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760" activeTab="1"/>
  </bookViews>
  <sheets>
    <sheet name="ריכוז" sheetId="9" r:id="rId1"/>
    <sheet name="ריכוז מפורט" sheetId="14" r:id="rId2"/>
    <sheet name="הנהלה" sheetId="1" r:id="rId3"/>
    <sheet name="חברות ותאגידים" sheetId="2" r:id="rId4"/>
    <sheet name="חינוך" sheetId="3" r:id="rId5"/>
    <sheet name="תרבות" sheetId="6" r:id="rId6"/>
    <sheet name="ספורט ונוער" sheetId="7" r:id="rId7"/>
    <sheet name="רווחה" sheetId="8" r:id="rId8"/>
    <sheet name="הנדסה" sheetId="13" r:id="rId9"/>
    <sheet name="תפעול" sheetId="12" r:id="rId10"/>
    <sheet name="שונות" sheetId="11" r:id="rId11"/>
    <sheet name="מינהל כספים" sheetId="10" r:id="rId12"/>
  </sheets>
  <definedNames>
    <definedName name="\W">ריכוז!$AG$15</definedName>
    <definedName name="_xlnm._FilterDatabase" localSheetId="1" hidden="1">'ריכוז מפורט'!$A$1:$J$1340</definedName>
    <definedName name="_X">ריכוז!$AG$17</definedName>
    <definedName name="I">ריכוז!$L$6</definedName>
    <definedName name="L">ריכוז!$K$6</definedName>
    <definedName name="_xlnm.Print_Area" localSheetId="0">ריכוז!$B$73:$F$126</definedName>
    <definedName name="R_">ריכוז!$H$6</definedName>
  </definedNames>
  <calcPr calcId="125725"/>
</workbook>
</file>

<file path=xl/calcChain.xml><?xml version="1.0" encoding="utf-8"?>
<calcChain xmlns="http://schemas.openxmlformats.org/spreadsheetml/2006/main">
  <c r="F726" i="14"/>
  <c r="F727" s="1"/>
  <c r="F728" s="1"/>
  <c r="F729" s="1"/>
  <c r="F730" s="1"/>
  <c r="I493"/>
  <c r="F1333"/>
  <c r="F1334" s="1"/>
  <c r="F1335" s="1"/>
  <c r="F1336" s="1"/>
  <c r="F1337" s="1"/>
  <c r="F1338" s="1"/>
  <c r="F1339" s="1"/>
  <c r="F1340" s="1"/>
  <c r="F1326"/>
  <c r="F1320"/>
  <c r="F1321" s="1"/>
  <c r="F1322" s="1"/>
  <c r="F1323" s="1"/>
  <c r="F1324" s="1"/>
  <c r="F1325" s="1"/>
  <c r="F1313"/>
  <c r="F1314" s="1"/>
  <c r="F1315" s="1"/>
  <c r="F1316" s="1"/>
  <c r="F1317" s="1"/>
  <c r="F1318" s="1"/>
  <c r="F1319" s="1"/>
  <c r="F1306"/>
  <c r="F1307" s="1"/>
  <c r="F1308" s="1"/>
  <c r="F1309" s="1"/>
  <c r="F1310" s="1"/>
  <c r="F1311" s="1"/>
  <c r="F1312" s="1"/>
  <c r="F1304"/>
  <c r="F1303"/>
  <c r="G1303" s="1"/>
  <c r="F1302"/>
  <c r="G1302" s="1"/>
  <c r="F1301"/>
  <c r="G1301" s="1"/>
  <c r="F1300"/>
  <c r="G1300" s="1"/>
  <c r="F1299"/>
  <c r="G1299" s="1"/>
  <c r="F1298"/>
  <c r="G1298" s="1"/>
  <c r="F1297"/>
  <c r="G1297" s="1"/>
  <c r="F1296"/>
  <c r="G1296" s="1"/>
  <c r="F1295"/>
  <c r="G1295" s="1"/>
  <c r="F1288"/>
  <c r="F1289" s="1"/>
  <c r="G1289" s="1"/>
  <c r="F1280"/>
  <c r="F1281" s="1"/>
  <c r="F1282" s="1"/>
  <c r="F1283" s="1"/>
  <c r="F1284" s="1"/>
  <c r="F1285" s="1"/>
  <c r="F1286" s="1"/>
  <c r="F1287" s="1"/>
  <c r="F1278"/>
  <c r="F1271"/>
  <c r="F1272" s="1"/>
  <c r="F1273" s="1"/>
  <c r="F1274" s="1"/>
  <c r="F1275" s="1"/>
  <c r="F1276" s="1"/>
  <c r="F1277" s="1"/>
  <c r="F1264"/>
  <c r="F1260"/>
  <c r="F1261" s="1"/>
  <c r="F1262" s="1"/>
  <c r="F1263" s="1"/>
  <c r="F1257"/>
  <c r="G1257" s="1"/>
  <c r="F1255"/>
  <c r="F1256" s="1"/>
  <c r="F1248"/>
  <c r="F1241"/>
  <c r="F1242" s="1"/>
  <c r="F1243" s="1"/>
  <c r="F1244" s="1"/>
  <c r="F1245" s="1"/>
  <c r="F1246" s="1"/>
  <c r="F1247" s="1"/>
  <c r="F1234"/>
  <c r="F1227"/>
  <c r="F1228" s="1"/>
  <c r="F1229" s="1"/>
  <c r="F1230" s="1"/>
  <c r="F1231" s="1"/>
  <c r="F1232" s="1"/>
  <c r="F1233" s="1"/>
  <c r="F1220"/>
  <c r="F1213"/>
  <c r="F1214" s="1"/>
  <c r="F1215" s="1"/>
  <c r="F1216" s="1"/>
  <c r="F1217" s="1"/>
  <c r="F1218" s="1"/>
  <c r="F1219" s="1"/>
  <c r="F1206"/>
  <c r="F1207" s="1"/>
  <c r="F1208" s="1"/>
  <c r="F1209" s="1"/>
  <c r="F1210" s="1"/>
  <c r="F1211" s="1"/>
  <c r="F1212" s="1"/>
  <c r="F1199"/>
  <c r="F1200" s="1"/>
  <c r="F1192"/>
  <c r="F1185"/>
  <c r="F1186" s="1"/>
  <c r="F1187" s="1"/>
  <c r="F1188" s="1"/>
  <c r="F1189" s="1"/>
  <c r="F1190" s="1"/>
  <c r="F1191" s="1"/>
  <c r="F1179"/>
  <c r="G1179" s="1"/>
  <c r="F1173"/>
  <c r="F1174" s="1"/>
  <c r="F1175" s="1"/>
  <c r="F1176" s="1"/>
  <c r="F1177" s="1"/>
  <c r="F1178" s="1"/>
  <c r="F1165"/>
  <c r="F1166" s="1"/>
  <c r="F1167" s="1"/>
  <c r="F1168" s="1"/>
  <c r="F1169" s="1"/>
  <c r="F1170" s="1"/>
  <c r="F1171" s="1"/>
  <c r="F1172" s="1"/>
  <c r="F1158"/>
  <c r="F1159" s="1"/>
  <c r="F1160" s="1"/>
  <c r="F1161" s="1"/>
  <c r="F1162" s="1"/>
  <c r="F1163" s="1"/>
  <c r="F1164" s="1"/>
  <c r="F1154"/>
  <c r="F1155" s="1"/>
  <c r="F1156" s="1"/>
  <c r="F1157" s="1"/>
  <c r="F1152"/>
  <c r="F1153" s="1"/>
  <c r="G1153" s="1"/>
  <c r="F1150"/>
  <c r="F1151" s="1"/>
  <c r="F1148"/>
  <c r="F1149" s="1"/>
  <c r="F1146"/>
  <c r="F1147" s="1"/>
  <c r="F1144"/>
  <c r="F1145" s="1"/>
  <c r="G1145" s="1"/>
  <c r="F1142"/>
  <c r="F1143" s="1"/>
  <c r="F1140"/>
  <c r="F1141" s="1"/>
  <c r="F1138"/>
  <c r="F1139" s="1"/>
  <c r="F1136"/>
  <c r="F1137" s="1"/>
  <c r="F1134"/>
  <c r="F1135" s="1"/>
  <c r="F1132"/>
  <c r="F1133" s="1"/>
  <c r="F1130"/>
  <c r="F1131" s="1"/>
  <c r="F1128"/>
  <c r="F1129" s="1"/>
  <c r="F1126"/>
  <c r="F1127" s="1"/>
  <c r="F1124"/>
  <c r="F1125" s="1"/>
  <c r="F1120"/>
  <c r="F1121" s="1"/>
  <c r="F1122" s="1"/>
  <c r="F1123" s="1"/>
  <c r="F1118"/>
  <c r="F1119" s="1"/>
  <c r="F1116"/>
  <c r="F1117" s="1"/>
  <c r="F1114"/>
  <c r="F1115" s="1"/>
  <c r="F1112"/>
  <c r="F1113" s="1"/>
  <c r="F1104"/>
  <c r="F1105" s="1"/>
  <c r="F1106" s="1"/>
  <c r="F1107" s="1"/>
  <c r="F1108" s="1"/>
  <c r="F1109" s="1"/>
  <c r="F1110" s="1"/>
  <c r="F1111" s="1"/>
  <c r="F1102"/>
  <c r="F1103" s="1"/>
  <c r="F1100"/>
  <c r="F1101" s="1"/>
  <c r="F1097"/>
  <c r="F1098" s="1"/>
  <c r="F1092"/>
  <c r="F1093" s="1"/>
  <c r="F1094" s="1"/>
  <c r="F1095" s="1"/>
  <c r="F1096" s="1"/>
  <c r="F1089"/>
  <c r="F1090" s="1"/>
  <c r="F1091" s="1"/>
  <c r="F1086"/>
  <c r="F1087" s="1"/>
  <c r="F1088" s="1"/>
  <c r="F1083"/>
  <c r="F1084" s="1"/>
  <c r="F1085" s="1"/>
  <c r="F1079"/>
  <c r="F1080" s="1"/>
  <c r="F1081" s="1"/>
  <c r="F1082" s="1"/>
  <c r="F1075"/>
  <c r="F1076" s="1"/>
  <c r="F1077" s="1"/>
  <c r="F1078" s="1"/>
  <c r="F1072"/>
  <c r="F1073" s="1"/>
  <c r="F1074" s="1"/>
  <c r="F1069"/>
  <c r="F1070" s="1"/>
  <c r="F1071" s="1"/>
  <c r="F1064"/>
  <c r="F1065" s="1"/>
  <c r="F1066" s="1"/>
  <c r="F1067" s="1"/>
  <c r="F1068" s="1"/>
  <c r="F1061"/>
  <c r="G1061" s="1"/>
  <c r="F1055"/>
  <c r="F1056" s="1"/>
  <c r="F1057" s="1"/>
  <c r="F1058" s="1"/>
  <c r="F1059" s="1"/>
  <c r="F1060" s="1"/>
  <c r="F1049"/>
  <c r="G1049" s="1"/>
  <c r="F1044"/>
  <c r="F1045" s="1"/>
  <c r="F1046" s="1"/>
  <c r="F1047" s="1"/>
  <c r="F1048" s="1"/>
  <c r="F1038"/>
  <c r="F1039" s="1"/>
  <c r="F1040" s="1"/>
  <c r="F1041" s="1"/>
  <c r="F1042" s="1"/>
  <c r="F1043" s="1"/>
  <c r="F1033"/>
  <c r="F1034" s="1"/>
  <c r="F1035" s="1"/>
  <c r="F1036" s="1"/>
  <c r="F1037" s="1"/>
  <c r="F1026"/>
  <c r="F1027" s="1"/>
  <c r="F1028" s="1"/>
  <c r="F1029" s="1"/>
  <c r="F1030" s="1"/>
  <c r="F1031" s="1"/>
  <c r="F1032" s="1"/>
  <c r="F1019"/>
  <c r="F1020" s="1"/>
  <c r="F1021" s="1"/>
  <c r="F1022" s="1"/>
  <c r="F1023" s="1"/>
  <c r="F1024" s="1"/>
  <c r="F1025" s="1"/>
  <c r="F1012"/>
  <c r="F1013" s="1"/>
  <c r="F1014" s="1"/>
  <c r="F1015" s="1"/>
  <c r="F1016" s="1"/>
  <c r="F1017" s="1"/>
  <c r="F1018" s="1"/>
  <c r="F1006"/>
  <c r="F1007" s="1"/>
  <c r="F1008" s="1"/>
  <c r="F1009" s="1"/>
  <c r="F1010" s="1"/>
  <c r="F1011" s="1"/>
  <c r="F999"/>
  <c r="F1000" s="1"/>
  <c r="F1001" s="1"/>
  <c r="F997"/>
  <c r="F998" s="1"/>
  <c r="F993"/>
  <c r="F994" s="1"/>
  <c r="F995" s="1"/>
  <c r="F996" s="1"/>
  <c r="F991"/>
  <c r="F992" s="1"/>
  <c r="F986"/>
  <c r="F987" s="1"/>
  <c r="F988" s="1"/>
  <c r="F989" s="1"/>
  <c r="F990" s="1"/>
  <c r="F982"/>
  <c r="F983" s="1"/>
  <c r="F984" s="1"/>
  <c r="F985" s="1"/>
  <c r="F980"/>
  <c r="F981" s="1"/>
  <c r="F975"/>
  <c r="G975" s="1"/>
  <c r="F973"/>
  <c r="F974" s="1"/>
  <c r="F970"/>
  <c r="F971" s="1"/>
  <c r="F972" s="1"/>
  <c r="G972" s="1"/>
  <c r="F964"/>
  <c r="F965" s="1"/>
  <c r="F966" s="1"/>
  <c r="F967" s="1"/>
  <c r="F968" s="1"/>
  <c r="F969" s="1"/>
  <c r="F962"/>
  <c r="F963" s="1"/>
  <c r="F956"/>
  <c r="F957" s="1"/>
  <c r="F958" s="1"/>
  <c r="F959" s="1"/>
  <c r="F960" s="1"/>
  <c r="F961" s="1"/>
  <c r="F952"/>
  <c r="F953" s="1"/>
  <c r="F954" s="1"/>
  <c r="F955" s="1"/>
  <c r="F950"/>
  <c r="F951" s="1"/>
  <c r="F948"/>
  <c r="F949" s="1"/>
  <c r="F945"/>
  <c r="F946" s="1"/>
  <c r="F947" s="1"/>
  <c r="F942"/>
  <c r="F943" s="1"/>
  <c r="F944" s="1"/>
  <c r="G944" s="1"/>
  <c r="F940"/>
  <c r="F941" s="1"/>
  <c r="F933"/>
  <c r="F934" s="1"/>
  <c r="F935" s="1"/>
  <c r="F936" s="1"/>
  <c r="F937" s="1"/>
  <c r="F938" s="1"/>
  <c r="F939" s="1"/>
  <c r="F929"/>
  <c r="F930" s="1"/>
  <c r="F931" s="1"/>
  <c r="F932" s="1"/>
  <c r="F926"/>
  <c r="F927" s="1"/>
  <c r="F928" s="1"/>
  <c r="G928" s="1"/>
  <c r="F924"/>
  <c r="F925" s="1"/>
  <c r="F921"/>
  <c r="F922" s="1"/>
  <c r="F923" s="1"/>
  <c r="F919"/>
  <c r="F920" s="1"/>
  <c r="G920" s="1"/>
  <c r="F918"/>
  <c r="G918" s="1"/>
  <c r="F914"/>
  <c r="F915" s="1"/>
  <c r="F916" s="1"/>
  <c r="F917" s="1"/>
  <c r="F912"/>
  <c r="F913" s="1"/>
  <c r="F909"/>
  <c r="F910" s="1"/>
  <c r="F911" s="1"/>
  <c r="F906"/>
  <c r="F907" s="1"/>
  <c r="F908" s="1"/>
  <c r="G908" s="1"/>
  <c r="F898"/>
  <c r="F899" s="1"/>
  <c r="F900" s="1"/>
  <c r="F901" s="1"/>
  <c r="F902" s="1"/>
  <c r="F903" s="1"/>
  <c r="F904" s="1"/>
  <c r="F905" s="1"/>
  <c r="F893"/>
  <c r="G893" s="1"/>
  <c r="F889"/>
  <c r="G889" s="1"/>
  <c r="F885"/>
  <c r="F886" s="1"/>
  <c r="F887" s="1"/>
  <c r="F888" s="1"/>
  <c r="F882"/>
  <c r="F883" s="1"/>
  <c r="F884" s="1"/>
  <c r="F878"/>
  <c r="F879" s="1"/>
  <c r="F880" s="1"/>
  <c r="F881" s="1"/>
  <c r="F871"/>
  <c r="F872" s="1"/>
  <c r="F869"/>
  <c r="F870" s="1"/>
  <c r="F865"/>
  <c r="F866" s="1"/>
  <c r="F867" s="1"/>
  <c r="F868" s="1"/>
  <c r="F862"/>
  <c r="F863" s="1"/>
  <c r="F864" s="1"/>
  <c r="F857"/>
  <c r="F858" s="1"/>
  <c r="F859" s="1"/>
  <c r="F860" s="1"/>
  <c r="F861" s="1"/>
  <c r="F854"/>
  <c r="F855" s="1"/>
  <c r="F856" s="1"/>
  <c r="F848"/>
  <c r="F849" s="1"/>
  <c r="F850" s="1"/>
  <c r="F851" s="1"/>
  <c r="F852" s="1"/>
  <c r="F853" s="1"/>
  <c r="F844"/>
  <c r="F845" s="1"/>
  <c r="F846" s="1"/>
  <c r="F847" s="1"/>
  <c r="F837"/>
  <c r="F838" s="1"/>
  <c r="F839" s="1"/>
  <c r="F840" s="1"/>
  <c r="F841" s="1"/>
  <c r="F842" s="1"/>
  <c r="F843" s="1"/>
  <c r="F834"/>
  <c r="F835" s="1"/>
  <c r="F836" s="1"/>
  <c r="F830"/>
  <c r="F831" s="1"/>
  <c r="F832" s="1"/>
  <c r="F833" s="1"/>
  <c r="F823"/>
  <c r="F824" s="1"/>
  <c r="F825" s="1"/>
  <c r="F826" s="1"/>
  <c r="F827" s="1"/>
  <c r="F828" s="1"/>
  <c r="F829" s="1"/>
  <c r="F821"/>
  <c r="G821" s="1"/>
  <c r="F819"/>
  <c r="F820" s="1"/>
  <c r="G820" s="1"/>
  <c r="F817"/>
  <c r="F818" s="1"/>
  <c r="F814"/>
  <c r="F815" s="1"/>
  <c r="F816" s="1"/>
  <c r="F810"/>
  <c r="F811" s="1"/>
  <c r="F812" s="1"/>
  <c r="F813" s="1"/>
  <c r="F803"/>
  <c r="F804" s="1"/>
  <c r="F805" s="1"/>
  <c r="F806" s="1"/>
  <c r="F807" s="1"/>
  <c r="F808" s="1"/>
  <c r="F809" s="1"/>
  <c r="F801"/>
  <c r="G801" s="1"/>
  <c r="F799"/>
  <c r="F800" s="1"/>
  <c r="F797"/>
  <c r="F798" s="1"/>
  <c r="G798" s="1"/>
  <c r="F794"/>
  <c r="F795" s="1"/>
  <c r="F796" s="1"/>
  <c r="F792"/>
  <c r="F793" s="1"/>
  <c r="F790"/>
  <c r="F791" s="1"/>
  <c r="F786"/>
  <c r="F787" s="1"/>
  <c r="F788" s="1"/>
  <c r="F789" s="1"/>
  <c r="F783"/>
  <c r="F784" s="1"/>
  <c r="F785" s="1"/>
  <c r="F781"/>
  <c r="F782" s="1"/>
  <c r="G782" s="1"/>
  <c r="F779"/>
  <c r="G779" s="1"/>
  <c r="F777"/>
  <c r="F778" s="1"/>
  <c r="G778" s="1"/>
  <c r="F773"/>
  <c r="F774" s="1"/>
  <c r="F769"/>
  <c r="F770" s="1"/>
  <c r="F771" s="1"/>
  <c r="F772" s="1"/>
  <c r="F767"/>
  <c r="G767" s="1"/>
  <c r="F765"/>
  <c r="G765" s="1"/>
  <c r="F760"/>
  <c r="F761" s="1"/>
  <c r="F762" s="1"/>
  <c r="F763" s="1"/>
  <c r="F764" s="1"/>
  <c r="F757"/>
  <c r="F758" s="1"/>
  <c r="F759" s="1"/>
  <c r="F755"/>
  <c r="F756" s="1"/>
  <c r="F753"/>
  <c r="G753" s="1"/>
  <c r="F751"/>
  <c r="F752" s="1"/>
  <c r="G752" s="1"/>
  <c r="F747"/>
  <c r="F748" s="1"/>
  <c r="F749" s="1"/>
  <c r="F750" s="1"/>
  <c r="F740"/>
  <c r="F741" s="1"/>
  <c r="F742" s="1"/>
  <c r="F743" s="1"/>
  <c r="F744" s="1"/>
  <c r="F745" s="1"/>
  <c r="F746" s="1"/>
  <c r="F737"/>
  <c r="F738" s="1"/>
  <c r="F739" s="1"/>
  <c r="F731"/>
  <c r="F732" s="1"/>
  <c r="F733" s="1"/>
  <c r="F724"/>
  <c r="G724" s="1"/>
  <c r="F722"/>
  <c r="F723" s="1"/>
  <c r="F718"/>
  <c r="F719" s="1"/>
  <c r="F720" s="1"/>
  <c r="F721" s="1"/>
  <c r="F713"/>
  <c r="F714" s="1"/>
  <c r="F715" s="1"/>
  <c r="F711"/>
  <c r="F712" s="1"/>
  <c r="F704"/>
  <c r="F705" s="1"/>
  <c r="F706" s="1"/>
  <c r="F707" s="1"/>
  <c r="F708" s="1"/>
  <c r="F709" s="1"/>
  <c r="F710" s="1"/>
  <c r="F699"/>
  <c r="F700" s="1"/>
  <c r="F701" s="1"/>
  <c r="F702" s="1"/>
  <c r="F703" s="1"/>
  <c r="F698"/>
  <c r="G698" s="1"/>
  <c r="F696"/>
  <c r="G696" s="1"/>
  <c r="F694"/>
  <c r="G694" s="1"/>
  <c r="F692"/>
  <c r="F693" s="1"/>
  <c r="G693" s="1"/>
  <c r="F690"/>
  <c r="G690" s="1"/>
  <c r="F688"/>
  <c r="G688" s="1"/>
  <c r="F684"/>
  <c r="F685" s="1"/>
  <c r="F678"/>
  <c r="F679" s="1"/>
  <c r="F680" s="1"/>
  <c r="F681" s="1"/>
  <c r="F682" s="1"/>
  <c r="F683" s="1"/>
  <c r="F675"/>
  <c r="F676" s="1"/>
  <c r="F677" s="1"/>
  <c r="G677" s="1"/>
  <c r="F669"/>
  <c r="F670" s="1"/>
  <c r="F671" s="1"/>
  <c r="F672" s="1"/>
  <c r="F673" s="1"/>
  <c r="F674" s="1"/>
  <c r="F665"/>
  <c r="F666" s="1"/>
  <c r="F667" s="1"/>
  <c r="F668" s="1"/>
  <c r="F663"/>
  <c r="F664" s="1"/>
  <c r="F659"/>
  <c r="F660" s="1"/>
  <c r="G660" s="1"/>
  <c r="F656"/>
  <c r="F657" s="1"/>
  <c r="F658" s="1"/>
  <c r="F649"/>
  <c r="F650" s="1"/>
  <c r="F651" s="1"/>
  <c r="F652" s="1"/>
  <c r="F653" s="1"/>
  <c r="F654" s="1"/>
  <c r="F655" s="1"/>
  <c r="F646"/>
  <c r="F647" s="1"/>
  <c r="F648" s="1"/>
  <c r="F642"/>
  <c r="F643" s="1"/>
  <c r="F644" s="1"/>
  <c r="F645" s="1"/>
  <c r="F635"/>
  <c r="F636" s="1"/>
  <c r="F637" s="1"/>
  <c r="F631"/>
  <c r="F632" s="1"/>
  <c r="F633" s="1"/>
  <c r="F634" s="1"/>
  <c r="F625"/>
  <c r="F626" s="1"/>
  <c r="F627" s="1"/>
  <c r="F628" s="1"/>
  <c r="F629" s="1"/>
  <c r="F630" s="1"/>
  <c r="F621"/>
  <c r="F622" s="1"/>
  <c r="F623" s="1"/>
  <c r="F624" s="1"/>
  <c r="F619"/>
  <c r="F620" s="1"/>
  <c r="G620" s="1"/>
  <c r="F616"/>
  <c r="F617" s="1"/>
  <c r="F610"/>
  <c r="F611" s="1"/>
  <c r="F612" s="1"/>
  <c r="F613" s="1"/>
  <c r="F614" s="1"/>
  <c r="F615" s="1"/>
  <c r="F605"/>
  <c r="F606" s="1"/>
  <c r="F607" s="1"/>
  <c r="F608" s="1"/>
  <c r="F609" s="1"/>
  <c r="F598"/>
  <c r="F599" s="1"/>
  <c r="F600" s="1"/>
  <c r="F601" s="1"/>
  <c r="F602" s="1"/>
  <c r="F603" s="1"/>
  <c r="F604" s="1"/>
  <c r="F595"/>
  <c r="F596" s="1"/>
  <c r="F597" s="1"/>
  <c r="F588"/>
  <c r="F589" s="1"/>
  <c r="F590" s="1"/>
  <c r="F591" s="1"/>
  <c r="F592" s="1"/>
  <c r="F593" s="1"/>
  <c r="F594" s="1"/>
  <c r="F582"/>
  <c r="F583" s="1"/>
  <c r="F578"/>
  <c r="F579" s="1"/>
  <c r="F580" s="1"/>
  <c r="F581" s="1"/>
  <c r="F574"/>
  <c r="F575" s="1"/>
  <c r="F576" s="1"/>
  <c r="F577" s="1"/>
  <c r="F567"/>
  <c r="F568" s="1"/>
  <c r="F569" s="1"/>
  <c r="F570" s="1"/>
  <c r="F571" s="1"/>
  <c r="F572" s="1"/>
  <c r="F573" s="1"/>
  <c r="F565"/>
  <c r="F566" s="1"/>
  <c r="F563"/>
  <c r="F564" s="1"/>
  <c r="F561"/>
  <c r="G561" s="1"/>
  <c r="F559"/>
  <c r="F560" s="1"/>
  <c r="G560" s="1"/>
  <c r="F557"/>
  <c r="G557" s="1"/>
  <c r="F555"/>
  <c r="F556" s="1"/>
  <c r="F548"/>
  <c r="F549" s="1"/>
  <c r="G549" s="1"/>
  <c r="F546"/>
  <c r="F547" s="1"/>
  <c r="F538"/>
  <c r="F539" s="1"/>
  <c r="F540" s="1"/>
  <c r="F541" s="1"/>
  <c r="F542" s="1"/>
  <c r="F543" s="1"/>
  <c r="F544" s="1"/>
  <c r="F545" s="1"/>
  <c r="F534"/>
  <c r="F535" s="1"/>
  <c r="F536" s="1"/>
  <c r="F537" s="1"/>
  <c r="F527"/>
  <c r="F528" s="1"/>
  <c r="F529" s="1"/>
  <c r="F530" s="1"/>
  <c r="F531" s="1"/>
  <c r="F532" s="1"/>
  <c r="F533" s="1"/>
  <c r="F525"/>
  <c r="F526" s="1"/>
  <c r="G526" s="1"/>
  <c r="F519"/>
  <c r="G519" s="1"/>
  <c r="F517"/>
  <c r="F518" s="1"/>
  <c r="F515"/>
  <c r="F516" s="1"/>
  <c r="F513"/>
  <c r="F514" s="1"/>
  <c r="G514" s="1"/>
  <c r="F507"/>
  <c r="G507" s="1"/>
  <c r="F502"/>
  <c r="F503" s="1"/>
  <c r="F504" s="1"/>
  <c r="F505" s="1"/>
  <c r="F506" s="1"/>
  <c r="F501"/>
  <c r="G501" s="1"/>
  <c r="F499"/>
  <c r="F500" s="1"/>
  <c r="G500" s="1"/>
  <c r="F496"/>
  <c r="F497" s="1"/>
  <c r="F498" s="1"/>
  <c r="F494"/>
  <c r="F495" s="1"/>
  <c r="F493"/>
  <c r="F491"/>
  <c r="F492" s="1"/>
  <c r="G492" s="1"/>
  <c r="F488"/>
  <c r="F489" s="1"/>
  <c r="F490" s="1"/>
  <c r="F484"/>
  <c r="F485" s="1"/>
  <c r="F486" s="1"/>
  <c r="F487" s="1"/>
  <c r="F477"/>
  <c r="F478" s="1"/>
  <c r="F479" s="1"/>
  <c r="F480" s="1"/>
  <c r="F481" s="1"/>
  <c r="F482" s="1"/>
  <c r="F483" s="1"/>
  <c r="F475"/>
  <c r="F476" s="1"/>
  <c r="F471"/>
  <c r="F472" s="1"/>
  <c r="F473" s="1"/>
  <c r="F474" s="1"/>
  <c r="F469"/>
  <c r="G469" s="1"/>
  <c r="F467"/>
  <c r="G467" s="1"/>
  <c r="F465"/>
  <c r="F466" s="1"/>
  <c r="F463"/>
  <c r="F464" s="1"/>
  <c r="G464" s="1"/>
  <c r="F461"/>
  <c r="G461" s="1"/>
  <c r="F459"/>
  <c r="F460" s="1"/>
  <c r="F457"/>
  <c r="G457" s="1"/>
  <c r="F455"/>
  <c r="F456" s="1"/>
  <c r="G456" s="1"/>
  <c r="F453"/>
  <c r="G453" s="1"/>
  <c r="F451"/>
  <c r="G451" s="1"/>
  <c r="F449"/>
  <c r="G449" s="1"/>
  <c r="F447"/>
  <c r="F448" s="1"/>
  <c r="G448" s="1"/>
  <c r="F444"/>
  <c r="F445" s="1"/>
  <c r="F446" s="1"/>
  <c r="F442"/>
  <c r="F443" s="1"/>
  <c r="F437"/>
  <c r="F438" s="1"/>
  <c r="F439" s="1"/>
  <c r="F440" s="1"/>
  <c r="F441" s="1"/>
  <c r="F435"/>
  <c r="F436" s="1"/>
  <c r="G436" s="1"/>
  <c r="F433"/>
  <c r="F434" s="1"/>
  <c r="F431"/>
  <c r="F432" s="1"/>
  <c r="G432" s="1"/>
  <c r="F424"/>
  <c r="F425" s="1"/>
  <c r="G425" s="1"/>
  <c r="F421"/>
  <c r="F422" s="1"/>
  <c r="F423" s="1"/>
  <c r="F415"/>
  <c r="G415" s="1"/>
  <c r="F411"/>
  <c r="G411" s="1"/>
  <c r="F404"/>
  <c r="F405" s="1"/>
  <c r="F406" s="1"/>
  <c r="F407" s="1"/>
  <c r="F408" s="1"/>
  <c r="F409" s="1"/>
  <c r="F410" s="1"/>
  <c r="F397"/>
  <c r="F398" s="1"/>
  <c r="F394"/>
  <c r="F395" s="1"/>
  <c r="F396" s="1"/>
  <c r="F391"/>
  <c r="F392" s="1"/>
  <c r="F393" s="1"/>
  <c r="F384"/>
  <c r="F385" s="1"/>
  <c r="F386" s="1"/>
  <c r="F387" s="1"/>
  <c r="F388" s="1"/>
  <c r="F389" s="1"/>
  <c r="F390" s="1"/>
  <c r="F377"/>
  <c r="F378" s="1"/>
  <c r="F379" s="1"/>
  <c r="F369"/>
  <c r="F370" s="1"/>
  <c r="F371" s="1"/>
  <c r="F366"/>
  <c r="F367" s="1"/>
  <c r="F368" s="1"/>
  <c r="F359"/>
  <c r="F360" s="1"/>
  <c r="F361" s="1"/>
  <c r="F362" s="1"/>
  <c r="F363" s="1"/>
  <c r="F364" s="1"/>
  <c r="F365" s="1"/>
  <c r="F352"/>
  <c r="F353" s="1"/>
  <c r="F354" s="1"/>
  <c r="F355" s="1"/>
  <c r="F356" s="1"/>
  <c r="F357" s="1"/>
  <c r="F358" s="1"/>
  <c r="G358" s="1"/>
  <c r="F349"/>
  <c r="F350" s="1"/>
  <c r="F351" s="1"/>
  <c r="F346"/>
  <c r="F347" s="1"/>
  <c r="F348" s="1"/>
  <c r="F344"/>
  <c r="F345" s="1"/>
  <c r="G345" s="1"/>
  <c r="F341"/>
  <c r="F342" s="1"/>
  <c r="F343" s="1"/>
  <c r="G343" s="1"/>
  <c r="F334"/>
  <c r="F335" s="1"/>
  <c r="F336" s="1"/>
  <c r="F337" s="1"/>
  <c r="F338" s="1"/>
  <c r="F339" s="1"/>
  <c r="F340" s="1"/>
  <c r="F327"/>
  <c r="F328" s="1"/>
  <c r="F329" s="1"/>
  <c r="F330" s="1"/>
  <c r="F331" s="1"/>
  <c r="F321"/>
  <c r="F322" s="1"/>
  <c r="F323" s="1"/>
  <c r="F324" s="1"/>
  <c r="F325" s="1"/>
  <c r="F326" s="1"/>
  <c r="G326" s="1"/>
  <c r="F316"/>
  <c r="F317" s="1"/>
  <c r="F318" s="1"/>
  <c r="F319" s="1"/>
  <c r="F320" s="1"/>
  <c r="F311"/>
  <c r="F312" s="1"/>
  <c r="F305"/>
  <c r="F306" s="1"/>
  <c r="F307" s="1"/>
  <c r="F308" s="1"/>
  <c r="F309" s="1"/>
  <c r="F310" s="1"/>
  <c r="G310" s="1"/>
  <c r="F301"/>
  <c r="F302" s="1"/>
  <c r="F303" s="1"/>
  <c r="F304" s="1"/>
  <c r="G304" s="1"/>
  <c r="F299"/>
  <c r="F300" s="1"/>
  <c r="G300" s="1"/>
  <c r="F293"/>
  <c r="G293" s="1"/>
  <c r="F289"/>
  <c r="F290" s="1"/>
  <c r="F291" s="1"/>
  <c r="F292" s="1"/>
  <c r="G292" s="1"/>
  <c r="F282"/>
  <c r="F283" s="1"/>
  <c r="F284" s="1"/>
  <c r="F285" s="1"/>
  <c r="F286" s="1"/>
  <c r="F287" s="1"/>
  <c r="F288" s="1"/>
  <c r="G288" s="1"/>
  <c r="F275"/>
  <c r="F276" s="1"/>
  <c r="F277" s="1"/>
  <c r="F278" s="1"/>
  <c r="F279" s="1"/>
  <c r="F280" s="1"/>
  <c r="F281" s="1"/>
  <c r="F273"/>
  <c r="F274" s="1"/>
  <c r="F266"/>
  <c r="F267" s="1"/>
  <c r="F268" s="1"/>
  <c r="F269" s="1"/>
  <c r="F270" s="1"/>
  <c r="F271" s="1"/>
  <c r="F272" s="1"/>
  <c r="G272" s="1"/>
  <c r="F260"/>
  <c r="F261" s="1"/>
  <c r="F262" s="1"/>
  <c r="F263" s="1"/>
  <c r="F264" s="1"/>
  <c r="F265" s="1"/>
  <c r="G265" s="1"/>
  <c r="F252"/>
  <c r="F253" s="1"/>
  <c r="F254" s="1"/>
  <c r="F255" s="1"/>
  <c r="F256" s="1"/>
  <c r="F257" s="1"/>
  <c r="F258" s="1"/>
  <c r="F259" s="1"/>
  <c r="F244"/>
  <c r="F245" s="1"/>
  <c r="F246" s="1"/>
  <c r="F247" s="1"/>
  <c r="F248" s="1"/>
  <c r="F249" s="1"/>
  <c r="F250" s="1"/>
  <c r="F251" s="1"/>
  <c r="F237"/>
  <c r="F238" s="1"/>
  <c r="F239" s="1"/>
  <c r="F240" s="1"/>
  <c r="F241" s="1"/>
  <c r="F242" s="1"/>
  <c r="F243" s="1"/>
  <c r="G243" s="1"/>
  <c r="F231"/>
  <c r="F232" s="1"/>
  <c r="F233" s="1"/>
  <c r="F234" s="1"/>
  <c r="F235" s="1"/>
  <c r="F236" s="1"/>
  <c r="G236" s="1"/>
  <c r="F225"/>
  <c r="F226" s="1"/>
  <c r="F227" s="1"/>
  <c r="F228" s="1"/>
  <c r="F229" s="1"/>
  <c r="F230" s="1"/>
  <c r="F219"/>
  <c r="F220" s="1"/>
  <c r="F212"/>
  <c r="F213" s="1"/>
  <c r="F214" s="1"/>
  <c r="F215" s="1"/>
  <c r="F216" s="1"/>
  <c r="F217" s="1"/>
  <c r="F218" s="1"/>
  <c r="G218" s="1"/>
  <c r="F206"/>
  <c r="F207" s="1"/>
  <c r="F208" s="1"/>
  <c r="F209" s="1"/>
  <c r="F210" s="1"/>
  <c r="F211" s="1"/>
  <c r="F199"/>
  <c r="F200" s="1"/>
  <c r="F201" s="1"/>
  <c r="G201" s="1"/>
  <c r="F196"/>
  <c r="F197" s="1"/>
  <c r="F198" s="1"/>
  <c r="F194"/>
  <c r="F195" s="1"/>
  <c r="G195" s="1"/>
  <c r="F192"/>
  <c r="F193" s="1"/>
  <c r="G193" s="1"/>
  <c r="F185"/>
  <c r="G185" s="1"/>
  <c r="F177"/>
  <c r="F178" s="1"/>
  <c r="F179" s="1"/>
  <c r="F180" s="1"/>
  <c r="F181" s="1"/>
  <c r="F182" s="1"/>
  <c r="F183" s="1"/>
  <c r="F184" s="1"/>
  <c r="F175"/>
  <c r="F176" s="1"/>
  <c r="F168"/>
  <c r="F169" s="1"/>
  <c r="F170" s="1"/>
  <c r="F171" s="1"/>
  <c r="F172" s="1"/>
  <c r="F173" s="1"/>
  <c r="F174" s="1"/>
  <c r="G174" s="1"/>
  <c r="F161"/>
  <c r="F162" s="1"/>
  <c r="F163" s="1"/>
  <c r="F164" s="1"/>
  <c r="F165" s="1"/>
  <c r="F166" s="1"/>
  <c r="F167" s="1"/>
  <c r="F158"/>
  <c r="F159" s="1"/>
  <c r="F160" s="1"/>
  <c r="F156"/>
  <c r="F157" s="1"/>
  <c r="G157" s="1"/>
  <c r="F154"/>
  <c r="F155" s="1"/>
  <c r="G155" s="1"/>
  <c r="F152"/>
  <c r="F153" s="1"/>
  <c r="F150"/>
  <c r="F151" s="1"/>
  <c r="F148"/>
  <c r="F149" s="1"/>
  <c r="F146"/>
  <c r="F147" s="1"/>
  <c r="F144"/>
  <c r="G144" s="1"/>
  <c r="F142"/>
  <c r="F143" s="1"/>
  <c r="G143" s="1"/>
  <c r="F140"/>
  <c r="F141" s="1"/>
  <c r="G141" s="1"/>
  <c r="F138"/>
  <c r="F139" s="1"/>
  <c r="G139" s="1"/>
  <c r="F135"/>
  <c r="F136" s="1"/>
  <c r="F137" s="1"/>
  <c r="F133"/>
  <c r="F134" s="1"/>
  <c r="G134" s="1"/>
  <c r="F129"/>
  <c r="F130" s="1"/>
  <c r="F131" s="1"/>
  <c r="F132" s="1"/>
  <c r="G132" s="1"/>
  <c r="F127"/>
  <c r="F128" s="1"/>
  <c r="G128" s="1"/>
  <c r="F125"/>
  <c r="F126" s="1"/>
  <c r="F122"/>
  <c r="F123" s="1"/>
  <c r="F124" s="1"/>
  <c r="F120"/>
  <c r="F121" s="1"/>
  <c r="G121" s="1"/>
  <c r="F118"/>
  <c r="F119" s="1"/>
  <c r="F116"/>
  <c r="F117" s="1"/>
  <c r="G117" s="1"/>
  <c r="F114"/>
  <c r="F115" s="1"/>
  <c r="G115" s="1"/>
  <c r="F112"/>
  <c r="F113" s="1"/>
  <c r="G113" s="1"/>
  <c r="F110"/>
  <c r="G110" s="1"/>
  <c r="F108"/>
  <c r="F109" s="1"/>
  <c r="G109" s="1"/>
  <c r="F106"/>
  <c r="F107" s="1"/>
  <c r="G107" s="1"/>
  <c r="F104"/>
  <c r="F105" s="1"/>
  <c r="G105" s="1"/>
  <c r="F102"/>
  <c r="F103" s="1"/>
  <c r="F100"/>
  <c r="F101" s="1"/>
  <c r="G101" s="1"/>
  <c r="F98"/>
  <c r="F99" s="1"/>
  <c r="G99" s="1"/>
  <c r="F95"/>
  <c r="F96" s="1"/>
  <c r="F97" s="1"/>
  <c r="G97" s="1"/>
  <c r="F87"/>
  <c r="F88" s="1"/>
  <c r="F89" s="1"/>
  <c r="F90" s="1"/>
  <c r="F91" s="1"/>
  <c r="F92" s="1"/>
  <c r="F93" s="1"/>
  <c r="F94" s="1"/>
  <c r="F85"/>
  <c r="F86" s="1"/>
  <c r="F82"/>
  <c r="F83" s="1"/>
  <c r="F84" s="1"/>
  <c r="F74"/>
  <c r="F75" s="1"/>
  <c r="F76" s="1"/>
  <c r="F77" s="1"/>
  <c r="F78" s="1"/>
  <c r="F79" s="1"/>
  <c r="F80" s="1"/>
  <c r="F81" s="1"/>
  <c r="G81" s="1"/>
  <c r="F72"/>
  <c r="G72" s="1"/>
  <c r="F65"/>
  <c r="F66" s="1"/>
  <c r="F67" s="1"/>
  <c r="F58"/>
  <c r="F59" s="1"/>
  <c r="F60" s="1"/>
  <c r="F61" s="1"/>
  <c r="F62" s="1"/>
  <c r="F63" s="1"/>
  <c r="F64" s="1"/>
  <c r="G64" s="1"/>
  <c r="F51"/>
  <c r="F52" s="1"/>
  <c r="F53" s="1"/>
  <c r="F54" s="1"/>
  <c r="F55" s="1"/>
  <c r="F56" s="1"/>
  <c r="F57" s="1"/>
  <c r="F44"/>
  <c r="F45" s="1"/>
  <c r="F46" s="1"/>
  <c r="F47" s="1"/>
  <c r="F48" s="1"/>
  <c r="F49" s="1"/>
  <c r="F50" s="1"/>
  <c r="F37"/>
  <c r="F38" s="1"/>
  <c r="F39" s="1"/>
  <c r="F40" s="1"/>
  <c r="F41" s="1"/>
  <c r="F42" s="1"/>
  <c r="F43" s="1"/>
  <c r="F30"/>
  <c r="F31" s="1"/>
  <c r="F32" s="1"/>
  <c r="F33" s="1"/>
  <c r="F34" s="1"/>
  <c r="F35" s="1"/>
  <c r="F36" s="1"/>
  <c r="F23"/>
  <c r="F24" s="1"/>
  <c r="F25" s="1"/>
  <c r="F26" s="1"/>
  <c r="F27" s="1"/>
  <c r="F28" s="1"/>
  <c r="F29" s="1"/>
  <c r="G29" s="1"/>
  <c r="F16"/>
  <c r="F17" s="1"/>
  <c r="F18" s="1"/>
  <c r="F19" s="1"/>
  <c r="F20" s="1"/>
  <c r="F21" s="1"/>
  <c r="F22" s="1"/>
  <c r="F9"/>
  <c r="F10" s="1"/>
  <c r="F11" s="1"/>
  <c r="F12" s="1"/>
  <c r="F13" s="1"/>
  <c r="F14" s="1"/>
  <c r="F15" s="1"/>
  <c r="H1340"/>
  <c r="I1340" s="1"/>
  <c r="J1340" s="1"/>
  <c r="H1339"/>
  <c r="I1339" s="1"/>
  <c r="H1338"/>
  <c r="I1338" s="1"/>
  <c r="H1337"/>
  <c r="I1337" s="1"/>
  <c r="H1336"/>
  <c r="I1336" s="1"/>
  <c r="H1335"/>
  <c r="I1335" s="1"/>
  <c r="H1334"/>
  <c r="I1334" s="1"/>
  <c r="H1333"/>
  <c r="I1333" s="1"/>
  <c r="J1333" s="1"/>
  <c r="H1332"/>
  <c r="I1332" s="1"/>
  <c r="H1331"/>
  <c r="I1331" s="1"/>
  <c r="H1330"/>
  <c r="I1330" s="1"/>
  <c r="H1329"/>
  <c r="I1329" s="1"/>
  <c r="H1328"/>
  <c r="I1328" s="1"/>
  <c r="H1327"/>
  <c r="I1327" s="1"/>
  <c r="H1326"/>
  <c r="I1326" s="1"/>
  <c r="J1326" s="1"/>
  <c r="H1325"/>
  <c r="I1325" s="1"/>
  <c r="H1324"/>
  <c r="I1324" s="1"/>
  <c r="H1323"/>
  <c r="I1323" s="1"/>
  <c r="H1322"/>
  <c r="I1322" s="1"/>
  <c r="H1321"/>
  <c r="I1321" s="1"/>
  <c r="H1320"/>
  <c r="I1320" s="1"/>
  <c r="J1320" s="1"/>
  <c r="H1319"/>
  <c r="I1319" s="1"/>
  <c r="H1318"/>
  <c r="I1318" s="1"/>
  <c r="H1317"/>
  <c r="I1317" s="1"/>
  <c r="H1316"/>
  <c r="I1316" s="1"/>
  <c r="H1315"/>
  <c r="I1315" s="1"/>
  <c r="H1314"/>
  <c r="I1314" s="1"/>
  <c r="H1313"/>
  <c r="I1313" s="1"/>
  <c r="J1313" s="1"/>
  <c r="H1312"/>
  <c r="I1312" s="1"/>
  <c r="H1311"/>
  <c r="I1311" s="1"/>
  <c r="H1310"/>
  <c r="I1310" s="1"/>
  <c r="H1309"/>
  <c r="I1309" s="1"/>
  <c r="H1308"/>
  <c r="I1308" s="1"/>
  <c r="H1307"/>
  <c r="I1307" s="1"/>
  <c r="H1306"/>
  <c r="I1306" s="1"/>
  <c r="J1306" s="1"/>
  <c r="H1305"/>
  <c r="I1305" s="1"/>
  <c r="J1305" s="1"/>
  <c r="I1304"/>
  <c r="I1303"/>
  <c r="I1302"/>
  <c r="I1301"/>
  <c r="I1300"/>
  <c r="I1299"/>
  <c r="I1298"/>
  <c r="I1297"/>
  <c r="I1296"/>
  <c r="H1295"/>
  <c r="I1295" s="1"/>
  <c r="J1295" s="1"/>
  <c r="H1294"/>
  <c r="I1294" s="1"/>
  <c r="H1293"/>
  <c r="I1293" s="1"/>
  <c r="H1292"/>
  <c r="I1292" s="1"/>
  <c r="H1291"/>
  <c r="I1291" s="1"/>
  <c r="H1290"/>
  <c r="I1290" s="1"/>
  <c r="H1289"/>
  <c r="I1289" s="1"/>
  <c r="H1288"/>
  <c r="I1288" s="1"/>
  <c r="J1288" s="1"/>
  <c r="H1287"/>
  <c r="I1287" s="1"/>
  <c r="J1287" s="1"/>
  <c r="H1286"/>
  <c r="I1286" s="1"/>
  <c r="H1285"/>
  <c r="I1285" s="1"/>
  <c r="H1284"/>
  <c r="I1284" s="1"/>
  <c r="H1283"/>
  <c r="I1283" s="1"/>
  <c r="H1282"/>
  <c r="I1282" s="1"/>
  <c r="H1281"/>
  <c r="I1281" s="1"/>
  <c r="H1280"/>
  <c r="I1280" s="1"/>
  <c r="J1280" s="1"/>
  <c r="H1279"/>
  <c r="I1279" s="1"/>
  <c r="H1278"/>
  <c r="I1278" s="1"/>
  <c r="J1278" s="1"/>
  <c r="H1277"/>
  <c r="I1277" s="1"/>
  <c r="H1276"/>
  <c r="I1276" s="1"/>
  <c r="H1275"/>
  <c r="I1275" s="1"/>
  <c r="H1274"/>
  <c r="I1274" s="1"/>
  <c r="H1273"/>
  <c r="I1273" s="1"/>
  <c r="H1272"/>
  <c r="I1272" s="1"/>
  <c r="H1271"/>
  <c r="I1271" s="1"/>
  <c r="J1271" s="1"/>
  <c r="H1270"/>
  <c r="I1270" s="1"/>
  <c r="H1269"/>
  <c r="I1269" s="1"/>
  <c r="H1268"/>
  <c r="I1268" s="1"/>
  <c r="H1267"/>
  <c r="I1267" s="1"/>
  <c r="H1266"/>
  <c r="I1266" s="1"/>
  <c r="H1265"/>
  <c r="I1265" s="1"/>
  <c r="H1264"/>
  <c r="I1264" s="1"/>
  <c r="J1264" s="1"/>
  <c r="H1263"/>
  <c r="I1263" s="1"/>
  <c r="H1262"/>
  <c r="I1262" s="1"/>
  <c r="H1261"/>
  <c r="I1261" s="1"/>
  <c r="H1260"/>
  <c r="I1260" s="1"/>
  <c r="J1260" s="1"/>
  <c r="H1259"/>
  <c r="I1259" s="1"/>
  <c r="H1258"/>
  <c r="I1258" s="1"/>
  <c r="H1257"/>
  <c r="I1257" s="1"/>
  <c r="J1257" s="1"/>
  <c r="H1256"/>
  <c r="I1256" s="1"/>
  <c r="H1255"/>
  <c r="I1255" s="1"/>
  <c r="J1255" s="1"/>
  <c r="H1254"/>
  <c r="I1254" s="1"/>
  <c r="H1253"/>
  <c r="I1253" s="1"/>
  <c r="H1252"/>
  <c r="I1252" s="1"/>
  <c r="H1251"/>
  <c r="I1251" s="1"/>
  <c r="H1250"/>
  <c r="I1250" s="1"/>
  <c r="H1249"/>
  <c r="I1249" s="1"/>
  <c r="H1248"/>
  <c r="I1248" s="1"/>
  <c r="J1248" s="1"/>
  <c r="H1247"/>
  <c r="I1247" s="1"/>
  <c r="H1246"/>
  <c r="I1246" s="1"/>
  <c r="H1245"/>
  <c r="I1245" s="1"/>
  <c r="H1244"/>
  <c r="I1244" s="1"/>
  <c r="H1243"/>
  <c r="I1243" s="1"/>
  <c r="H1242"/>
  <c r="I1242" s="1"/>
  <c r="H1241"/>
  <c r="I1241" s="1"/>
  <c r="J1241" s="1"/>
  <c r="H1240"/>
  <c r="I1240" s="1"/>
  <c r="H1239"/>
  <c r="I1239" s="1"/>
  <c r="H1238"/>
  <c r="I1238" s="1"/>
  <c r="H1237"/>
  <c r="I1237" s="1"/>
  <c r="H1236"/>
  <c r="I1236" s="1"/>
  <c r="H1235"/>
  <c r="I1235" s="1"/>
  <c r="H1234"/>
  <c r="I1234" s="1"/>
  <c r="J1234" s="1"/>
  <c r="H1233"/>
  <c r="I1233" s="1"/>
  <c r="H1232"/>
  <c r="I1232" s="1"/>
  <c r="H1231"/>
  <c r="I1231" s="1"/>
  <c r="H1230"/>
  <c r="I1230" s="1"/>
  <c r="H1229"/>
  <c r="I1229" s="1"/>
  <c r="H1228"/>
  <c r="I1228" s="1"/>
  <c r="H1227"/>
  <c r="I1227" s="1"/>
  <c r="J1227" s="1"/>
  <c r="H1226"/>
  <c r="I1226" s="1"/>
  <c r="H1225"/>
  <c r="I1225" s="1"/>
  <c r="H1224"/>
  <c r="I1224" s="1"/>
  <c r="H1223"/>
  <c r="I1223" s="1"/>
  <c r="H1222"/>
  <c r="I1222" s="1"/>
  <c r="H1221"/>
  <c r="I1221" s="1"/>
  <c r="H1220"/>
  <c r="I1220" s="1"/>
  <c r="J1220" s="1"/>
  <c r="H1219"/>
  <c r="I1219" s="1"/>
  <c r="H1218"/>
  <c r="I1218" s="1"/>
  <c r="H1217"/>
  <c r="I1217" s="1"/>
  <c r="H1216"/>
  <c r="I1216" s="1"/>
  <c r="H1215"/>
  <c r="I1215" s="1"/>
  <c r="H1214"/>
  <c r="I1214" s="1"/>
  <c r="H1213"/>
  <c r="I1213" s="1"/>
  <c r="J1213" s="1"/>
  <c r="H1212"/>
  <c r="I1212" s="1"/>
  <c r="H1211"/>
  <c r="I1211" s="1"/>
  <c r="H1210"/>
  <c r="I1210" s="1"/>
  <c r="H1209"/>
  <c r="I1209" s="1"/>
  <c r="H1208"/>
  <c r="I1208" s="1"/>
  <c r="H1207"/>
  <c r="I1207" s="1"/>
  <c r="H1206"/>
  <c r="I1206" s="1"/>
  <c r="J1206" s="1"/>
  <c r="H1205"/>
  <c r="I1205" s="1"/>
  <c r="H1204"/>
  <c r="I1204" s="1"/>
  <c r="H1203"/>
  <c r="I1203" s="1"/>
  <c r="H1202"/>
  <c r="I1202" s="1"/>
  <c r="H1201"/>
  <c r="I1201" s="1"/>
  <c r="H1200"/>
  <c r="I1200" s="1"/>
  <c r="H1199"/>
  <c r="I1199" s="1"/>
  <c r="J1199" s="1"/>
  <c r="H1198"/>
  <c r="I1198" s="1"/>
  <c r="H1197"/>
  <c r="I1197" s="1"/>
  <c r="H1196"/>
  <c r="I1196" s="1"/>
  <c r="H1195"/>
  <c r="I1195" s="1"/>
  <c r="H1194"/>
  <c r="I1194" s="1"/>
  <c r="H1193"/>
  <c r="I1193" s="1"/>
  <c r="H1192"/>
  <c r="I1192" s="1"/>
  <c r="J1192" s="1"/>
  <c r="H1191"/>
  <c r="I1191" s="1"/>
  <c r="H1190"/>
  <c r="I1190" s="1"/>
  <c r="H1189"/>
  <c r="I1189" s="1"/>
  <c r="H1188"/>
  <c r="I1188" s="1"/>
  <c r="H1187"/>
  <c r="I1187" s="1"/>
  <c r="H1186"/>
  <c r="I1186" s="1"/>
  <c r="H1185"/>
  <c r="I1185" s="1"/>
  <c r="J1185" s="1"/>
  <c r="H1184"/>
  <c r="I1184" s="1"/>
  <c r="H1183"/>
  <c r="I1183" s="1"/>
  <c r="H1182"/>
  <c r="I1182" s="1"/>
  <c r="H1181"/>
  <c r="I1181" s="1"/>
  <c r="H1180"/>
  <c r="I1180" s="1"/>
  <c r="H1179"/>
  <c r="I1179" s="1"/>
  <c r="J1179" s="1"/>
  <c r="H1178"/>
  <c r="I1178" s="1"/>
  <c r="H1177"/>
  <c r="I1177" s="1"/>
  <c r="H1176"/>
  <c r="I1176" s="1"/>
  <c r="H1175"/>
  <c r="I1175" s="1"/>
  <c r="H1174"/>
  <c r="I1174" s="1"/>
  <c r="H1173"/>
  <c r="I1173" s="1"/>
  <c r="J1173" s="1"/>
  <c r="H1172"/>
  <c r="I1172" s="1"/>
  <c r="H1171"/>
  <c r="I1171" s="1"/>
  <c r="H1170"/>
  <c r="I1170" s="1"/>
  <c r="H1169"/>
  <c r="I1169" s="1"/>
  <c r="H1168"/>
  <c r="I1168" s="1"/>
  <c r="H1167"/>
  <c r="I1167" s="1"/>
  <c r="H1166"/>
  <c r="I1166" s="1"/>
  <c r="H1165"/>
  <c r="I1165" s="1"/>
  <c r="J1165" s="1"/>
  <c r="H1164"/>
  <c r="I1164" s="1"/>
  <c r="H1163"/>
  <c r="I1163" s="1"/>
  <c r="H1162"/>
  <c r="I1162" s="1"/>
  <c r="H1161"/>
  <c r="I1161" s="1"/>
  <c r="H1160"/>
  <c r="I1160" s="1"/>
  <c r="H1159"/>
  <c r="I1159" s="1"/>
  <c r="H1158"/>
  <c r="I1158" s="1"/>
  <c r="J1158" s="1"/>
  <c r="H1157"/>
  <c r="I1157" s="1"/>
  <c r="J1157" s="1"/>
  <c r="H1156"/>
  <c r="I1156" s="1"/>
  <c r="H1155"/>
  <c r="I1155" s="1"/>
  <c r="H1154"/>
  <c r="I1154" s="1"/>
  <c r="J1154" s="1"/>
  <c r="H1153"/>
  <c r="I1153" s="1"/>
  <c r="H1152"/>
  <c r="I1152" s="1"/>
  <c r="J1152" s="1"/>
  <c r="H1151"/>
  <c r="I1151" s="1"/>
  <c r="H1150"/>
  <c r="I1150" s="1"/>
  <c r="J1150" s="1"/>
  <c r="H1149"/>
  <c r="I1149" s="1"/>
  <c r="H1148"/>
  <c r="I1148" s="1"/>
  <c r="J1148" s="1"/>
  <c r="H1147"/>
  <c r="I1147" s="1"/>
  <c r="H1146"/>
  <c r="I1146" s="1"/>
  <c r="J1146" s="1"/>
  <c r="H1145"/>
  <c r="I1145" s="1"/>
  <c r="H1144"/>
  <c r="I1144" s="1"/>
  <c r="J1144" s="1"/>
  <c r="H1143"/>
  <c r="I1143" s="1"/>
  <c r="H1142"/>
  <c r="I1142" s="1"/>
  <c r="J1142" s="1"/>
  <c r="H1141"/>
  <c r="I1141" s="1"/>
  <c r="H1140"/>
  <c r="I1140" s="1"/>
  <c r="J1140" s="1"/>
  <c r="H1139"/>
  <c r="I1139" s="1"/>
  <c r="H1138"/>
  <c r="I1138" s="1"/>
  <c r="J1138" s="1"/>
  <c r="H1137"/>
  <c r="I1137" s="1"/>
  <c r="H1136"/>
  <c r="I1136" s="1"/>
  <c r="J1136" s="1"/>
  <c r="H1135"/>
  <c r="I1135" s="1"/>
  <c r="H1134"/>
  <c r="I1134" s="1"/>
  <c r="J1134" s="1"/>
  <c r="H1133"/>
  <c r="I1133" s="1"/>
  <c r="H1132"/>
  <c r="I1132" s="1"/>
  <c r="J1132" s="1"/>
  <c r="H1131"/>
  <c r="I1131" s="1"/>
  <c r="H1130"/>
  <c r="I1130" s="1"/>
  <c r="J1130" s="1"/>
  <c r="H1129"/>
  <c r="I1129" s="1"/>
  <c r="H1128"/>
  <c r="I1128" s="1"/>
  <c r="J1128" s="1"/>
  <c r="H1127"/>
  <c r="I1127" s="1"/>
  <c r="H1126"/>
  <c r="I1126" s="1"/>
  <c r="J1126" s="1"/>
  <c r="H1125"/>
  <c r="I1125" s="1"/>
  <c r="H1124"/>
  <c r="I1124" s="1"/>
  <c r="J1124" s="1"/>
  <c r="H1123"/>
  <c r="I1123" s="1"/>
  <c r="H1122"/>
  <c r="I1122" s="1"/>
  <c r="H1121"/>
  <c r="I1121" s="1"/>
  <c r="H1120"/>
  <c r="I1120" s="1"/>
  <c r="J1120" s="1"/>
  <c r="H1119"/>
  <c r="I1119" s="1"/>
  <c r="H1118"/>
  <c r="I1118" s="1"/>
  <c r="J1118" s="1"/>
  <c r="H1117"/>
  <c r="I1117" s="1"/>
  <c r="H1116"/>
  <c r="I1116" s="1"/>
  <c r="J1116" s="1"/>
  <c r="H1115"/>
  <c r="I1115" s="1"/>
  <c r="H1114"/>
  <c r="I1114" s="1"/>
  <c r="J1114" s="1"/>
  <c r="H1113"/>
  <c r="I1113" s="1"/>
  <c r="H1112"/>
  <c r="I1112" s="1"/>
  <c r="J1112" s="1"/>
  <c r="H1111"/>
  <c r="I1111" s="1"/>
  <c r="J1111" s="1"/>
  <c r="H1110"/>
  <c r="I1110" s="1"/>
  <c r="J1110" s="1"/>
  <c r="H1109"/>
  <c r="I1109" s="1"/>
  <c r="H1108"/>
  <c r="I1108" s="1"/>
  <c r="H1107"/>
  <c r="I1107" s="1"/>
  <c r="H1106"/>
  <c r="I1106" s="1"/>
  <c r="H1105"/>
  <c r="I1105" s="1"/>
  <c r="H1104"/>
  <c r="I1104" s="1"/>
  <c r="J1104" s="1"/>
  <c r="H1103"/>
  <c r="I1103" s="1"/>
  <c r="H1102"/>
  <c r="I1102" s="1"/>
  <c r="J1102" s="1"/>
  <c r="H1101"/>
  <c r="I1101" s="1"/>
  <c r="H1100"/>
  <c r="I1100" s="1"/>
  <c r="J1100" s="1"/>
  <c r="H1099"/>
  <c r="I1099" s="1"/>
  <c r="H1098"/>
  <c r="I1098" s="1"/>
  <c r="H1097"/>
  <c r="I1097" s="1"/>
  <c r="J1097" s="1"/>
  <c r="H1096"/>
  <c r="I1096" s="1"/>
  <c r="H1095"/>
  <c r="I1095" s="1"/>
  <c r="H1094"/>
  <c r="I1094" s="1"/>
  <c r="H1093"/>
  <c r="I1093" s="1"/>
  <c r="H1092"/>
  <c r="I1092" s="1"/>
  <c r="J1092" s="1"/>
  <c r="H1091"/>
  <c r="I1091" s="1"/>
  <c r="J1091" s="1"/>
  <c r="H1090"/>
  <c r="I1090" s="1"/>
  <c r="H1089"/>
  <c r="I1089" s="1"/>
  <c r="J1089" s="1"/>
  <c r="H1088"/>
  <c r="I1088" s="1"/>
  <c r="H1087"/>
  <c r="I1087" s="1"/>
  <c r="H1086"/>
  <c r="I1086" s="1"/>
  <c r="J1086" s="1"/>
  <c r="H1085"/>
  <c r="I1085" s="1"/>
  <c r="H1084"/>
  <c r="I1084" s="1"/>
  <c r="H1083"/>
  <c r="I1083" s="1"/>
  <c r="J1083" s="1"/>
  <c r="H1082"/>
  <c r="I1082" s="1"/>
  <c r="J1082" s="1"/>
  <c r="H1081"/>
  <c r="I1081" s="1"/>
  <c r="H1080"/>
  <c r="I1080" s="1"/>
  <c r="H1079"/>
  <c r="I1079" s="1"/>
  <c r="J1079" s="1"/>
  <c r="H1078"/>
  <c r="I1078" s="1"/>
  <c r="H1077"/>
  <c r="I1077" s="1"/>
  <c r="H1076"/>
  <c r="I1076" s="1"/>
  <c r="H1075"/>
  <c r="I1075" s="1"/>
  <c r="J1075" s="1"/>
  <c r="H1074"/>
  <c r="I1074" s="1"/>
  <c r="H1073"/>
  <c r="I1073" s="1"/>
  <c r="H1072"/>
  <c r="I1072" s="1"/>
  <c r="J1072" s="1"/>
  <c r="H1071"/>
  <c r="I1071" s="1"/>
  <c r="H1070"/>
  <c r="I1070" s="1"/>
  <c r="H1069"/>
  <c r="I1069" s="1"/>
  <c r="J1069" s="1"/>
  <c r="H1068"/>
  <c r="I1068" s="1"/>
  <c r="H1067"/>
  <c r="I1067" s="1"/>
  <c r="H1066"/>
  <c r="I1066" s="1"/>
  <c r="H1065"/>
  <c r="I1065" s="1"/>
  <c r="H1064"/>
  <c r="I1064" s="1"/>
  <c r="J1064" s="1"/>
  <c r="H1063"/>
  <c r="I1063" s="1"/>
  <c r="J1063" s="1"/>
  <c r="H1062"/>
  <c r="I1062" s="1"/>
  <c r="H1061"/>
  <c r="I1061" s="1"/>
  <c r="J1061" s="1"/>
  <c r="H1060"/>
  <c r="I1060" s="1"/>
  <c r="H1059"/>
  <c r="I1059" s="1"/>
  <c r="H1058"/>
  <c r="I1058" s="1"/>
  <c r="H1057"/>
  <c r="I1057" s="1"/>
  <c r="H1056"/>
  <c r="I1056" s="1"/>
  <c r="H1055"/>
  <c r="I1055" s="1"/>
  <c r="J1055" s="1"/>
  <c r="H1054"/>
  <c r="I1054" s="1"/>
  <c r="H1053"/>
  <c r="I1053" s="1"/>
  <c r="H1052"/>
  <c r="I1052" s="1"/>
  <c r="H1051"/>
  <c r="I1051" s="1"/>
  <c r="H1050"/>
  <c r="I1050" s="1"/>
  <c r="H1049"/>
  <c r="I1049" s="1"/>
  <c r="J1049" s="1"/>
  <c r="H1048"/>
  <c r="I1048" s="1"/>
  <c r="H1047"/>
  <c r="I1047" s="1"/>
  <c r="H1046"/>
  <c r="I1046" s="1"/>
  <c r="H1045"/>
  <c r="I1045" s="1"/>
  <c r="H1044"/>
  <c r="I1044" s="1"/>
  <c r="J1044" s="1"/>
  <c r="H1043"/>
  <c r="I1043" s="1"/>
  <c r="H1042"/>
  <c r="I1042" s="1"/>
  <c r="H1041"/>
  <c r="I1041" s="1"/>
  <c r="H1040"/>
  <c r="I1040" s="1"/>
  <c r="H1039"/>
  <c r="I1039" s="1"/>
  <c r="H1038"/>
  <c r="I1038" s="1"/>
  <c r="J1038" s="1"/>
  <c r="H1037"/>
  <c r="I1037" s="1"/>
  <c r="H1036"/>
  <c r="I1036" s="1"/>
  <c r="H1035"/>
  <c r="I1035" s="1"/>
  <c r="H1034"/>
  <c r="I1034" s="1"/>
  <c r="H1033"/>
  <c r="I1033" s="1"/>
  <c r="J1033" s="1"/>
  <c r="H1032"/>
  <c r="I1032" s="1"/>
  <c r="H1031"/>
  <c r="I1031" s="1"/>
  <c r="H1030"/>
  <c r="I1030" s="1"/>
  <c r="H1029"/>
  <c r="I1029" s="1"/>
  <c r="H1028"/>
  <c r="I1028" s="1"/>
  <c r="H1027"/>
  <c r="I1027" s="1"/>
  <c r="H1026"/>
  <c r="I1026" s="1"/>
  <c r="J1026" s="1"/>
  <c r="H1025"/>
  <c r="I1025" s="1"/>
  <c r="H1024"/>
  <c r="I1024" s="1"/>
  <c r="H1023"/>
  <c r="I1023" s="1"/>
  <c r="H1022"/>
  <c r="I1022" s="1"/>
  <c r="H1021"/>
  <c r="I1021" s="1"/>
  <c r="H1020"/>
  <c r="I1020" s="1"/>
  <c r="H1019"/>
  <c r="I1019" s="1"/>
  <c r="J1019" s="1"/>
  <c r="H1018"/>
  <c r="I1018" s="1"/>
  <c r="H1017"/>
  <c r="I1017" s="1"/>
  <c r="H1016"/>
  <c r="I1016" s="1"/>
  <c r="H1015"/>
  <c r="I1015" s="1"/>
  <c r="H1014"/>
  <c r="I1014" s="1"/>
  <c r="H1013"/>
  <c r="I1013" s="1"/>
  <c r="H1012"/>
  <c r="I1012" s="1"/>
  <c r="J1012" s="1"/>
  <c r="H1011"/>
  <c r="I1011" s="1"/>
  <c r="H1010"/>
  <c r="I1010" s="1"/>
  <c r="H1009"/>
  <c r="I1009" s="1"/>
  <c r="H1008"/>
  <c r="I1008" s="1"/>
  <c r="H1007"/>
  <c r="I1007" s="1"/>
  <c r="H1006"/>
  <c r="I1006" s="1"/>
  <c r="J1006" s="1"/>
  <c r="H1005"/>
  <c r="I1005" s="1"/>
  <c r="H1004"/>
  <c r="I1004" s="1"/>
  <c r="H1003"/>
  <c r="I1003" s="1"/>
  <c r="H1002"/>
  <c r="I1002" s="1"/>
  <c r="H1001"/>
  <c r="I1001" s="1"/>
  <c r="H1000"/>
  <c r="I1000" s="1"/>
  <c r="H999"/>
  <c r="I999" s="1"/>
  <c r="J999" s="1"/>
  <c r="H998"/>
  <c r="I998" s="1"/>
  <c r="H997"/>
  <c r="I997" s="1"/>
  <c r="J997" s="1"/>
  <c r="H996"/>
  <c r="I996" s="1"/>
  <c r="H995"/>
  <c r="I995" s="1"/>
  <c r="H994"/>
  <c r="I994" s="1"/>
  <c r="H993"/>
  <c r="I993" s="1"/>
  <c r="J993" s="1"/>
  <c r="H992"/>
  <c r="I992" s="1"/>
  <c r="H991"/>
  <c r="I991" s="1"/>
  <c r="J991" s="1"/>
  <c r="H990"/>
  <c r="I990" s="1"/>
  <c r="H989"/>
  <c r="I989" s="1"/>
  <c r="H988"/>
  <c r="I988" s="1"/>
  <c r="H987"/>
  <c r="I987" s="1"/>
  <c r="H986"/>
  <c r="I986" s="1"/>
  <c r="J986" s="1"/>
  <c r="H985"/>
  <c r="I985" s="1"/>
  <c r="J985" s="1"/>
  <c r="H984"/>
  <c r="I984" s="1"/>
  <c r="H983"/>
  <c r="I983" s="1"/>
  <c r="H982"/>
  <c r="I982" s="1"/>
  <c r="J982" s="1"/>
  <c r="H981"/>
  <c r="I981" s="1"/>
  <c r="H980"/>
  <c r="I980" s="1"/>
  <c r="J980" s="1"/>
  <c r="H979"/>
  <c r="I979" s="1"/>
  <c r="H978"/>
  <c r="I978" s="1"/>
  <c r="H977"/>
  <c r="I977" s="1"/>
  <c r="H976"/>
  <c r="I976" s="1"/>
  <c r="H975"/>
  <c r="I975" s="1"/>
  <c r="J975" s="1"/>
  <c r="H974"/>
  <c r="I974" s="1"/>
  <c r="H973"/>
  <c r="I973" s="1"/>
  <c r="J973" s="1"/>
  <c r="H972"/>
  <c r="I972" s="1"/>
  <c r="J972" s="1"/>
  <c r="H971"/>
  <c r="I971" s="1"/>
  <c r="H970"/>
  <c r="I970" s="1"/>
  <c r="J970" s="1"/>
  <c r="H969"/>
  <c r="I969" s="1"/>
  <c r="H968"/>
  <c r="I968" s="1"/>
  <c r="H967"/>
  <c r="I967" s="1"/>
  <c r="H966"/>
  <c r="I966" s="1"/>
  <c r="H965"/>
  <c r="I965" s="1"/>
  <c r="H964"/>
  <c r="I964" s="1"/>
  <c r="J964" s="1"/>
  <c r="H963"/>
  <c r="I963" s="1"/>
  <c r="H962"/>
  <c r="I962" s="1"/>
  <c r="J962" s="1"/>
  <c r="H961"/>
  <c r="I961" s="1"/>
  <c r="H960"/>
  <c r="I960" s="1"/>
  <c r="H959"/>
  <c r="I959" s="1"/>
  <c r="H958"/>
  <c r="I958" s="1"/>
  <c r="H957"/>
  <c r="I957" s="1"/>
  <c r="H956"/>
  <c r="I956" s="1"/>
  <c r="J956" s="1"/>
  <c r="H955"/>
  <c r="I955" s="1"/>
  <c r="J955" s="1"/>
  <c r="H954"/>
  <c r="I954" s="1"/>
  <c r="H953"/>
  <c r="I953" s="1"/>
  <c r="H952"/>
  <c r="I952" s="1"/>
  <c r="J952" s="1"/>
  <c r="H951"/>
  <c r="I951" s="1"/>
  <c r="H950"/>
  <c r="I950" s="1"/>
  <c r="J950" s="1"/>
  <c r="H949"/>
  <c r="I949" s="1"/>
  <c r="H948"/>
  <c r="I948" s="1"/>
  <c r="J948" s="1"/>
  <c r="H947"/>
  <c r="I947" s="1"/>
  <c r="H946"/>
  <c r="I946" s="1"/>
  <c r="H945"/>
  <c r="I945" s="1"/>
  <c r="J945" s="1"/>
  <c r="H944"/>
  <c r="I944" s="1"/>
  <c r="H943"/>
  <c r="I943" s="1"/>
  <c r="H942"/>
  <c r="I942" s="1"/>
  <c r="J942" s="1"/>
  <c r="H941"/>
  <c r="I941" s="1"/>
  <c r="H940"/>
  <c r="I940" s="1"/>
  <c r="J940" s="1"/>
  <c r="H939"/>
  <c r="I939" s="1"/>
  <c r="H938"/>
  <c r="I938" s="1"/>
  <c r="H937"/>
  <c r="I937" s="1"/>
  <c r="H936"/>
  <c r="I936" s="1"/>
  <c r="H935"/>
  <c r="I935" s="1"/>
  <c r="H934"/>
  <c r="I934" s="1"/>
  <c r="H933"/>
  <c r="I933" s="1"/>
  <c r="J933" s="1"/>
  <c r="H932"/>
  <c r="I932" s="1"/>
  <c r="H931"/>
  <c r="I931" s="1"/>
  <c r="H930"/>
  <c r="I930" s="1"/>
  <c r="H929"/>
  <c r="I929" s="1"/>
  <c r="J929" s="1"/>
  <c r="H928"/>
  <c r="I928" s="1"/>
  <c r="J928" s="1"/>
  <c r="H927"/>
  <c r="I927" s="1"/>
  <c r="H926"/>
  <c r="I926" s="1"/>
  <c r="J926" s="1"/>
  <c r="H925"/>
  <c r="I925" s="1"/>
  <c r="H924"/>
  <c r="I924" s="1"/>
  <c r="J924" s="1"/>
  <c r="H923"/>
  <c r="I923" s="1"/>
  <c r="H922"/>
  <c r="I922" s="1"/>
  <c r="H921"/>
  <c r="I921" s="1"/>
  <c r="J921" s="1"/>
  <c r="H920"/>
  <c r="I920" s="1"/>
  <c r="H919"/>
  <c r="I919" s="1"/>
  <c r="J919" s="1"/>
  <c r="H918"/>
  <c r="I918" s="1"/>
  <c r="J918" s="1"/>
  <c r="H917"/>
  <c r="I917" s="1"/>
  <c r="H916"/>
  <c r="I916" s="1"/>
  <c r="J916" s="1"/>
  <c r="H915"/>
  <c r="I915" s="1"/>
  <c r="H914"/>
  <c r="I914" s="1"/>
  <c r="J914" s="1"/>
  <c r="H913"/>
  <c r="I913" s="1"/>
  <c r="H912"/>
  <c r="I912" s="1"/>
  <c r="J912" s="1"/>
  <c r="H911"/>
  <c r="I911" s="1"/>
  <c r="H910"/>
  <c r="I910" s="1"/>
  <c r="H909"/>
  <c r="I909" s="1"/>
  <c r="J909" s="1"/>
  <c r="H908"/>
  <c r="I908" s="1"/>
  <c r="H907"/>
  <c r="I907" s="1"/>
  <c r="H906"/>
  <c r="I906" s="1"/>
  <c r="J906" s="1"/>
  <c r="H905"/>
  <c r="I905" s="1"/>
  <c r="H904"/>
  <c r="I904" s="1"/>
  <c r="H903"/>
  <c r="I903" s="1"/>
  <c r="H902"/>
  <c r="I902" s="1"/>
  <c r="H901"/>
  <c r="I901" s="1"/>
  <c r="H900"/>
  <c r="I900" s="1"/>
  <c r="H899"/>
  <c r="I899" s="1"/>
  <c r="H898"/>
  <c r="I898" s="1"/>
  <c r="J898" s="1"/>
  <c r="H897"/>
  <c r="I897" s="1"/>
  <c r="H896"/>
  <c r="I896" s="1"/>
  <c r="H895"/>
  <c r="I895" s="1"/>
  <c r="H894"/>
  <c r="I894" s="1"/>
  <c r="H893"/>
  <c r="I893" s="1"/>
  <c r="J893" s="1"/>
  <c r="H892"/>
  <c r="I892" s="1"/>
  <c r="H891"/>
  <c r="I891" s="1"/>
  <c r="H890"/>
  <c r="I890" s="1"/>
  <c r="H889"/>
  <c r="I889" s="1"/>
  <c r="J889" s="1"/>
  <c r="H888"/>
  <c r="I888" s="1"/>
  <c r="H887"/>
  <c r="I887" s="1"/>
  <c r="H886"/>
  <c r="I886" s="1"/>
  <c r="H885"/>
  <c r="I885" s="1"/>
  <c r="J885" s="1"/>
  <c r="H884"/>
  <c r="I884" s="1"/>
  <c r="J884" s="1"/>
  <c r="H883"/>
  <c r="I883" s="1"/>
  <c r="H882"/>
  <c r="I882" s="1"/>
  <c r="J882" s="1"/>
  <c r="H881"/>
  <c r="I881" s="1"/>
  <c r="H880"/>
  <c r="I880" s="1"/>
  <c r="H879"/>
  <c r="I879" s="1"/>
  <c r="H878"/>
  <c r="I878" s="1"/>
  <c r="J878" s="1"/>
  <c r="H877"/>
  <c r="I877" s="1"/>
  <c r="H876"/>
  <c r="I876" s="1"/>
  <c r="H875"/>
  <c r="I875" s="1"/>
  <c r="H874"/>
  <c r="I874" s="1"/>
  <c r="H873"/>
  <c r="I873" s="1"/>
  <c r="H872"/>
  <c r="I872" s="1"/>
  <c r="H871"/>
  <c r="I871" s="1"/>
  <c r="J871" s="1"/>
  <c r="H870"/>
  <c r="I870" s="1"/>
  <c r="H869"/>
  <c r="I869" s="1"/>
  <c r="J869" s="1"/>
  <c r="H868"/>
  <c r="I868" s="1"/>
  <c r="H867"/>
  <c r="I867" s="1"/>
  <c r="H866"/>
  <c r="I866" s="1"/>
  <c r="H865"/>
  <c r="I865" s="1"/>
  <c r="J865" s="1"/>
  <c r="H864"/>
  <c r="I864" s="1"/>
  <c r="J864" s="1"/>
  <c r="H863"/>
  <c r="I863" s="1"/>
  <c r="H862"/>
  <c r="I862" s="1"/>
  <c r="J862" s="1"/>
  <c r="H861"/>
  <c r="I861" s="1"/>
  <c r="H860"/>
  <c r="I860" s="1"/>
  <c r="H859"/>
  <c r="I859" s="1"/>
  <c r="H858"/>
  <c r="I858" s="1"/>
  <c r="H857"/>
  <c r="I857" s="1"/>
  <c r="J857" s="1"/>
  <c r="H856"/>
  <c r="I856" s="1"/>
  <c r="H855"/>
  <c r="I855" s="1"/>
  <c r="H854"/>
  <c r="I854" s="1"/>
  <c r="J854" s="1"/>
  <c r="H853"/>
  <c r="I853" s="1"/>
  <c r="H852"/>
  <c r="I852" s="1"/>
  <c r="H851"/>
  <c r="I851" s="1"/>
  <c r="H850"/>
  <c r="I850" s="1"/>
  <c r="H849"/>
  <c r="I849" s="1"/>
  <c r="H848"/>
  <c r="I848" s="1"/>
  <c r="J848" s="1"/>
  <c r="H847"/>
  <c r="I847" s="1"/>
  <c r="H846"/>
  <c r="I846" s="1"/>
  <c r="H845"/>
  <c r="I845" s="1"/>
  <c r="H844"/>
  <c r="I844" s="1"/>
  <c r="J844" s="1"/>
  <c r="H843"/>
  <c r="I843" s="1"/>
  <c r="H842"/>
  <c r="I842" s="1"/>
  <c r="H841"/>
  <c r="I841" s="1"/>
  <c r="H840"/>
  <c r="I840" s="1"/>
  <c r="H839"/>
  <c r="I839" s="1"/>
  <c r="H838"/>
  <c r="I838" s="1"/>
  <c r="H837"/>
  <c r="I837" s="1"/>
  <c r="J837" s="1"/>
  <c r="H836"/>
  <c r="I836" s="1"/>
  <c r="H835"/>
  <c r="I835" s="1"/>
  <c r="H834"/>
  <c r="I834" s="1"/>
  <c r="J834" s="1"/>
  <c r="H833"/>
  <c r="I833" s="1"/>
  <c r="J833" s="1"/>
  <c r="H832"/>
  <c r="I832" s="1"/>
  <c r="H831"/>
  <c r="I831" s="1"/>
  <c r="H830"/>
  <c r="I830" s="1"/>
  <c r="J830" s="1"/>
  <c r="H829"/>
  <c r="I829" s="1"/>
  <c r="H828"/>
  <c r="I828" s="1"/>
  <c r="H827"/>
  <c r="I827" s="1"/>
  <c r="H826"/>
  <c r="I826" s="1"/>
  <c r="H825"/>
  <c r="I825" s="1"/>
  <c r="H824"/>
  <c r="I824" s="1"/>
  <c r="H823"/>
  <c r="I823" s="1"/>
  <c r="J823" s="1"/>
  <c r="H822"/>
  <c r="I822" s="1"/>
  <c r="H821"/>
  <c r="I821" s="1"/>
  <c r="J821" s="1"/>
  <c r="H820"/>
  <c r="I820" s="1"/>
  <c r="H819"/>
  <c r="I819" s="1"/>
  <c r="J819" s="1"/>
  <c r="H818"/>
  <c r="I818" s="1"/>
  <c r="H817"/>
  <c r="I817" s="1"/>
  <c r="J817" s="1"/>
  <c r="H816"/>
  <c r="I816" s="1"/>
  <c r="H815"/>
  <c r="I815" s="1"/>
  <c r="H814"/>
  <c r="I814" s="1"/>
  <c r="J814" s="1"/>
  <c r="H813"/>
  <c r="I813" s="1"/>
  <c r="H812"/>
  <c r="I812" s="1"/>
  <c r="H811"/>
  <c r="I811" s="1"/>
  <c r="H810"/>
  <c r="I810" s="1"/>
  <c r="J810" s="1"/>
  <c r="H809"/>
  <c r="I809" s="1"/>
  <c r="H808"/>
  <c r="I808" s="1"/>
  <c r="H807"/>
  <c r="I807" s="1"/>
  <c r="H806"/>
  <c r="I806" s="1"/>
  <c r="H805"/>
  <c r="I805" s="1"/>
  <c r="H804"/>
  <c r="I804" s="1"/>
  <c r="H803"/>
  <c r="I803" s="1"/>
  <c r="J803" s="1"/>
  <c r="H802"/>
  <c r="I802" s="1"/>
  <c r="H801"/>
  <c r="I801" s="1"/>
  <c r="J801" s="1"/>
  <c r="H800"/>
  <c r="I800" s="1"/>
  <c r="H799"/>
  <c r="I799" s="1"/>
  <c r="J799" s="1"/>
  <c r="H798"/>
  <c r="I798" s="1"/>
  <c r="H797"/>
  <c r="I797" s="1"/>
  <c r="J797" s="1"/>
  <c r="H796"/>
  <c r="I796" s="1"/>
  <c r="J796" s="1"/>
  <c r="H795"/>
  <c r="I795" s="1"/>
  <c r="H794"/>
  <c r="I794" s="1"/>
  <c r="J794" s="1"/>
  <c r="H793"/>
  <c r="I793" s="1"/>
  <c r="H792"/>
  <c r="I792" s="1"/>
  <c r="J792" s="1"/>
  <c r="H791"/>
  <c r="I791" s="1"/>
  <c r="H790"/>
  <c r="I790" s="1"/>
  <c r="J790" s="1"/>
  <c r="H789"/>
  <c r="I789" s="1"/>
  <c r="H788"/>
  <c r="I788" s="1"/>
  <c r="H787"/>
  <c r="I787" s="1"/>
  <c r="H786"/>
  <c r="I786" s="1"/>
  <c r="J786" s="1"/>
  <c r="H785"/>
  <c r="I785" s="1"/>
  <c r="H784"/>
  <c r="I784" s="1"/>
  <c r="H783"/>
  <c r="I783" s="1"/>
  <c r="J783" s="1"/>
  <c r="H782"/>
  <c r="I782" s="1"/>
  <c r="H781"/>
  <c r="I781" s="1"/>
  <c r="J781" s="1"/>
  <c r="H780"/>
  <c r="I780" s="1"/>
  <c r="H779"/>
  <c r="I779" s="1"/>
  <c r="J779" s="1"/>
  <c r="H778"/>
  <c r="I778" s="1"/>
  <c r="H777"/>
  <c r="I777" s="1"/>
  <c r="J777" s="1"/>
  <c r="H776"/>
  <c r="I776" s="1"/>
  <c r="H775"/>
  <c r="I775" s="1"/>
  <c r="H774"/>
  <c r="I774" s="1"/>
  <c r="H773"/>
  <c r="I773" s="1"/>
  <c r="J773" s="1"/>
  <c r="H772"/>
  <c r="I772" s="1"/>
  <c r="H771"/>
  <c r="I771" s="1"/>
  <c r="H770"/>
  <c r="I770" s="1"/>
  <c r="H769"/>
  <c r="I769" s="1"/>
  <c r="J769" s="1"/>
  <c r="H768"/>
  <c r="I768" s="1"/>
  <c r="H767"/>
  <c r="I767" s="1"/>
  <c r="J767" s="1"/>
  <c r="H766"/>
  <c r="I766" s="1"/>
  <c r="H765"/>
  <c r="I765" s="1"/>
  <c r="J765" s="1"/>
  <c r="H764"/>
  <c r="I764" s="1"/>
  <c r="H763"/>
  <c r="I763" s="1"/>
  <c r="H762"/>
  <c r="I762" s="1"/>
  <c r="H761"/>
  <c r="I761" s="1"/>
  <c r="H760"/>
  <c r="I760" s="1"/>
  <c r="J760" s="1"/>
  <c r="H759"/>
  <c r="I759" s="1"/>
  <c r="H758"/>
  <c r="I758" s="1"/>
  <c r="H757"/>
  <c r="I757" s="1"/>
  <c r="J757" s="1"/>
  <c r="H756"/>
  <c r="I756" s="1"/>
  <c r="H755"/>
  <c r="I755" s="1"/>
  <c r="J755" s="1"/>
  <c r="H754"/>
  <c r="I754" s="1"/>
  <c r="H753"/>
  <c r="I753" s="1"/>
  <c r="J753" s="1"/>
  <c r="H752"/>
  <c r="I752" s="1"/>
  <c r="H751"/>
  <c r="I751" s="1"/>
  <c r="J751" s="1"/>
  <c r="H750"/>
  <c r="I750" s="1"/>
  <c r="H749"/>
  <c r="I749" s="1"/>
  <c r="H748"/>
  <c r="I748" s="1"/>
  <c r="H747"/>
  <c r="I747" s="1"/>
  <c r="J747" s="1"/>
  <c r="H746"/>
  <c r="I746" s="1"/>
  <c r="H745"/>
  <c r="I745" s="1"/>
  <c r="H744"/>
  <c r="I744" s="1"/>
  <c r="H743"/>
  <c r="I743" s="1"/>
  <c r="H742"/>
  <c r="I742" s="1"/>
  <c r="H741"/>
  <c r="I741" s="1"/>
  <c r="H740"/>
  <c r="I740" s="1"/>
  <c r="J740" s="1"/>
  <c r="H739"/>
  <c r="I739" s="1"/>
  <c r="J739" s="1"/>
  <c r="H738"/>
  <c r="I738" s="1"/>
  <c r="H737"/>
  <c r="I737" s="1"/>
  <c r="J737" s="1"/>
  <c r="H736"/>
  <c r="I736" s="1"/>
  <c r="H735"/>
  <c r="I735" s="1"/>
  <c r="H734"/>
  <c r="I734" s="1"/>
  <c r="H733"/>
  <c r="I733" s="1"/>
  <c r="H732"/>
  <c r="I732" s="1"/>
  <c r="H731"/>
  <c r="I731" s="1"/>
  <c r="J731" s="1"/>
  <c r="H730"/>
  <c r="I730" s="1"/>
  <c r="H729"/>
  <c r="I729" s="1"/>
  <c r="H728"/>
  <c r="I728" s="1"/>
  <c r="H727"/>
  <c r="I727" s="1"/>
  <c r="H726"/>
  <c r="I726" s="1"/>
  <c r="J726" s="1"/>
  <c r="H725"/>
  <c r="I725" s="1"/>
  <c r="H724"/>
  <c r="I724" s="1"/>
  <c r="J724" s="1"/>
  <c r="H723"/>
  <c r="I723" s="1"/>
  <c r="H722"/>
  <c r="I722" s="1"/>
  <c r="J722" s="1"/>
  <c r="H721"/>
  <c r="I721" s="1"/>
  <c r="H720"/>
  <c r="I720" s="1"/>
  <c r="H719"/>
  <c r="I719" s="1"/>
  <c r="H718"/>
  <c r="I718" s="1"/>
  <c r="J718" s="1"/>
  <c r="H717"/>
  <c r="I717" s="1"/>
  <c r="H716"/>
  <c r="I716" s="1"/>
  <c r="H715"/>
  <c r="I715" s="1"/>
  <c r="H714"/>
  <c r="I714" s="1"/>
  <c r="H713"/>
  <c r="I713" s="1"/>
  <c r="J713" s="1"/>
  <c r="H712"/>
  <c r="I712" s="1"/>
  <c r="H711"/>
  <c r="I711" s="1"/>
  <c r="J711" s="1"/>
  <c r="H710"/>
  <c r="I710" s="1"/>
  <c r="H709"/>
  <c r="I709" s="1"/>
  <c r="H708"/>
  <c r="I708" s="1"/>
  <c r="H707"/>
  <c r="I707" s="1"/>
  <c r="H706"/>
  <c r="I706" s="1"/>
  <c r="H705"/>
  <c r="I705" s="1"/>
  <c r="H704"/>
  <c r="I704" s="1"/>
  <c r="J704" s="1"/>
  <c r="H703"/>
  <c r="I703" s="1"/>
  <c r="J703" s="1"/>
  <c r="H702"/>
  <c r="I702" s="1"/>
  <c r="J702" s="1"/>
  <c r="H701"/>
  <c r="I701" s="1"/>
  <c r="H700"/>
  <c r="I700" s="1"/>
  <c r="H699"/>
  <c r="I699" s="1"/>
  <c r="J699" s="1"/>
  <c r="H698"/>
  <c r="I698" s="1"/>
  <c r="J698" s="1"/>
  <c r="H697"/>
  <c r="I697" s="1"/>
  <c r="H696"/>
  <c r="I696" s="1"/>
  <c r="J696" s="1"/>
  <c r="H695"/>
  <c r="I695" s="1"/>
  <c r="H694"/>
  <c r="I694" s="1"/>
  <c r="J694" s="1"/>
  <c r="H693"/>
  <c r="I693" s="1"/>
  <c r="H692"/>
  <c r="I692" s="1"/>
  <c r="J692" s="1"/>
  <c r="H691"/>
  <c r="I691" s="1"/>
  <c r="H690"/>
  <c r="I690" s="1"/>
  <c r="J690" s="1"/>
  <c r="H689"/>
  <c r="I689" s="1"/>
  <c r="H688"/>
  <c r="I688" s="1"/>
  <c r="J688" s="1"/>
  <c r="H687"/>
  <c r="I687" s="1"/>
  <c r="H686"/>
  <c r="I686" s="1"/>
  <c r="H685"/>
  <c r="I685" s="1"/>
  <c r="H684"/>
  <c r="I684" s="1"/>
  <c r="J684" s="1"/>
  <c r="H683"/>
  <c r="I683" s="1"/>
  <c r="H682"/>
  <c r="I682" s="1"/>
  <c r="H681"/>
  <c r="I681" s="1"/>
  <c r="H680"/>
  <c r="I680" s="1"/>
  <c r="H679"/>
  <c r="I679" s="1"/>
  <c r="H678"/>
  <c r="I678" s="1"/>
  <c r="J678" s="1"/>
  <c r="H677"/>
  <c r="I677" s="1"/>
  <c r="H676"/>
  <c r="I676" s="1"/>
  <c r="H675"/>
  <c r="I675" s="1"/>
  <c r="J675" s="1"/>
  <c r="H674"/>
  <c r="I674" s="1"/>
  <c r="H673"/>
  <c r="I673" s="1"/>
  <c r="H672"/>
  <c r="I672" s="1"/>
  <c r="H671"/>
  <c r="I671" s="1"/>
  <c r="H670"/>
  <c r="I670" s="1"/>
  <c r="H669"/>
  <c r="I669" s="1"/>
  <c r="J669" s="1"/>
  <c r="H668"/>
  <c r="I668" s="1"/>
  <c r="H667"/>
  <c r="I667" s="1"/>
  <c r="H666"/>
  <c r="I666" s="1"/>
  <c r="H665"/>
  <c r="I665" s="1"/>
  <c r="J665" s="1"/>
  <c r="H664"/>
  <c r="I664" s="1"/>
  <c r="H663"/>
  <c r="I663" s="1"/>
  <c r="J663" s="1"/>
  <c r="H662"/>
  <c r="I662" s="1"/>
  <c r="H661"/>
  <c r="I661" s="1"/>
  <c r="H660"/>
  <c r="I660" s="1"/>
  <c r="H659"/>
  <c r="I659" s="1"/>
  <c r="J659" s="1"/>
  <c r="H658"/>
  <c r="I658" s="1"/>
  <c r="H657"/>
  <c r="I657" s="1"/>
  <c r="H656"/>
  <c r="I656" s="1"/>
  <c r="J656" s="1"/>
  <c r="H655"/>
  <c r="I655" s="1"/>
  <c r="H654"/>
  <c r="I654" s="1"/>
  <c r="H653"/>
  <c r="I653" s="1"/>
  <c r="H652"/>
  <c r="I652" s="1"/>
  <c r="H651"/>
  <c r="I651" s="1"/>
  <c r="H650"/>
  <c r="I650" s="1"/>
  <c r="H649"/>
  <c r="I649" s="1"/>
  <c r="J649" s="1"/>
  <c r="H648"/>
  <c r="I648" s="1"/>
  <c r="H647"/>
  <c r="I647" s="1"/>
  <c r="H646"/>
  <c r="I646" s="1"/>
  <c r="J646" s="1"/>
  <c r="H645"/>
  <c r="I645" s="1"/>
  <c r="H644"/>
  <c r="I644" s="1"/>
  <c r="H643"/>
  <c r="I643" s="1"/>
  <c r="H642"/>
  <c r="I642" s="1"/>
  <c r="J642" s="1"/>
  <c r="H641"/>
  <c r="I641" s="1"/>
  <c r="H640"/>
  <c r="I640" s="1"/>
  <c r="H639"/>
  <c r="I639" s="1"/>
  <c r="H638"/>
  <c r="I638" s="1"/>
  <c r="H637"/>
  <c r="I637" s="1"/>
  <c r="H636"/>
  <c r="I636" s="1"/>
  <c r="H635"/>
  <c r="I635" s="1"/>
  <c r="J635" s="1"/>
  <c r="H634"/>
  <c r="I634" s="1"/>
  <c r="H633"/>
  <c r="I633" s="1"/>
  <c r="H632"/>
  <c r="I632" s="1"/>
  <c r="H631"/>
  <c r="I631" s="1"/>
  <c r="J631" s="1"/>
  <c r="H630"/>
  <c r="I630" s="1"/>
  <c r="H629"/>
  <c r="I629" s="1"/>
  <c r="H628"/>
  <c r="I628" s="1"/>
  <c r="H627"/>
  <c r="I627" s="1"/>
  <c r="H626"/>
  <c r="I626" s="1"/>
  <c r="H625"/>
  <c r="I625" s="1"/>
  <c r="J625" s="1"/>
  <c r="H624"/>
  <c r="I624" s="1"/>
  <c r="H623"/>
  <c r="I623" s="1"/>
  <c r="H622"/>
  <c r="I622" s="1"/>
  <c r="H621"/>
  <c r="I621" s="1"/>
  <c r="J621" s="1"/>
  <c r="H620"/>
  <c r="I620" s="1"/>
  <c r="H619"/>
  <c r="I619" s="1"/>
  <c r="J619" s="1"/>
  <c r="H618"/>
  <c r="I618" s="1"/>
  <c r="H617"/>
  <c r="I617" s="1"/>
  <c r="H616"/>
  <c r="I616" s="1"/>
  <c r="J616" s="1"/>
  <c r="H615"/>
  <c r="I615" s="1"/>
  <c r="H614"/>
  <c r="I614" s="1"/>
  <c r="H613"/>
  <c r="I613" s="1"/>
  <c r="H612"/>
  <c r="I612" s="1"/>
  <c r="H611"/>
  <c r="I611" s="1"/>
  <c r="H610"/>
  <c r="I610" s="1"/>
  <c r="J610" s="1"/>
  <c r="H609"/>
  <c r="I609" s="1"/>
  <c r="H608"/>
  <c r="I608" s="1"/>
  <c r="H607"/>
  <c r="I607" s="1"/>
  <c r="H606"/>
  <c r="I606" s="1"/>
  <c r="H605"/>
  <c r="I605" s="1"/>
  <c r="J605" s="1"/>
  <c r="H604"/>
  <c r="I604" s="1"/>
  <c r="J604" s="1"/>
  <c r="H603"/>
  <c r="I603" s="1"/>
  <c r="H602"/>
  <c r="I602" s="1"/>
  <c r="H601"/>
  <c r="I601" s="1"/>
  <c r="H600"/>
  <c r="I600" s="1"/>
  <c r="H599"/>
  <c r="I599" s="1"/>
  <c r="H598"/>
  <c r="I598" s="1"/>
  <c r="J598" s="1"/>
  <c r="H597"/>
  <c r="I597" s="1"/>
  <c r="J597" s="1"/>
  <c r="H596"/>
  <c r="I596" s="1"/>
  <c r="H595"/>
  <c r="I595" s="1"/>
  <c r="J595" s="1"/>
  <c r="H594"/>
  <c r="I594" s="1"/>
  <c r="H593"/>
  <c r="I593" s="1"/>
  <c r="H592"/>
  <c r="I592" s="1"/>
  <c r="H591"/>
  <c r="I591" s="1"/>
  <c r="H590"/>
  <c r="I590" s="1"/>
  <c r="H589"/>
  <c r="I589" s="1"/>
  <c r="H588"/>
  <c r="I588" s="1"/>
  <c r="J588" s="1"/>
  <c r="H587"/>
  <c r="I587" s="1"/>
  <c r="H586"/>
  <c r="I586" s="1"/>
  <c r="H585"/>
  <c r="I585" s="1"/>
  <c r="H584"/>
  <c r="I584" s="1"/>
  <c r="H583"/>
  <c r="I583" s="1"/>
  <c r="H582"/>
  <c r="I582" s="1"/>
  <c r="J582" s="1"/>
  <c r="H581"/>
  <c r="I581" s="1"/>
  <c r="H580"/>
  <c r="I580" s="1"/>
  <c r="H579"/>
  <c r="I579" s="1"/>
  <c r="H578"/>
  <c r="I578" s="1"/>
  <c r="J578" s="1"/>
  <c r="H577"/>
  <c r="I577" s="1"/>
  <c r="H576"/>
  <c r="I576" s="1"/>
  <c r="H575"/>
  <c r="I575" s="1"/>
  <c r="H574"/>
  <c r="I574" s="1"/>
  <c r="J574" s="1"/>
  <c r="H573"/>
  <c r="I573" s="1"/>
  <c r="H572"/>
  <c r="I572" s="1"/>
  <c r="H571"/>
  <c r="I571" s="1"/>
  <c r="H570"/>
  <c r="I570" s="1"/>
  <c r="H569"/>
  <c r="I569" s="1"/>
  <c r="H568"/>
  <c r="I568" s="1"/>
  <c r="H567"/>
  <c r="I567" s="1"/>
  <c r="J567" s="1"/>
  <c r="H566"/>
  <c r="I566" s="1"/>
  <c r="H565"/>
  <c r="I565" s="1"/>
  <c r="J565" s="1"/>
  <c r="H564"/>
  <c r="I564" s="1"/>
  <c r="H563"/>
  <c r="I563" s="1"/>
  <c r="J563" s="1"/>
  <c r="H562"/>
  <c r="I562" s="1"/>
  <c r="H561"/>
  <c r="I561" s="1"/>
  <c r="J561" s="1"/>
  <c r="H560"/>
  <c r="I560" s="1"/>
  <c r="H559"/>
  <c r="I559" s="1"/>
  <c r="J559" s="1"/>
  <c r="H558"/>
  <c r="I558" s="1"/>
  <c r="H557"/>
  <c r="I557" s="1"/>
  <c r="J557" s="1"/>
  <c r="H556"/>
  <c r="I556" s="1"/>
  <c r="H555"/>
  <c r="I555" s="1"/>
  <c r="J555" s="1"/>
  <c r="H554"/>
  <c r="I554" s="1"/>
  <c r="H553"/>
  <c r="I553" s="1"/>
  <c r="H552"/>
  <c r="I552" s="1"/>
  <c r="H551"/>
  <c r="I551" s="1"/>
  <c r="H550"/>
  <c r="I550" s="1"/>
  <c r="H549"/>
  <c r="I549" s="1"/>
  <c r="H548"/>
  <c r="I548" s="1"/>
  <c r="J548" s="1"/>
  <c r="H547"/>
  <c r="I547" s="1"/>
  <c r="H546"/>
  <c r="I546" s="1"/>
  <c r="J546" s="1"/>
  <c r="H545"/>
  <c r="I545" s="1"/>
  <c r="H544"/>
  <c r="I544" s="1"/>
  <c r="H543"/>
  <c r="I543" s="1"/>
  <c r="H542"/>
  <c r="I542" s="1"/>
  <c r="H541"/>
  <c r="I541" s="1"/>
  <c r="H540"/>
  <c r="I540" s="1"/>
  <c r="H539"/>
  <c r="I539" s="1"/>
  <c r="H538"/>
  <c r="I538" s="1"/>
  <c r="J538" s="1"/>
  <c r="H537"/>
  <c r="I537" s="1"/>
  <c r="H536"/>
  <c r="I536" s="1"/>
  <c r="H535"/>
  <c r="I535" s="1"/>
  <c r="H534"/>
  <c r="I534" s="1"/>
  <c r="J534" s="1"/>
  <c r="H533"/>
  <c r="I533" s="1"/>
  <c r="J533" s="1"/>
  <c r="H532"/>
  <c r="I532" s="1"/>
  <c r="H531"/>
  <c r="I531" s="1"/>
  <c r="H530"/>
  <c r="I530" s="1"/>
  <c r="H529"/>
  <c r="I529" s="1"/>
  <c r="H528"/>
  <c r="I528" s="1"/>
  <c r="H527"/>
  <c r="I527" s="1"/>
  <c r="J527" s="1"/>
  <c r="H526"/>
  <c r="I526" s="1"/>
  <c r="H525"/>
  <c r="I525" s="1"/>
  <c r="J525" s="1"/>
  <c r="H524"/>
  <c r="I524" s="1"/>
  <c r="J524" s="1"/>
  <c r="H523"/>
  <c r="I523" s="1"/>
  <c r="H522"/>
  <c r="I522" s="1"/>
  <c r="H521"/>
  <c r="I521" s="1"/>
  <c r="H520"/>
  <c r="I520" s="1"/>
  <c r="H519"/>
  <c r="I519" s="1"/>
  <c r="J519" s="1"/>
  <c r="H518"/>
  <c r="I518" s="1"/>
  <c r="H517"/>
  <c r="I517" s="1"/>
  <c r="J517" s="1"/>
  <c r="H516"/>
  <c r="I516" s="1"/>
  <c r="H515"/>
  <c r="I515" s="1"/>
  <c r="J515" s="1"/>
  <c r="H514"/>
  <c r="I514" s="1"/>
  <c r="H513"/>
  <c r="I513" s="1"/>
  <c r="J513" s="1"/>
  <c r="H512"/>
  <c r="I512" s="1"/>
  <c r="H511"/>
  <c r="I511" s="1"/>
  <c r="H510"/>
  <c r="I510" s="1"/>
  <c r="H509"/>
  <c r="I509" s="1"/>
  <c r="H508"/>
  <c r="I508" s="1"/>
  <c r="H507"/>
  <c r="I507" s="1"/>
  <c r="J507" s="1"/>
  <c r="H506"/>
  <c r="I506" s="1"/>
  <c r="J506" s="1"/>
  <c r="H505"/>
  <c r="I505" s="1"/>
  <c r="H504"/>
  <c r="I504" s="1"/>
  <c r="H503"/>
  <c r="I503" s="1"/>
  <c r="H502"/>
  <c r="I502" s="1"/>
  <c r="J502" s="1"/>
  <c r="H501"/>
  <c r="I501" s="1"/>
  <c r="J501" s="1"/>
  <c r="H500"/>
  <c r="I500" s="1"/>
  <c r="H499"/>
  <c r="I499" s="1"/>
  <c r="J499" s="1"/>
  <c r="H498"/>
  <c r="I498" s="1"/>
  <c r="H497"/>
  <c r="I497" s="1"/>
  <c r="H496"/>
  <c r="I496" s="1"/>
  <c r="J496" s="1"/>
  <c r="H495"/>
  <c r="I495" s="1"/>
  <c r="H494"/>
  <c r="I494" s="1"/>
  <c r="J494" s="1"/>
  <c r="H492"/>
  <c r="I492" s="1"/>
  <c r="H491"/>
  <c r="I491" s="1"/>
  <c r="J491" s="1"/>
  <c r="H490"/>
  <c r="I490" s="1"/>
  <c r="H489"/>
  <c r="I489" s="1"/>
  <c r="H488"/>
  <c r="I488" s="1"/>
  <c r="J488" s="1"/>
  <c r="H487"/>
  <c r="I487" s="1"/>
  <c r="H486"/>
  <c r="I486" s="1"/>
  <c r="H485"/>
  <c r="I485" s="1"/>
  <c r="H484"/>
  <c r="I484" s="1"/>
  <c r="J484" s="1"/>
  <c r="H483"/>
  <c r="I483" s="1"/>
  <c r="H482"/>
  <c r="I482" s="1"/>
  <c r="H481"/>
  <c r="I481" s="1"/>
  <c r="H480"/>
  <c r="I480" s="1"/>
  <c r="H479"/>
  <c r="I479" s="1"/>
  <c r="H478"/>
  <c r="I478" s="1"/>
  <c r="H477"/>
  <c r="I477" s="1"/>
  <c r="J477" s="1"/>
  <c r="H476"/>
  <c r="I476" s="1"/>
  <c r="H475"/>
  <c r="I475" s="1"/>
  <c r="J475" s="1"/>
  <c r="H474"/>
  <c r="I474" s="1"/>
  <c r="J474" s="1"/>
  <c r="H473"/>
  <c r="I473" s="1"/>
  <c r="J473" s="1"/>
  <c r="H472"/>
  <c r="I472" s="1"/>
  <c r="H471"/>
  <c r="I471" s="1"/>
  <c r="J471" s="1"/>
  <c r="H470"/>
  <c r="I470" s="1"/>
  <c r="H469"/>
  <c r="I469" s="1"/>
  <c r="J469" s="1"/>
  <c r="H468"/>
  <c r="I468" s="1"/>
  <c r="H467"/>
  <c r="I467" s="1"/>
  <c r="J467" s="1"/>
  <c r="H466"/>
  <c r="I466" s="1"/>
  <c r="H465"/>
  <c r="I465" s="1"/>
  <c r="J465" s="1"/>
  <c r="H464"/>
  <c r="I464" s="1"/>
  <c r="H463"/>
  <c r="I463" s="1"/>
  <c r="J463" s="1"/>
  <c r="H462"/>
  <c r="I462" s="1"/>
  <c r="H461"/>
  <c r="I461" s="1"/>
  <c r="J461" s="1"/>
  <c r="H460"/>
  <c r="I460" s="1"/>
  <c r="H459"/>
  <c r="I459" s="1"/>
  <c r="J459" s="1"/>
  <c r="H458"/>
  <c r="I458" s="1"/>
  <c r="H457"/>
  <c r="I457" s="1"/>
  <c r="J457" s="1"/>
  <c r="H456"/>
  <c r="I456" s="1"/>
  <c r="H455"/>
  <c r="I455" s="1"/>
  <c r="J455" s="1"/>
  <c r="H454"/>
  <c r="I454" s="1"/>
  <c r="H453"/>
  <c r="I453" s="1"/>
  <c r="J453" s="1"/>
  <c r="H452"/>
  <c r="I452" s="1"/>
  <c r="H451"/>
  <c r="I451" s="1"/>
  <c r="J451" s="1"/>
  <c r="H450"/>
  <c r="I450" s="1"/>
  <c r="H449"/>
  <c r="I449" s="1"/>
  <c r="J449" s="1"/>
  <c r="H448"/>
  <c r="I448" s="1"/>
  <c r="H447"/>
  <c r="I447" s="1"/>
  <c r="J447" s="1"/>
  <c r="H446"/>
  <c r="I446" s="1"/>
  <c r="H445"/>
  <c r="I445" s="1"/>
  <c r="H444"/>
  <c r="I444" s="1"/>
  <c r="J444" s="1"/>
  <c r="H443"/>
  <c r="I443" s="1"/>
  <c r="H442"/>
  <c r="I442" s="1"/>
  <c r="J442" s="1"/>
  <c r="H441"/>
  <c r="I441" s="1"/>
  <c r="H440"/>
  <c r="I440" s="1"/>
  <c r="H439"/>
  <c r="I439" s="1"/>
  <c r="H438"/>
  <c r="I438" s="1"/>
  <c r="H437"/>
  <c r="I437" s="1"/>
  <c r="J437" s="1"/>
  <c r="H436"/>
  <c r="I436" s="1"/>
  <c r="H435"/>
  <c r="I435" s="1"/>
  <c r="J435" s="1"/>
  <c r="H434"/>
  <c r="I434" s="1"/>
  <c r="H433"/>
  <c r="I433" s="1"/>
  <c r="J433" s="1"/>
  <c r="H432"/>
  <c r="I432" s="1"/>
  <c r="H431"/>
  <c r="I431" s="1"/>
  <c r="J431" s="1"/>
  <c r="H430"/>
  <c r="I430" s="1"/>
  <c r="H429"/>
  <c r="I429" s="1"/>
  <c r="H428"/>
  <c r="I428" s="1"/>
  <c r="H427"/>
  <c r="I427" s="1"/>
  <c r="H426"/>
  <c r="I426" s="1"/>
  <c r="H425"/>
  <c r="I425" s="1"/>
  <c r="H424"/>
  <c r="I424" s="1"/>
  <c r="J424" s="1"/>
  <c r="H423"/>
  <c r="I423" s="1"/>
  <c r="J423" s="1"/>
  <c r="H422"/>
  <c r="I422" s="1"/>
  <c r="H421"/>
  <c r="I421" s="1"/>
  <c r="J421" s="1"/>
  <c r="H420"/>
  <c r="I420" s="1"/>
  <c r="H419"/>
  <c r="I419" s="1"/>
  <c r="H418"/>
  <c r="I418" s="1"/>
  <c r="H417"/>
  <c r="I417" s="1"/>
  <c r="H416"/>
  <c r="I416" s="1"/>
  <c r="H415"/>
  <c r="I415" s="1"/>
  <c r="J415" s="1"/>
  <c r="H414"/>
  <c r="I414" s="1"/>
  <c r="J414" s="1"/>
  <c r="H413"/>
  <c r="I413" s="1"/>
  <c r="H412"/>
  <c r="I412" s="1"/>
  <c r="H411"/>
  <c r="I411" s="1"/>
  <c r="J411" s="1"/>
  <c r="H410"/>
  <c r="I410" s="1"/>
  <c r="H409"/>
  <c r="I409" s="1"/>
  <c r="H408"/>
  <c r="I408" s="1"/>
  <c r="H407"/>
  <c r="I407" s="1"/>
  <c r="H406"/>
  <c r="I406" s="1"/>
  <c r="H405"/>
  <c r="I405" s="1"/>
  <c r="H404"/>
  <c r="I404" s="1"/>
  <c r="J404" s="1"/>
  <c r="H403"/>
  <c r="I403" s="1"/>
  <c r="H402"/>
  <c r="I402" s="1"/>
  <c r="H401"/>
  <c r="I401" s="1"/>
  <c r="H400"/>
  <c r="I400" s="1"/>
  <c r="H399"/>
  <c r="I399" s="1"/>
  <c r="H398"/>
  <c r="I398" s="1"/>
  <c r="H397"/>
  <c r="I397" s="1"/>
  <c r="J397" s="1"/>
  <c r="H396"/>
  <c r="I396" s="1"/>
  <c r="H395"/>
  <c r="I395" s="1"/>
  <c r="H394"/>
  <c r="I394" s="1"/>
  <c r="J394" s="1"/>
  <c r="H393"/>
  <c r="I393" s="1"/>
  <c r="H392"/>
  <c r="I392" s="1"/>
  <c r="H391"/>
  <c r="I391" s="1"/>
  <c r="J391" s="1"/>
  <c r="H390"/>
  <c r="I390" s="1"/>
  <c r="H389"/>
  <c r="I389" s="1"/>
  <c r="H388"/>
  <c r="I388" s="1"/>
  <c r="H387"/>
  <c r="I387" s="1"/>
  <c r="H386"/>
  <c r="I386" s="1"/>
  <c r="H385"/>
  <c r="I385" s="1"/>
  <c r="H384"/>
  <c r="I384" s="1"/>
  <c r="J384" s="1"/>
  <c r="H383"/>
  <c r="I383" s="1"/>
  <c r="H382"/>
  <c r="I382" s="1"/>
  <c r="H381"/>
  <c r="I381" s="1"/>
  <c r="H380"/>
  <c r="I380" s="1"/>
  <c r="H379"/>
  <c r="I379" s="1"/>
  <c r="H378"/>
  <c r="I378" s="1"/>
  <c r="H377"/>
  <c r="I377" s="1"/>
  <c r="J377" s="1"/>
  <c r="H376"/>
  <c r="I376" s="1"/>
  <c r="J376" s="1"/>
  <c r="H375"/>
  <c r="I375" s="1"/>
  <c r="H374"/>
  <c r="I374" s="1"/>
  <c r="H373"/>
  <c r="I373" s="1"/>
  <c r="H372"/>
  <c r="I372" s="1"/>
  <c r="H371"/>
  <c r="I371" s="1"/>
  <c r="H370"/>
  <c r="I370" s="1"/>
  <c r="H369"/>
  <c r="I369" s="1"/>
  <c r="J369" s="1"/>
  <c r="H368"/>
  <c r="I368" s="1"/>
  <c r="H367"/>
  <c r="I367" s="1"/>
  <c r="H366"/>
  <c r="I366" s="1"/>
  <c r="J366" s="1"/>
  <c r="H365"/>
  <c r="I365" s="1"/>
  <c r="H364"/>
  <c r="I364" s="1"/>
  <c r="H363"/>
  <c r="I363" s="1"/>
  <c r="H362"/>
  <c r="I362" s="1"/>
  <c r="H361"/>
  <c r="I361" s="1"/>
  <c r="H360"/>
  <c r="I360" s="1"/>
  <c r="H359"/>
  <c r="I359" s="1"/>
  <c r="J359" s="1"/>
  <c r="H358"/>
  <c r="I358" s="1"/>
  <c r="H357"/>
  <c r="I357" s="1"/>
  <c r="H356"/>
  <c r="I356" s="1"/>
  <c r="H355"/>
  <c r="I355" s="1"/>
  <c r="H354"/>
  <c r="I354" s="1"/>
  <c r="H353"/>
  <c r="I353" s="1"/>
  <c r="H352"/>
  <c r="I352" s="1"/>
  <c r="J352" s="1"/>
  <c r="H351"/>
  <c r="I351" s="1"/>
  <c r="H350"/>
  <c r="I350" s="1"/>
  <c r="H349"/>
  <c r="I349" s="1"/>
  <c r="J349" s="1"/>
  <c r="H348"/>
  <c r="I348" s="1"/>
  <c r="H347"/>
  <c r="I347" s="1"/>
  <c r="H346"/>
  <c r="I346" s="1"/>
  <c r="J346" s="1"/>
  <c r="H345"/>
  <c r="I345" s="1"/>
  <c r="H344"/>
  <c r="I344" s="1"/>
  <c r="J344" s="1"/>
  <c r="H343"/>
  <c r="I343" s="1"/>
  <c r="H342"/>
  <c r="I342" s="1"/>
  <c r="H341"/>
  <c r="I341" s="1"/>
  <c r="J341" s="1"/>
  <c r="H340"/>
  <c r="I340" s="1"/>
  <c r="H339"/>
  <c r="I339" s="1"/>
  <c r="H338"/>
  <c r="I338" s="1"/>
  <c r="H337"/>
  <c r="I337" s="1"/>
  <c r="H336"/>
  <c r="I336" s="1"/>
  <c r="H335"/>
  <c r="I335" s="1"/>
  <c r="H334"/>
  <c r="I334" s="1"/>
  <c r="J334" s="1"/>
  <c r="H333"/>
  <c r="I333" s="1"/>
  <c r="J333" s="1"/>
  <c r="H332"/>
  <c r="I332" s="1"/>
  <c r="J332" s="1"/>
  <c r="H331"/>
  <c r="I331" s="1"/>
  <c r="H330"/>
  <c r="I330" s="1"/>
  <c r="H329"/>
  <c r="I329" s="1"/>
  <c r="H328"/>
  <c r="I328" s="1"/>
  <c r="H327"/>
  <c r="I327" s="1"/>
  <c r="J327" s="1"/>
  <c r="H326"/>
  <c r="I326" s="1"/>
  <c r="H325"/>
  <c r="I325" s="1"/>
  <c r="H324"/>
  <c r="I324" s="1"/>
  <c r="H323"/>
  <c r="I323" s="1"/>
  <c r="H322"/>
  <c r="I322" s="1"/>
  <c r="H321"/>
  <c r="I321" s="1"/>
  <c r="J321" s="1"/>
  <c r="H320"/>
  <c r="I320" s="1"/>
  <c r="J320" s="1"/>
  <c r="H319"/>
  <c r="I319" s="1"/>
  <c r="H318"/>
  <c r="I318" s="1"/>
  <c r="H317"/>
  <c r="I317" s="1"/>
  <c r="H316"/>
  <c r="I316" s="1"/>
  <c r="J316" s="1"/>
  <c r="H315"/>
  <c r="I315" s="1"/>
  <c r="H314"/>
  <c r="I314" s="1"/>
  <c r="H313"/>
  <c r="I313" s="1"/>
  <c r="H312"/>
  <c r="I312" s="1"/>
  <c r="H311"/>
  <c r="I311" s="1"/>
  <c r="J311" s="1"/>
  <c r="H310"/>
  <c r="I310" s="1"/>
  <c r="H309"/>
  <c r="I309" s="1"/>
  <c r="H308"/>
  <c r="I308" s="1"/>
  <c r="H307"/>
  <c r="I307" s="1"/>
  <c r="H306"/>
  <c r="I306" s="1"/>
  <c r="H305"/>
  <c r="I305" s="1"/>
  <c r="J305" s="1"/>
  <c r="H304"/>
  <c r="I304" s="1"/>
  <c r="H303"/>
  <c r="I303" s="1"/>
  <c r="H302"/>
  <c r="I302" s="1"/>
  <c r="H301"/>
  <c r="I301" s="1"/>
  <c r="J301" s="1"/>
  <c r="H300"/>
  <c r="I300" s="1"/>
  <c r="H299"/>
  <c r="I299" s="1"/>
  <c r="J299" s="1"/>
  <c r="H298"/>
  <c r="I298" s="1"/>
  <c r="H297"/>
  <c r="I297" s="1"/>
  <c r="H296"/>
  <c r="I296" s="1"/>
  <c r="H295"/>
  <c r="I295" s="1"/>
  <c r="H294"/>
  <c r="I294" s="1"/>
  <c r="H293"/>
  <c r="I293" s="1"/>
  <c r="J293" s="1"/>
  <c r="H292"/>
  <c r="I292" s="1"/>
  <c r="H291"/>
  <c r="I291" s="1"/>
  <c r="H290"/>
  <c r="I290" s="1"/>
  <c r="H289"/>
  <c r="I289" s="1"/>
  <c r="J289" s="1"/>
  <c r="H288"/>
  <c r="I288" s="1"/>
  <c r="H287"/>
  <c r="I287" s="1"/>
  <c r="H286"/>
  <c r="I286" s="1"/>
  <c r="H285"/>
  <c r="I285" s="1"/>
  <c r="H284"/>
  <c r="I284" s="1"/>
  <c r="H283"/>
  <c r="I283" s="1"/>
  <c r="H282"/>
  <c r="I282" s="1"/>
  <c r="J282" s="1"/>
  <c r="H281"/>
  <c r="I281" s="1"/>
  <c r="H280"/>
  <c r="I280" s="1"/>
  <c r="H279"/>
  <c r="I279" s="1"/>
  <c r="H278"/>
  <c r="I278" s="1"/>
  <c r="H277"/>
  <c r="I277" s="1"/>
  <c r="H276"/>
  <c r="I276" s="1"/>
  <c r="H275"/>
  <c r="I275" s="1"/>
  <c r="J275" s="1"/>
  <c r="H274"/>
  <c r="I274" s="1"/>
  <c r="H273"/>
  <c r="I273" s="1"/>
  <c r="J273" s="1"/>
  <c r="H272"/>
  <c r="I272" s="1"/>
  <c r="H271"/>
  <c r="I271" s="1"/>
  <c r="H270"/>
  <c r="I270" s="1"/>
  <c r="H269"/>
  <c r="I269" s="1"/>
  <c r="H268"/>
  <c r="I268" s="1"/>
  <c r="H267"/>
  <c r="I267" s="1"/>
  <c r="H266"/>
  <c r="I266" s="1"/>
  <c r="J266" s="1"/>
  <c r="H265"/>
  <c r="I265" s="1"/>
  <c r="H264"/>
  <c r="I264" s="1"/>
  <c r="H263"/>
  <c r="I263" s="1"/>
  <c r="H262"/>
  <c r="I262" s="1"/>
  <c r="H261"/>
  <c r="I261" s="1"/>
  <c r="H260"/>
  <c r="I260" s="1"/>
  <c r="J260" s="1"/>
  <c r="H259"/>
  <c r="I259" s="1"/>
  <c r="H258"/>
  <c r="I258" s="1"/>
  <c r="H257"/>
  <c r="I257" s="1"/>
  <c r="H256"/>
  <c r="I256" s="1"/>
  <c r="H255"/>
  <c r="I255" s="1"/>
  <c r="H254"/>
  <c r="I254" s="1"/>
  <c r="H253"/>
  <c r="I253" s="1"/>
  <c r="H252"/>
  <c r="I252" s="1"/>
  <c r="J252" s="1"/>
  <c r="H251"/>
  <c r="I251" s="1"/>
  <c r="J251" s="1"/>
  <c r="H250"/>
  <c r="I250" s="1"/>
  <c r="H249"/>
  <c r="I249" s="1"/>
  <c r="H248"/>
  <c r="I248" s="1"/>
  <c r="H247"/>
  <c r="I247" s="1"/>
  <c r="H246"/>
  <c r="I246" s="1"/>
  <c r="H245"/>
  <c r="I245" s="1"/>
  <c r="H244"/>
  <c r="I244" s="1"/>
  <c r="J244" s="1"/>
  <c r="H243"/>
  <c r="I243" s="1"/>
  <c r="H242"/>
  <c r="I242" s="1"/>
  <c r="H241"/>
  <c r="I241" s="1"/>
  <c r="H240"/>
  <c r="I240" s="1"/>
  <c r="H239"/>
  <c r="I239" s="1"/>
  <c r="H238"/>
  <c r="I238" s="1"/>
  <c r="H237"/>
  <c r="I237" s="1"/>
  <c r="J237" s="1"/>
  <c r="H236"/>
  <c r="I236" s="1"/>
  <c r="H235"/>
  <c r="I235" s="1"/>
  <c r="H234"/>
  <c r="I234" s="1"/>
  <c r="H233"/>
  <c r="I233" s="1"/>
  <c r="H232"/>
  <c r="I232" s="1"/>
  <c r="H231"/>
  <c r="I231" s="1"/>
  <c r="J231" s="1"/>
  <c r="H230"/>
  <c r="I230" s="1"/>
  <c r="H229"/>
  <c r="I229" s="1"/>
  <c r="H228"/>
  <c r="I228" s="1"/>
  <c r="H227"/>
  <c r="I227" s="1"/>
  <c r="H226"/>
  <c r="I226" s="1"/>
  <c r="H225"/>
  <c r="I225" s="1"/>
  <c r="J225" s="1"/>
  <c r="H224"/>
  <c r="I224" s="1"/>
  <c r="H223"/>
  <c r="I223" s="1"/>
  <c r="H222"/>
  <c r="I222" s="1"/>
  <c r="H221"/>
  <c r="I221" s="1"/>
  <c r="H220"/>
  <c r="I220" s="1"/>
  <c r="H219"/>
  <c r="I219" s="1"/>
  <c r="J219" s="1"/>
  <c r="H218"/>
  <c r="I218" s="1"/>
  <c r="H217"/>
  <c r="I217" s="1"/>
  <c r="H216"/>
  <c r="I216" s="1"/>
  <c r="H215"/>
  <c r="I215" s="1"/>
  <c r="H214"/>
  <c r="I214" s="1"/>
  <c r="H213"/>
  <c r="I213" s="1"/>
  <c r="H212"/>
  <c r="I212" s="1"/>
  <c r="J212" s="1"/>
  <c r="H211"/>
  <c r="I211" s="1"/>
  <c r="J211" s="1"/>
  <c r="H210"/>
  <c r="I210" s="1"/>
  <c r="H209"/>
  <c r="I209" s="1"/>
  <c r="H208"/>
  <c r="I208" s="1"/>
  <c r="H207"/>
  <c r="I207" s="1"/>
  <c r="H206"/>
  <c r="I206" s="1"/>
  <c r="J206" s="1"/>
  <c r="H205"/>
  <c r="I205" s="1"/>
  <c r="H204"/>
  <c r="I204" s="1"/>
  <c r="H203"/>
  <c r="I203" s="1"/>
  <c r="H202"/>
  <c r="I202" s="1"/>
  <c r="H201"/>
  <c r="I201" s="1"/>
  <c r="H200"/>
  <c r="I200" s="1"/>
  <c r="H199"/>
  <c r="I199" s="1"/>
  <c r="J199" s="1"/>
  <c r="H198"/>
  <c r="I198" s="1"/>
  <c r="H197"/>
  <c r="I197" s="1"/>
  <c r="H196"/>
  <c r="I196" s="1"/>
  <c r="J196" s="1"/>
  <c r="H195"/>
  <c r="I195" s="1"/>
  <c r="H194"/>
  <c r="I194" s="1"/>
  <c r="J194" s="1"/>
  <c r="H193"/>
  <c r="I193" s="1"/>
  <c r="H192"/>
  <c r="I192" s="1"/>
  <c r="J192" s="1"/>
  <c r="H191"/>
  <c r="I191" s="1"/>
  <c r="H190"/>
  <c r="I190" s="1"/>
  <c r="H189"/>
  <c r="I189" s="1"/>
  <c r="H188"/>
  <c r="I188" s="1"/>
  <c r="H187"/>
  <c r="I187" s="1"/>
  <c r="H186"/>
  <c r="I186" s="1"/>
  <c r="H185"/>
  <c r="I185" s="1"/>
  <c r="J185" s="1"/>
  <c r="H184"/>
  <c r="I184" s="1"/>
  <c r="H183"/>
  <c r="I183" s="1"/>
  <c r="H182"/>
  <c r="I182" s="1"/>
  <c r="H181"/>
  <c r="I181" s="1"/>
  <c r="H180"/>
  <c r="I180" s="1"/>
  <c r="H179"/>
  <c r="I179" s="1"/>
  <c r="H178"/>
  <c r="I178" s="1"/>
  <c r="H177"/>
  <c r="I177" s="1"/>
  <c r="J177" s="1"/>
  <c r="H176"/>
  <c r="I176" s="1"/>
  <c r="H175"/>
  <c r="I175" s="1"/>
  <c r="J175" s="1"/>
  <c r="H174"/>
  <c r="I174" s="1"/>
  <c r="H173"/>
  <c r="I173" s="1"/>
  <c r="H172"/>
  <c r="I172" s="1"/>
  <c r="H171"/>
  <c r="I171" s="1"/>
  <c r="H170"/>
  <c r="I170" s="1"/>
  <c r="H169"/>
  <c r="I169" s="1"/>
  <c r="H168"/>
  <c r="I168" s="1"/>
  <c r="J168" s="1"/>
  <c r="H167"/>
  <c r="I167" s="1"/>
  <c r="H166"/>
  <c r="I166" s="1"/>
  <c r="H165"/>
  <c r="I165" s="1"/>
  <c r="H164"/>
  <c r="I164" s="1"/>
  <c r="H163"/>
  <c r="I163" s="1"/>
  <c r="H162"/>
  <c r="I162" s="1"/>
  <c r="H161"/>
  <c r="I161" s="1"/>
  <c r="J161" s="1"/>
  <c r="H160"/>
  <c r="I160" s="1"/>
  <c r="J160" s="1"/>
  <c r="H159"/>
  <c r="I159" s="1"/>
  <c r="H158"/>
  <c r="I158" s="1"/>
  <c r="J158" s="1"/>
  <c r="H157"/>
  <c r="I157" s="1"/>
  <c r="H156"/>
  <c r="I156" s="1"/>
  <c r="J156" s="1"/>
  <c r="H155"/>
  <c r="I155" s="1"/>
  <c r="H154"/>
  <c r="I154" s="1"/>
  <c r="J154" s="1"/>
  <c r="H153"/>
  <c r="I153" s="1"/>
  <c r="H152"/>
  <c r="I152" s="1"/>
  <c r="J152" s="1"/>
  <c r="H151"/>
  <c r="I151" s="1"/>
  <c r="H150"/>
  <c r="I150" s="1"/>
  <c r="J150" s="1"/>
  <c r="H149"/>
  <c r="I149" s="1"/>
  <c r="H148"/>
  <c r="I148" s="1"/>
  <c r="J148" s="1"/>
  <c r="H147"/>
  <c r="I147" s="1"/>
  <c r="H146"/>
  <c r="I146" s="1"/>
  <c r="J146" s="1"/>
  <c r="H145"/>
  <c r="I145" s="1"/>
  <c r="H144"/>
  <c r="I144" s="1"/>
  <c r="J144" s="1"/>
  <c r="H143"/>
  <c r="I143" s="1"/>
  <c r="H142"/>
  <c r="I142" s="1"/>
  <c r="J142" s="1"/>
  <c r="H141"/>
  <c r="I141" s="1"/>
  <c r="H140"/>
  <c r="I140" s="1"/>
  <c r="J140" s="1"/>
  <c r="H139"/>
  <c r="I139" s="1"/>
  <c r="H138"/>
  <c r="I138" s="1"/>
  <c r="J138" s="1"/>
  <c r="H137"/>
  <c r="I137" s="1"/>
  <c r="H136"/>
  <c r="I136" s="1"/>
  <c r="H135"/>
  <c r="I135" s="1"/>
  <c r="J135" s="1"/>
  <c r="H134"/>
  <c r="I134" s="1"/>
  <c r="H133"/>
  <c r="I133" s="1"/>
  <c r="J133" s="1"/>
  <c r="H132"/>
  <c r="I132" s="1"/>
  <c r="H131"/>
  <c r="I131" s="1"/>
  <c r="H130"/>
  <c r="I130" s="1"/>
  <c r="H129"/>
  <c r="I129" s="1"/>
  <c r="J129" s="1"/>
  <c r="H128"/>
  <c r="I128" s="1"/>
  <c r="H127"/>
  <c r="I127" s="1"/>
  <c r="J127" s="1"/>
  <c r="H126"/>
  <c r="I126" s="1"/>
  <c r="H125"/>
  <c r="I125" s="1"/>
  <c r="J125" s="1"/>
  <c r="H124"/>
  <c r="I124" s="1"/>
  <c r="H123"/>
  <c r="I123" s="1"/>
  <c r="H122"/>
  <c r="I122" s="1"/>
  <c r="J122" s="1"/>
  <c r="H121"/>
  <c r="I121" s="1"/>
  <c r="H120"/>
  <c r="I120" s="1"/>
  <c r="J120" s="1"/>
  <c r="H119"/>
  <c r="I119" s="1"/>
  <c r="H118"/>
  <c r="I118" s="1"/>
  <c r="J118" s="1"/>
  <c r="H117"/>
  <c r="I117" s="1"/>
  <c r="H116"/>
  <c r="I116" s="1"/>
  <c r="J116" s="1"/>
  <c r="H115"/>
  <c r="I115" s="1"/>
  <c r="H114"/>
  <c r="I114" s="1"/>
  <c r="J114" s="1"/>
  <c r="H113"/>
  <c r="I113" s="1"/>
  <c r="H112"/>
  <c r="I112" s="1"/>
  <c r="J112" s="1"/>
  <c r="H111"/>
  <c r="I111" s="1"/>
  <c r="H110"/>
  <c r="I110" s="1"/>
  <c r="J110" s="1"/>
  <c r="H109"/>
  <c r="I109" s="1"/>
  <c r="H108"/>
  <c r="I108" s="1"/>
  <c r="J108" s="1"/>
  <c r="H107"/>
  <c r="I107" s="1"/>
  <c r="H106"/>
  <c r="I106" s="1"/>
  <c r="J106" s="1"/>
  <c r="H105"/>
  <c r="I105" s="1"/>
  <c r="H104"/>
  <c r="I104" s="1"/>
  <c r="J104" s="1"/>
  <c r="H103"/>
  <c r="I103" s="1"/>
  <c r="H102"/>
  <c r="I102" s="1"/>
  <c r="J102" s="1"/>
  <c r="H101"/>
  <c r="I101" s="1"/>
  <c r="H100"/>
  <c r="I100" s="1"/>
  <c r="J100" s="1"/>
  <c r="H99"/>
  <c r="I99" s="1"/>
  <c r="H98"/>
  <c r="I98" s="1"/>
  <c r="J98" s="1"/>
  <c r="H97"/>
  <c r="I97" s="1"/>
  <c r="H96"/>
  <c r="I96" s="1"/>
  <c r="H95"/>
  <c r="I95" s="1"/>
  <c r="J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J87" s="1"/>
  <c r="H86"/>
  <c r="I86" s="1"/>
  <c r="H85"/>
  <c r="I85" s="1"/>
  <c r="J85" s="1"/>
  <c r="H84"/>
  <c r="I84" s="1"/>
  <c r="J84" s="1"/>
  <c r="H83"/>
  <c r="I83" s="1"/>
  <c r="H82"/>
  <c r="I82" s="1"/>
  <c r="J82" s="1"/>
  <c r="H81"/>
  <c r="I81" s="1"/>
  <c r="J81" s="1"/>
  <c r="H80"/>
  <c r="I80" s="1"/>
  <c r="H79"/>
  <c r="I79" s="1"/>
  <c r="H78"/>
  <c r="I78" s="1"/>
  <c r="H77"/>
  <c r="I77" s="1"/>
  <c r="H76"/>
  <c r="I76" s="1"/>
  <c r="H75"/>
  <c r="I75" s="1"/>
  <c r="H74"/>
  <c r="I74" s="1"/>
  <c r="J74" s="1"/>
  <c r="H73"/>
  <c r="I73" s="1"/>
  <c r="H72"/>
  <c r="I72" s="1"/>
  <c r="J72" s="1"/>
  <c r="H71"/>
  <c r="I71" s="1"/>
  <c r="H70"/>
  <c r="I70" s="1"/>
  <c r="H69"/>
  <c r="I69" s="1"/>
  <c r="H68"/>
  <c r="I68" s="1"/>
  <c r="H67"/>
  <c r="I67" s="1"/>
  <c r="H66"/>
  <c r="I66" s="1"/>
  <c r="H65"/>
  <c r="I65" s="1"/>
  <c r="J65" s="1"/>
  <c r="H64"/>
  <c r="I64" s="1"/>
  <c r="J64" s="1"/>
  <c r="H63"/>
  <c r="I63" s="1"/>
  <c r="H62"/>
  <c r="I62" s="1"/>
  <c r="H61"/>
  <c r="I61" s="1"/>
  <c r="H60"/>
  <c r="I60" s="1"/>
  <c r="H59"/>
  <c r="I59" s="1"/>
  <c r="H58"/>
  <c r="I58" s="1"/>
  <c r="J58" s="1"/>
  <c r="H57"/>
  <c r="I57" s="1"/>
  <c r="H56"/>
  <c r="I56" s="1"/>
  <c r="H55"/>
  <c r="I55" s="1"/>
  <c r="H54"/>
  <c r="I54" s="1"/>
  <c r="H53"/>
  <c r="I53" s="1"/>
  <c r="H52"/>
  <c r="I52" s="1"/>
  <c r="H51"/>
  <c r="I51" s="1"/>
  <c r="J51" s="1"/>
  <c r="H50"/>
  <c r="I50" s="1"/>
  <c r="H49"/>
  <c r="I49" s="1"/>
  <c r="H48"/>
  <c r="I48" s="1"/>
  <c r="H47"/>
  <c r="I47" s="1"/>
  <c r="H46"/>
  <c r="I46" s="1"/>
  <c r="H45"/>
  <c r="I45" s="1"/>
  <c r="H44"/>
  <c r="I44" s="1"/>
  <c r="J44" s="1"/>
  <c r="H43"/>
  <c r="I43" s="1"/>
  <c r="H42"/>
  <c r="I42" s="1"/>
  <c r="H41"/>
  <c r="I41" s="1"/>
  <c r="H40"/>
  <c r="I40" s="1"/>
  <c r="H39"/>
  <c r="I39" s="1"/>
  <c r="H38"/>
  <c r="I38" s="1"/>
  <c r="H37"/>
  <c r="I37" s="1"/>
  <c r="J37" s="1"/>
  <c r="H36"/>
  <c r="I36" s="1"/>
  <c r="H35"/>
  <c r="I35" s="1"/>
  <c r="H34"/>
  <c r="I34" s="1"/>
  <c r="H33"/>
  <c r="I33" s="1"/>
  <c r="H32"/>
  <c r="I32" s="1"/>
  <c r="H31"/>
  <c r="I31" s="1"/>
  <c r="H30"/>
  <c r="I30" s="1"/>
  <c r="J30" s="1"/>
  <c r="H29"/>
  <c r="I29" s="1"/>
  <c r="H28"/>
  <c r="I28" s="1"/>
  <c r="H27"/>
  <c r="I27" s="1"/>
  <c r="H26"/>
  <c r="I26" s="1"/>
  <c r="H25"/>
  <c r="I25" s="1"/>
  <c r="H24"/>
  <c r="I24" s="1"/>
  <c r="H23"/>
  <c r="I23" s="1"/>
  <c r="J23" s="1"/>
  <c r="H22"/>
  <c r="I22" s="1"/>
  <c r="H21"/>
  <c r="I21" s="1"/>
  <c r="H20"/>
  <c r="I20" s="1"/>
  <c r="H19"/>
  <c r="I19" s="1"/>
  <c r="H18"/>
  <c r="I18" s="1"/>
  <c r="H17"/>
  <c r="I17" s="1"/>
  <c r="H16"/>
  <c r="I16" s="1"/>
  <c r="J16" s="1"/>
  <c r="H15"/>
  <c r="I15" s="1"/>
  <c r="H14"/>
  <c r="I14" s="1"/>
  <c r="H13"/>
  <c r="I13" s="1"/>
  <c r="H12"/>
  <c r="I12" s="1"/>
  <c r="H11"/>
  <c r="I11" s="1"/>
  <c r="H10"/>
  <c r="I10" s="1"/>
  <c r="H9"/>
  <c r="I9" s="1"/>
  <c r="J9" s="1"/>
  <c r="H8"/>
  <c r="I8" s="1"/>
  <c r="H7"/>
  <c r="I7" s="1"/>
  <c r="H6"/>
  <c r="I6" s="1"/>
  <c r="H5"/>
  <c r="I5" s="1"/>
  <c r="H4"/>
  <c r="I4" s="1"/>
  <c r="H3"/>
  <c r="I3" s="1"/>
  <c r="H2"/>
  <c r="I2" s="1"/>
  <c r="J2" s="1"/>
  <c r="G1069"/>
  <c r="F2"/>
  <c r="F3" s="1"/>
  <c r="F4" s="1"/>
  <c r="F5" s="1"/>
  <c r="F6" s="1"/>
  <c r="F7" s="1"/>
  <c r="F8" s="1"/>
  <c r="G909" l="1"/>
  <c r="G459"/>
  <c r="G334"/>
  <c r="G152"/>
  <c r="G568"/>
  <c r="J568" s="1"/>
  <c r="F111"/>
  <c r="G956"/>
  <c r="G952"/>
  <c r="G1173"/>
  <c r="G794"/>
  <c r="G1044"/>
  <c r="F452"/>
  <c r="G878"/>
  <c r="G563"/>
  <c r="G437"/>
  <c r="G346"/>
  <c r="G1083"/>
  <c r="F1180"/>
  <c r="F1181" s="1"/>
  <c r="F1182" s="1"/>
  <c r="F1183" s="1"/>
  <c r="F1184" s="1"/>
  <c r="G1271"/>
  <c r="G1321"/>
  <c r="J1321" s="1"/>
  <c r="G823"/>
  <c r="F697"/>
  <c r="F822"/>
  <c r="G803"/>
  <c r="G760"/>
  <c r="G711"/>
  <c r="F468"/>
  <c r="F725"/>
  <c r="F766"/>
  <c r="F894"/>
  <c r="F895" s="1"/>
  <c r="F896" s="1"/>
  <c r="F897" s="1"/>
  <c r="G465"/>
  <c r="G102"/>
  <c r="G517"/>
  <c r="G646"/>
  <c r="G837"/>
  <c r="G948"/>
  <c r="G991"/>
  <c r="G950"/>
  <c r="G1185"/>
  <c r="G10"/>
  <c r="J10" s="1"/>
  <c r="G252"/>
  <c r="G502"/>
  <c r="G610"/>
  <c r="G769"/>
  <c r="G834"/>
  <c r="G933"/>
  <c r="G1333"/>
  <c r="F399"/>
  <c r="F400" s="1"/>
  <c r="F401" s="1"/>
  <c r="F402" s="1"/>
  <c r="F403" s="1"/>
  <c r="G398"/>
  <c r="J398" s="1"/>
  <c r="G546"/>
  <c r="G595"/>
  <c r="G799"/>
  <c r="G869"/>
  <c r="G273"/>
  <c r="G642"/>
  <c r="G757"/>
  <c r="G865"/>
  <c r="G1033"/>
  <c r="G1087"/>
  <c r="J1087" s="1"/>
  <c r="F508"/>
  <c r="F509" s="1"/>
  <c r="F510" s="1"/>
  <c r="F511" s="1"/>
  <c r="F512" s="1"/>
  <c r="G477"/>
  <c r="G515"/>
  <c r="G625"/>
  <c r="G726"/>
  <c r="G783"/>
  <c r="G817"/>
  <c r="G857"/>
  <c r="G882"/>
  <c r="F73"/>
  <c r="F412"/>
  <c r="F413" s="1"/>
  <c r="F414" s="1"/>
  <c r="F734"/>
  <c r="F735" s="1"/>
  <c r="F736" s="1"/>
  <c r="G733"/>
  <c r="J733" s="1"/>
  <c r="G88"/>
  <c r="J88" s="1"/>
  <c r="G391"/>
  <c r="G747"/>
  <c r="G921"/>
  <c r="G1019"/>
  <c r="G85"/>
  <c r="G118"/>
  <c r="G177"/>
  <c r="G316"/>
  <c r="G384"/>
  <c r="G740"/>
  <c r="G914"/>
  <c r="G997"/>
  <c r="G1126"/>
  <c r="G475"/>
  <c r="G555"/>
  <c r="G472"/>
  <c r="J472" s="1"/>
  <c r="G786"/>
  <c r="G45"/>
  <c r="J45" s="1"/>
  <c r="G527"/>
  <c r="G621"/>
  <c r="G649"/>
  <c r="G912"/>
  <c r="G1124"/>
  <c r="G1213"/>
  <c r="F186"/>
  <c r="F187" s="1"/>
  <c r="F188" s="1"/>
  <c r="F189" s="1"/>
  <c r="F190" s="1"/>
  <c r="F191" s="1"/>
  <c r="F520"/>
  <c r="F521" s="1"/>
  <c r="F522" s="1"/>
  <c r="F523" s="1"/>
  <c r="F524" s="1"/>
  <c r="F689"/>
  <c r="F775"/>
  <c r="F776" s="1"/>
  <c r="G774"/>
  <c r="J774" s="1"/>
  <c r="F873"/>
  <c r="F874" s="1"/>
  <c r="F875" s="1"/>
  <c r="F876" s="1"/>
  <c r="F877" s="1"/>
  <c r="G872"/>
  <c r="J872" s="1"/>
  <c r="F313"/>
  <c r="F314" s="1"/>
  <c r="F315" s="1"/>
  <c r="G312"/>
  <c r="J312" s="1"/>
  <c r="F145"/>
  <c r="G145" s="1"/>
  <c r="F202"/>
  <c r="F203" s="1"/>
  <c r="F204" s="1"/>
  <c r="F205" s="1"/>
  <c r="F294"/>
  <c r="F295" s="1"/>
  <c r="F296" s="1"/>
  <c r="F297" s="1"/>
  <c r="F298" s="1"/>
  <c r="F416"/>
  <c r="F417" s="1"/>
  <c r="F418" s="1"/>
  <c r="F419" s="1"/>
  <c r="F420" s="1"/>
  <c r="F450"/>
  <c r="F454"/>
  <c r="F458"/>
  <c r="F462"/>
  <c r="F470"/>
  <c r="F550"/>
  <c r="F551" s="1"/>
  <c r="F552" s="1"/>
  <c r="F553" s="1"/>
  <c r="F554" s="1"/>
  <c r="F558"/>
  <c r="F562"/>
  <c r="F691"/>
  <c r="F695"/>
  <c r="F754"/>
  <c r="F768"/>
  <c r="F780"/>
  <c r="F802"/>
  <c r="F890"/>
  <c r="F891" s="1"/>
  <c r="F892" s="1"/>
  <c r="F976"/>
  <c r="F977" s="1"/>
  <c r="F978" s="1"/>
  <c r="F979" s="1"/>
  <c r="F1050"/>
  <c r="F1051" s="1"/>
  <c r="F1052" s="1"/>
  <c r="F1053" s="1"/>
  <c r="F1054" s="1"/>
  <c r="F1258"/>
  <c r="F1259" s="1"/>
  <c r="G848"/>
  <c r="G1064"/>
  <c r="G1100"/>
  <c r="G1158"/>
  <c r="G1148"/>
  <c r="F584"/>
  <c r="F585" s="1"/>
  <c r="F586" s="1"/>
  <c r="F587" s="1"/>
  <c r="G583"/>
  <c r="J583" s="1"/>
  <c r="F686"/>
  <c r="F687" s="1"/>
  <c r="G685"/>
  <c r="J685" s="1"/>
  <c r="F221"/>
  <c r="F222" s="1"/>
  <c r="F223" s="1"/>
  <c r="F224" s="1"/>
  <c r="G220"/>
  <c r="J220" s="1"/>
  <c r="G379"/>
  <c r="J379" s="1"/>
  <c r="F380"/>
  <c r="F381" s="1"/>
  <c r="F382" s="1"/>
  <c r="F383" s="1"/>
  <c r="F372"/>
  <c r="F373" s="1"/>
  <c r="F374" s="1"/>
  <c r="F375" s="1"/>
  <c r="F376" s="1"/>
  <c r="G371"/>
  <c r="J371" s="1"/>
  <c r="F618"/>
  <c r="G617"/>
  <c r="J617" s="1"/>
  <c r="F716"/>
  <c r="F717" s="1"/>
  <c r="G715"/>
  <c r="J715" s="1"/>
  <c r="G37"/>
  <c r="G588"/>
  <c r="G810"/>
  <c r="G854"/>
  <c r="G1092"/>
  <c r="G18"/>
  <c r="J18" s="1"/>
  <c r="G244"/>
  <c r="G433"/>
  <c r="G755"/>
  <c r="G898"/>
  <c r="G986"/>
  <c r="G1026"/>
  <c r="G1055"/>
  <c r="G1116"/>
  <c r="G1134"/>
  <c r="G1241"/>
  <c r="G1313"/>
  <c r="G159"/>
  <c r="J159" s="1"/>
  <c r="G678"/>
  <c r="G704"/>
  <c r="G885"/>
  <c r="G924"/>
  <c r="G225"/>
  <c r="G349"/>
  <c r="G422"/>
  <c r="J422" s="1"/>
  <c r="G444"/>
  <c r="G488"/>
  <c r="G538"/>
  <c r="G576"/>
  <c r="G633"/>
  <c r="J633" s="1"/>
  <c r="G665"/>
  <c r="G737"/>
  <c r="G792"/>
  <c r="G862"/>
  <c r="G945"/>
  <c r="G1114"/>
  <c r="G1132"/>
  <c r="G1165"/>
  <c r="G1227"/>
  <c r="G1306"/>
  <c r="F426"/>
  <c r="F427" s="1"/>
  <c r="F428" s="1"/>
  <c r="F429" s="1"/>
  <c r="F430" s="1"/>
  <c r="F661"/>
  <c r="F662" s="1"/>
  <c r="F1062"/>
  <c r="F1063" s="1"/>
  <c r="F1201"/>
  <c r="F1202" s="1"/>
  <c r="F1203" s="1"/>
  <c r="F1204" s="1"/>
  <c r="F1205" s="1"/>
  <c r="G1200"/>
  <c r="J1200" s="1"/>
  <c r="F1002"/>
  <c r="F1003" s="1"/>
  <c r="F1004" s="1"/>
  <c r="F1005" s="1"/>
  <c r="G1001"/>
  <c r="J1001" s="1"/>
  <c r="G1146"/>
  <c r="G929"/>
  <c r="G1038"/>
  <c r="G1080"/>
  <c r="J1080" s="1"/>
  <c r="G1136"/>
  <c r="G1255"/>
  <c r="G964"/>
  <c r="G1075"/>
  <c r="G1089"/>
  <c r="G1154"/>
  <c r="G1260"/>
  <c r="F1290"/>
  <c r="F1291" s="1"/>
  <c r="F1292" s="1"/>
  <c r="F1293" s="1"/>
  <c r="F1294" s="1"/>
  <c r="F638"/>
  <c r="F639" s="1"/>
  <c r="F640" s="1"/>
  <c r="F641" s="1"/>
  <c r="G637"/>
  <c r="J637" s="1"/>
  <c r="G331"/>
  <c r="F332"/>
  <c r="F333" s="1"/>
  <c r="F68"/>
  <c r="F69" s="1"/>
  <c r="F70" s="1"/>
  <c r="F71" s="1"/>
  <c r="G67"/>
  <c r="J67" s="1"/>
  <c r="F1193"/>
  <c r="F1194" s="1"/>
  <c r="F1195" s="1"/>
  <c r="F1196" s="1"/>
  <c r="F1197" s="1"/>
  <c r="F1198" s="1"/>
  <c r="G1192"/>
  <c r="F1221"/>
  <c r="F1222" s="1"/>
  <c r="F1223" s="1"/>
  <c r="F1224" s="1"/>
  <c r="F1225" s="1"/>
  <c r="F1226" s="1"/>
  <c r="G1220"/>
  <c r="F1305"/>
  <c r="G1305" s="1"/>
  <c r="G1304"/>
  <c r="J1304" s="1"/>
  <c r="F1327"/>
  <c r="F1328" s="1"/>
  <c r="F1329" s="1"/>
  <c r="F1330" s="1"/>
  <c r="F1331" s="1"/>
  <c r="F1332" s="1"/>
  <c r="G1326"/>
  <c r="F1265"/>
  <c r="F1266" s="1"/>
  <c r="F1267" s="1"/>
  <c r="F1268" s="1"/>
  <c r="F1269" s="1"/>
  <c r="F1270" s="1"/>
  <c r="G1264"/>
  <c r="F1279"/>
  <c r="G1278"/>
  <c r="G162"/>
  <c r="J162" s="1"/>
  <c r="G394"/>
  <c r="G484"/>
  <c r="G496"/>
  <c r="G669"/>
  <c r="G830"/>
  <c r="G125"/>
  <c r="G136"/>
  <c r="J136" s="1"/>
  <c r="G366"/>
  <c r="G442"/>
  <c r="G494"/>
  <c r="G534"/>
  <c r="G605"/>
  <c r="G790"/>
  <c r="G814"/>
  <c r="G845"/>
  <c r="J845" s="1"/>
  <c r="G962"/>
  <c r="G980"/>
  <c r="G994"/>
  <c r="J994" s="1"/>
  <c r="G1012"/>
  <c r="G1104"/>
  <c r="G1120"/>
  <c r="G1206"/>
  <c r="G1280"/>
  <c r="F1235"/>
  <c r="F1236" s="1"/>
  <c r="F1237" s="1"/>
  <c r="F1238" s="1"/>
  <c r="F1239" s="1"/>
  <c r="F1240" s="1"/>
  <c r="G1234"/>
  <c r="F1249"/>
  <c r="F1250" s="1"/>
  <c r="F1251" s="1"/>
  <c r="F1252" s="1"/>
  <c r="F1253" s="1"/>
  <c r="F1254" s="1"/>
  <c r="G1248"/>
  <c r="F1099"/>
  <c r="G1098"/>
  <c r="J1098" s="1"/>
  <c r="G940"/>
  <c r="G982"/>
  <c r="G197"/>
  <c r="J197" s="1"/>
  <c r="G276"/>
  <c r="J276" s="1"/>
  <c r="G406"/>
  <c r="J406" s="1"/>
  <c r="G579"/>
  <c r="J579" s="1"/>
  <c r="G599"/>
  <c r="J599" s="1"/>
  <c r="G701"/>
  <c r="J701" s="1"/>
  <c r="G719"/>
  <c r="J719" s="1"/>
  <c r="G1006"/>
  <c r="G1072"/>
  <c r="G1102"/>
  <c r="G1118"/>
  <c r="G1128"/>
  <c r="G1142"/>
  <c r="G1150"/>
  <c r="G971"/>
  <c r="J971" s="1"/>
  <c r="G77"/>
  <c r="J77" s="1"/>
  <c r="G286"/>
  <c r="J286" s="1"/>
  <c r="G471"/>
  <c r="G234"/>
  <c r="J234" s="1"/>
  <c r="G1130"/>
  <c r="G51"/>
  <c r="G325"/>
  <c r="J325" s="1"/>
  <c r="G684"/>
  <c r="G138"/>
  <c r="G199"/>
  <c r="G369"/>
  <c r="G567"/>
  <c r="G781"/>
  <c r="G28"/>
  <c r="J28" s="1"/>
  <c r="G130"/>
  <c r="J130" s="1"/>
  <c r="G172"/>
  <c r="J172" s="1"/>
  <c r="G282"/>
  <c r="G321"/>
  <c r="G431"/>
  <c r="G463"/>
  <c r="G676"/>
  <c r="J676" s="1"/>
  <c r="G773"/>
  <c r="G1079"/>
  <c r="G24"/>
  <c r="J24" s="1"/>
  <c r="G65"/>
  <c r="G95"/>
  <c r="G168"/>
  <c r="G211"/>
  <c r="G302"/>
  <c r="J302" s="1"/>
  <c r="G354"/>
  <c r="J354" s="1"/>
  <c r="G378"/>
  <c r="J378" s="1"/>
  <c r="G455"/>
  <c r="G582"/>
  <c r="G751"/>
  <c r="G844"/>
  <c r="G1000"/>
  <c r="J1000" s="1"/>
  <c r="G55"/>
  <c r="J55" s="1"/>
  <c r="G207"/>
  <c r="J207" s="1"/>
  <c r="G262"/>
  <c r="J262" s="1"/>
  <c r="G370"/>
  <c r="J370" s="1"/>
  <c r="G447"/>
  <c r="G499"/>
  <c r="G575"/>
  <c r="J575" s="1"/>
  <c r="G714"/>
  <c r="J714" s="1"/>
  <c r="G907"/>
  <c r="J907" s="1"/>
  <c r="G993"/>
  <c r="G36"/>
  <c r="J36" s="1"/>
  <c r="G58"/>
  <c r="G62"/>
  <c r="J62" s="1"/>
  <c r="G214"/>
  <c r="J214" s="1"/>
  <c r="G238"/>
  <c r="J238" s="1"/>
  <c r="G270"/>
  <c r="J270" s="1"/>
  <c r="G290"/>
  <c r="J290" s="1"/>
  <c r="G306"/>
  <c r="J306" s="1"/>
  <c r="G491"/>
  <c r="G636"/>
  <c r="J636" s="1"/>
  <c r="G700"/>
  <c r="J700" s="1"/>
  <c r="G1086"/>
  <c r="G1152"/>
  <c r="G1199"/>
  <c r="G27"/>
  <c r="J27" s="1"/>
  <c r="G31"/>
  <c r="J31" s="1"/>
  <c r="G54"/>
  <c r="J54" s="1"/>
  <c r="G61"/>
  <c r="J61" s="1"/>
  <c r="G80"/>
  <c r="J80" s="1"/>
  <c r="G84"/>
  <c r="G106"/>
  <c r="G122"/>
  <c r="G129"/>
  <c r="G156"/>
  <c r="G171"/>
  <c r="J171" s="1"/>
  <c r="G194"/>
  <c r="G210"/>
  <c r="J210" s="1"/>
  <c r="G233"/>
  <c r="J233" s="1"/>
  <c r="G241"/>
  <c r="J241" s="1"/>
  <c r="G301"/>
  <c r="G305"/>
  <c r="G324"/>
  <c r="J324" s="1"/>
  <c r="G328"/>
  <c r="J328" s="1"/>
  <c r="G342"/>
  <c r="J342" s="1"/>
  <c r="G353"/>
  <c r="J353" s="1"/>
  <c r="G357"/>
  <c r="J357" s="1"/>
  <c r="G361"/>
  <c r="J361" s="1"/>
  <c r="G377"/>
  <c r="G906"/>
  <c r="G4"/>
  <c r="J4" s="1"/>
  <c r="G8"/>
  <c r="J8" s="1"/>
  <c r="G9"/>
  <c r="G17"/>
  <c r="J17" s="1"/>
  <c r="G26"/>
  <c r="J26" s="1"/>
  <c r="G30"/>
  <c r="G34"/>
  <c r="J34" s="1"/>
  <c r="G53"/>
  <c r="J53" s="1"/>
  <c r="G57"/>
  <c r="J57" s="1"/>
  <c r="G60"/>
  <c r="J60" s="1"/>
  <c r="G63"/>
  <c r="J63" s="1"/>
  <c r="G75"/>
  <c r="J75" s="1"/>
  <c r="G79"/>
  <c r="J79" s="1"/>
  <c r="G83"/>
  <c r="J83" s="1"/>
  <c r="G140"/>
  <c r="G170"/>
  <c r="J170" s="1"/>
  <c r="G209"/>
  <c r="J209" s="1"/>
  <c r="G212"/>
  <c r="G216"/>
  <c r="J216" s="1"/>
  <c r="G232"/>
  <c r="J232" s="1"/>
  <c r="G240"/>
  <c r="J240" s="1"/>
  <c r="G260"/>
  <c r="G264"/>
  <c r="J264" s="1"/>
  <c r="G268"/>
  <c r="J268" s="1"/>
  <c r="G284"/>
  <c r="J284" s="1"/>
  <c r="G308"/>
  <c r="J308" s="1"/>
  <c r="G323"/>
  <c r="J323" s="1"/>
  <c r="G327"/>
  <c r="G341"/>
  <c r="G352"/>
  <c r="G356"/>
  <c r="J356" s="1"/>
  <c r="G360"/>
  <c r="J360" s="1"/>
  <c r="G397"/>
  <c r="G405"/>
  <c r="J405" s="1"/>
  <c r="G421"/>
  <c r="G548"/>
  <c r="G578"/>
  <c r="G616"/>
  <c r="G632"/>
  <c r="J632" s="1"/>
  <c r="G718"/>
  <c r="G732"/>
  <c r="J732" s="1"/>
  <c r="G777"/>
  <c r="G871"/>
  <c r="G919"/>
  <c r="G927"/>
  <c r="J927" s="1"/>
  <c r="G943"/>
  <c r="J943" s="1"/>
  <c r="G1097"/>
  <c r="G1112"/>
  <c r="G1288"/>
  <c r="G1320"/>
  <c r="G364"/>
  <c r="J364" s="1"/>
  <c r="G363"/>
  <c r="J363" s="1"/>
  <c r="G3"/>
  <c r="J3" s="1"/>
  <c r="G6"/>
  <c r="J6" s="1"/>
  <c r="G32"/>
  <c r="J32" s="1"/>
  <c r="G123"/>
  <c r="J123" s="1"/>
  <c r="G142"/>
  <c r="G176"/>
  <c r="J176" s="1"/>
  <c r="G242"/>
  <c r="J242" s="1"/>
  <c r="G266"/>
  <c r="G329"/>
  <c r="J329" s="1"/>
  <c r="G362"/>
  <c r="J362" s="1"/>
  <c r="G424"/>
  <c r="G598"/>
  <c r="G692"/>
  <c r="G797"/>
  <c r="G1144"/>
  <c r="G2"/>
  <c r="G5"/>
  <c r="J5" s="1"/>
  <c r="G35"/>
  <c r="J35" s="1"/>
  <c r="G76"/>
  <c r="J76" s="1"/>
  <c r="G98"/>
  <c r="G114"/>
  <c r="G133"/>
  <c r="G175"/>
  <c r="G206"/>
  <c r="G213"/>
  <c r="J213" s="1"/>
  <c r="G217"/>
  <c r="J217" s="1"/>
  <c r="G237"/>
  <c r="G261"/>
  <c r="J261" s="1"/>
  <c r="G269"/>
  <c r="J269" s="1"/>
  <c r="G285"/>
  <c r="J285" s="1"/>
  <c r="G289"/>
  <c r="G309"/>
  <c r="J309" s="1"/>
  <c r="G513"/>
  <c r="G559"/>
  <c r="G574"/>
  <c r="G619"/>
  <c r="G635"/>
  <c r="G659"/>
  <c r="G675"/>
  <c r="G699"/>
  <c r="G713"/>
  <c r="G819"/>
  <c r="G970"/>
  <c r="G999"/>
  <c r="G7"/>
  <c r="J7" s="1"/>
  <c r="G16"/>
  <c r="G25"/>
  <c r="J25" s="1"/>
  <c r="G33"/>
  <c r="J33" s="1"/>
  <c r="G44"/>
  <c r="G52"/>
  <c r="J52" s="1"/>
  <c r="G56"/>
  <c r="J56" s="1"/>
  <c r="G59"/>
  <c r="J59" s="1"/>
  <c r="G66"/>
  <c r="J66" s="1"/>
  <c r="G74"/>
  <c r="G78"/>
  <c r="J78" s="1"/>
  <c r="G82"/>
  <c r="G87"/>
  <c r="G96"/>
  <c r="J96" s="1"/>
  <c r="G100"/>
  <c r="G104"/>
  <c r="G108"/>
  <c r="G112"/>
  <c r="G116"/>
  <c r="G120"/>
  <c r="G124"/>
  <c r="J124" s="1"/>
  <c r="G127"/>
  <c r="G131"/>
  <c r="J131" s="1"/>
  <c r="G135"/>
  <c r="G154"/>
  <c r="G158"/>
  <c r="G161"/>
  <c r="G169"/>
  <c r="J169" s="1"/>
  <c r="G173"/>
  <c r="J173" s="1"/>
  <c r="G192"/>
  <c r="G196"/>
  <c r="G200"/>
  <c r="J200" s="1"/>
  <c r="G208"/>
  <c r="J208" s="1"/>
  <c r="G215"/>
  <c r="J215" s="1"/>
  <c r="G219"/>
  <c r="G231"/>
  <c r="G235"/>
  <c r="J235" s="1"/>
  <c r="G239"/>
  <c r="J239" s="1"/>
  <c r="G263"/>
  <c r="J263" s="1"/>
  <c r="G267"/>
  <c r="J267" s="1"/>
  <c r="G271"/>
  <c r="J271" s="1"/>
  <c r="G275"/>
  <c r="G283"/>
  <c r="J283" s="1"/>
  <c r="G287"/>
  <c r="J287" s="1"/>
  <c r="G291"/>
  <c r="J291" s="1"/>
  <c r="G299"/>
  <c r="G303"/>
  <c r="J303" s="1"/>
  <c r="G307"/>
  <c r="J307" s="1"/>
  <c r="G311"/>
  <c r="G322"/>
  <c r="J322" s="1"/>
  <c r="G330"/>
  <c r="J330" s="1"/>
  <c r="G344"/>
  <c r="G355"/>
  <c r="J355" s="1"/>
  <c r="G359"/>
  <c r="G404"/>
  <c r="G435"/>
  <c r="G525"/>
  <c r="G631"/>
  <c r="G731"/>
  <c r="G926"/>
  <c r="G942"/>
  <c r="G23"/>
  <c r="J141"/>
  <c r="J265"/>
  <c r="J432"/>
  <c r="J1300"/>
  <c r="J1296"/>
  <c r="J99"/>
  <c r="J115"/>
  <c r="J134"/>
  <c r="J157"/>
  <c r="J195"/>
  <c r="J620"/>
  <c r="J660"/>
  <c r="J343"/>
  <c r="J358"/>
  <c r="J514"/>
  <c r="J560"/>
  <c r="J820"/>
  <c r="J101"/>
  <c r="J109"/>
  <c r="J117"/>
  <c r="J128"/>
  <c r="J300"/>
  <c r="J107"/>
  <c r="J218"/>
  <c r="J310"/>
  <c r="J139"/>
  <c r="J1299"/>
  <c r="J1303"/>
  <c r="J132"/>
  <c r="J155"/>
  <c r="J174"/>
  <c r="J193"/>
  <c r="J236"/>
  <c r="J292"/>
  <c r="J331"/>
  <c r="J345"/>
  <c r="J1298"/>
  <c r="J1302"/>
  <c r="J97"/>
  <c r="J105"/>
  <c r="J113"/>
  <c r="J121"/>
  <c r="J272"/>
  <c r="J288"/>
  <c r="J304"/>
  <c r="J29"/>
  <c r="J143"/>
  <c r="J243"/>
  <c r="J326"/>
  <c r="J436"/>
  <c r="J526"/>
  <c r="J448"/>
  <c r="J456"/>
  <c r="J464"/>
  <c r="J500"/>
  <c r="J549"/>
  <c r="J576"/>
  <c r="J677"/>
  <c r="J693"/>
  <c r="J752"/>
  <c r="J778"/>
  <c r="J782"/>
  <c r="J798"/>
  <c r="J908"/>
  <c r="J920"/>
  <c r="J944"/>
  <c r="J1145"/>
  <c r="J1153"/>
  <c r="J1289"/>
  <c r="J1297"/>
  <c r="J1301"/>
  <c r="G19"/>
  <c r="G163"/>
  <c r="G226"/>
  <c r="G335"/>
  <c r="G350"/>
  <c r="G445"/>
  <c r="G883"/>
  <c r="G915"/>
  <c r="G11"/>
  <c r="G38"/>
  <c r="G178"/>
  <c r="G367"/>
  <c r="G564"/>
  <c r="G879"/>
  <c r="G46"/>
  <c r="J201"/>
  <c r="G253"/>
  <c r="G277"/>
  <c r="G317"/>
  <c r="G899"/>
  <c r="G160"/>
  <c r="G245"/>
  <c r="G347"/>
  <c r="G503"/>
  <c r="G824"/>
  <c r="J425"/>
  <c r="G493"/>
  <c r="J493" s="1"/>
  <c r="J492"/>
  <c r="G423"/>
  <c r="G473"/>
  <c r="G702"/>
  <c r="G202" l="1"/>
  <c r="J202" s="1"/>
  <c r="G221"/>
  <c r="J221" s="1"/>
  <c r="G186"/>
  <c r="J186" s="1"/>
  <c r="G68"/>
  <c r="J68" s="1"/>
  <c r="G294"/>
  <c r="J294" s="1"/>
  <c r="G313"/>
  <c r="J313" s="1"/>
  <c r="G332"/>
  <c r="G1101"/>
  <c r="J1101" s="1"/>
  <c r="G890"/>
  <c r="J890" s="1"/>
  <c r="G754"/>
  <c r="J754" s="1"/>
  <c r="G584"/>
  <c r="J584" s="1"/>
  <c r="G412"/>
  <c r="J412" s="1"/>
  <c r="G1027"/>
  <c r="J1027" s="1"/>
  <c r="G528"/>
  <c r="J528" s="1"/>
  <c r="G1207"/>
  <c r="J1207" s="1"/>
  <c r="G1062"/>
  <c r="J1062" s="1"/>
  <c r="G800"/>
  <c r="J800" s="1"/>
  <c r="G686"/>
  <c r="J686" s="1"/>
  <c r="G539"/>
  <c r="J539" s="1"/>
  <c r="G1334"/>
  <c r="J1334" s="1"/>
  <c r="G965"/>
  <c r="J965" s="1"/>
  <c r="G712"/>
  <c r="J712" s="1"/>
  <c r="G381"/>
  <c r="J381" s="1"/>
  <c r="G1121"/>
  <c r="J1121" s="1"/>
  <c r="G795"/>
  <c r="J795" s="1"/>
  <c r="G385"/>
  <c r="J385" s="1"/>
  <c r="G489"/>
  <c r="J489" s="1"/>
  <c r="G1076"/>
  <c r="J1076" s="1"/>
  <c r="G802"/>
  <c r="J802" s="1"/>
  <c r="G395"/>
  <c r="J395" s="1"/>
  <c r="G756"/>
  <c r="J756" s="1"/>
  <c r="G1115"/>
  <c r="J1115" s="1"/>
  <c r="G976"/>
  <c r="J976" s="1"/>
  <c r="G838"/>
  <c r="J838" s="1"/>
  <c r="G766"/>
  <c r="J766" s="1"/>
  <c r="G606"/>
  <c r="J606" s="1"/>
  <c r="G1193"/>
  <c r="J1193" s="1"/>
  <c r="G562"/>
  <c r="J562" s="1"/>
  <c r="G1135"/>
  <c r="J1135" s="1"/>
  <c r="G981"/>
  <c r="J981" s="1"/>
  <c r="G815"/>
  <c r="J815" s="1"/>
  <c r="G695"/>
  <c r="J695" s="1"/>
  <c r="G626"/>
  <c r="J626" s="1"/>
  <c r="G497"/>
  <c r="J497" s="1"/>
  <c r="G416"/>
  <c r="J416" s="1"/>
  <c r="G1159"/>
  <c r="J1159" s="1"/>
  <c r="G1020"/>
  <c r="J1020" s="1"/>
  <c r="G727"/>
  <c r="J727" s="1"/>
  <c r="G547"/>
  <c r="J547" s="1"/>
  <c r="G1143"/>
  <c r="J1143" s="1"/>
  <c r="G804"/>
  <c r="J804" s="1"/>
  <c r="G516"/>
  <c r="J516" s="1"/>
  <c r="G1180"/>
  <c r="J1180" s="1"/>
  <c r="G103"/>
  <c r="J103" s="1"/>
  <c r="G468"/>
  <c r="J468" s="1"/>
  <c r="G1045"/>
  <c r="J1045" s="1"/>
  <c r="G1228"/>
  <c r="J1228" s="1"/>
  <c r="G1125"/>
  <c r="J1125" s="1"/>
  <c r="G1073"/>
  <c r="J1073" s="1"/>
  <c r="G992"/>
  <c r="J992" s="1"/>
  <c r="G930"/>
  <c r="J930" s="1"/>
  <c r="G858"/>
  <c r="J858" s="1"/>
  <c r="G787"/>
  <c r="J787" s="1"/>
  <c r="G720"/>
  <c r="J720" s="1"/>
  <c r="G622"/>
  <c r="J622" s="1"/>
  <c r="G478"/>
  <c r="J478" s="1"/>
  <c r="G1314"/>
  <c r="J1314" s="1"/>
  <c r="G1070"/>
  <c r="J1070" s="1"/>
  <c r="G638"/>
  <c r="J638" s="1"/>
  <c r="G466"/>
  <c r="J466" s="1"/>
  <c r="G1279"/>
  <c r="J1279" s="1"/>
  <c r="G1147"/>
  <c r="J1147" s="1"/>
  <c r="G1103"/>
  <c r="J1103" s="1"/>
  <c r="G995"/>
  <c r="J995" s="1"/>
  <c r="G922"/>
  <c r="J922" s="1"/>
  <c r="G846"/>
  <c r="J846" s="1"/>
  <c r="G780"/>
  <c r="J780" s="1"/>
  <c r="G705"/>
  <c r="J705" s="1"/>
  <c r="G647"/>
  <c r="J647" s="1"/>
  <c r="G569"/>
  <c r="J569" s="1"/>
  <c r="G508"/>
  <c r="J508" s="1"/>
  <c r="G454"/>
  <c r="J454" s="1"/>
  <c r="G1281"/>
  <c r="J1281" s="1"/>
  <c r="G1186"/>
  <c r="J1186" s="1"/>
  <c r="G1119"/>
  <c r="J1119" s="1"/>
  <c r="G1065"/>
  <c r="J1065" s="1"/>
  <c r="G925"/>
  <c r="J925" s="1"/>
  <c r="G758"/>
  <c r="J758" s="1"/>
  <c r="G650"/>
  <c r="J650" s="1"/>
  <c r="G577"/>
  <c r="J577" s="1"/>
  <c r="G1265"/>
  <c r="J1265" s="1"/>
  <c r="G1151"/>
  <c r="J1151" s="1"/>
  <c r="G1099"/>
  <c r="J1099" s="1"/>
  <c r="G835"/>
  <c r="J835" s="1"/>
  <c r="G775"/>
  <c r="J775" s="1"/>
  <c r="G550"/>
  <c r="J550" s="1"/>
  <c r="G870"/>
  <c r="J870" s="1"/>
  <c r="G399"/>
  <c r="J399" s="1"/>
  <c r="G1235"/>
  <c r="J1235" s="1"/>
  <c r="G556"/>
  <c r="J556" s="1"/>
  <c r="G126"/>
  <c r="J126" s="1"/>
  <c r="G689"/>
  <c r="J689" s="1"/>
  <c r="G372"/>
  <c r="J372" s="1"/>
  <c r="G119"/>
  <c r="J119" s="1"/>
  <c r="G963"/>
  <c r="J963" s="1"/>
  <c r="G495"/>
  <c r="J495" s="1"/>
  <c r="G137"/>
  <c r="J137" s="1"/>
  <c r="G1149"/>
  <c r="J1149" s="1"/>
  <c r="G951"/>
  <c r="J951" s="1"/>
  <c r="G770"/>
  <c r="J770" s="1"/>
  <c r="G1272"/>
  <c r="J1272" s="1"/>
  <c r="G1174"/>
  <c r="J1174" s="1"/>
  <c r="G1034"/>
  <c r="J1034" s="1"/>
  <c r="G957"/>
  <c r="J957" s="1"/>
  <c r="G822"/>
  <c r="J822" s="1"/>
  <c r="G679"/>
  <c r="J679" s="1"/>
  <c r="G1131"/>
  <c r="J1131" s="1"/>
  <c r="G734"/>
  <c r="J734" s="1"/>
  <c r="G450"/>
  <c r="J450" s="1"/>
  <c r="G949"/>
  <c r="J949" s="1"/>
  <c r="G894"/>
  <c r="J894" s="1"/>
  <c r="G741"/>
  <c r="J741" s="1"/>
  <c r="G611"/>
  <c r="J611" s="1"/>
  <c r="G470"/>
  <c r="J470" s="1"/>
  <c r="G1242"/>
  <c r="J1242" s="1"/>
  <c r="G1093"/>
  <c r="J1093" s="1"/>
  <c r="G831"/>
  <c r="J831" s="1"/>
  <c r="G618"/>
  <c r="J618" s="1"/>
  <c r="G1221"/>
  <c r="J1221" s="1"/>
  <c r="G953"/>
  <c r="J953" s="1"/>
  <c r="G600"/>
  <c r="J600" s="1"/>
  <c r="G661"/>
  <c r="J661" s="1"/>
  <c r="G380"/>
  <c r="J380" s="1"/>
  <c r="G460"/>
  <c r="J460" s="1"/>
  <c r="G274"/>
  <c r="J274" s="1"/>
  <c r="G998"/>
  <c r="J998" s="1"/>
  <c r="G485"/>
  <c r="J485" s="1"/>
  <c r="G111"/>
  <c r="J111" s="1"/>
  <c r="G1322"/>
  <c r="J1322" s="1"/>
  <c r="G1201"/>
  <c r="J1201" s="1"/>
  <c r="G1056"/>
  <c r="J1056" s="1"/>
  <c r="G910"/>
  <c r="J910" s="1"/>
  <c r="G443"/>
  <c r="J443" s="1"/>
  <c r="G1050"/>
  <c r="J1050" s="1"/>
  <c r="G761"/>
  <c r="J761" s="1"/>
  <c r="G458"/>
  <c r="J458" s="1"/>
  <c r="G1258"/>
  <c r="J1258" s="1"/>
  <c r="G1090"/>
  <c r="J1090" s="1"/>
  <c r="G913"/>
  <c r="J913" s="1"/>
  <c r="G558"/>
  <c r="J558" s="1"/>
  <c r="G1261"/>
  <c r="J1261" s="1"/>
  <c r="G1105"/>
  <c r="J1105" s="1"/>
  <c r="G866"/>
  <c r="J866" s="1"/>
  <c r="G634"/>
  <c r="J634" s="1"/>
  <c r="G1249"/>
  <c r="J1249" s="1"/>
  <c r="G1002"/>
  <c r="J1002" s="1"/>
  <c r="G716"/>
  <c r="J716" s="1"/>
  <c r="G886"/>
  <c r="J886" s="1"/>
  <c r="G426"/>
  <c r="J426" s="1"/>
  <c r="G518"/>
  <c r="J518" s="1"/>
  <c r="G198"/>
  <c r="J198" s="1"/>
  <c r="G849"/>
  <c r="J849" s="1"/>
  <c r="G434"/>
  <c r="J434" s="1"/>
  <c r="G697"/>
  <c r="J697" s="1"/>
  <c r="G1256"/>
  <c r="J1256" s="1"/>
  <c r="G1133"/>
  <c r="J1133" s="1"/>
  <c r="G1088"/>
  <c r="J1088" s="1"/>
  <c r="G1007"/>
  <c r="J1007" s="1"/>
  <c r="G946"/>
  <c r="J946" s="1"/>
  <c r="G873"/>
  <c r="J873" s="1"/>
  <c r="G811"/>
  <c r="J811" s="1"/>
  <c r="G738"/>
  <c r="J738" s="1"/>
  <c r="G643"/>
  <c r="J643" s="1"/>
  <c r="G535"/>
  <c r="J535" s="1"/>
  <c r="G392"/>
  <c r="J392" s="1"/>
  <c r="G1084"/>
  <c r="J1084" s="1"/>
  <c r="G987"/>
  <c r="J987" s="1"/>
  <c r="G691"/>
  <c r="J691" s="1"/>
  <c r="G476"/>
  <c r="J476" s="1"/>
  <c r="G1327"/>
  <c r="J1327" s="1"/>
  <c r="G1117"/>
  <c r="J1117" s="1"/>
  <c r="G1039"/>
  <c r="J1039" s="1"/>
  <c r="G934"/>
  <c r="J934" s="1"/>
  <c r="G863"/>
  <c r="J863" s="1"/>
  <c r="G791"/>
  <c r="J791" s="1"/>
  <c r="G725"/>
  <c r="J725" s="1"/>
  <c r="G666"/>
  <c r="J666" s="1"/>
  <c r="G589"/>
  <c r="J589" s="1"/>
  <c r="G520"/>
  <c r="J520" s="1"/>
  <c r="G462"/>
  <c r="J462" s="1"/>
  <c r="G1307"/>
  <c r="J1307" s="1"/>
  <c r="G1214"/>
  <c r="J1214" s="1"/>
  <c r="G1129"/>
  <c r="J1129" s="1"/>
  <c r="G1081"/>
  <c r="J1081" s="1"/>
  <c r="G941"/>
  <c r="J941" s="1"/>
  <c r="G818"/>
  <c r="J818" s="1"/>
  <c r="G670"/>
  <c r="J670" s="1"/>
  <c r="G596"/>
  <c r="J596" s="1"/>
  <c r="G1290"/>
  <c r="J1290" s="1"/>
  <c r="G1166"/>
  <c r="J1166" s="1"/>
  <c r="G1113"/>
  <c r="J1113" s="1"/>
  <c r="G855"/>
  <c r="J855" s="1"/>
  <c r="G784"/>
  <c r="J784" s="1"/>
  <c r="G580"/>
  <c r="J580" s="1"/>
  <c r="G438"/>
  <c r="J438" s="1"/>
  <c r="G407"/>
  <c r="J407" s="1"/>
  <c r="G452"/>
  <c r="J452" s="1"/>
  <c r="G748"/>
  <c r="J748" s="1"/>
  <c r="G153"/>
  <c r="J153" s="1"/>
  <c r="G1013"/>
  <c r="J1013" s="1"/>
  <c r="G983"/>
  <c r="J983" s="1"/>
  <c r="G793"/>
  <c r="J793" s="1"/>
  <c r="G825"/>
  <c r="J824"/>
  <c r="G314"/>
  <c r="G278"/>
  <c r="J277"/>
  <c r="G203"/>
  <c r="G89"/>
  <c r="G179"/>
  <c r="J178"/>
  <c r="G916"/>
  <c r="J915"/>
  <c r="G504"/>
  <c r="J503"/>
  <c r="G348"/>
  <c r="J347"/>
  <c r="G246"/>
  <c r="J245"/>
  <c r="G900"/>
  <c r="J899"/>
  <c r="G318"/>
  <c r="J317"/>
  <c r="G254"/>
  <c r="J253"/>
  <c r="G47"/>
  <c r="J46"/>
  <c r="G880"/>
  <c r="J879"/>
  <c r="G565"/>
  <c r="J564"/>
  <c r="J367"/>
  <c r="G295"/>
  <c r="G222"/>
  <c r="G146"/>
  <c r="J145"/>
  <c r="G39"/>
  <c r="J38"/>
  <c r="G884"/>
  <c r="J883"/>
  <c r="J350"/>
  <c r="G227"/>
  <c r="J226"/>
  <c r="G164"/>
  <c r="J163"/>
  <c r="G474"/>
  <c r="G69"/>
  <c r="G333"/>
  <c r="G12"/>
  <c r="J11"/>
  <c r="G446"/>
  <c r="J445"/>
  <c r="G336"/>
  <c r="J335"/>
  <c r="G187"/>
  <c r="G20"/>
  <c r="J19"/>
  <c r="G1091"/>
  <c r="G1063"/>
  <c r="G1082"/>
  <c r="G597"/>
  <c r="G739"/>
  <c r="G864"/>
  <c r="G796"/>
  <c r="G703"/>
  <c r="G973"/>
  <c r="G639" l="1"/>
  <c r="J639" s="1"/>
  <c r="G536"/>
  <c r="J536" s="1"/>
  <c r="G931"/>
  <c r="J931" s="1"/>
  <c r="G393"/>
  <c r="J393" s="1"/>
  <c r="G839"/>
  <c r="J839" s="1"/>
  <c r="G776"/>
  <c r="J776" s="1"/>
  <c r="G1122"/>
  <c r="J1122" s="1"/>
  <c r="G1021"/>
  <c r="J1021" s="1"/>
  <c r="G1187"/>
  <c r="J1187" s="1"/>
  <c r="G648"/>
  <c r="J648" s="1"/>
  <c r="G1040"/>
  <c r="J1040" s="1"/>
  <c r="G662"/>
  <c r="J662" s="1"/>
  <c r="G1167"/>
  <c r="J1167" s="1"/>
  <c r="G1208"/>
  <c r="J1208" s="1"/>
  <c r="G947"/>
  <c r="J947" s="1"/>
  <c r="G368"/>
  <c r="J368" s="1"/>
  <c r="G400"/>
  <c r="J400" s="1"/>
  <c r="G396"/>
  <c r="J396" s="1"/>
  <c r="G1028"/>
  <c r="J1028" s="1"/>
  <c r="G680"/>
  <c r="J680" s="1"/>
  <c r="G1074"/>
  <c r="J1074" s="1"/>
  <c r="G954"/>
  <c r="J954" s="1"/>
  <c r="G867"/>
  <c r="J867" s="1"/>
  <c r="G612"/>
  <c r="J612" s="1"/>
  <c r="G996"/>
  <c r="J996" s="1"/>
  <c r="G977"/>
  <c r="J977" s="1"/>
  <c r="G1215"/>
  <c r="J1215" s="1"/>
  <c r="G667"/>
  <c r="J667" s="1"/>
  <c r="G1155"/>
  <c r="J1155" s="1"/>
  <c r="G812"/>
  <c r="J812" s="1"/>
  <c r="G408"/>
  <c r="J408" s="1"/>
  <c r="G413"/>
  <c r="J413" s="1"/>
  <c r="G623"/>
  <c r="J623" s="1"/>
  <c r="G859"/>
  <c r="J859" s="1"/>
  <c r="G1035"/>
  <c r="J1035" s="1"/>
  <c r="G1273"/>
  <c r="J1273" s="1"/>
  <c r="G1008"/>
  <c r="J1008" s="1"/>
  <c r="G551"/>
  <c r="J551" s="1"/>
  <c r="G836"/>
  <c r="J836" s="1"/>
  <c r="G1266"/>
  <c r="J1266" s="1"/>
  <c r="G832"/>
  <c r="J832" s="1"/>
  <c r="G1094"/>
  <c r="J1094" s="1"/>
  <c r="G1282"/>
  <c r="J1282" s="1"/>
  <c r="G570"/>
  <c r="J570" s="1"/>
  <c r="G706"/>
  <c r="J706" s="1"/>
  <c r="G923"/>
  <c r="J923" s="1"/>
  <c r="G440"/>
  <c r="J440" s="1"/>
  <c r="G874"/>
  <c r="J874" s="1"/>
  <c r="G581"/>
  <c r="J581" s="1"/>
  <c r="G856"/>
  <c r="J856" s="1"/>
  <c r="G1291"/>
  <c r="J1291" s="1"/>
  <c r="G759"/>
  <c r="J759" s="1"/>
  <c r="G1160"/>
  <c r="J1160" s="1"/>
  <c r="G417"/>
  <c r="J417" s="1"/>
  <c r="G627"/>
  <c r="J627" s="1"/>
  <c r="G816"/>
  <c r="J816" s="1"/>
  <c r="G1328"/>
  <c r="J1328" s="1"/>
  <c r="G1194"/>
  <c r="J1194" s="1"/>
  <c r="G427"/>
  <c r="J427" s="1"/>
  <c r="G86"/>
  <c r="J86" s="1"/>
  <c r="G373"/>
  <c r="J373" s="1"/>
  <c r="G1077"/>
  <c r="J1077" s="1"/>
  <c r="G439"/>
  <c r="J439" s="1"/>
  <c r="G365"/>
  <c r="J365" s="1"/>
  <c r="G1071"/>
  <c r="J1071" s="1"/>
  <c r="G721"/>
  <c r="J721" s="1"/>
  <c r="G1175"/>
  <c r="J1175" s="1"/>
  <c r="G1323"/>
  <c r="J1323" s="1"/>
  <c r="G509"/>
  <c r="J509" s="1"/>
  <c r="G644"/>
  <c r="J644" s="1"/>
  <c r="G785"/>
  <c r="J785" s="1"/>
  <c r="G671"/>
  <c r="J671" s="1"/>
  <c r="G1262"/>
  <c r="J1262" s="1"/>
  <c r="G521"/>
  <c r="J521" s="1"/>
  <c r="G935"/>
  <c r="J935" s="1"/>
  <c r="G762"/>
  <c r="J762" s="1"/>
  <c r="G749"/>
  <c r="J749" s="1"/>
  <c r="G984"/>
  <c r="J984" s="1"/>
  <c r="G351"/>
  <c r="J351" s="1"/>
  <c r="G490"/>
  <c r="J490" s="1"/>
  <c r="G771"/>
  <c r="J771" s="1"/>
  <c r="G529"/>
  <c r="J529" s="1"/>
  <c r="G479"/>
  <c r="J479" s="1"/>
  <c r="G891"/>
  <c r="J891" s="1"/>
  <c r="G1051"/>
  <c r="J1051" s="1"/>
  <c r="G1202"/>
  <c r="J1202" s="1"/>
  <c r="G601"/>
  <c r="J601" s="1"/>
  <c r="G382"/>
  <c r="J382" s="1"/>
  <c r="G1137"/>
  <c r="J1137" s="1"/>
  <c r="G1335"/>
  <c r="J1335" s="1"/>
  <c r="G742"/>
  <c r="J742" s="1"/>
  <c r="G1085"/>
  <c r="J1085" s="1"/>
  <c r="G717"/>
  <c r="J717" s="1"/>
  <c r="G1003"/>
  <c r="J1003" s="1"/>
  <c r="G966"/>
  <c r="J966" s="1"/>
  <c r="G498"/>
  <c r="J498" s="1"/>
  <c r="G847"/>
  <c r="J847" s="1"/>
  <c r="G1181"/>
  <c r="J1181" s="1"/>
  <c r="G850"/>
  <c r="J850" s="1"/>
  <c r="G1236"/>
  <c r="J1236" s="1"/>
  <c r="G735"/>
  <c r="J735" s="1"/>
  <c r="G1315"/>
  <c r="J1315" s="1"/>
  <c r="G585"/>
  <c r="J585" s="1"/>
  <c r="G788"/>
  <c r="J788" s="1"/>
  <c r="G958"/>
  <c r="J958" s="1"/>
  <c r="G1229"/>
  <c r="J1229" s="1"/>
  <c r="G607"/>
  <c r="J607" s="1"/>
  <c r="G911"/>
  <c r="J911" s="1"/>
  <c r="G887"/>
  <c r="J887" s="1"/>
  <c r="G1222"/>
  <c r="J1222" s="1"/>
  <c r="G651"/>
  <c r="J651" s="1"/>
  <c r="G1066"/>
  <c r="J1066" s="1"/>
  <c r="G1243"/>
  <c r="J1243" s="1"/>
  <c r="G540"/>
  <c r="J540" s="1"/>
  <c r="G687"/>
  <c r="J687" s="1"/>
  <c r="G895"/>
  <c r="J895" s="1"/>
  <c r="G1127"/>
  <c r="J1127" s="1"/>
  <c r="G386"/>
  <c r="J386" s="1"/>
  <c r="G805"/>
  <c r="J805" s="1"/>
  <c r="G1250"/>
  <c r="J1250" s="1"/>
  <c r="G728"/>
  <c r="J728" s="1"/>
  <c r="G1106"/>
  <c r="J1106" s="1"/>
  <c r="G1308"/>
  <c r="J1308" s="1"/>
  <c r="G590"/>
  <c r="J590" s="1"/>
  <c r="G768"/>
  <c r="J768" s="1"/>
  <c r="G1259"/>
  <c r="J1259" s="1"/>
  <c r="G988"/>
  <c r="J988" s="1"/>
  <c r="G1057"/>
  <c r="J1057" s="1"/>
  <c r="G1046"/>
  <c r="J1046" s="1"/>
  <c r="G1014"/>
  <c r="J1014" s="1"/>
  <c r="G486"/>
  <c r="J486" s="1"/>
  <c r="G985"/>
  <c r="G165"/>
  <c r="J164"/>
  <c r="G40"/>
  <c r="J39"/>
  <c r="G223"/>
  <c r="J222"/>
  <c r="J880"/>
  <c r="J825"/>
  <c r="G826"/>
  <c r="J446"/>
  <c r="G228"/>
  <c r="J227"/>
  <c r="G147"/>
  <c r="G296"/>
  <c r="J295"/>
  <c r="G566"/>
  <c r="G48"/>
  <c r="J47"/>
  <c r="G319"/>
  <c r="J318"/>
  <c r="G247"/>
  <c r="J246"/>
  <c r="J504"/>
  <c r="G505"/>
  <c r="G180"/>
  <c r="J179"/>
  <c r="G204"/>
  <c r="J203"/>
  <c r="J314"/>
  <c r="G255"/>
  <c r="J254"/>
  <c r="J900"/>
  <c r="G901"/>
  <c r="J348"/>
  <c r="G90"/>
  <c r="J89"/>
  <c r="G279"/>
  <c r="J278"/>
  <c r="G188"/>
  <c r="J187"/>
  <c r="G21"/>
  <c r="J20"/>
  <c r="G337"/>
  <c r="J336"/>
  <c r="G13"/>
  <c r="J12"/>
  <c r="G70"/>
  <c r="J69"/>
  <c r="G833"/>
  <c r="G1138"/>
  <c r="G414"/>
  <c r="G722"/>
  <c r="G955"/>
  <c r="G663"/>
  <c r="J480" l="1"/>
  <c r="G480"/>
  <c r="G1156"/>
  <c r="J1156" s="1"/>
  <c r="G1216"/>
  <c r="J1216" s="1"/>
  <c r="G1041"/>
  <c r="J1041" s="1"/>
  <c r="G1022"/>
  <c r="J1022" s="1"/>
  <c r="G974"/>
  <c r="J974" s="1"/>
  <c r="G763"/>
  <c r="J763" s="1"/>
  <c r="G668"/>
  <c r="J668" s="1"/>
  <c r="G967"/>
  <c r="J967" s="1"/>
  <c r="G978"/>
  <c r="J978" s="1"/>
  <c r="G1123"/>
  <c r="J1123" s="1"/>
  <c r="G586"/>
  <c r="J586" s="1"/>
  <c r="G1078"/>
  <c r="J1078" s="1"/>
  <c r="G1004"/>
  <c r="J1004" s="1"/>
  <c r="G707"/>
  <c r="J707" s="1"/>
  <c r="G959"/>
  <c r="J959" s="1"/>
  <c r="G989"/>
  <c r="J989" s="1"/>
  <c r="G936"/>
  <c r="J936" s="1"/>
  <c r="G418"/>
  <c r="J418" s="1"/>
  <c r="G672"/>
  <c r="J672" s="1"/>
  <c r="G875"/>
  <c r="J875" s="1"/>
  <c r="G743"/>
  <c r="J743" s="1"/>
  <c r="G1188"/>
  <c r="J1188" s="1"/>
  <c r="G652"/>
  <c r="J652" s="1"/>
  <c r="G602"/>
  <c r="J602" s="1"/>
  <c r="G932"/>
  <c r="J932" s="1"/>
  <c r="G537"/>
  <c r="J537" s="1"/>
  <c r="G813"/>
  <c r="J813" s="1"/>
  <c r="G1209"/>
  <c r="J1209" s="1"/>
  <c r="G1263"/>
  <c r="J1263" s="1"/>
  <c r="G1251"/>
  <c r="J1251" s="1"/>
  <c r="G510"/>
  <c r="J510" s="1"/>
  <c r="G888"/>
  <c r="J888" s="1"/>
  <c r="G892"/>
  <c r="J892" s="1"/>
  <c r="G1029"/>
  <c r="J1029" s="1"/>
  <c r="G315"/>
  <c r="J315" s="1"/>
  <c r="G428"/>
  <c r="J428" s="1"/>
  <c r="G409"/>
  <c r="J409" s="1"/>
  <c r="G374"/>
  <c r="J374" s="1"/>
  <c r="G1161"/>
  <c r="J1161" s="1"/>
  <c r="G896"/>
  <c r="J896" s="1"/>
  <c r="G1203"/>
  <c r="J1203" s="1"/>
  <c r="G736"/>
  <c r="J736" s="1"/>
  <c r="G522"/>
  <c r="J522" s="1"/>
  <c r="G1107"/>
  <c r="J1107" s="1"/>
  <c r="G1283"/>
  <c r="J1283" s="1"/>
  <c r="G868"/>
  <c r="J868" s="1"/>
  <c r="G840"/>
  <c r="J840" s="1"/>
  <c r="G1036"/>
  <c r="J1036" s="1"/>
  <c r="G624"/>
  <c r="J624" s="1"/>
  <c r="G640"/>
  <c r="J640" s="1"/>
  <c r="G1329"/>
  <c r="J1329" s="1"/>
  <c r="G591"/>
  <c r="J591" s="1"/>
  <c r="G729"/>
  <c r="J729" s="1"/>
  <c r="G441"/>
  <c r="J441" s="1"/>
  <c r="G1067"/>
  <c r="J1067" s="1"/>
  <c r="G552"/>
  <c r="J552" s="1"/>
  <c r="G1230"/>
  <c r="J1230" s="1"/>
  <c r="G1316"/>
  <c r="J1316" s="1"/>
  <c r="G851"/>
  <c r="J851" s="1"/>
  <c r="G1182"/>
  <c r="J1182" s="1"/>
  <c r="G1237"/>
  <c r="J1237" s="1"/>
  <c r="G487"/>
  <c r="J487" s="1"/>
  <c r="G375"/>
  <c r="J375" s="1"/>
  <c r="G1244"/>
  <c r="J1244" s="1"/>
  <c r="G628"/>
  <c r="J628" s="1"/>
  <c r="G1168"/>
  <c r="J1168" s="1"/>
  <c r="G541"/>
  <c r="J541" s="1"/>
  <c r="G1223"/>
  <c r="J1223" s="1"/>
  <c r="G1009"/>
  <c r="J1009" s="1"/>
  <c r="G1176"/>
  <c r="J1176" s="1"/>
  <c r="G1052"/>
  <c r="J1052" s="1"/>
  <c r="G881"/>
  <c r="J881" s="1"/>
  <c r="G401"/>
  <c r="J401" s="1"/>
  <c r="G1047"/>
  <c r="J1047" s="1"/>
  <c r="G772"/>
  <c r="J772" s="1"/>
  <c r="G1058"/>
  <c r="J1058" s="1"/>
  <c r="G387"/>
  <c r="J387" s="1"/>
  <c r="G571"/>
  <c r="J571" s="1"/>
  <c r="G789"/>
  <c r="J789" s="1"/>
  <c r="G1309"/>
  <c r="J1309" s="1"/>
  <c r="G1292"/>
  <c r="J1292" s="1"/>
  <c r="G645"/>
  <c r="J645" s="1"/>
  <c r="G613"/>
  <c r="J613" s="1"/>
  <c r="G1095"/>
  <c r="J1095" s="1"/>
  <c r="G383"/>
  <c r="J383" s="1"/>
  <c r="G1324"/>
  <c r="J1324" s="1"/>
  <c r="G1274"/>
  <c r="J1274" s="1"/>
  <c r="G860"/>
  <c r="J860" s="1"/>
  <c r="G1195"/>
  <c r="J1195" s="1"/>
  <c r="G1016"/>
  <c r="J1016" s="1"/>
  <c r="G806"/>
  <c r="J806" s="1"/>
  <c r="G1336"/>
  <c r="J1336" s="1"/>
  <c r="G1267"/>
  <c r="J1267" s="1"/>
  <c r="G608"/>
  <c r="J608" s="1"/>
  <c r="G681"/>
  <c r="J681" s="1"/>
  <c r="G530"/>
  <c r="J530" s="1"/>
  <c r="G917"/>
  <c r="J917" s="1"/>
  <c r="G750"/>
  <c r="J750" s="1"/>
  <c r="G1015"/>
  <c r="J1015" s="1"/>
  <c r="J21"/>
  <c r="G189"/>
  <c r="J188"/>
  <c r="G91"/>
  <c r="J90"/>
  <c r="G248"/>
  <c r="J247"/>
  <c r="G297"/>
  <c r="J296"/>
  <c r="G166"/>
  <c r="J165"/>
  <c r="J901"/>
  <c r="G902"/>
  <c r="J70"/>
  <c r="G338"/>
  <c r="J337"/>
  <c r="G280"/>
  <c r="J279"/>
  <c r="G256"/>
  <c r="J255"/>
  <c r="J204"/>
  <c r="G320"/>
  <c r="J319"/>
  <c r="J147"/>
  <c r="G41"/>
  <c r="J40"/>
  <c r="G14"/>
  <c r="J13"/>
  <c r="G181"/>
  <c r="J180"/>
  <c r="G49"/>
  <c r="J48"/>
  <c r="G229"/>
  <c r="J228"/>
  <c r="J223"/>
  <c r="J505"/>
  <c r="G506"/>
  <c r="J566"/>
  <c r="J826"/>
  <c r="G827"/>
  <c r="G1157"/>
  <c r="G376"/>
  <c r="J1017" l="1"/>
  <c r="G1017"/>
  <c r="G511"/>
  <c r="J511" s="1"/>
  <c r="G1037"/>
  <c r="J1037" s="1"/>
  <c r="G664"/>
  <c r="J664" s="1"/>
  <c r="G990"/>
  <c r="J990" s="1"/>
  <c r="G1231"/>
  <c r="J1231" s="1"/>
  <c r="G1010"/>
  <c r="J1010" s="1"/>
  <c r="J1196"/>
  <c r="G1196"/>
  <c r="G523"/>
  <c r="J523" s="1"/>
  <c r="G1005"/>
  <c r="J1005" s="1"/>
  <c r="G1139"/>
  <c r="J1139" s="1"/>
  <c r="G861"/>
  <c r="J861" s="1"/>
  <c r="G1023"/>
  <c r="J1023" s="1"/>
  <c r="G1217"/>
  <c r="J1217" s="1"/>
  <c r="G1317"/>
  <c r="J1317" s="1"/>
  <c r="G1059"/>
  <c r="J1059" s="1"/>
  <c r="G1108"/>
  <c r="J1108" s="1"/>
  <c r="G205"/>
  <c r="J205" s="1"/>
  <c r="G71"/>
  <c r="J71" s="1"/>
  <c r="G852"/>
  <c r="J852" s="1"/>
  <c r="G1183"/>
  <c r="J1183" s="1"/>
  <c r="G572"/>
  <c r="J572" s="1"/>
  <c r="G1268"/>
  <c r="J1268" s="1"/>
  <c r="G708"/>
  <c r="J708" s="1"/>
  <c r="G1053"/>
  <c r="J1053" s="1"/>
  <c r="G1252"/>
  <c r="J1252" s="1"/>
  <c r="G641"/>
  <c r="J641" s="1"/>
  <c r="G841"/>
  <c r="J841" s="1"/>
  <c r="G653"/>
  <c r="J653" s="1"/>
  <c r="G744"/>
  <c r="J744" s="1"/>
  <c r="G673"/>
  <c r="J673" s="1"/>
  <c r="G937"/>
  <c r="J937" s="1"/>
  <c r="G897"/>
  <c r="J897" s="1"/>
  <c r="G553"/>
  <c r="J553" s="1"/>
  <c r="G1177"/>
  <c r="J1177" s="1"/>
  <c r="G876"/>
  <c r="J876" s="1"/>
  <c r="G388"/>
  <c r="J388" s="1"/>
  <c r="G807"/>
  <c r="J807" s="1"/>
  <c r="G1169"/>
  <c r="J1169" s="1"/>
  <c r="G429"/>
  <c r="J429" s="1"/>
  <c r="G410"/>
  <c r="J410" s="1"/>
  <c r="G1030"/>
  <c r="J1030" s="1"/>
  <c r="G1210"/>
  <c r="J1210" s="1"/>
  <c r="G603"/>
  <c r="J603" s="1"/>
  <c r="G1189"/>
  <c r="J1189" s="1"/>
  <c r="G419"/>
  <c r="J419" s="1"/>
  <c r="G1330"/>
  <c r="J1330" s="1"/>
  <c r="G402"/>
  <c r="J402" s="1"/>
  <c r="G730"/>
  <c r="J730" s="1"/>
  <c r="G1162"/>
  <c r="J1162" s="1"/>
  <c r="G968"/>
  <c r="J968" s="1"/>
  <c r="G1325"/>
  <c r="J1325" s="1"/>
  <c r="G1042"/>
  <c r="J1042" s="1"/>
  <c r="G1337"/>
  <c r="J1337" s="1"/>
  <c r="G1310"/>
  <c r="J1310" s="1"/>
  <c r="G592"/>
  <c r="J592" s="1"/>
  <c r="G481"/>
  <c r="J481" s="1"/>
  <c r="G682"/>
  <c r="J682" s="1"/>
  <c r="G1096"/>
  <c r="J1096" s="1"/>
  <c r="G587"/>
  <c r="J587" s="1"/>
  <c r="G979"/>
  <c r="J979" s="1"/>
  <c r="G764"/>
  <c r="J764" s="1"/>
  <c r="G1275"/>
  <c r="J1275" s="1"/>
  <c r="G1224"/>
  <c r="J1224" s="1"/>
  <c r="G542"/>
  <c r="J542" s="1"/>
  <c r="G1293"/>
  <c r="J1293" s="1"/>
  <c r="G629"/>
  <c r="J629" s="1"/>
  <c r="G960"/>
  <c r="J960" s="1"/>
  <c r="G609"/>
  <c r="J609" s="1"/>
  <c r="G723"/>
  <c r="J723" s="1"/>
  <c r="G1284"/>
  <c r="J1284" s="1"/>
  <c r="G1204"/>
  <c r="J1204" s="1"/>
  <c r="G1068"/>
  <c r="J1068" s="1"/>
  <c r="G614"/>
  <c r="J614" s="1"/>
  <c r="G1245"/>
  <c r="J1245" s="1"/>
  <c r="G224"/>
  <c r="J224" s="1"/>
  <c r="G22"/>
  <c r="J22" s="1"/>
  <c r="G1048"/>
  <c r="J1048" s="1"/>
  <c r="G1238"/>
  <c r="J1238" s="1"/>
  <c r="J827"/>
  <c r="G828"/>
  <c r="J49"/>
  <c r="J14"/>
  <c r="G257"/>
  <c r="J256"/>
  <c r="G339"/>
  <c r="J338"/>
  <c r="J297"/>
  <c r="G92"/>
  <c r="J91"/>
  <c r="J902"/>
  <c r="G903"/>
  <c r="J229"/>
  <c r="G182"/>
  <c r="J181"/>
  <c r="G42"/>
  <c r="J41"/>
  <c r="G148"/>
  <c r="J280"/>
  <c r="J166"/>
  <c r="G249"/>
  <c r="J248"/>
  <c r="G190"/>
  <c r="J189"/>
  <c r="G1140"/>
  <c r="G524"/>
  <c r="G604"/>
  <c r="G709" l="1"/>
  <c r="J709" s="1"/>
  <c r="G1109"/>
  <c r="J1109" s="1"/>
  <c r="G1285"/>
  <c r="J1285" s="1"/>
  <c r="G654"/>
  <c r="J654" s="1"/>
  <c r="G1018"/>
  <c r="J1018" s="1"/>
  <c r="G1232"/>
  <c r="J1232" s="1"/>
  <c r="G1163"/>
  <c r="J1163" s="1"/>
  <c r="G1178"/>
  <c r="J1178" s="1"/>
  <c r="G167"/>
  <c r="J167" s="1"/>
  <c r="G554"/>
  <c r="J554" s="1"/>
  <c r="G808"/>
  <c r="J808" s="1"/>
  <c r="G938"/>
  <c r="J938" s="1"/>
  <c r="G1190"/>
  <c r="J1190" s="1"/>
  <c r="G1211"/>
  <c r="J1211" s="1"/>
  <c r="G1031"/>
  <c r="J1031" s="1"/>
  <c r="G1331"/>
  <c r="J1331" s="1"/>
  <c r="G1043"/>
  <c r="J1043" s="1"/>
  <c r="G298"/>
  <c r="J298" s="1"/>
  <c r="G1239"/>
  <c r="J1239" s="1"/>
  <c r="G877"/>
  <c r="J877" s="1"/>
  <c r="G1197"/>
  <c r="J1197" s="1"/>
  <c r="G1205"/>
  <c r="J1205" s="1"/>
  <c r="G1318"/>
  <c r="J1318" s="1"/>
  <c r="G745"/>
  <c r="J745" s="1"/>
  <c r="G842"/>
  <c r="J842" s="1"/>
  <c r="G1054"/>
  <c r="J1054" s="1"/>
  <c r="G482"/>
  <c r="J482" s="1"/>
  <c r="G1011"/>
  <c r="J1011" s="1"/>
  <c r="G1294"/>
  <c r="J1294" s="1"/>
  <c r="G969"/>
  <c r="J969" s="1"/>
  <c r="G573"/>
  <c r="J573" s="1"/>
  <c r="G1024"/>
  <c r="J1024" s="1"/>
  <c r="G281"/>
  <c r="J281" s="1"/>
  <c r="G73"/>
  <c r="J73" s="1"/>
  <c r="G50"/>
  <c r="J50" s="1"/>
  <c r="G403"/>
  <c r="J403" s="1"/>
  <c r="G853"/>
  <c r="J853" s="1"/>
  <c r="G630"/>
  <c r="J630" s="1"/>
  <c r="G531"/>
  <c r="J531" s="1"/>
  <c r="G420"/>
  <c r="J420" s="1"/>
  <c r="G1253"/>
  <c r="J1253" s="1"/>
  <c r="G593"/>
  <c r="J593" s="1"/>
  <c r="G1225"/>
  <c r="J1225" s="1"/>
  <c r="G15"/>
  <c r="J15" s="1"/>
  <c r="G430"/>
  <c r="J430" s="1"/>
  <c r="G1246"/>
  <c r="J1246" s="1"/>
  <c r="G1311"/>
  <c r="J1311" s="1"/>
  <c r="G1170"/>
  <c r="J1170" s="1"/>
  <c r="G543"/>
  <c r="J543" s="1"/>
  <c r="G615"/>
  <c r="J615" s="1"/>
  <c r="G389"/>
  <c r="J389" s="1"/>
  <c r="G1338"/>
  <c r="J1338" s="1"/>
  <c r="G674"/>
  <c r="J674" s="1"/>
  <c r="G512"/>
  <c r="J512" s="1"/>
  <c r="G683"/>
  <c r="J683" s="1"/>
  <c r="G1060"/>
  <c r="J1060" s="1"/>
  <c r="G961"/>
  <c r="J961" s="1"/>
  <c r="G1276"/>
  <c r="J1276" s="1"/>
  <c r="G1269"/>
  <c r="J1269" s="1"/>
  <c r="G1218"/>
  <c r="J1218" s="1"/>
  <c r="G230"/>
  <c r="J230" s="1"/>
  <c r="G1184"/>
  <c r="J1184" s="1"/>
  <c r="J190"/>
  <c r="G149"/>
  <c r="G183"/>
  <c r="J182"/>
  <c r="G250"/>
  <c r="J249"/>
  <c r="J42"/>
  <c r="G93"/>
  <c r="J92"/>
  <c r="J339"/>
  <c r="G258"/>
  <c r="J257"/>
  <c r="J903"/>
  <c r="G904"/>
  <c r="J828"/>
  <c r="G1110"/>
  <c r="J1164" l="1"/>
  <c r="G1164"/>
  <c r="G483"/>
  <c r="J483" s="1"/>
  <c r="G1191"/>
  <c r="J1191" s="1"/>
  <c r="G390"/>
  <c r="J390" s="1"/>
  <c r="G1171"/>
  <c r="J1171" s="1"/>
  <c r="G1025"/>
  <c r="J1025" s="1"/>
  <c r="G1254"/>
  <c r="J1254" s="1"/>
  <c r="G1286"/>
  <c r="J1286" s="1"/>
  <c r="G1270"/>
  <c r="J1270" s="1"/>
  <c r="G594"/>
  <c r="J594" s="1"/>
  <c r="G1312"/>
  <c r="J1312" s="1"/>
  <c r="G544"/>
  <c r="J544" s="1"/>
  <c r="G710"/>
  <c r="J710" s="1"/>
  <c r="G1332"/>
  <c r="J1332" s="1"/>
  <c r="G1319"/>
  <c r="J1319" s="1"/>
  <c r="G829"/>
  <c r="J829" s="1"/>
  <c r="G1233"/>
  <c r="J1233" s="1"/>
  <c r="G1212"/>
  <c r="J1212" s="1"/>
  <c r="G1339"/>
  <c r="J1339" s="1"/>
  <c r="G1247"/>
  <c r="J1247" s="1"/>
  <c r="G1198"/>
  <c r="J1198" s="1"/>
  <c r="G1277"/>
  <c r="J1277" s="1"/>
  <c r="G746"/>
  <c r="J746" s="1"/>
  <c r="G340"/>
  <c r="J340" s="1"/>
  <c r="G43"/>
  <c r="J43" s="1"/>
  <c r="G1240"/>
  <c r="J1240" s="1"/>
  <c r="G1219"/>
  <c r="J1219" s="1"/>
  <c r="G1226"/>
  <c r="J1226" s="1"/>
  <c r="G1032"/>
  <c r="J1032" s="1"/>
  <c r="G939"/>
  <c r="J939" s="1"/>
  <c r="G809"/>
  <c r="J809" s="1"/>
  <c r="G655"/>
  <c r="J655" s="1"/>
  <c r="G1141"/>
  <c r="J1141" s="1"/>
  <c r="G843"/>
  <c r="J843" s="1"/>
  <c r="G532"/>
  <c r="J532" s="1"/>
  <c r="G191"/>
  <c r="J191" s="1"/>
  <c r="J183"/>
  <c r="J904"/>
  <c r="J258"/>
  <c r="G94"/>
  <c r="J93"/>
  <c r="G251"/>
  <c r="J250"/>
  <c r="G150"/>
  <c r="J149"/>
  <c r="G1340"/>
  <c r="G1287"/>
  <c r="G1111"/>
  <c r="G656"/>
  <c r="G533"/>
  <c r="G905" l="1"/>
  <c r="J905" s="1"/>
  <c r="G259"/>
  <c r="J259" s="1"/>
  <c r="G184"/>
  <c r="J184" s="1"/>
  <c r="G1172"/>
  <c r="J1172" s="1"/>
  <c r="G545"/>
  <c r="J545" s="1"/>
  <c r="J94"/>
  <c r="G151" l="1"/>
  <c r="J151" s="1"/>
  <c r="G657"/>
  <c r="J657" s="1"/>
  <c r="G658" l="1"/>
  <c r="J658" s="1"/>
</calcChain>
</file>

<file path=xl/sharedStrings.xml><?xml version="1.0" encoding="utf-8"?>
<sst xmlns="http://schemas.openxmlformats.org/spreadsheetml/2006/main" count="5422" uniqueCount="521">
  <si>
    <t>תקציב הנהלה לשנת 2015</t>
  </si>
  <si>
    <t>במחירים שוטפים</t>
  </si>
  <si>
    <t>תשלומים</t>
  </si>
  <si>
    <t>תקציב</t>
  </si>
  <si>
    <t>בפועל</t>
  </si>
  <si>
    <t>מעודכן</t>
  </si>
  <si>
    <t>פרקי וסעיפי התשלומים</t>
  </si>
  <si>
    <t xml:space="preserve">בשנת </t>
  </si>
  <si>
    <t xml:space="preserve">לשנת </t>
  </si>
  <si>
    <t>הנהלה</t>
  </si>
  <si>
    <t>לשכת ראש העיר‏‏</t>
  </si>
  <si>
    <t>שכר לעובדים קבועים</t>
  </si>
  <si>
    <t>שכר לעובדים ארעיים</t>
  </si>
  <si>
    <t>שעות נוספות</t>
  </si>
  <si>
    <t>אחזקה אספקה וציוד</t>
  </si>
  <si>
    <t>תחבורה ודואר</t>
  </si>
  <si>
    <t>הוצאות כלליות</t>
  </si>
  <si>
    <t>הוצאות לפעולות</t>
  </si>
  <si>
    <t>השתתפויות תמיכות ותרומות</t>
  </si>
  <si>
    <t>הוצאות חד-פעמיות והשקעות</t>
  </si>
  <si>
    <t>פרעון מלוות</t>
  </si>
  <si>
    <t xml:space="preserve"> האגף לפניות הציבור</t>
  </si>
  <si>
    <t>מוקד עירוני</t>
  </si>
  <si>
    <t>יועצת ראש העיר למעמד האישה</t>
  </si>
  <si>
    <t>לשכת המנכ"ל</t>
  </si>
  <si>
    <t>יחידה לפיתוח כלכלי</t>
  </si>
  <si>
    <t xml:space="preserve"> מבקר העירייה</t>
  </si>
  <si>
    <t>אגף דוברות והסברה</t>
  </si>
  <si>
    <t xml:space="preserve"> השירות המשפטי</t>
  </si>
  <si>
    <t>עירונית קרית חיים</t>
  </si>
  <si>
    <t>יחידות מזכיר העיר</t>
  </si>
  <si>
    <t>יחידת מזכיר העיר</t>
  </si>
  <si>
    <t xml:space="preserve"> מזכירות המועצה והוועדות</t>
  </si>
  <si>
    <t xml:space="preserve"> לשכות סגני רה"ע</t>
  </si>
  <si>
    <t xml:space="preserve"> היחידה לטקסים</t>
  </si>
  <si>
    <t xml:space="preserve"> אירועי הנהלה</t>
  </si>
  <si>
    <t>פיתוח יחסי חוץ</t>
  </si>
  <si>
    <t>כנסים</t>
  </si>
  <si>
    <t>בחירות 2013</t>
  </si>
  <si>
    <t>7693</t>
  </si>
  <si>
    <t>תאו"ם</t>
  </si>
  <si>
    <t>עיר בריאה</t>
  </si>
  <si>
    <t>מחקר וסטטיסטיקה</t>
  </si>
  <si>
    <t>המועצה לאזרחים ותיקים</t>
  </si>
  <si>
    <t>מחלקת משק</t>
  </si>
  <si>
    <t>סה"כ יחידות מזכיר העיר</t>
  </si>
  <si>
    <t>אגף משאבי אנוש</t>
  </si>
  <si>
    <t>פעולות אגף משאבי אנוש</t>
  </si>
  <si>
    <t>השתלמות עובדים</t>
  </si>
  <si>
    <t>‏76811.8</t>
  </si>
  <si>
    <t>השתלמות מצילים</t>
  </si>
  <si>
    <t>‏768112.8</t>
  </si>
  <si>
    <t>מכרזי כח אדם</t>
  </si>
  <si>
    <t>‏76813.7</t>
  </si>
  <si>
    <t>פרסי עבודה וייעול</t>
  </si>
  <si>
    <t>‏7682.8</t>
  </si>
  <si>
    <t>טקסים לפנסיונרים</t>
  </si>
  <si>
    <t>‏7687.7</t>
  </si>
  <si>
    <t>בדיקת עובדים</t>
  </si>
  <si>
    <t>‏7689.6</t>
  </si>
  <si>
    <t>מבדקי קבלת עובדים</t>
  </si>
  <si>
    <t>‏7684.7</t>
  </si>
  <si>
    <t>קנית שעונים לותיקים</t>
  </si>
  <si>
    <t>‏76844.6</t>
  </si>
  <si>
    <t>פרסומים ומידע</t>
  </si>
  <si>
    <t>‏76891.7</t>
  </si>
  <si>
    <t>סה"כ אגף משאבי אנוש</t>
  </si>
  <si>
    <t xml:space="preserve"> מח' התשלומים</t>
  </si>
  <si>
    <t xml:space="preserve"> או"ש</t>
  </si>
  <si>
    <t xml:space="preserve"> מזכירות כללית</t>
  </si>
  <si>
    <t xml:space="preserve"> ארכיון</t>
  </si>
  <si>
    <t xml:space="preserve"> ביהמ"ש לעניינים מקומיים</t>
  </si>
  <si>
    <t>סה"כ הנהלה</t>
  </si>
  <si>
    <t>תקציב חברות ותאגידים לשנת 2015</t>
  </si>
  <si>
    <t>חברות ותאגידים</t>
  </si>
  <si>
    <t xml:space="preserve">המוזאון הלאומי למדע  </t>
  </si>
  <si>
    <t>הקצבה חד פעמית</t>
  </si>
  <si>
    <t xml:space="preserve">תיאטרון עירוני  </t>
  </si>
  <si>
    <t xml:space="preserve">פסטיבל תיאטרון ילדים </t>
  </si>
  <si>
    <t xml:space="preserve">תזמורת הנוער-מרכז יובל  </t>
  </si>
  <si>
    <t xml:space="preserve">אתו"ס </t>
  </si>
  <si>
    <t>בת שיר</t>
  </si>
  <si>
    <t>אופרה</t>
  </si>
  <si>
    <t xml:space="preserve">פסטיבל הסרטים </t>
  </si>
  <si>
    <t>תזמורת סימפונית</t>
  </si>
  <si>
    <t>קונצרט חזנות</t>
  </si>
  <si>
    <t xml:space="preserve">המוזאונים  </t>
  </si>
  <si>
    <t xml:space="preserve">המועצה הדתית  </t>
  </si>
  <si>
    <t>חד פעמי - עבור שנים קודמות</t>
  </si>
  <si>
    <t xml:space="preserve">מגן דוד אדום  </t>
  </si>
  <si>
    <t xml:space="preserve">מרכז טיפוח יזמות  </t>
  </si>
  <si>
    <t xml:space="preserve">עמותה לתיירות ונופש חיפה  </t>
  </si>
  <si>
    <t>חברת האיצטדיון</t>
  </si>
  <si>
    <t>חברה כלכלית</t>
  </si>
  <si>
    <t>רשות כיבוי</t>
  </si>
  <si>
    <t xml:space="preserve">אגד ערים איכות סביבה  </t>
  </si>
  <si>
    <t xml:space="preserve">רשות נחל קישון  </t>
  </si>
  <si>
    <t>רשות ניקוז קישון וכרמל</t>
  </si>
  <si>
    <t xml:space="preserve">כרמלית  </t>
  </si>
  <si>
    <t>אוניברסיטת חיפה  וטכניון</t>
  </si>
  <si>
    <t>עמותה לקליטת עליה</t>
  </si>
  <si>
    <t>תקציב חד פעמי</t>
  </si>
  <si>
    <t>עיר ללא אלימות</t>
  </si>
  <si>
    <t xml:space="preserve">סה"כ חברות ותאגידים </t>
  </si>
  <si>
    <t>תקציב תחום  חינוך לשנת 2015</t>
  </si>
  <si>
    <t>מערכת חינוך ותרבות</t>
  </si>
  <si>
    <t>תחום חינוך</t>
  </si>
  <si>
    <t>לשכת ראש מערכת חינוך ותרבות</t>
  </si>
  <si>
    <t>היחידה למו"פ הערכה ובקרה</t>
  </si>
  <si>
    <t>היחידה לועדות השמה</t>
  </si>
  <si>
    <t>מרכז רישום</t>
  </si>
  <si>
    <t>הורים במרכז</t>
  </si>
  <si>
    <t>כנס חינוך</t>
  </si>
  <si>
    <t>תיקשוב</t>
  </si>
  <si>
    <t>המחלקה לתשתיות מיחשוב והנהלה</t>
  </si>
  <si>
    <t>מק"מ ופורטל פדגוגי</t>
  </si>
  <si>
    <t>תוכנית תקשוב לאומית</t>
  </si>
  <si>
    <t>סה"כ תיקשוב</t>
  </si>
  <si>
    <t>אגף ארגון וכספים</t>
  </si>
  <si>
    <t>אגף ארגון וכספים - הנהלה</t>
  </si>
  <si>
    <t>המחלקה לכח אדם</t>
  </si>
  <si>
    <t>סייעות - ארעיים</t>
  </si>
  <si>
    <t>מלוים ארעיים במיוחדים</t>
  </si>
  <si>
    <t>סייעות - תיקני</t>
  </si>
  <si>
    <t>ליווי תלמידים תיקני</t>
  </si>
  <si>
    <t>המחלקה לארגון ולוגיסטיקה</t>
  </si>
  <si>
    <t>הסעות</t>
  </si>
  <si>
    <t>תוספת חד - פעמית להסעות</t>
  </si>
  <si>
    <t>שמירה</t>
  </si>
  <si>
    <t>‏תיגבור חד פעמי</t>
  </si>
  <si>
    <t>פרויקט שילובים</t>
  </si>
  <si>
    <t>מוקד קליטת עולי אתיופיה</t>
  </si>
  <si>
    <t>תוכנית שמידט לנוער בסיכון</t>
  </si>
  <si>
    <t>פרויקט איכות הסביבה</t>
  </si>
  <si>
    <t>מל"ל - רצף חינוכי</t>
  </si>
  <si>
    <t xml:space="preserve">  משתלם מ. קידום מחשבים</t>
  </si>
  <si>
    <t>המחלקה לחשבונות ותקציבים</t>
  </si>
  <si>
    <t xml:space="preserve">שרותים נוספים במוסדות חינוך </t>
  </si>
  <si>
    <t>ילדי חוץ</t>
  </si>
  <si>
    <t>מרכז לקידום למידה</t>
  </si>
  <si>
    <t>סה"כ אגף אירגון וכספים</t>
  </si>
  <si>
    <t>יוזמות חינוכיות</t>
  </si>
  <si>
    <t>השתלמויות</t>
  </si>
  <si>
    <t>משתלם שרות פסיכולוגי</t>
  </si>
  <si>
    <t>השרות הפסיכולוגי</t>
  </si>
  <si>
    <t>מטה תנופה חינוך במיגזר הערבי</t>
  </si>
  <si>
    <t>תוכנית תנופה - מיגזר הערבי</t>
  </si>
  <si>
    <t>בי"ס חיוואר</t>
  </si>
  <si>
    <t>מרכז קהילתי אחווה</t>
  </si>
  <si>
    <t>מרכז קהילתי חיפה ה</t>
  </si>
  <si>
    <t>בי"ס תיכון אלמותנבי שיזף</t>
  </si>
  <si>
    <t>תיכון חיפה אלכרמה</t>
  </si>
  <si>
    <t>סה"כ מטה תנופה חינוך במיגזר הערבי</t>
  </si>
  <si>
    <t>ס ה " כ</t>
  </si>
  <si>
    <t>תקן עובדים</t>
  </si>
  <si>
    <t xml:space="preserve"> </t>
  </si>
  <si>
    <t>חינוך</t>
  </si>
  <si>
    <t>רווחה</t>
  </si>
  <si>
    <t>מוסדות חינוך משלים</t>
  </si>
  <si>
    <t>מרכז טכנולוגי</t>
  </si>
  <si>
    <t>מרכז ימי</t>
  </si>
  <si>
    <t>משתלם מרכז ימי</t>
  </si>
  <si>
    <t>מכון ביולוגי</t>
  </si>
  <si>
    <t>סה"כ מוסדות חינוך משלים</t>
  </si>
  <si>
    <t>בתי ספר על יסודיים</t>
  </si>
  <si>
    <t>הנהלת חינוך על יסודי</t>
  </si>
  <si>
    <t>שידרוג חינוך על יסודי</t>
  </si>
  <si>
    <t xml:space="preserve"> משתלם על יסודי</t>
  </si>
  <si>
    <t>פרס הצטיינות</t>
  </si>
  <si>
    <t xml:space="preserve">בתי"ס תיכוניים </t>
  </si>
  <si>
    <t>תיכון עירוני א</t>
  </si>
  <si>
    <t>תיכון יבנה</t>
  </si>
  <si>
    <t>תיכון ג</t>
  </si>
  <si>
    <t>תיכון חוגים</t>
  </si>
  <si>
    <t>תיכון ה</t>
  </si>
  <si>
    <t>תיכון אמית ו לבנות</t>
  </si>
  <si>
    <t>תיכון ב עיוני</t>
  </si>
  <si>
    <t>תיכון רעות</t>
  </si>
  <si>
    <t>תיכון ק. חיים</t>
  </si>
  <si>
    <t>תיכון בסמת</t>
  </si>
  <si>
    <t>תיכון עירוני ד</t>
  </si>
  <si>
    <t xml:space="preserve">סה"כ  בתי"ס תיכוניים </t>
  </si>
  <si>
    <t>העצמה חינוכית</t>
  </si>
  <si>
    <t>המחלקה להעצמה חינוכית וקבסי"ם</t>
  </si>
  <si>
    <t>תוכנית למצויינות במדעים</t>
  </si>
  <si>
    <t>תיגבור חינוכי</t>
  </si>
  <si>
    <t>פנימיות יום</t>
  </si>
  <si>
    <t>רווחה חינוכית - יסודי</t>
  </si>
  <si>
    <t>סה"כ העצמה חינוכית</t>
  </si>
  <si>
    <t>אשכולות פיס</t>
  </si>
  <si>
    <t>אשכול פיס ק. חיים</t>
  </si>
  <si>
    <t>אשכול פיס רעות</t>
  </si>
  <si>
    <t>משתלם אשכול פיס רעות</t>
  </si>
  <si>
    <t>סה"כ אשכולות פיס</t>
  </si>
  <si>
    <t>פסגה - בי"ס להכשרת מורים</t>
  </si>
  <si>
    <t>בתי"ס נוספים</t>
  </si>
  <si>
    <t>בי"ס כי"ח</t>
  </si>
  <si>
    <t>81761</t>
  </si>
  <si>
    <t>חוק נהרי</t>
  </si>
  <si>
    <t>81765</t>
  </si>
  <si>
    <t>חט"ב צביה</t>
  </si>
  <si>
    <t>מרכז לאו בק</t>
  </si>
  <si>
    <t>סה"כ בתי"ס נוספים לפי חוזים</t>
  </si>
  <si>
    <t xml:space="preserve">סה"כ  תחום חינוך </t>
  </si>
  <si>
    <t>בתי"ס מיוחדים</t>
  </si>
  <si>
    <t>משתלם בתי"ס מיוחדים</t>
  </si>
  <si>
    <t>בי"ס אופקים</t>
  </si>
  <si>
    <t>מתי"א</t>
  </si>
  <si>
    <t>בי"ס עופר</t>
  </si>
  <si>
    <t>הזנה חינוך מיוחד</t>
  </si>
  <si>
    <t>סה"כ חינוך מיוחד</t>
  </si>
  <si>
    <t>גני ילדים</t>
  </si>
  <si>
    <t xml:space="preserve">המחלקה לחינוך קדם יסודי </t>
  </si>
  <si>
    <t>משתלם גני ילדים</t>
  </si>
  <si>
    <t>גן הילד</t>
  </si>
  <si>
    <t>איתור וליווי בגיל הרך</t>
  </si>
  <si>
    <t>סה"כ גני ילדים</t>
  </si>
  <si>
    <t>המחלקה לחינוך יסודי</t>
  </si>
  <si>
    <t>משתלם חינוך יסודי</t>
  </si>
  <si>
    <t>בתי"ס יסודיים</t>
  </si>
  <si>
    <t>ניהול עצמי</t>
  </si>
  <si>
    <t>משתלם בתי"ס בניהול עצמי</t>
  </si>
  <si>
    <t>משתלם משולבים</t>
  </si>
  <si>
    <t>סל תרבות</t>
  </si>
  <si>
    <t>פעולות חברה</t>
  </si>
  <si>
    <t>בי"ס להורים</t>
  </si>
  <si>
    <t xml:space="preserve">  בתי תלמיד -חינוך משלים</t>
  </si>
  <si>
    <t>מפעל הזנה יוח"א</t>
  </si>
  <si>
    <t>בריאות השן</t>
  </si>
  <si>
    <t>סה"כ חינוך חברתי ערכי ובתי"ס יסודיים</t>
  </si>
  <si>
    <t>חט"ב פעולות</t>
  </si>
  <si>
    <t>חט"ב עמלניות</t>
  </si>
  <si>
    <t>חט"ב רעות</t>
  </si>
  <si>
    <t>חט"ב עובדים מינהליים</t>
  </si>
  <si>
    <t>חט"ב ספרנים</t>
  </si>
  <si>
    <t>חט"ב מורים</t>
  </si>
  <si>
    <t>חט"ב עובדי סיוע טכני</t>
  </si>
  <si>
    <t xml:space="preserve"> משתלם חט"ב רעות</t>
  </si>
  <si>
    <t>סה"כ חט"ב</t>
  </si>
  <si>
    <t>חוה חקלאית ק. ביאליק</t>
  </si>
  <si>
    <t xml:space="preserve"> משתלם חוה ק. ביאליק </t>
  </si>
  <si>
    <t>חוה חקלאית גן כרמית</t>
  </si>
  <si>
    <t xml:space="preserve"> משתלם חוה גן כרמית</t>
  </si>
  <si>
    <t>סה"כ חוות חקלאיות</t>
  </si>
  <si>
    <t>813221-65</t>
  </si>
  <si>
    <t>בתי"ס יחודיים</t>
  </si>
  <si>
    <t>קייטנות בקיץ</t>
  </si>
  <si>
    <t>תקציב תחום תרבות לשנת 2015</t>
  </si>
  <si>
    <t>תחום תרבות</t>
  </si>
  <si>
    <t>הנהלת תחום תרבות</t>
  </si>
  <si>
    <t>המחלקה לארועים ואומנויות</t>
  </si>
  <si>
    <t>תחום שיתוף פעולה</t>
  </si>
  <si>
    <t>תרבות תורנית</t>
  </si>
  <si>
    <t>822220</t>
  </si>
  <si>
    <t>פרסום</t>
  </si>
  <si>
    <t>מוזאון מאנה כץ</t>
  </si>
  <si>
    <t>פעולות תרבות כלליות</t>
  </si>
  <si>
    <t>82016-9</t>
  </si>
  <si>
    <t>אירועים במרכז הקונגרסים</t>
  </si>
  <si>
    <t>820189</t>
  </si>
  <si>
    <t>טלויזיה קהילתית</t>
  </si>
  <si>
    <t>822252</t>
  </si>
  <si>
    <t>מכינת גל</t>
  </si>
  <si>
    <t xml:space="preserve">סה"כ </t>
  </si>
  <si>
    <t>ספריות</t>
  </si>
  <si>
    <t>קייטנות</t>
  </si>
  <si>
    <t>נוער</t>
  </si>
  <si>
    <t>תוכנית אב לנוער</t>
  </si>
  <si>
    <t>בית מילר</t>
  </si>
  <si>
    <t>מועדוני נוער</t>
  </si>
  <si>
    <t>מועדון קהילתי עבאס</t>
  </si>
  <si>
    <t>סה"כ נוער</t>
  </si>
  <si>
    <t>משתלמים</t>
  </si>
  <si>
    <t>סה"כ  תחום תרבות:‏</t>
  </si>
  <si>
    <t>(ללא מרכזים קהילתיים)</t>
  </si>
  <si>
    <t>מרכזים קהילתיים</t>
  </si>
  <si>
    <t>המחלקה למרכזים קהילתיים</t>
  </si>
  <si>
    <t>מרכז בת גלים</t>
  </si>
  <si>
    <t>מרכז רמת בגין</t>
  </si>
  <si>
    <t>מרכז רמות</t>
  </si>
  <si>
    <t>בית נגלר</t>
  </si>
  <si>
    <t>בית היינה</t>
  </si>
  <si>
    <t>בית אבא חושי</t>
  </si>
  <si>
    <t>בית פאני קפלן</t>
  </si>
  <si>
    <t>מרכז דתי נו"ש</t>
  </si>
  <si>
    <t>מרכז ללימודי השואה</t>
  </si>
  <si>
    <t>מרכז ק.שמואל</t>
  </si>
  <si>
    <t>מרכז קהילתי ק. שמואל</t>
  </si>
  <si>
    <t>מרכז נווה יוסף</t>
  </si>
  <si>
    <t>שלוחות מתנ"ס נוה יוסף</t>
  </si>
  <si>
    <t>מרכז נוה דוד</t>
  </si>
  <si>
    <t>בית יד לבנים</t>
  </si>
  <si>
    <t>בית הגפן</t>
  </si>
  <si>
    <t>מרכז נוער קרית שמואל</t>
  </si>
  <si>
    <t>מרכז הדר ביתנו</t>
  </si>
  <si>
    <t>מרכז עין הים</t>
  </si>
  <si>
    <t>מרכז קהילתי שפרינצק</t>
  </si>
  <si>
    <t>מרכז קהילתי ק. אליעזר</t>
  </si>
  <si>
    <t>מרכז קהילתי שער העליה</t>
  </si>
  <si>
    <t>מרכז קהילתי חטיבת כרמלי</t>
  </si>
  <si>
    <t>מרכז קהילתי אחוזה</t>
  </si>
  <si>
    <t>יד לבנים קרית חיים</t>
  </si>
  <si>
    <t>סה"כ מרכזים קהילתיים:‏</t>
  </si>
  <si>
    <t>סה"כ תרבות כולל מ. קהילתיים:‏</t>
  </si>
  <si>
    <t>תקציב ספורט ונוער לשנת 2015</t>
  </si>
  <si>
    <t xml:space="preserve">מערכת חינוך </t>
  </si>
  <si>
    <t>ספורט ונוער</t>
  </si>
  <si>
    <t>רשות הספורט</t>
  </si>
  <si>
    <t xml:space="preserve"> הנהלת רשות הספורט</t>
  </si>
  <si>
    <t xml:space="preserve"> מועדונים בית ספריים</t>
  </si>
  <si>
    <t>מרכזי אימון‏‏</t>
  </si>
  <si>
    <t xml:space="preserve"> ארועי ספורט</t>
  </si>
  <si>
    <t>אליפות העולם בשייט</t>
  </si>
  <si>
    <t>פעילות טניס לילדים</t>
  </si>
  <si>
    <t xml:space="preserve"> הפעלת מגרשי ספורט</t>
  </si>
  <si>
    <t>אולמות ספורט עירוני א ושיזף</t>
  </si>
  <si>
    <t>א. ספורט כבביר,ק.חיים,ר.אלון ודינור</t>
  </si>
  <si>
    <t>מועדון נוער אחווה</t>
  </si>
  <si>
    <t>סה"כ רשות הספורט</t>
  </si>
  <si>
    <t>רשות הנוער והצעירים</t>
  </si>
  <si>
    <t>תנועות נוער - פעילות שוטפת</t>
  </si>
  <si>
    <t>פרויקט מעוף</t>
  </si>
  <si>
    <t>פרויקטים  יחודיים לנוער</t>
  </si>
  <si>
    <t>מרכז לצעירים</t>
  </si>
  <si>
    <t>סה"כ רשות הנוער והצעירים</t>
  </si>
  <si>
    <t>סה"כ ספורט ונוער</t>
  </si>
  <si>
    <t>תקציב רווחה לשנת 2015</t>
  </si>
  <si>
    <t xml:space="preserve">  האגף לשרותי רווחה</t>
  </si>
  <si>
    <t xml:space="preserve">  פעולות רווחה -ממשלה</t>
  </si>
  <si>
    <t>842 - 847</t>
  </si>
  <si>
    <t>פרויקט הילה</t>
  </si>
  <si>
    <t>הרשות למלחמה בסמים</t>
  </si>
  <si>
    <t>מצילה</t>
  </si>
  <si>
    <t>מאבק באלימות נגד קשישים</t>
  </si>
  <si>
    <t>פרויקט קד"ש</t>
  </si>
  <si>
    <t>פעולות רווחה-עירייה:‏</t>
  </si>
  <si>
    <t xml:space="preserve">  מועדוני פנסיונרים</t>
  </si>
  <si>
    <t>‏מרכז תעסוקה לאוכ'  לא מסתגלות</t>
  </si>
  <si>
    <t>גימלאידה</t>
  </si>
  <si>
    <t>847243</t>
  </si>
  <si>
    <t xml:space="preserve"> מרכז משפחות חד הוריות</t>
  </si>
  <si>
    <t xml:space="preserve">  שיקום האסיר</t>
  </si>
  <si>
    <t>ארועים למען הקשיש</t>
  </si>
  <si>
    <t>מועדוניות לילדים</t>
  </si>
  <si>
    <t xml:space="preserve"> מרכז גיל רך ואדי</t>
  </si>
  <si>
    <t>‏ילדים בסיכון הדר</t>
  </si>
  <si>
    <t>פרויקט סטרייב</t>
  </si>
  <si>
    <t>קרן קסם</t>
  </si>
  <si>
    <t>תוכנית חוסן</t>
  </si>
  <si>
    <t>מרכז לילדים נפגעי תקיפה מינית</t>
  </si>
  <si>
    <t>סה"כ פעולות רווחה-עירייה</t>
  </si>
  <si>
    <t>סה"כ רווחה:‏</t>
  </si>
  <si>
    <t>פרוט תקציב רגיל לשנים 2013-2015 לפי מינהלים וגופים</t>
  </si>
  <si>
    <t>מינהל הכספים</t>
  </si>
  <si>
    <t>הוצאות מימון</t>
  </si>
  <si>
    <t>מינהל ההנדסה</t>
  </si>
  <si>
    <t>אגף המים ,ביוב וניקוז</t>
  </si>
  <si>
    <t>מינהל התיפעול</t>
  </si>
  <si>
    <t>מערכת חינוך ספורט ונוער</t>
  </si>
  <si>
    <t>תרבות</t>
  </si>
  <si>
    <t>מערכת רווחה וקהילה</t>
  </si>
  <si>
    <t>נושאים אחרים</t>
  </si>
  <si>
    <t>פנסיונרים</t>
  </si>
  <si>
    <t>הנחות בארנונה</t>
  </si>
  <si>
    <t>סה"כ ללא בי"ח בני ציון</t>
  </si>
  <si>
    <t>בי"ח בני ציון</t>
  </si>
  <si>
    <t>סה"כ</t>
  </si>
  <si>
    <t>תקציב 2015 - פנסיונרים</t>
  </si>
  <si>
    <t>‏76834  פנסיונרים</t>
  </si>
  <si>
    <t xml:space="preserve">שכר לעובדים קבועים </t>
  </si>
  <si>
    <t xml:space="preserve">שכר לעובדים ארעיים </t>
  </si>
  <si>
    <t xml:space="preserve">שעות נוספות </t>
  </si>
  <si>
    <t xml:space="preserve">אחזקה אספקה וציוד </t>
  </si>
  <si>
    <t xml:space="preserve">תחבורה ודואר </t>
  </si>
  <si>
    <t xml:space="preserve">הוצאות כלליות </t>
  </si>
  <si>
    <t xml:space="preserve">הוצאות לפעולות </t>
  </si>
  <si>
    <t xml:space="preserve">השתתפויות תמיכות ותרומות </t>
  </si>
  <si>
    <t xml:space="preserve">הוצאות חד-פעמיות והשקעות </t>
  </si>
  <si>
    <t xml:space="preserve">פרעון מלוות </t>
  </si>
  <si>
    <t>תקציב 2015 - בי"ח בני ציון</t>
  </si>
  <si>
    <t>‏8331  בי"ח בני ציון</t>
  </si>
  <si>
    <t>תקציב 2015 - פרעון מלוות</t>
  </si>
  <si>
    <t>‏ 64  פרעון מלוות ‏</t>
  </si>
  <si>
    <t>פרעון מלוות חסך</t>
  </si>
  <si>
    <t>תקציב 2015 - חינוך ספורט ונוער</t>
  </si>
  <si>
    <t>תקציב 2015 - הנחות בארנונה</t>
  </si>
  <si>
    <t xml:space="preserve">הנחות בארנונה </t>
  </si>
  <si>
    <t>תקציב 2015 - תקנים כללי</t>
  </si>
  <si>
    <t xml:space="preserve">השלמת תקני העירייה </t>
  </si>
  <si>
    <t>לשיא כח-אדם</t>
  </si>
  <si>
    <t>תקציב מינהל הכספים לשנת 2015</t>
  </si>
  <si>
    <t>לשכת הגזבר</t>
  </si>
  <si>
    <t>אגף החשבות</t>
  </si>
  <si>
    <t>אגף התקציבים</t>
  </si>
  <si>
    <t>אגף הגבייה המאוחדת</t>
  </si>
  <si>
    <t xml:space="preserve"> אגף אכיפת הגביה</t>
  </si>
  <si>
    <t>אגף לוגיסטיקה</t>
  </si>
  <si>
    <t>הנהלת אגף לוגיסטיקה</t>
  </si>
  <si>
    <t>המחלקה לאחזקת מבנים</t>
  </si>
  <si>
    <t>רכש ואספקה</t>
  </si>
  <si>
    <t>בית דפוס עירוני</t>
  </si>
  <si>
    <t>סה"כ אגף לוגיסטיקה</t>
  </si>
  <si>
    <t>המרכז למיחשוב</t>
  </si>
  <si>
    <t>מיכון</t>
  </si>
  <si>
    <t>היחידה לשלטים</t>
  </si>
  <si>
    <t>סה"כ מינהל הכספים</t>
  </si>
  <si>
    <t>סה"כ מינהל הכספים כולל הוצאות מימון</t>
  </si>
  <si>
    <t>תקציב נושאים שונים לשנת 2015</t>
  </si>
  <si>
    <t>נושאים שונים</t>
  </si>
  <si>
    <t>סקרים ויועצים</t>
  </si>
  <si>
    <t>ועדי עובדים</t>
  </si>
  <si>
    <t>קרן גמלאי הרשויות המקומיות</t>
  </si>
  <si>
    <t>הוצאות משפטיות וביטוחים</t>
  </si>
  <si>
    <t>ברי שיקום</t>
  </si>
  <si>
    <t>הוצאות עודפות ותשלומים ע"ח שנים קודמות</t>
  </si>
  <si>
    <t>תמיכות:‏</t>
  </si>
  <si>
    <t>תמיכות לאירגוני בעלי חיים</t>
  </si>
  <si>
    <t>תמיכות לכוללים וישיבות</t>
  </si>
  <si>
    <t>תמיכות תרבות</t>
  </si>
  <si>
    <t>תמיכות תרבות תורנית</t>
  </si>
  <si>
    <t>תמיכות ספורט</t>
  </si>
  <si>
    <t>תמיכות לתנועות נוער</t>
  </si>
  <si>
    <t>תמיכות חינוך</t>
  </si>
  <si>
    <t>תמיכות בריאות ורווחה</t>
  </si>
  <si>
    <t>תמיכות לקדום שוויון בין המינים</t>
  </si>
  <si>
    <t>תמיכות בתיאטרון ערבי</t>
  </si>
  <si>
    <t xml:space="preserve">סה"כ תמיכות </t>
  </si>
  <si>
    <t>השתתפות בשכירת אולמות ובמשלחות</t>
  </si>
  <si>
    <t>השתתפות במגרשי ספורט</t>
  </si>
  <si>
    <t>הנחות מאגרות</t>
  </si>
  <si>
    <t>מרכז השילטון המקומי</t>
  </si>
  <si>
    <t>אימוץ חיל הים ויחידות אחרות</t>
  </si>
  <si>
    <t>שכירות מינהל ההנדסה</t>
  </si>
  <si>
    <t>סה"כ נושאים שונים</t>
  </si>
  <si>
    <t>תקציב מינהל התיפעול לשנת 2015</t>
  </si>
  <si>
    <t>‏ הנהלת מינהל התיפעול</t>
  </si>
  <si>
    <t>‏ פיקוח וטרינרי</t>
  </si>
  <si>
    <t>משתלם - שרות וטרינרי</t>
  </si>
  <si>
    <t>אגף התברואה</t>
  </si>
  <si>
    <t xml:space="preserve">שרותים מונעים </t>
  </si>
  <si>
    <t>מחלקת ניקיון</t>
  </si>
  <si>
    <t>המחלקה לניהול פסולת ומיחזור</t>
  </si>
  <si>
    <t xml:space="preserve">משתלם מכירת עגלות </t>
  </si>
  <si>
    <t xml:space="preserve">הנהלת אגף התברואה </t>
  </si>
  <si>
    <t xml:space="preserve">תברואה - תובלה </t>
  </si>
  <si>
    <t>מוסך</t>
  </si>
  <si>
    <t>סה"כ אגף התברואה</t>
  </si>
  <si>
    <t>אגף שפ"ע</t>
  </si>
  <si>
    <t>הנהלת האגף</t>
  </si>
  <si>
    <t>מחלקת דרכים</t>
  </si>
  <si>
    <t>תאורה</t>
  </si>
  <si>
    <t>רמזורים ומרכז בקרה</t>
  </si>
  <si>
    <t xml:space="preserve">גנים </t>
  </si>
  <si>
    <t>ניקוז</t>
  </si>
  <si>
    <t>סה"כ אגף שפ"ע</t>
  </si>
  <si>
    <t xml:space="preserve">חופי ים עירוניים </t>
  </si>
  <si>
    <t>‏בית מרחץ עירוני</t>
  </si>
  <si>
    <t xml:space="preserve">פיקוח כללי </t>
  </si>
  <si>
    <t xml:space="preserve">משתלם מגרש גרוטאות </t>
  </si>
  <si>
    <t>רשות חניה</t>
  </si>
  <si>
    <t>מחלקת בטחון</t>
  </si>
  <si>
    <t>אבטחה בשכונות</t>
  </si>
  <si>
    <t>פעולות הג"א</t>
  </si>
  <si>
    <t>פעולות הג"א ארציות</t>
  </si>
  <si>
    <t>המשמר האזרחי</t>
  </si>
  <si>
    <t>בטיחות</t>
  </si>
  <si>
    <t>בטחון מוסדות חינוך</t>
  </si>
  <si>
    <t>היחידה לביטחון הבתים וחניה</t>
  </si>
  <si>
    <t>סה"כ  מינהל התיפעול ללא א. המים</t>
  </si>
  <si>
    <t>אגף המים ביוב וניקוז</t>
  </si>
  <si>
    <t xml:space="preserve">אספקת מים </t>
  </si>
  <si>
    <t xml:space="preserve">מחלקת ביוב </t>
  </si>
  <si>
    <t xml:space="preserve">תיעול וניקוז </t>
  </si>
  <si>
    <t xml:space="preserve">סה"כ אגף מים ביוב וניקוז:‏ </t>
  </si>
  <si>
    <t>סה"כ מינהל התיפעול כולל א. המים</t>
  </si>
  <si>
    <t>לשכת מהנדס העיר</t>
  </si>
  <si>
    <t>ועדה מקומית</t>
  </si>
  <si>
    <t>ועדה מקומית בז"ן</t>
  </si>
  <si>
    <t>ארכיון הנדסי</t>
  </si>
  <si>
    <t>אגף תכנון עיר</t>
  </si>
  <si>
    <t>הנהלת האגף לתכנון עיר</t>
  </si>
  <si>
    <t xml:space="preserve">תיכנון עיר </t>
  </si>
  <si>
    <t xml:space="preserve">תיכנון לטווח ארוך </t>
  </si>
  <si>
    <t>מחלקת מידע תכנון עיר</t>
  </si>
  <si>
    <t>המחלקה ליעודי קרקע</t>
  </si>
  <si>
    <t>סה"כ אגף תכנון עיר</t>
  </si>
  <si>
    <t xml:space="preserve">אגף הפיקוח ורישוי הבניה </t>
  </si>
  <si>
    <t>אגף תיכנון דרכים תנועה ונוף</t>
  </si>
  <si>
    <t>אגף נכסים</t>
  </si>
  <si>
    <t>הנהלת אגף נכסים</t>
  </si>
  <si>
    <t>שמאי העירייה</t>
  </si>
  <si>
    <t>מחלקה לפיתוח מקרקעין</t>
  </si>
  <si>
    <t>נכסי העירייה</t>
  </si>
  <si>
    <t>תחום רישום נכסים</t>
  </si>
  <si>
    <t>סה"כ אגף נכסים</t>
  </si>
  <si>
    <t>רישוי עסקים</t>
  </si>
  <si>
    <t xml:space="preserve">משתלם העתקות אור </t>
  </si>
  <si>
    <t xml:space="preserve">סה"כ מינהל ההנדסה:‏ </t>
  </si>
  <si>
    <t>ועדי עובדים - פעילות שוטפת</t>
  </si>
  <si>
    <t xml:space="preserve"> ועדי עובדים - פעולות תרבות</t>
  </si>
  <si>
    <t>ועד הפנסיונרים - תרבות</t>
  </si>
  <si>
    <t>ועדי עובדים - מילגות ילדי עובדים</t>
  </si>
  <si>
    <t>‏76836</t>
  </si>
  <si>
    <t>‏76837</t>
  </si>
  <si>
    <t>ועדי עובדים - מודעות אבל</t>
  </si>
  <si>
    <t>‏76838</t>
  </si>
  <si>
    <t xml:space="preserve">ועדי עובדים - שי  לעובדים </t>
  </si>
  <si>
    <t>ועדי עובדים ביטוח שיניים</t>
  </si>
  <si>
    <t>‏76839</t>
  </si>
  <si>
    <t>ועדי עובדים ביטוח בריאות</t>
  </si>
  <si>
    <t>‏768392</t>
  </si>
  <si>
    <t>ועדי עובדים סבסוד  קייטנות</t>
  </si>
  <si>
    <t>‏768391</t>
  </si>
  <si>
    <t>תשלומים בפועל בשנת 2013</t>
  </si>
  <si>
    <t>תקציב מעודכן לשנת 2014</t>
  </si>
  <si>
    <t>תקציב לשנת 2015</t>
  </si>
  <si>
    <t>קוד פרק</t>
  </si>
  <si>
    <t>קוד סעיף</t>
  </si>
  <si>
    <t>קוד פרק מלא</t>
  </si>
  <si>
    <t>קוד סעיף מלא</t>
  </si>
  <si>
    <t>קוד מלא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</si>
</sst>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_)"/>
    <numFmt numFmtId="165" formatCode="0_)"/>
    <numFmt numFmtId="166" formatCode="_ * #,##0.00_ ;_ * \-#,##0.00_ ;_ * &quot;-&quot;??_ ;_ @_ "/>
    <numFmt numFmtId="167" formatCode="_ * #,##0_ ;_ * \-#,##0_ ;_ * &quot;-&quot;??_ ;_ @_ "/>
    <numFmt numFmtId="168" formatCode="0.000000%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indexed="8"/>
      <name val="David"/>
      <charset val="177"/>
    </font>
    <font>
      <sz val="14"/>
      <color indexed="8"/>
      <name val="David"/>
      <charset val="177"/>
    </font>
    <font>
      <b/>
      <sz val="13"/>
      <color indexed="8"/>
      <name val="David Transparent"/>
      <charset val="177"/>
    </font>
    <font>
      <sz val="13"/>
      <color indexed="8"/>
      <name val="Arial"/>
      <family val="2"/>
    </font>
    <font>
      <b/>
      <sz val="16"/>
      <color indexed="8"/>
      <name val="Times New Roman (Hebrew)"/>
      <family val="1"/>
    </font>
    <font>
      <b/>
      <sz val="13"/>
      <color indexed="8"/>
      <name val="Times New Roman (Hebrew)"/>
      <family val="1"/>
    </font>
    <font>
      <sz val="16"/>
      <color indexed="8"/>
      <name val="Times New Roman (Hebrew)"/>
      <family val="1"/>
    </font>
    <font>
      <sz val="16"/>
      <color indexed="8"/>
      <name val="Narkisim"/>
      <charset val="177"/>
    </font>
    <font>
      <sz val="15"/>
      <color indexed="8"/>
      <name val="Times New Roman (Hebrew)"/>
      <family val="1"/>
    </font>
    <font>
      <b/>
      <sz val="16"/>
      <color indexed="8"/>
      <name val="David"/>
      <charset val="177"/>
    </font>
    <font>
      <sz val="16"/>
      <color indexed="8"/>
      <name val="David"/>
      <charset val="177"/>
    </font>
    <font>
      <sz val="16"/>
      <name val="Times New Roman"/>
      <family val="1"/>
    </font>
    <font>
      <b/>
      <sz val="16"/>
      <name val="Times New Roman"/>
      <family val="1"/>
    </font>
    <font>
      <sz val="16"/>
      <name val="David"/>
      <charset val="177"/>
    </font>
    <font>
      <sz val="12"/>
      <color indexed="8"/>
      <name val="Arial"/>
      <family val="2"/>
    </font>
    <font>
      <b/>
      <sz val="12"/>
      <color indexed="8"/>
      <name val="David Transparent"/>
      <charset val="177"/>
    </font>
    <font>
      <b/>
      <sz val="14"/>
      <color indexed="8"/>
      <name val="David"/>
      <charset val="177"/>
    </font>
    <font>
      <b/>
      <sz val="16"/>
      <color indexed="8"/>
      <name val="David Transparent"/>
      <charset val="177"/>
    </font>
    <font>
      <sz val="15"/>
      <color indexed="8"/>
      <name val="Arial"/>
      <family val="2"/>
    </font>
    <font>
      <sz val="16"/>
      <color indexed="8"/>
      <name val="Arial"/>
      <family val="2"/>
    </font>
    <font>
      <b/>
      <sz val="16"/>
      <color indexed="8"/>
      <name val="Arial"/>
      <family val="2"/>
    </font>
    <font>
      <sz val="18"/>
      <color indexed="8"/>
      <name val="David"/>
      <charset val="177"/>
    </font>
    <font>
      <b/>
      <sz val="15"/>
      <color indexed="8"/>
      <name val="Times New Roman (Hebrew)"/>
      <family val="1"/>
    </font>
    <font>
      <b/>
      <sz val="16"/>
      <name val="David"/>
      <charset val="177"/>
    </font>
    <font>
      <sz val="10"/>
      <name val="Arial"/>
      <family val="2"/>
    </font>
    <font>
      <sz val="13"/>
      <name val="David"/>
      <charset val="177"/>
    </font>
    <font>
      <b/>
      <sz val="13"/>
      <name val="David Transparent"/>
      <charset val="177"/>
    </font>
    <font>
      <b/>
      <sz val="15"/>
      <name val="Times New Roman"/>
      <family val="1"/>
    </font>
    <font>
      <b/>
      <sz val="12"/>
      <name val="David"/>
      <charset val="177"/>
    </font>
    <font>
      <sz val="12"/>
      <name val="Times New Roman"/>
      <family val="1"/>
    </font>
    <font>
      <sz val="14"/>
      <name val="Times New Roman"/>
      <family val="1"/>
    </font>
    <font>
      <sz val="13"/>
      <name val="Times New Roman (Hebrew)"/>
      <family val="1"/>
    </font>
    <font>
      <b/>
      <sz val="13"/>
      <name val="Times New Roman (Hebrew)"/>
      <family val="1"/>
    </font>
    <font>
      <sz val="14"/>
      <name val="David"/>
      <charset val="177"/>
    </font>
    <font>
      <sz val="13"/>
      <color indexed="8"/>
      <name val="Times New Roman (Hebrew)"/>
      <family val="1"/>
    </font>
    <font>
      <sz val="15"/>
      <color indexed="8"/>
      <name val="Narkisim"/>
      <charset val="177"/>
    </font>
    <font>
      <sz val="12"/>
      <name val="Arial"/>
      <family val="2"/>
    </font>
    <font>
      <sz val="13"/>
      <name val="Arial (Hebrew)"/>
      <family val="2"/>
    </font>
    <font>
      <sz val="11"/>
      <name val="Arial (Hebrew)"/>
      <family val="2"/>
    </font>
    <font>
      <b/>
      <sz val="14"/>
      <name val="David"/>
      <charset val="177"/>
    </font>
    <font>
      <sz val="13"/>
      <color indexed="8"/>
      <name val="David"/>
      <charset val="177"/>
    </font>
    <font>
      <sz val="13"/>
      <color indexed="8"/>
      <name val="Arial (Hebrew)"/>
      <family val="2"/>
    </font>
    <font>
      <sz val="16"/>
      <color indexed="8"/>
      <name val="Times New Roman Euro"/>
      <family val="1"/>
    </font>
    <font>
      <sz val="14"/>
      <name val="Cambria"/>
      <family val="1"/>
      <scheme val="major"/>
    </font>
    <font>
      <sz val="14"/>
      <color indexed="8"/>
      <name val="Cambria"/>
      <family val="1"/>
      <scheme val="major"/>
    </font>
    <font>
      <sz val="14"/>
      <color indexed="8"/>
      <name val="Times New Roman (Hebrew)"/>
      <family val="1"/>
    </font>
    <font>
      <sz val="12"/>
      <name val="David"/>
      <charset val="177"/>
    </font>
    <font>
      <sz val="16"/>
      <name val="Arial"/>
      <family val="2"/>
    </font>
    <font>
      <sz val="16"/>
      <name val="Times New Roman (Hebrew)"/>
      <family val="1"/>
    </font>
    <font>
      <sz val="16"/>
      <color indexed="8"/>
      <name val="Times New Roman (Hebrew)"/>
      <charset val="177"/>
    </font>
    <font>
      <sz val="14"/>
      <color indexed="8"/>
      <name val="David"/>
      <family val="2"/>
      <charset val="177"/>
    </font>
    <font>
      <b/>
      <sz val="16"/>
      <color indexed="8"/>
      <name val="David"/>
      <family val="2"/>
      <charset val="177"/>
    </font>
    <font>
      <sz val="16"/>
      <color indexed="8"/>
      <name val="David"/>
      <family val="2"/>
      <charset val="177"/>
    </font>
    <font>
      <sz val="16"/>
      <color indexed="8"/>
      <name val="Narkisim"/>
      <family val="2"/>
      <charset val="177"/>
    </font>
    <font>
      <b/>
      <sz val="15"/>
      <color indexed="8"/>
      <name val="Times New Roman (Hebrew)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double">
        <color indexed="8"/>
      </top>
      <bottom/>
      <diagonal/>
    </border>
    <border>
      <left style="medium">
        <color indexed="8"/>
      </left>
      <right style="medium">
        <color indexed="8"/>
      </right>
      <top style="double">
        <color indexed="8"/>
      </top>
      <bottom/>
      <diagonal/>
    </border>
    <border>
      <left style="medium">
        <color indexed="8"/>
      </left>
      <right/>
      <top/>
      <bottom style="double">
        <color indexed="8"/>
      </bottom>
      <diagonal/>
    </border>
    <border>
      <left style="medium">
        <color indexed="8"/>
      </left>
      <right style="medium">
        <color indexed="8"/>
      </right>
      <top/>
      <bottom style="double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5" fillId="0" borderId="0"/>
    <xf numFmtId="166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43">
    <xf numFmtId="0" fontId="0" fillId="0" borderId="0" xfId="0"/>
    <xf numFmtId="164" fontId="0" fillId="0" borderId="0" xfId="0" applyNumberFormat="1"/>
    <xf numFmtId="164" fontId="4" fillId="2" borderId="2" xfId="0" applyNumberFormat="1" applyFont="1" applyFill="1" applyBorder="1" applyAlignment="1" applyProtection="1">
      <alignment horizontal="center"/>
    </xf>
    <xf numFmtId="164" fontId="4" fillId="2" borderId="2" xfId="0" applyNumberFormat="1" applyFont="1" applyFill="1" applyBorder="1" applyProtection="1"/>
    <xf numFmtId="165" fontId="5" fillId="2" borderId="3" xfId="0" applyNumberFormat="1" applyFont="1" applyFill="1" applyBorder="1" applyProtection="1"/>
    <xf numFmtId="164" fontId="4" fillId="2" borderId="4" xfId="0" applyNumberFormat="1" applyFont="1" applyFill="1" applyBorder="1" applyAlignment="1" applyProtection="1">
      <alignment horizontal="center"/>
    </xf>
    <xf numFmtId="165" fontId="5" fillId="2" borderId="5" xfId="0" applyNumberFormat="1" applyFont="1" applyFill="1" applyBorder="1" applyProtection="1"/>
    <xf numFmtId="164" fontId="4" fillId="2" borderId="4" xfId="0" applyNumberFormat="1" applyFont="1" applyFill="1" applyBorder="1" applyProtection="1"/>
    <xf numFmtId="0" fontId="6" fillId="2" borderId="4" xfId="0" applyNumberFormat="1" applyFont="1" applyFill="1" applyBorder="1" applyAlignment="1" applyProtection="1">
      <alignment horizontal="center"/>
    </xf>
    <xf numFmtId="164" fontId="7" fillId="2" borderId="6" xfId="0" applyNumberFormat="1" applyFont="1" applyFill="1" applyBorder="1" applyProtection="1"/>
    <xf numFmtId="164" fontId="4" fillId="2" borderId="6" xfId="0" applyNumberFormat="1" applyFont="1" applyFill="1" applyBorder="1" applyProtection="1"/>
    <xf numFmtId="165" fontId="5" fillId="2" borderId="7" xfId="0" applyNumberFormat="1" applyFont="1" applyFill="1" applyBorder="1" applyProtection="1"/>
    <xf numFmtId="37" fontId="8" fillId="2" borderId="4" xfId="0" applyNumberFormat="1" applyFont="1" applyFill="1" applyBorder="1" applyAlignment="1" applyProtection="1">
      <alignment horizontal="right"/>
    </xf>
    <xf numFmtId="164" fontId="9" fillId="2" borderId="4" xfId="0" applyNumberFormat="1" applyFont="1" applyFill="1" applyBorder="1" applyProtection="1"/>
    <xf numFmtId="0" fontId="10" fillId="2" borderId="5" xfId="0" applyNumberFormat="1" applyFont="1" applyFill="1" applyBorder="1" applyProtection="1"/>
    <xf numFmtId="37" fontId="6" fillId="2" borderId="4" xfId="0" applyNumberFormat="1" applyFont="1" applyFill="1" applyBorder="1" applyAlignment="1" applyProtection="1">
      <alignment horizontal="right"/>
    </xf>
    <xf numFmtId="164" fontId="11" fillId="2" borderId="4" xfId="0" applyNumberFormat="1" applyFont="1" applyFill="1" applyBorder="1" applyAlignment="1" applyProtection="1">
      <alignment horizontal="center"/>
    </xf>
    <xf numFmtId="164" fontId="12" fillId="2" borderId="4" xfId="0" applyNumberFormat="1" applyFont="1" applyFill="1" applyBorder="1" applyAlignment="1" applyProtection="1">
      <alignment horizontal="right"/>
    </xf>
    <xf numFmtId="0" fontId="10" fillId="2" borderId="5" xfId="0" applyNumberFormat="1" applyFont="1" applyFill="1" applyBorder="1" applyAlignment="1" applyProtection="1">
      <alignment horizontal="center"/>
    </xf>
    <xf numFmtId="3" fontId="13" fillId="0" borderId="4" xfId="1" applyNumberFormat="1" applyFont="1" applyBorder="1"/>
    <xf numFmtId="3" fontId="13" fillId="0" borderId="5" xfId="1" applyNumberFormat="1" applyFont="1" applyBorder="1"/>
    <xf numFmtId="3" fontId="14" fillId="0" borderId="5" xfId="1" applyNumberFormat="1" applyFont="1" applyBorder="1"/>
    <xf numFmtId="164" fontId="15" fillId="0" borderId="5" xfId="0" applyNumberFormat="1" applyFont="1" applyBorder="1"/>
    <xf numFmtId="0" fontId="13" fillId="0" borderId="5" xfId="0" applyNumberFormat="1" applyFont="1" applyBorder="1"/>
    <xf numFmtId="164" fontId="12" fillId="2" borderId="4" xfId="0" applyNumberFormat="1" applyFont="1" applyFill="1" applyBorder="1" applyProtection="1"/>
    <xf numFmtId="164" fontId="12" fillId="2" borderId="4" xfId="0" applyNumberFormat="1" applyFont="1" applyFill="1" applyBorder="1" applyAlignment="1" applyProtection="1"/>
    <xf numFmtId="164" fontId="11" fillId="2" borderId="4" xfId="0" applyNumberFormat="1" applyFont="1" applyFill="1" applyBorder="1" applyAlignment="1" applyProtection="1">
      <alignment horizontal="right"/>
    </xf>
    <xf numFmtId="0" fontId="10" fillId="2" borderId="5" xfId="0" quotePrefix="1" applyNumberFormat="1" applyFont="1" applyFill="1" applyBorder="1" applyAlignment="1" applyProtection="1">
      <alignment horizontal="center"/>
    </xf>
    <xf numFmtId="37" fontId="8" fillId="2" borderId="2" xfId="0" applyNumberFormat="1" applyFont="1" applyFill="1" applyBorder="1" applyAlignment="1" applyProtection="1">
      <alignment horizontal="right"/>
    </xf>
    <xf numFmtId="37" fontId="6" fillId="2" borderId="2" xfId="0" applyNumberFormat="1" applyFont="1" applyFill="1" applyBorder="1" applyAlignment="1" applyProtection="1">
      <alignment horizontal="right"/>
    </xf>
    <xf numFmtId="164" fontId="12" fillId="2" borderId="2" xfId="0" applyNumberFormat="1" applyFont="1" applyFill="1" applyBorder="1" applyAlignment="1" applyProtection="1">
      <alignment horizontal="right"/>
    </xf>
    <xf numFmtId="0" fontId="10" fillId="2" borderId="3" xfId="0" applyNumberFormat="1" applyFont="1" applyFill="1" applyBorder="1" applyAlignment="1" applyProtection="1">
      <alignment horizontal="center"/>
    </xf>
    <xf numFmtId="37" fontId="8" fillId="2" borderId="6" xfId="0" applyNumberFormat="1" applyFont="1" applyFill="1" applyBorder="1" applyAlignment="1" applyProtection="1">
      <alignment horizontal="right"/>
    </xf>
    <xf numFmtId="37" fontId="6" fillId="2" borderId="6" xfId="0" applyNumberFormat="1" applyFont="1" applyFill="1" applyBorder="1" applyAlignment="1" applyProtection="1">
      <alignment horizontal="right"/>
    </xf>
    <xf numFmtId="164" fontId="12" fillId="2" borderId="6" xfId="0" applyNumberFormat="1" applyFont="1" applyFill="1" applyBorder="1" applyAlignment="1" applyProtection="1">
      <alignment horizontal="right"/>
    </xf>
    <xf numFmtId="0" fontId="10" fillId="2" borderId="7" xfId="0" applyNumberFormat="1" applyFont="1" applyFill="1" applyBorder="1" applyAlignment="1" applyProtection="1">
      <alignment horizontal="center"/>
    </xf>
    <xf numFmtId="164" fontId="12" fillId="2" borderId="2" xfId="0" applyNumberFormat="1" applyFont="1" applyFill="1" applyBorder="1" applyProtection="1"/>
    <xf numFmtId="164" fontId="12" fillId="2" borderId="6" xfId="0" applyNumberFormat="1" applyFont="1" applyFill="1" applyBorder="1" applyProtection="1"/>
    <xf numFmtId="164" fontId="10" fillId="2" borderId="5" xfId="0" applyNumberFormat="1" applyFont="1" applyFill="1" applyBorder="1" applyAlignment="1" applyProtection="1">
      <alignment horizontal="center"/>
    </xf>
    <xf numFmtId="37" fontId="8" fillId="2" borderId="6" xfId="0" applyNumberFormat="1" applyFont="1" applyFill="1" applyBorder="1" applyProtection="1"/>
    <xf numFmtId="37" fontId="6" fillId="2" borderId="6" xfId="0" applyNumberFormat="1" applyFont="1" applyFill="1" applyBorder="1" applyProtection="1"/>
    <xf numFmtId="164" fontId="10" fillId="2" borderId="7" xfId="0" applyNumberFormat="1" applyFont="1" applyFill="1" applyBorder="1" applyAlignment="1" applyProtection="1">
      <alignment horizontal="center"/>
    </xf>
    <xf numFmtId="164" fontId="0" fillId="0" borderId="0" xfId="0" applyNumberFormat="1" applyProtection="1"/>
    <xf numFmtId="37" fontId="0" fillId="0" borderId="0" xfId="0" applyNumberFormat="1" applyProtection="1"/>
    <xf numFmtId="164" fontId="16" fillId="0" borderId="0" xfId="0" applyNumberFormat="1" applyFont="1"/>
    <xf numFmtId="0" fontId="2" fillId="0" borderId="0" xfId="0" applyNumberFormat="1" applyFont="1" applyAlignment="1">
      <alignment horizontal="center"/>
    </xf>
    <xf numFmtId="164" fontId="17" fillId="0" borderId="0" xfId="0" applyNumberFormat="1" applyFont="1"/>
    <xf numFmtId="164" fontId="18" fillId="0" borderId="0" xfId="0" applyNumberFormat="1" applyFont="1" applyAlignment="1">
      <alignment horizontal="center" vertical="center"/>
    </xf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/>
    <xf numFmtId="165" fontId="16" fillId="0" borderId="3" xfId="0" applyNumberFormat="1" applyFont="1" applyBorder="1" applyProtection="1"/>
    <xf numFmtId="164" fontId="4" fillId="0" borderId="4" xfId="0" applyNumberFormat="1" applyFont="1" applyBorder="1" applyAlignment="1">
      <alignment horizontal="center"/>
    </xf>
    <xf numFmtId="165" fontId="16" fillId="0" borderId="5" xfId="0" applyNumberFormat="1" applyFont="1" applyBorder="1" applyProtection="1"/>
    <xf numFmtId="164" fontId="4" fillId="0" borderId="4" xfId="0" applyNumberFormat="1" applyFont="1" applyBorder="1"/>
    <xf numFmtId="0" fontId="6" fillId="0" borderId="4" xfId="0" applyNumberFormat="1" applyFont="1" applyBorder="1" applyAlignment="1">
      <alignment horizontal="center"/>
    </xf>
    <xf numFmtId="164" fontId="19" fillId="0" borderId="4" xfId="0" applyNumberFormat="1" applyFont="1" applyBorder="1"/>
    <xf numFmtId="165" fontId="20" fillId="0" borderId="5" xfId="0" applyNumberFormat="1" applyFont="1" applyBorder="1" applyProtection="1"/>
    <xf numFmtId="164" fontId="6" fillId="0" borderId="6" xfId="0" applyNumberFormat="1" applyFont="1" applyBorder="1"/>
    <xf numFmtId="164" fontId="19" fillId="0" borderId="6" xfId="0" applyNumberFormat="1" applyFont="1" applyBorder="1"/>
    <xf numFmtId="165" fontId="20" fillId="0" borderId="7" xfId="0" applyNumberFormat="1" applyFont="1" applyBorder="1" applyProtection="1"/>
    <xf numFmtId="37" fontId="21" fillId="0" borderId="4" xfId="0" applyNumberFormat="1" applyFont="1" applyBorder="1" applyProtection="1"/>
    <xf numFmtId="164" fontId="11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37" fontId="22" fillId="0" borderId="4" xfId="0" applyNumberFormat="1" applyFont="1" applyBorder="1" applyProtection="1"/>
    <xf numFmtId="164" fontId="9" fillId="0" borderId="4" xfId="0" applyNumberFormat="1" applyFont="1" applyBorder="1"/>
    <xf numFmtId="37" fontId="8" fillId="0" borderId="4" xfId="0" applyNumberFormat="1" applyFont="1" applyBorder="1" applyProtection="1"/>
    <xf numFmtId="37" fontId="6" fillId="0" borderId="4" xfId="0" applyNumberFormat="1" applyFont="1" applyBorder="1" applyProtection="1"/>
    <xf numFmtId="164" fontId="12" fillId="0" borderId="4" xfId="0" applyNumberFormat="1" applyFont="1" applyBorder="1" applyAlignment="1">
      <alignment horizontal="right"/>
    </xf>
    <xf numFmtId="165" fontId="10" fillId="0" borderId="5" xfId="0" applyNumberFormat="1" applyFont="1" applyBorder="1" applyAlignment="1" applyProtection="1"/>
    <xf numFmtId="37" fontId="8" fillId="2" borderId="4" xfId="0" applyNumberFormat="1" applyFont="1" applyFill="1" applyBorder="1" applyProtection="1"/>
    <xf numFmtId="37" fontId="6" fillId="2" borderId="4" xfId="0" applyNumberFormat="1" applyFont="1" applyFill="1" applyBorder="1" applyProtection="1"/>
    <xf numFmtId="164" fontId="12" fillId="2" borderId="4" xfId="0" applyNumberFormat="1" applyFont="1" applyFill="1" applyBorder="1" applyAlignment="1">
      <alignment horizontal="right"/>
    </xf>
    <xf numFmtId="165" fontId="10" fillId="2" borderId="5" xfId="0" applyNumberFormat="1" applyFont="1" applyFill="1" applyBorder="1" applyAlignment="1" applyProtection="1"/>
    <xf numFmtId="164" fontId="8" fillId="2" borderId="2" xfId="0" applyNumberFormat="1" applyFont="1" applyFill="1" applyBorder="1"/>
    <xf numFmtId="164" fontId="6" fillId="2" borderId="2" xfId="0" applyNumberFormat="1" applyFont="1" applyFill="1" applyBorder="1"/>
    <xf numFmtId="164" fontId="12" fillId="2" borderId="2" xfId="0" applyNumberFormat="1" applyFont="1" applyFill="1" applyBorder="1"/>
    <xf numFmtId="164" fontId="10" fillId="2" borderId="3" xfId="0" applyNumberFormat="1" applyFont="1" applyFill="1" applyBorder="1" applyAlignment="1"/>
    <xf numFmtId="164" fontId="11" fillId="2" borderId="4" xfId="0" applyNumberFormat="1" applyFont="1" applyFill="1" applyBorder="1" applyAlignment="1">
      <alignment horizontal="right"/>
    </xf>
    <xf numFmtId="164" fontId="10" fillId="2" borderId="5" xfId="0" applyNumberFormat="1" applyFont="1" applyFill="1" applyBorder="1" applyAlignment="1"/>
    <xf numFmtId="164" fontId="8" fillId="2" borderId="6" xfId="0" applyNumberFormat="1" applyFont="1" applyFill="1" applyBorder="1"/>
    <xf numFmtId="164" fontId="6" fillId="2" borderId="6" xfId="0" applyNumberFormat="1" applyFont="1" applyFill="1" applyBorder="1"/>
    <xf numFmtId="164" fontId="9" fillId="2" borderId="6" xfId="0" applyNumberFormat="1" applyFont="1" applyFill="1" applyBorder="1"/>
    <xf numFmtId="164" fontId="10" fillId="2" borderId="7" xfId="0" applyNumberFormat="1" applyFont="1" applyFill="1" applyBorder="1" applyAlignment="1"/>
    <xf numFmtId="164" fontId="23" fillId="2" borderId="0" xfId="0" applyNumberFormat="1" applyFont="1" applyFill="1" applyAlignment="1">
      <alignment horizontal="centerContinuous" vertical="center"/>
    </xf>
    <xf numFmtId="164" fontId="16" fillId="2" borderId="0" xfId="0" applyNumberFormat="1" applyFont="1" applyFill="1" applyAlignment="1">
      <alignment horizontal="centerContinuous" vertical="center"/>
    </xf>
    <xf numFmtId="164" fontId="3" fillId="2" borderId="0" xfId="0" applyNumberFormat="1" applyFont="1" applyFill="1" applyAlignment="1">
      <alignment horizontal="centerContinuous" vertical="center"/>
    </xf>
    <xf numFmtId="164" fontId="17" fillId="2" borderId="0" xfId="0" applyNumberFormat="1" applyFont="1" applyFill="1" applyAlignment="1">
      <alignment horizontal="centerContinuous" vertical="center"/>
    </xf>
    <xf numFmtId="164" fontId="4" fillId="2" borderId="2" xfId="0" applyNumberFormat="1" applyFont="1" applyFill="1" applyBorder="1" applyAlignment="1">
      <alignment horizontal="center"/>
    </xf>
    <xf numFmtId="164" fontId="4" fillId="2" borderId="2" xfId="0" applyNumberFormat="1" applyFont="1" applyFill="1" applyBorder="1"/>
    <xf numFmtId="164" fontId="4" fillId="2" borderId="4" xfId="0" applyNumberFormat="1" applyFont="1" applyFill="1" applyBorder="1" applyAlignment="1">
      <alignment horizontal="center"/>
    </xf>
    <xf numFmtId="164" fontId="4" fillId="2" borderId="4" xfId="0" applyNumberFormat="1" applyFont="1" applyFill="1" applyBorder="1"/>
    <xf numFmtId="0" fontId="24" fillId="2" borderId="4" xfId="0" applyNumberFormat="1" applyFont="1" applyFill="1" applyBorder="1" applyAlignment="1" applyProtection="1">
      <alignment horizontal="center"/>
    </xf>
    <xf numFmtId="164" fontId="7" fillId="2" borderId="6" xfId="0" applyNumberFormat="1" applyFont="1" applyFill="1" applyBorder="1"/>
    <xf numFmtId="164" fontId="4" fillId="2" borderId="6" xfId="0" applyNumberFormat="1" applyFont="1" applyFill="1" applyBorder="1"/>
    <xf numFmtId="164" fontId="7" fillId="2" borderId="4" xfId="0" applyNumberFormat="1" applyFont="1" applyFill="1" applyBorder="1"/>
    <xf numFmtId="164" fontId="11" fillId="2" borderId="4" xfId="0" applyNumberFormat="1" applyFont="1" applyFill="1" applyBorder="1" applyAlignment="1">
      <alignment horizontal="center"/>
    </xf>
    <xf numFmtId="164" fontId="10" fillId="2" borderId="5" xfId="0" applyNumberFormat="1" applyFont="1" applyFill="1" applyBorder="1"/>
    <xf numFmtId="165" fontId="10" fillId="2" borderId="5" xfId="0" applyNumberFormat="1" applyFont="1" applyFill="1" applyBorder="1" applyAlignment="1" applyProtection="1">
      <alignment horizontal="center"/>
    </xf>
    <xf numFmtId="37" fontId="8" fillId="2" borderId="8" xfId="0" applyNumberFormat="1" applyFont="1" applyFill="1" applyBorder="1" applyProtection="1"/>
    <xf numFmtId="37" fontId="6" fillId="2" borderId="8" xfId="0" applyNumberFormat="1" applyFont="1" applyFill="1" applyBorder="1" applyProtection="1"/>
    <xf numFmtId="164" fontId="12" fillId="2" borderId="8" xfId="0" applyNumberFormat="1" applyFont="1" applyFill="1" applyBorder="1" applyAlignment="1">
      <alignment horizontal="right"/>
    </xf>
    <xf numFmtId="165" fontId="10" fillId="2" borderId="9" xfId="0" applyNumberFormat="1" applyFont="1" applyFill="1" applyBorder="1" applyAlignment="1" applyProtection="1">
      <alignment horizontal="center"/>
    </xf>
    <xf numFmtId="37" fontId="8" fillId="2" borderId="10" xfId="0" applyNumberFormat="1" applyFont="1" applyFill="1" applyBorder="1" applyProtection="1"/>
    <xf numFmtId="37" fontId="6" fillId="2" borderId="10" xfId="0" applyNumberFormat="1" applyFont="1" applyFill="1" applyBorder="1" applyProtection="1"/>
    <xf numFmtId="164" fontId="12" fillId="2" borderId="10" xfId="0" applyNumberFormat="1" applyFont="1" applyFill="1" applyBorder="1" applyAlignment="1">
      <alignment horizontal="right"/>
    </xf>
    <xf numFmtId="165" fontId="10" fillId="2" borderId="11" xfId="0" applyNumberFormat="1" applyFont="1" applyFill="1" applyBorder="1" applyAlignment="1" applyProtection="1">
      <alignment horizontal="center"/>
    </xf>
    <xf numFmtId="37" fontId="8" fillId="0" borderId="4" xfId="0" applyNumberFormat="1" applyFont="1" applyBorder="1" applyAlignment="1" applyProtection="1">
      <alignment horizontal="right"/>
    </xf>
    <xf numFmtId="165" fontId="10" fillId="0" borderId="5" xfId="0" applyNumberFormat="1" applyFont="1" applyBorder="1" applyAlignment="1" applyProtection="1">
      <alignment horizontal="right"/>
    </xf>
    <xf numFmtId="164" fontId="11" fillId="0" borderId="4" xfId="0" applyNumberFormat="1" applyFont="1" applyBorder="1" applyAlignment="1">
      <alignment horizontal="right"/>
    </xf>
    <xf numFmtId="37" fontId="8" fillId="0" borderId="8" xfId="0" applyNumberFormat="1" applyFont="1" applyBorder="1" applyAlignment="1" applyProtection="1">
      <alignment horizontal="right"/>
    </xf>
    <xf numFmtId="37" fontId="6" fillId="0" borderId="8" xfId="0" applyNumberFormat="1" applyFont="1" applyBorder="1" applyProtection="1"/>
    <xf numFmtId="164" fontId="12" fillId="0" borderId="8" xfId="0" applyNumberFormat="1" applyFont="1" applyBorder="1" applyAlignment="1">
      <alignment horizontal="right"/>
    </xf>
    <xf numFmtId="165" fontId="10" fillId="0" borderId="9" xfId="0" applyNumberFormat="1" applyFont="1" applyBorder="1" applyAlignment="1" applyProtection="1">
      <alignment horizontal="right"/>
    </xf>
    <xf numFmtId="37" fontId="6" fillId="0" borderId="4" xfId="0" applyNumberFormat="1" applyFont="1" applyBorder="1" applyAlignment="1" applyProtection="1">
      <alignment horizontal="right"/>
    </xf>
    <xf numFmtId="165" fontId="24" fillId="0" borderId="5" xfId="0" applyNumberFormat="1" applyFont="1" applyBorder="1" applyAlignment="1" applyProtection="1">
      <alignment horizontal="right"/>
    </xf>
    <xf numFmtId="37" fontId="8" fillId="0" borderId="6" xfId="0" applyNumberFormat="1" applyFont="1" applyBorder="1" applyAlignment="1" applyProtection="1">
      <alignment horizontal="right"/>
    </xf>
    <xf numFmtId="37" fontId="6" fillId="0" borderId="6" xfId="0" applyNumberFormat="1" applyFont="1" applyBorder="1" applyProtection="1"/>
    <xf numFmtId="164" fontId="12" fillId="0" borderId="6" xfId="0" applyNumberFormat="1" applyFont="1" applyBorder="1" applyAlignment="1">
      <alignment horizontal="right"/>
    </xf>
    <xf numFmtId="165" fontId="10" fillId="0" borderId="7" xfId="0" applyNumberFormat="1" applyFont="1" applyBorder="1" applyAlignment="1" applyProtection="1">
      <alignment horizontal="right"/>
    </xf>
    <xf numFmtId="164" fontId="6" fillId="0" borderId="4" xfId="0" applyNumberFormat="1" applyFont="1" applyBorder="1"/>
    <xf numFmtId="37" fontId="8" fillId="0" borderId="10" xfId="0" applyNumberFormat="1" applyFont="1" applyBorder="1" applyAlignment="1" applyProtection="1">
      <alignment horizontal="right"/>
    </xf>
    <xf numFmtId="37" fontId="6" fillId="0" borderId="10" xfId="0" applyNumberFormat="1" applyFont="1" applyBorder="1" applyProtection="1"/>
    <xf numFmtId="164" fontId="12" fillId="0" borderId="10" xfId="0" applyNumberFormat="1" applyFont="1" applyBorder="1" applyAlignment="1">
      <alignment horizontal="right"/>
    </xf>
    <xf numFmtId="165" fontId="10" fillId="0" borderId="11" xfId="0" applyNumberFormat="1" applyFont="1" applyBorder="1" applyAlignment="1" applyProtection="1">
      <alignment horizontal="right"/>
    </xf>
    <xf numFmtId="164" fontId="25" fillId="0" borderId="5" xfId="0" applyNumberFormat="1" applyFont="1" applyBorder="1" applyAlignment="1">
      <alignment horizontal="center"/>
    </xf>
    <xf numFmtId="37" fontId="8" fillId="0" borderId="8" xfId="0" applyNumberFormat="1" applyFont="1" applyBorder="1" applyProtection="1"/>
    <xf numFmtId="37" fontId="8" fillId="0" borderId="10" xfId="0" applyNumberFormat="1" applyFont="1" applyBorder="1" applyProtection="1"/>
    <xf numFmtId="37" fontId="33" fillId="0" borderId="2" xfId="0" applyNumberFormat="1" applyFont="1" applyBorder="1" applyProtection="1"/>
    <xf numFmtId="37" fontId="34" fillId="0" borderId="2" xfId="0" applyNumberFormat="1" applyFont="1" applyBorder="1" applyProtection="1"/>
    <xf numFmtId="164" fontId="35" fillId="0" borderId="2" xfId="0" applyNumberFormat="1" applyFont="1" applyBorder="1" applyAlignment="1">
      <alignment horizontal="right"/>
    </xf>
    <xf numFmtId="165" fontId="33" fillId="0" borderId="3" xfId="0" applyNumberFormat="1" applyFont="1" applyBorder="1" applyAlignment="1" applyProtection="1">
      <alignment horizontal="right"/>
    </xf>
    <xf numFmtId="37" fontId="33" fillId="0" borderId="6" xfId="0" applyNumberFormat="1" applyFont="1" applyBorder="1" applyProtection="1"/>
    <xf numFmtId="37" fontId="34" fillId="0" borderId="6" xfId="0" applyNumberFormat="1" applyFont="1" applyBorder="1" applyProtection="1"/>
    <xf numFmtId="164" fontId="35" fillId="0" borderId="6" xfId="0" applyNumberFormat="1" applyFont="1" applyBorder="1" applyAlignment="1">
      <alignment horizontal="right"/>
    </xf>
    <xf numFmtId="165" fontId="33" fillId="0" borderId="7" xfId="0" applyNumberFormat="1" applyFont="1" applyBorder="1" applyAlignment="1" applyProtection="1">
      <alignment horizontal="right"/>
    </xf>
    <xf numFmtId="164" fontId="11" fillId="0" borderId="4" xfId="0" applyNumberFormat="1" applyFont="1" applyBorder="1" applyAlignment="1">
      <alignment horizontal="right" vertical="center"/>
    </xf>
    <xf numFmtId="37" fontId="8" fillId="0" borderId="6" xfId="0" applyNumberFormat="1" applyFont="1" applyBorder="1" applyProtection="1"/>
    <xf numFmtId="164" fontId="11" fillId="0" borderId="6" xfId="0" applyNumberFormat="1" applyFont="1" applyBorder="1" applyAlignment="1">
      <alignment horizontal="right" vertical="top"/>
    </xf>
    <xf numFmtId="165" fontId="3" fillId="0" borderId="3" xfId="0" applyNumberFormat="1" applyFont="1" applyBorder="1" applyProtection="1"/>
    <xf numFmtId="165" fontId="3" fillId="0" borderId="5" xfId="0" applyNumberFormat="1" applyFont="1" applyBorder="1" applyProtection="1"/>
    <xf numFmtId="0" fontId="29" fillId="0" borderId="4" xfId="0" applyNumberFormat="1" applyFont="1" applyBorder="1" applyAlignment="1">
      <alignment horizontal="center"/>
    </xf>
    <xf numFmtId="0" fontId="29" fillId="0" borderId="5" xfId="0" applyNumberFormat="1" applyFont="1" applyBorder="1" applyAlignment="1">
      <alignment horizontal="center"/>
    </xf>
    <xf numFmtId="164" fontId="11" fillId="0" borderId="4" xfId="0" applyNumberFormat="1" applyFont="1" applyBorder="1"/>
    <xf numFmtId="164" fontId="11" fillId="0" borderId="6" xfId="0" applyNumberFormat="1" applyFont="1" applyBorder="1"/>
    <xf numFmtId="165" fontId="3" fillId="0" borderId="7" xfId="0" applyNumberFormat="1" applyFont="1" applyBorder="1" applyProtection="1"/>
    <xf numFmtId="37" fontId="12" fillId="0" borderId="4" xfId="0" applyNumberFormat="1" applyFont="1" applyBorder="1" applyProtection="1"/>
    <xf numFmtId="164" fontId="12" fillId="0" borderId="4" xfId="0" applyNumberFormat="1" applyFont="1" applyBorder="1"/>
    <xf numFmtId="164" fontId="3" fillId="0" borderId="5" xfId="0" applyNumberFormat="1" applyFont="1" applyBorder="1"/>
    <xf numFmtId="37" fontId="11" fillId="0" borderId="4" xfId="0" applyNumberFormat="1" applyFont="1" applyBorder="1" applyProtection="1"/>
    <xf numFmtId="164" fontId="36" fillId="0" borderId="5" xfId="0" applyNumberFormat="1" applyFont="1" applyBorder="1"/>
    <xf numFmtId="0" fontId="10" fillId="2" borderId="5" xfId="0" applyNumberFormat="1" applyFont="1" applyFill="1" applyBorder="1" applyAlignment="1">
      <alignment horizontal="center"/>
    </xf>
    <xf numFmtId="0" fontId="10" fillId="0" borderId="5" xfId="0" applyNumberFormat="1" applyFont="1" applyBorder="1" applyAlignment="1" applyProtection="1">
      <alignment horizontal="right"/>
    </xf>
    <xf numFmtId="0" fontId="10" fillId="2" borderId="9" xfId="0" applyNumberFormat="1" applyFont="1" applyFill="1" applyBorder="1" applyAlignment="1" applyProtection="1">
      <alignment horizontal="center"/>
    </xf>
    <xf numFmtId="0" fontId="10" fillId="2" borderId="11" xfId="0" applyNumberFormat="1" applyFont="1" applyFill="1" applyBorder="1" applyAlignment="1" applyProtection="1">
      <alignment horizontal="center"/>
    </xf>
    <xf numFmtId="37" fontId="8" fillId="2" borderId="2" xfId="0" applyNumberFormat="1" applyFont="1" applyFill="1" applyBorder="1" applyProtection="1"/>
    <xf numFmtId="37" fontId="6" fillId="2" borderId="2" xfId="0" applyNumberFormat="1" applyFont="1" applyFill="1" applyBorder="1" applyProtection="1"/>
    <xf numFmtId="164" fontId="12" fillId="2" borderId="2" xfId="0" applyNumberFormat="1" applyFont="1" applyFill="1" applyBorder="1" applyAlignment="1">
      <alignment horizontal="right"/>
    </xf>
    <xf numFmtId="164" fontId="11" fillId="2" borderId="6" xfId="0" applyNumberFormat="1" applyFont="1" applyFill="1" applyBorder="1" applyAlignment="1">
      <alignment horizontal="right"/>
    </xf>
    <xf numFmtId="37" fontId="36" fillId="2" borderId="4" xfId="0" applyNumberFormat="1" applyFont="1" applyFill="1" applyBorder="1" applyAlignment="1" applyProtection="1">
      <alignment horizontal="right"/>
    </xf>
    <xf numFmtId="164" fontId="3" fillId="2" borderId="4" xfId="0" applyNumberFormat="1" applyFont="1" applyFill="1" applyBorder="1" applyAlignment="1">
      <alignment horizontal="right"/>
    </xf>
    <xf numFmtId="164" fontId="12" fillId="2" borderId="6" xfId="0" applyNumberFormat="1" applyFont="1" applyFill="1" applyBorder="1" applyAlignment="1">
      <alignment horizontal="right"/>
    </xf>
    <xf numFmtId="0" fontId="10" fillId="2" borderId="7" xfId="0" applyNumberFormat="1" applyFont="1" applyFill="1" applyBorder="1" applyAlignment="1">
      <alignment horizontal="center"/>
    </xf>
    <xf numFmtId="0" fontId="10" fillId="2" borderId="3" xfId="0" applyNumberFormat="1" applyFont="1" applyFill="1" applyBorder="1" applyAlignment="1">
      <alignment horizontal="center"/>
    </xf>
    <xf numFmtId="0" fontId="37" fillId="2" borderId="5" xfId="0" applyNumberFormat="1" applyFont="1" applyFill="1" applyBorder="1" applyAlignment="1">
      <alignment horizontal="center"/>
    </xf>
    <xf numFmtId="0" fontId="37" fillId="2" borderId="7" xfId="0" applyNumberFormat="1" applyFont="1" applyFill="1" applyBorder="1" applyAlignment="1">
      <alignment horizontal="center"/>
    </xf>
    <xf numFmtId="165" fontId="10" fillId="0" borderId="5" xfId="0" applyNumberFormat="1" applyFont="1" applyBorder="1" applyAlignment="1" applyProtection="1">
      <alignment horizontal="center"/>
    </xf>
    <xf numFmtId="37" fontId="36" fillId="2" borderId="8" xfId="0" applyNumberFormat="1" applyFont="1" applyFill="1" applyBorder="1" applyAlignment="1" applyProtection="1">
      <alignment horizontal="right"/>
    </xf>
    <xf numFmtId="37" fontId="7" fillId="2" borderId="8" xfId="0" applyNumberFormat="1" applyFont="1" applyFill="1" applyBorder="1" applyAlignment="1" applyProtection="1">
      <alignment horizontal="right"/>
    </xf>
    <xf numFmtId="164" fontId="3" fillId="2" borderId="8" xfId="0" applyNumberFormat="1" applyFont="1" applyFill="1" applyBorder="1" applyAlignment="1">
      <alignment horizontal="right"/>
    </xf>
    <xf numFmtId="164" fontId="36" fillId="2" borderId="9" xfId="0" applyNumberFormat="1" applyFont="1" applyFill="1" applyBorder="1" applyAlignment="1">
      <alignment horizontal="right"/>
    </xf>
    <xf numFmtId="37" fontId="36" fillId="2" borderId="10" xfId="0" applyNumberFormat="1" applyFont="1" applyFill="1" applyBorder="1" applyAlignment="1" applyProtection="1">
      <alignment horizontal="right"/>
    </xf>
    <xf numFmtId="37" fontId="7" fillId="2" borderId="10" xfId="0" applyNumberFormat="1" applyFont="1" applyFill="1" applyBorder="1" applyAlignment="1" applyProtection="1">
      <alignment horizontal="right"/>
    </xf>
    <xf numFmtId="164" fontId="3" fillId="2" borderId="10" xfId="0" applyNumberFormat="1" applyFont="1" applyFill="1" applyBorder="1" applyAlignment="1">
      <alignment horizontal="right"/>
    </xf>
    <xf numFmtId="164" fontId="36" fillId="2" borderId="11" xfId="0" applyNumberFormat="1" applyFont="1" applyFill="1" applyBorder="1" applyAlignment="1">
      <alignment horizontal="right"/>
    </xf>
    <xf numFmtId="37" fontId="36" fillId="2" borderId="2" xfId="0" applyNumberFormat="1" applyFont="1" applyFill="1" applyBorder="1" applyAlignment="1" applyProtection="1">
      <alignment horizontal="right"/>
    </xf>
    <xf numFmtId="37" fontId="7" fillId="2" borderId="2" xfId="0" applyNumberFormat="1" applyFont="1" applyFill="1" applyBorder="1" applyAlignment="1" applyProtection="1">
      <alignment horizontal="right"/>
    </xf>
    <xf numFmtId="164" fontId="3" fillId="2" borderId="2" xfId="0" applyNumberFormat="1" applyFont="1" applyFill="1" applyBorder="1" applyAlignment="1">
      <alignment horizontal="right"/>
    </xf>
    <xf numFmtId="164" fontId="36" fillId="2" borderId="3" xfId="0" applyNumberFormat="1" applyFont="1" applyFill="1" applyBorder="1" applyAlignment="1">
      <alignment horizontal="right"/>
    </xf>
    <xf numFmtId="37" fontId="36" fillId="2" borderId="6" xfId="0" applyNumberFormat="1" applyFont="1" applyFill="1" applyBorder="1" applyAlignment="1" applyProtection="1">
      <alignment horizontal="right"/>
    </xf>
    <xf numFmtId="37" fontId="7" fillId="2" borderId="6" xfId="0" applyNumberFormat="1" applyFont="1" applyFill="1" applyBorder="1" applyAlignment="1" applyProtection="1">
      <alignment horizontal="right"/>
    </xf>
    <xf numFmtId="164" fontId="3" fillId="2" borderId="6" xfId="0" applyNumberFormat="1" applyFont="1" applyFill="1" applyBorder="1"/>
    <xf numFmtId="164" fontId="36" fillId="2" borderId="7" xfId="0" applyNumberFormat="1" applyFont="1" applyFill="1" applyBorder="1" applyAlignment="1">
      <alignment horizontal="right"/>
    </xf>
    <xf numFmtId="0" fontId="35" fillId="0" borderId="0" xfId="2"/>
    <xf numFmtId="164" fontId="25" fillId="0" borderId="0" xfId="2" applyNumberFormat="1" applyFont="1" applyAlignment="1">
      <alignment horizontal="center"/>
    </xf>
    <xf numFmtId="164" fontId="28" fillId="0" borderId="2" xfId="2" applyNumberFormat="1" applyFont="1" applyBorder="1" applyAlignment="1">
      <alignment horizontal="center"/>
    </xf>
    <xf numFmtId="164" fontId="28" fillId="0" borderId="3" xfId="2" applyNumberFormat="1" applyFont="1" applyBorder="1" applyAlignment="1">
      <alignment horizontal="center"/>
    </xf>
    <xf numFmtId="164" fontId="28" fillId="0" borderId="4" xfId="2" applyNumberFormat="1" applyFont="1" applyBorder="1" applyAlignment="1">
      <alignment horizontal="center"/>
    </xf>
    <xf numFmtId="164" fontId="28" fillId="0" borderId="5" xfId="2" applyNumberFormat="1" applyFont="1" applyBorder="1" applyAlignment="1">
      <alignment horizontal="center"/>
    </xf>
    <xf numFmtId="0" fontId="29" fillId="0" borderId="4" xfId="2" applyNumberFormat="1" applyFont="1" applyBorder="1" applyAlignment="1">
      <alignment horizontal="center"/>
    </xf>
    <xf numFmtId="0" fontId="29" fillId="0" borderId="5" xfId="2" applyNumberFormat="1" applyFont="1" applyBorder="1" applyAlignment="1">
      <alignment horizontal="center"/>
    </xf>
    <xf numFmtId="164" fontId="30" fillId="0" borderId="5" xfId="2" applyNumberFormat="1" applyFont="1" applyBorder="1" applyAlignment="1">
      <alignment horizontal="center"/>
    </xf>
    <xf numFmtId="0" fontId="29" fillId="0" borderId="6" xfId="2" applyNumberFormat="1" applyFont="1" applyBorder="1" applyAlignment="1">
      <alignment horizontal="center"/>
    </xf>
    <xf numFmtId="0" fontId="29" fillId="0" borderId="7" xfId="2" applyNumberFormat="1" applyFont="1" applyBorder="1" applyAlignment="1">
      <alignment horizontal="center"/>
    </xf>
    <xf numFmtId="164" fontId="30" fillId="0" borderId="7" xfId="2" applyNumberFormat="1" applyFont="1" applyBorder="1" applyAlignment="1">
      <alignment horizontal="center"/>
    </xf>
    <xf numFmtId="3" fontId="13" fillId="0" borderId="4" xfId="2" applyNumberFormat="1" applyFont="1" applyBorder="1"/>
    <xf numFmtId="3" fontId="13" fillId="0" borderId="5" xfId="2" applyNumberFormat="1" applyFont="1" applyBorder="1"/>
    <xf numFmtId="3" fontId="14" fillId="0" borderId="5" xfId="2" applyNumberFormat="1" applyFont="1" applyBorder="1"/>
    <xf numFmtId="164" fontId="25" fillId="0" borderId="5" xfId="2" applyNumberFormat="1" applyFont="1" applyBorder="1" applyAlignment="1">
      <alignment horizontal="center"/>
    </xf>
    <xf numFmtId="164" fontId="15" fillId="0" borderId="5" xfId="2" applyNumberFormat="1" applyFont="1" applyBorder="1" applyAlignment="1">
      <alignment horizontal="right"/>
    </xf>
    <xf numFmtId="0" fontId="35" fillId="0" borderId="0" xfId="2" applyProtection="1"/>
    <xf numFmtId="0" fontId="38" fillId="0" borderId="0" xfId="2" applyFont="1" applyProtection="1"/>
    <xf numFmtId="166" fontId="0" fillId="0" borderId="0" xfId="3" applyFont="1"/>
    <xf numFmtId="3" fontId="35" fillId="0" borderId="0" xfId="2" applyNumberFormat="1"/>
    <xf numFmtId="3" fontId="13" fillId="0" borderId="4" xfId="3" applyNumberFormat="1" applyFont="1" applyBorder="1"/>
    <xf numFmtId="3" fontId="13" fillId="0" borderId="5" xfId="3" applyNumberFormat="1" applyFont="1" applyBorder="1"/>
    <xf numFmtId="3" fontId="14" fillId="0" borderId="5" xfId="3" applyNumberFormat="1" applyFont="1" applyBorder="1"/>
    <xf numFmtId="164" fontId="15" fillId="0" borderId="5" xfId="2" applyNumberFormat="1" applyFont="1" applyBorder="1"/>
    <xf numFmtId="37" fontId="39" fillId="0" borderId="0" xfId="2" applyNumberFormat="1" applyFont="1" applyProtection="1"/>
    <xf numFmtId="167" fontId="40" fillId="0" borderId="0" xfId="3" applyNumberFormat="1" applyFont="1" applyProtection="1"/>
    <xf numFmtId="3" fontId="14" fillId="0" borderId="2" xfId="3" applyNumberFormat="1" applyFont="1" applyBorder="1"/>
    <xf numFmtId="3" fontId="14" fillId="0" borderId="3" xfId="3" applyNumberFormat="1" applyFont="1" applyBorder="1"/>
    <xf numFmtId="164" fontId="15" fillId="0" borderId="3" xfId="2" applyNumberFormat="1" applyFont="1" applyBorder="1"/>
    <xf numFmtId="0" fontId="13" fillId="0" borderId="4" xfId="2" applyNumberFormat="1" applyFont="1" applyBorder="1"/>
    <xf numFmtId="3" fontId="14" fillId="0" borderId="4" xfId="3" applyNumberFormat="1" applyFont="1" applyBorder="1"/>
    <xf numFmtId="164" fontId="25" fillId="0" borderId="5" xfId="2" applyNumberFormat="1" applyFont="1" applyBorder="1"/>
    <xf numFmtId="3" fontId="13" fillId="0" borderId="6" xfId="3" applyNumberFormat="1" applyFont="1" applyBorder="1"/>
    <xf numFmtId="3" fontId="13" fillId="0" borderId="7" xfId="3" applyNumberFormat="1" applyFont="1" applyBorder="1"/>
    <xf numFmtId="3" fontId="14" fillId="0" borderId="7" xfId="3" applyNumberFormat="1" applyFont="1" applyBorder="1"/>
    <xf numFmtId="164" fontId="15" fillId="0" borderId="7" xfId="2" applyNumberFormat="1" applyFont="1" applyBorder="1"/>
    <xf numFmtId="3" fontId="14" fillId="0" borderId="6" xfId="3" applyNumberFormat="1" applyFont="1" applyBorder="1"/>
    <xf numFmtId="0" fontId="35" fillId="0" borderId="0" xfId="2" applyBorder="1"/>
    <xf numFmtId="3" fontId="13" fillId="0" borderId="0" xfId="3" applyNumberFormat="1" applyFont="1" applyBorder="1"/>
    <xf numFmtId="3" fontId="14" fillId="0" borderId="0" xfId="3" applyNumberFormat="1" applyFont="1" applyBorder="1"/>
    <xf numFmtId="167" fontId="13" fillId="0" borderId="0" xfId="3" applyNumberFormat="1" applyFont="1" applyBorder="1"/>
    <xf numFmtId="168" fontId="0" fillId="0" borderId="0" xfId="4" applyNumberFormat="1" applyFont="1"/>
    <xf numFmtId="167" fontId="0" fillId="0" borderId="0" xfId="3" applyNumberFormat="1" applyFont="1"/>
    <xf numFmtId="37" fontId="35" fillId="0" borderId="0" xfId="2" applyNumberFormat="1" applyProtection="1"/>
    <xf numFmtId="167" fontId="0" fillId="0" borderId="0" xfId="3" applyNumberFormat="1" applyFont="1" applyProtection="1"/>
    <xf numFmtId="37" fontId="41" fillId="0" borderId="0" xfId="2" applyNumberFormat="1" applyFont="1" applyProtection="1"/>
    <xf numFmtId="165" fontId="35" fillId="0" borderId="0" xfId="2" applyNumberFormat="1" applyProtection="1"/>
    <xf numFmtId="37" fontId="16" fillId="2" borderId="0" xfId="2" applyNumberFormat="1" applyFont="1" applyFill="1" applyProtection="1"/>
    <xf numFmtId="37" fontId="38" fillId="0" borderId="0" xfId="2" applyNumberFormat="1" applyFont="1" applyProtection="1"/>
    <xf numFmtId="0" fontId="16" fillId="2" borderId="0" xfId="2" applyFont="1" applyFill="1" applyProtection="1"/>
    <xf numFmtId="0" fontId="13" fillId="0" borderId="3" xfId="2" applyNumberFormat="1" applyFont="1" applyBorder="1" applyAlignment="1">
      <alignment horizontal="center"/>
    </xf>
    <xf numFmtId="0" fontId="13" fillId="0" borderId="5" xfId="2" applyNumberFormat="1" applyFont="1" applyBorder="1" applyAlignment="1">
      <alignment horizontal="center"/>
    </xf>
    <xf numFmtId="0" fontId="13" fillId="0" borderId="7" xfId="2" applyNumberFormat="1" applyFont="1" applyBorder="1" applyAlignment="1">
      <alignment horizontal="center"/>
    </xf>
    <xf numFmtId="0" fontId="13" fillId="0" borderId="5" xfId="2" applyNumberFormat="1" applyFont="1" applyBorder="1"/>
    <xf numFmtId="0" fontId="13" fillId="0" borderId="7" xfId="2" applyNumberFormat="1" applyFont="1" applyBorder="1"/>
    <xf numFmtId="164" fontId="35" fillId="0" borderId="0" xfId="2" applyNumberFormat="1"/>
    <xf numFmtId="164" fontId="31" fillId="0" borderId="0" xfId="2" applyNumberFormat="1" applyFont="1"/>
    <xf numFmtId="0" fontId="13" fillId="0" borderId="0" xfId="2" applyNumberFormat="1" applyFont="1"/>
    <xf numFmtId="37" fontId="38" fillId="0" borderId="0" xfId="2" applyNumberFormat="1" applyFont="1" applyAlignment="1" applyProtection="1">
      <alignment horizontal="right"/>
    </xf>
    <xf numFmtId="164" fontId="13" fillId="0" borderId="0" xfId="2" applyNumberFormat="1" applyFont="1"/>
    <xf numFmtId="164" fontId="15" fillId="0" borderId="0" xfId="2" applyNumberFormat="1" applyFont="1"/>
    <xf numFmtId="1" fontId="32" fillId="0" borderId="0" xfId="2" applyNumberFormat="1" applyFont="1" applyAlignment="1">
      <alignment horizontal="center"/>
    </xf>
    <xf numFmtId="0" fontId="36" fillId="0" borderId="0" xfId="2" applyFont="1" applyProtection="1"/>
    <xf numFmtId="0" fontId="3" fillId="0" borderId="0" xfId="2" applyFont="1" applyProtection="1"/>
    <xf numFmtId="165" fontId="3" fillId="0" borderId="0" xfId="2" applyNumberFormat="1" applyFont="1" applyProtection="1"/>
    <xf numFmtId="0" fontId="16" fillId="0" borderId="0" xfId="2" applyFont="1" applyProtection="1"/>
    <xf numFmtId="37" fontId="8" fillId="0" borderId="4" xfId="2" applyNumberFormat="1" applyFont="1" applyBorder="1" applyProtection="1"/>
    <xf numFmtId="37" fontId="6" fillId="0" borderId="4" xfId="2" applyNumberFormat="1" applyFont="1" applyBorder="1" applyProtection="1"/>
    <xf numFmtId="0" fontId="12" fillId="0" borderId="4" xfId="2" applyFont="1" applyBorder="1" applyProtection="1"/>
    <xf numFmtId="165" fontId="21" fillId="0" borderId="5" xfId="2" applyNumberFormat="1" applyFont="1" applyBorder="1" applyProtection="1"/>
    <xf numFmtId="37" fontId="43" fillId="0" borderId="0" xfId="2" applyNumberFormat="1" applyFont="1" applyProtection="1"/>
    <xf numFmtId="0" fontId="12" fillId="0" borderId="4" xfId="2" applyFont="1" applyBorder="1" applyAlignment="1" applyProtection="1">
      <alignment horizontal="right"/>
    </xf>
    <xf numFmtId="37" fontId="8" fillId="0" borderId="2" xfId="2" applyNumberFormat="1" applyFont="1" applyBorder="1" applyProtection="1"/>
    <xf numFmtId="37" fontId="6" fillId="0" borderId="3" xfId="2" applyNumberFormat="1" applyFont="1" applyBorder="1" applyProtection="1"/>
    <xf numFmtId="0" fontId="12" fillId="0" borderId="2" xfId="2" applyFont="1" applyBorder="1" applyProtection="1"/>
    <xf numFmtId="165" fontId="21" fillId="0" borderId="3" xfId="2" applyNumberFormat="1" applyFont="1" applyBorder="1" applyProtection="1"/>
    <xf numFmtId="37" fontId="6" fillId="0" borderId="5" xfId="2" applyNumberFormat="1" applyFont="1" applyBorder="1" applyProtection="1"/>
    <xf numFmtId="0" fontId="12" fillId="0" borderId="4" xfId="2" applyFont="1" applyBorder="1" applyAlignment="1" applyProtection="1">
      <alignment horizontal="center"/>
    </xf>
    <xf numFmtId="37" fontId="8" fillId="0" borderId="6" xfId="2" applyNumberFormat="1" applyFont="1" applyBorder="1" applyProtection="1"/>
    <xf numFmtId="37" fontId="6" fillId="0" borderId="7" xfId="2" applyNumberFormat="1" applyFont="1" applyBorder="1" applyProtection="1"/>
    <xf numFmtId="0" fontId="12" fillId="0" borderId="6" xfId="2" applyFont="1" applyBorder="1" applyProtection="1"/>
    <xf numFmtId="165" fontId="44" fillId="0" borderId="7" xfId="2" applyNumberFormat="1" applyFont="1" applyBorder="1" applyProtection="1"/>
    <xf numFmtId="0" fontId="45" fillId="0" borderId="0" xfId="2" applyFont="1" applyAlignment="1" applyProtection="1"/>
    <xf numFmtId="0" fontId="35" fillId="0" borderId="0" xfId="2" applyAlignment="1" applyProtection="1">
      <alignment horizontal="center"/>
    </xf>
    <xf numFmtId="165" fontId="16" fillId="0" borderId="0" xfId="2" applyNumberFormat="1" applyFont="1" applyProtection="1"/>
    <xf numFmtId="37" fontId="16" fillId="0" borderId="0" xfId="2" applyNumberFormat="1" applyFont="1" applyProtection="1"/>
    <xf numFmtId="37" fontId="36" fillId="0" borderId="0" xfId="2" applyNumberFormat="1" applyFont="1" applyProtection="1"/>
    <xf numFmtId="0" fontId="4" fillId="2" borderId="2" xfId="2" applyFont="1" applyFill="1" applyBorder="1" applyAlignment="1" applyProtection="1">
      <alignment horizontal="center"/>
    </xf>
    <xf numFmtId="0" fontId="4" fillId="2" borderId="2" xfId="2" applyFont="1" applyFill="1" applyBorder="1" applyProtection="1"/>
    <xf numFmtId="165" fontId="5" fillId="2" borderId="3" xfId="2" applyNumberFormat="1" applyFont="1" applyFill="1" applyBorder="1" applyProtection="1"/>
    <xf numFmtId="0" fontId="4" fillId="2" borderId="4" xfId="2" applyFont="1" applyFill="1" applyBorder="1" applyAlignment="1" applyProtection="1">
      <alignment horizontal="center"/>
    </xf>
    <xf numFmtId="165" fontId="5" fillId="2" borderId="5" xfId="2" applyNumberFormat="1" applyFont="1" applyFill="1" applyBorder="1" applyProtection="1"/>
    <xf numFmtId="0" fontId="4" fillId="2" borderId="4" xfId="2" applyFont="1" applyFill="1" applyBorder="1" applyProtection="1"/>
    <xf numFmtId="0" fontId="7" fillId="2" borderId="6" xfId="2" applyFont="1" applyFill="1" applyBorder="1" applyProtection="1"/>
    <xf numFmtId="0" fontId="4" fillId="2" borderId="6" xfId="2" applyFont="1" applyFill="1" applyBorder="1" applyProtection="1"/>
    <xf numFmtId="165" fontId="5" fillId="2" borderId="7" xfId="2" applyNumberFormat="1" applyFont="1" applyFill="1" applyBorder="1" applyProtection="1"/>
    <xf numFmtId="0" fontId="21" fillId="0" borderId="4" xfId="2" applyFont="1" applyBorder="1" applyProtection="1"/>
    <xf numFmtId="37" fontId="8" fillId="0" borderId="0" xfId="2" applyNumberFormat="1" applyFont="1" applyBorder="1" applyProtection="1"/>
    <xf numFmtId="37" fontId="6" fillId="0" borderId="0" xfId="2" applyNumberFormat="1" applyFont="1" applyBorder="1" applyProtection="1"/>
    <xf numFmtId="0" fontId="12" fillId="0" borderId="0" xfId="2" applyFont="1" applyBorder="1" applyProtection="1"/>
    <xf numFmtId="165" fontId="44" fillId="0" borderId="0" xfId="2" applyNumberFormat="1" applyFont="1" applyBorder="1" applyProtection="1"/>
    <xf numFmtId="1" fontId="14" fillId="0" borderId="0" xfId="2" applyNumberFormat="1" applyFont="1"/>
    <xf numFmtId="164" fontId="48" fillId="0" borderId="0" xfId="2" applyNumberFormat="1" applyFont="1"/>
    <xf numFmtId="164" fontId="27" fillId="0" borderId="0" xfId="2" applyNumberFormat="1" applyFont="1"/>
    <xf numFmtId="0" fontId="24" fillId="2" borderId="4" xfId="0" applyNumberFormat="1" applyFont="1" applyFill="1" applyBorder="1" applyAlignment="1">
      <alignment horizontal="center"/>
    </xf>
    <xf numFmtId="165" fontId="16" fillId="0" borderId="7" xfId="0" applyNumberFormat="1" applyFont="1" applyBorder="1" applyProtection="1"/>
    <xf numFmtId="164" fontId="37" fillId="0" borderId="5" xfId="0" applyNumberFormat="1" applyFont="1" applyBorder="1"/>
    <xf numFmtId="0" fontId="10" fillId="0" borderId="5" xfId="0" applyNumberFormat="1" applyFont="1" applyBorder="1" applyAlignment="1">
      <alignment horizontal="right"/>
    </xf>
    <xf numFmtId="37" fontId="8" fillId="0" borderId="2" xfId="0" applyNumberFormat="1" applyFont="1" applyBorder="1" applyProtection="1"/>
    <xf numFmtId="37" fontId="6" fillId="0" borderId="2" xfId="0" applyNumberFormat="1" applyFont="1" applyBorder="1" applyProtection="1"/>
    <xf numFmtId="164" fontId="12" fillId="0" borderId="2" xfId="0" applyNumberFormat="1" applyFont="1" applyBorder="1" applyAlignment="1">
      <alignment horizontal="right"/>
    </xf>
    <xf numFmtId="164" fontId="10" fillId="0" borderId="3" xfId="0" applyNumberFormat="1" applyFont="1" applyBorder="1" applyAlignment="1">
      <alignment horizontal="right"/>
    </xf>
    <xf numFmtId="164" fontId="10" fillId="0" borderId="5" xfId="0" applyNumberFormat="1" applyFont="1" applyBorder="1" applyAlignment="1">
      <alignment horizontal="right"/>
    </xf>
    <xf numFmtId="164" fontId="10" fillId="0" borderId="7" xfId="0" applyNumberFormat="1" applyFont="1" applyBorder="1" applyAlignment="1">
      <alignment horizontal="right"/>
    </xf>
    <xf numFmtId="164" fontId="12" fillId="0" borderId="2" xfId="0" applyNumberFormat="1" applyFont="1" applyBorder="1"/>
    <xf numFmtId="164" fontId="12" fillId="0" borderId="6" xfId="0" applyNumberFormat="1" applyFont="1" applyBorder="1"/>
    <xf numFmtId="37" fontId="6" fillId="0" borderId="4" xfId="0" applyNumberFormat="1" applyFont="1" applyBorder="1" applyAlignment="1" applyProtection="1">
      <alignment horizontal="right" vertical="center"/>
    </xf>
    <xf numFmtId="164" fontId="11" fillId="0" borderId="4" xfId="0" applyNumberFormat="1" applyFont="1" applyBorder="1" applyAlignment="1">
      <alignment horizontal="center" vertical="center" wrapText="1"/>
    </xf>
    <xf numFmtId="164" fontId="11" fillId="0" borderId="6" xfId="0" applyNumberFormat="1" applyFont="1" applyBorder="1" applyAlignment="1">
      <alignment horizontal="right"/>
    </xf>
    <xf numFmtId="0" fontId="2" fillId="0" borderId="0" xfId="0" applyNumberFormat="1" applyFont="1" applyAlignment="1">
      <alignment horizontal="centerContinuous" vertical="center"/>
    </xf>
    <xf numFmtId="164" fontId="16" fillId="0" borderId="0" xfId="0" applyNumberFormat="1" applyFont="1" applyAlignment="1">
      <alignment horizontal="centerContinuous" vertical="center"/>
    </xf>
    <xf numFmtId="164" fontId="23" fillId="0" borderId="0" xfId="0" applyNumberFormat="1" applyFont="1" applyAlignment="1">
      <alignment horizontal="centerContinuous" vertical="center"/>
    </xf>
    <xf numFmtId="164" fontId="18" fillId="0" borderId="0" xfId="0" applyNumberFormat="1" applyFont="1" applyAlignment="1">
      <alignment horizontal="centerContinuous" vertical="center"/>
    </xf>
    <xf numFmtId="164" fontId="17" fillId="0" borderId="0" xfId="0" applyNumberFormat="1" applyFont="1" applyAlignment="1">
      <alignment horizontal="centerContinuous" vertical="center"/>
    </xf>
    <xf numFmtId="164" fontId="3" fillId="0" borderId="0" xfId="0" applyNumberFormat="1" applyFont="1" applyAlignment="1">
      <alignment horizontal="centerContinuous" vertical="center"/>
    </xf>
    <xf numFmtId="165" fontId="20" fillId="0" borderId="3" xfId="0" applyNumberFormat="1" applyFont="1" applyBorder="1" applyProtection="1"/>
    <xf numFmtId="0" fontId="10" fillId="0" borderId="5" xfId="0" applyNumberFormat="1" applyFont="1" applyBorder="1" applyAlignment="1" applyProtection="1">
      <alignment horizontal="center"/>
    </xf>
    <xf numFmtId="37" fontId="36" fillId="2" borderId="4" xfId="0" applyNumberFormat="1" applyFont="1" applyFill="1" applyBorder="1" applyProtection="1"/>
    <xf numFmtId="37" fontId="7" fillId="2" borderId="4" xfId="0" applyNumberFormat="1" applyFont="1" applyFill="1" applyBorder="1" applyProtection="1"/>
    <xf numFmtId="37" fontId="8" fillId="2" borderId="4" xfId="0" applyNumberFormat="1" applyFont="1" applyFill="1" applyBorder="1" applyAlignment="1" applyProtection="1">
      <alignment vertical="center"/>
    </xf>
    <xf numFmtId="37" fontId="6" fillId="2" borderId="4" xfId="0" applyNumberFormat="1" applyFont="1" applyFill="1" applyBorder="1" applyAlignment="1" applyProtection="1">
      <alignment vertical="center"/>
    </xf>
    <xf numFmtId="164" fontId="12" fillId="2" borderId="4" xfId="0" applyNumberFormat="1" applyFont="1" applyFill="1" applyBorder="1" applyAlignment="1">
      <alignment horizontal="right" vertical="center" wrapText="1"/>
    </xf>
    <xf numFmtId="0" fontId="10" fillId="2" borderId="5" xfId="0" applyNumberFormat="1" applyFont="1" applyFill="1" applyBorder="1" applyAlignment="1">
      <alignment horizontal="center" vertical="center"/>
    </xf>
    <xf numFmtId="37" fontId="12" fillId="2" borderId="4" xfId="0" applyNumberFormat="1" applyFont="1" applyFill="1" applyBorder="1" applyAlignment="1" applyProtection="1">
      <alignment horizontal="right"/>
    </xf>
    <xf numFmtId="0" fontId="10" fillId="2" borderId="3" xfId="0" applyNumberFormat="1" applyFont="1" applyFill="1" applyBorder="1" applyAlignment="1">
      <alignment horizontal="right"/>
    </xf>
    <xf numFmtId="0" fontId="10" fillId="2" borderId="5" xfId="0" applyNumberFormat="1" applyFont="1" applyFill="1" applyBorder="1" applyAlignment="1">
      <alignment horizontal="right"/>
    </xf>
    <xf numFmtId="0" fontId="10" fillId="2" borderId="7" xfId="0" applyNumberFormat="1" applyFont="1" applyFill="1" applyBorder="1" applyAlignment="1">
      <alignment horizontal="right"/>
    </xf>
    <xf numFmtId="0" fontId="10" fillId="2" borderId="3" xfId="0" applyNumberFormat="1" applyFont="1" applyFill="1" applyBorder="1"/>
    <xf numFmtId="0" fontId="10" fillId="2" borderId="5" xfId="0" applyNumberFormat="1" applyFont="1" applyFill="1" applyBorder="1"/>
    <xf numFmtId="0" fontId="36" fillId="2" borderId="7" xfId="0" applyNumberFormat="1" applyFont="1" applyFill="1" applyBorder="1"/>
    <xf numFmtId="0" fontId="0" fillId="0" borderId="0" xfId="0" applyNumberFormat="1"/>
    <xf numFmtId="165" fontId="0" fillId="0" borderId="0" xfId="0" quotePrefix="1" applyNumberFormat="1" applyAlignment="1">
      <alignment horizontal="center"/>
    </xf>
    <xf numFmtId="164" fontId="49" fillId="0" borderId="0" xfId="0" applyNumberFormat="1" applyFont="1"/>
    <xf numFmtId="37" fontId="49" fillId="0" borderId="0" xfId="0" applyNumberFormat="1" applyFont="1" applyProtection="1"/>
    <xf numFmtId="167" fontId="49" fillId="0" borderId="0" xfId="3" applyNumberFormat="1" applyFont="1" applyProtection="1"/>
    <xf numFmtId="164" fontId="50" fillId="0" borderId="0" xfId="0" applyNumberFormat="1" applyFont="1"/>
    <xf numFmtId="37" fontId="50" fillId="0" borderId="0" xfId="0" applyNumberFormat="1" applyFont="1" applyProtection="1"/>
    <xf numFmtId="167" fontId="50" fillId="0" borderId="0" xfId="3" applyNumberFormat="1" applyFont="1"/>
    <xf numFmtId="0" fontId="33" fillId="0" borderId="0" xfId="0" applyNumberFormat="1" applyFont="1"/>
    <xf numFmtId="164" fontId="33" fillId="0" borderId="0" xfId="0" applyNumberFormat="1" applyFont="1"/>
    <xf numFmtId="164" fontId="4" fillId="2" borderId="2" xfId="0" applyNumberFormat="1" applyFont="1" applyFill="1" applyBorder="1" applyAlignment="1" applyProtection="1">
      <alignment horizontal="center" vertical="center"/>
    </xf>
    <xf numFmtId="164" fontId="4" fillId="2" borderId="2" xfId="0" applyNumberFormat="1" applyFont="1" applyFill="1" applyBorder="1" applyAlignment="1" applyProtection="1">
      <alignment vertical="center"/>
    </xf>
    <xf numFmtId="165" fontId="16" fillId="2" borderId="3" xfId="0" applyNumberFormat="1" applyFont="1" applyFill="1" applyBorder="1" applyAlignment="1" applyProtection="1">
      <alignment vertical="center"/>
    </xf>
    <xf numFmtId="164" fontId="4" fillId="2" borderId="4" xfId="0" applyNumberFormat="1" applyFont="1" applyFill="1" applyBorder="1" applyAlignment="1" applyProtection="1">
      <alignment horizontal="center" vertical="center"/>
    </xf>
    <xf numFmtId="165" fontId="16" fillId="2" borderId="5" xfId="0" applyNumberFormat="1" applyFont="1" applyFill="1" applyBorder="1" applyAlignment="1" applyProtection="1">
      <alignment vertical="center"/>
    </xf>
    <xf numFmtId="164" fontId="4" fillId="2" borderId="4" xfId="0" applyNumberFormat="1" applyFont="1" applyFill="1" applyBorder="1" applyAlignment="1" applyProtection="1">
      <alignment vertical="center"/>
    </xf>
    <xf numFmtId="0" fontId="24" fillId="2" borderId="4" xfId="0" applyNumberFormat="1" applyFont="1" applyFill="1" applyBorder="1" applyAlignment="1" applyProtection="1">
      <alignment horizontal="center" vertical="center"/>
    </xf>
    <xf numFmtId="164" fontId="19" fillId="2" borderId="4" xfId="0" applyNumberFormat="1" applyFont="1" applyFill="1" applyBorder="1" applyAlignment="1" applyProtection="1">
      <alignment vertical="center"/>
    </xf>
    <xf numFmtId="165" fontId="20" fillId="2" borderId="5" xfId="0" applyNumberFormat="1" applyFont="1" applyFill="1" applyBorder="1" applyAlignment="1" applyProtection="1">
      <alignment vertical="center"/>
    </xf>
    <xf numFmtId="164" fontId="6" fillId="2" borderId="6" xfId="0" applyNumberFormat="1" applyFont="1" applyFill="1" applyBorder="1" applyAlignment="1" applyProtection="1">
      <alignment vertical="center"/>
    </xf>
    <xf numFmtId="164" fontId="19" fillId="2" borderId="6" xfId="0" applyNumberFormat="1" applyFont="1" applyFill="1" applyBorder="1" applyAlignment="1" applyProtection="1">
      <alignment vertical="center"/>
    </xf>
    <xf numFmtId="165" fontId="20" fillId="2" borderId="7" xfId="0" applyNumberFormat="1" applyFont="1" applyFill="1" applyBorder="1" applyAlignment="1" applyProtection="1">
      <alignment vertical="center"/>
    </xf>
    <xf numFmtId="164" fontId="9" fillId="2" borderId="4" xfId="0" applyNumberFormat="1" applyFont="1" applyFill="1" applyBorder="1" applyAlignment="1" applyProtection="1">
      <alignment vertical="center"/>
    </xf>
    <xf numFmtId="165" fontId="10" fillId="2" borderId="5" xfId="0" applyNumberFormat="1" applyFont="1" applyFill="1" applyBorder="1" applyAlignment="1" applyProtection="1">
      <alignment vertical="center"/>
    </xf>
    <xf numFmtId="164" fontId="11" fillId="2" borderId="4" xfId="0" applyNumberFormat="1" applyFont="1" applyFill="1" applyBorder="1" applyAlignment="1" applyProtection="1">
      <alignment horizontal="center" vertical="center"/>
    </xf>
    <xf numFmtId="164" fontId="12" fillId="2" borderId="4" xfId="0" applyNumberFormat="1" applyFont="1" applyFill="1" applyBorder="1" applyAlignment="1" applyProtection="1">
      <alignment horizontal="right" vertical="center"/>
    </xf>
    <xf numFmtId="165" fontId="10" fillId="2" borderId="5" xfId="0" applyNumberFormat="1" applyFont="1" applyFill="1" applyBorder="1" applyAlignment="1" applyProtection="1">
      <alignment horizontal="right" vertical="center"/>
    </xf>
    <xf numFmtId="164" fontId="12" fillId="2" borderId="4" xfId="0" applyNumberFormat="1" applyFont="1" applyFill="1" applyBorder="1" applyAlignment="1" applyProtection="1">
      <alignment vertical="center"/>
    </xf>
    <xf numFmtId="164" fontId="11" fillId="2" borderId="4" xfId="0" applyNumberFormat="1" applyFont="1" applyFill="1" applyBorder="1" applyAlignment="1" applyProtection="1">
      <alignment horizontal="right" vertical="center"/>
    </xf>
    <xf numFmtId="164" fontId="8" fillId="2" borderId="4" xfId="0" applyNumberFormat="1" applyFont="1" applyFill="1" applyBorder="1" applyAlignment="1" applyProtection="1">
      <alignment vertical="center"/>
    </xf>
    <xf numFmtId="37" fontId="8" fillId="2" borderId="2" xfId="0" applyNumberFormat="1" applyFont="1" applyFill="1" applyBorder="1" applyAlignment="1" applyProtection="1">
      <alignment vertical="center"/>
    </xf>
    <xf numFmtId="37" fontId="6" fillId="2" borderId="2" xfId="0" applyNumberFormat="1" applyFont="1" applyFill="1" applyBorder="1" applyAlignment="1" applyProtection="1">
      <alignment vertical="center"/>
    </xf>
    <xf numFmtId="164" fontId="12" fillId="2" borderId="2" xfId="0" applyNumberFormat="1" applyFont="1" applyFill="1" applyBorder="1" applyAlignment="1" applyProtection="1">
      <alignment vertical="center"/>
    </xf>
    <xf numFmtId="165" fontId="10" fillId="2" borderId="3" xfId="0" applyNumberFormat="1" applyFont="1" applyFill="1" applyBorder="1" applyAlignment="1" applyProtection="1">
      <alignment horizontal="right" vertical="center"/>
    </xf>
    <xf numFmtId="37" fontId="8" fillId="2" borderId="6" xfId="0" applyNumberFormat="1" applyFont="1" applyFill="1" applyBorder="1" applyAlignment="1" applyProtection="1">
      <alignment vertical="center"/>
    </xf>
    <xf numFmtId="37" fontId="6" fillId="2" borderId="6" xfId="0" applyNumberFormat="1" applyFont="1" applyFill="1" applyBorder="1" applyAlignment="1" applyProtection="1">
      <alignment vertical="center"/>
    </xf>
    <xf numFmtId="164" fontId="11" fillId="2" borderId="6" xfId="0" applyNumberFormat="1" applyFont="1" applyFill="1" applyBorder="1" applyAlignment="1" applyProtection="1">
      <alignment horizontal="right" vertical="center"/>
    </xf>
    <xf numFmtId="165" fontId="10" fillId="2" borderId="7" xfId="0" applyNumberFormat="1" applyFont="1" applyFill="1" applyBorder="1" applyAlignment="1" applyProtection="1">
      <alignment horizontal="right" vertical="center"/>
    </xf>
    <xf numFmtId="37" fontId="51" fillId="2" borderId="4" xfId="0" applyNumberFormat="1" applyFont="1" applyFill="1" applyBorder="1" applyAlignment="1" applyProtection="1">
      <alignment vertical="center"/>
    </xf>
    <xf numFmtId="164" fontId="12" fillId="2" borderId="6" xfId="0" applyNumberFormat="1" applyFont="1" applyFill="1" applyBorder="1" applyAlignment="1" applyProtection="1">
      <alignment horizontal="right" vertical="center"/>
    </xf>
    <xf numFmtId="37" fontId="12" fillId="2" borderId="4" xfId="0" applyNumberFormat="1" applyFont="1" applyFill="1" applyBorder="1" applyAlignment="1" applyProtection="1">
      <alignment vertical="center"/>
    </xf>
    <xf numFmtId="164" fontId="8" fillId="2" borderId="2" xfId="0" applyNumberFormat="1" applyFont="1" applyFill="1" applyBorder="1" applyAlignment="1" applyProtection="1">
      <alignment vertical="center"/>
    </xf>
    <xf numFmtId="164" fontId="6" fillId="2" borderId="2" xfId="0" applyNumberFormat="1" applyFont="1" applyFill="1" applyBorder="1" applyAlignment="1" applyProtection="1">
      <alignment vertical="center"/>
    </xf>
    <xf numFmtId="164" fontId="12" fillId="2" borderId="2" xfId="0" applyNumberFormat="1" applyFont="1" applyFill="1" applyBorder="1" applyAlignment="1" applyProtection="1">
      <alignment horizontal="right" vertical="center"/>
    </xf>
    <xf numFmtId="164" fontId="8" fillId="2" borderId="6" xfId="0" applyNumberFormat="1" applyFont="1" applyFill="1" applyBorder="1" applyAlignment="1" applyProtection="1">
      <alignment vertical="center"/>
    </xf>
    <xf numFmtId="164" fontId="9" fillId="2" borderId="6" xfId="0" applyNumberFormat="1" applyFont="1" applyFill="1" applyBorder="1" applyAlignment="1" applyProtection="1">
      <alignment vertical="center"/>
    </xf>
    <xf numFmtId="165" fontId="10" fillId="2" borderId="7" xfId="0" applyNumberFormat="1" applyFont="1" applyFill="1" applyBorder="1" applyAlignment="1" applyProtection="1">
      <alignment vertical="center"/>
    </xf>
    <xf numFmtId="37" fontId="8" fillId="0" borderId="4" xfId="0" applyNumberFormat="1" applyFont="1" applyBorder="1" applyAlignment="1" applyProtection="1">
      <alignment vertical="center"/>
    </xf>
    <xf numFmtId="37" fontId="6" fillId="0" borderId="4" xfId="0" applyNumberFormat="1" applyFont="1" applyBorder="1" applyAlignment="1" applyProtection="1">
      <alignment vertical="center"/>
    </xf>
    <xf numFmtId="37" fontId="12" fillId="0" borderId="4" xfId="0" applyNumberFormat="1" applyFont="1" applyBorder="1" applyAlignment="1" applyProtection="1">
      <alignment horizontal="right" vertical="center"/>
    </xf>
    <xf numFmtId="165" fontId="10" fillId="0" borderId="5" xfId="0" applyNumberFormat="1" applyFont="1" applyBorder="1" applyAlignment="1" applyProtection="1">
      <alignment horizontal="right" vertical="center"/>
    </xf>
    <xf numFmtId="164" fontId="12" fillId="0" borderId="4" xfId="0" applyNumberFormat="1" applyFont="1" applyBorder="1" applyAlignment="1" applyProtection="1">
      <alignment horizontal="right" vertical="center"/>
    </xf>
    <xf numFmtId="164" fontId="12" fillId="0" borderId="4" xfId="0" applyNumberFormat="1" applyFont="1" applyBorder="1" applyAlignment="1" applyProtection="1">
      <alignment vertical="center"/>
    </xf>
    <xf numFmtId="37" fontId="8" fillId="0" borderId="2" xfId="0" applyNumberFormat="1" applyFont="1" applyBorder="1" applyAlignment="1" applyProtection="1">
      <alignment vertical="center"/>
    </xf>
    <xf numFmtId="37" fontId="6" fillId="0" borderId="2" xfId="0" applyNumberFormat="1" applyFont="1" applyBorder="1" applyAlignment="1" applyProtection="1">
      <alignment vertical="center"/>
    </xf>
    <xf numFmtId="164" fontId="12" fillId="0" borderId="2" xfId="0" applyNumberFormat="1" applyFont="1" applyBorder="1" applyAlignment="1" applyProtection="1">
      <alignment horizontal="right" vertical="center"/>
    </xf>
    <xf numFmtId="165" fontId="10" fillId="0" borderId="3" xfId="0" applyNumberFormat="1" applyFont="1" applyBorder="1" applyAlignment="1" applyProtection="1">
      <alignment horizontal="right" vertical="center"/>
    </xf>
    <xf numFmtId="164" fontId="11" fillId="0" borderId="4" xfId="0" applyNumberFormat="1" applyFont="1" applyBorder="1" applyAlignment="1" applyProtection="1">
      <alignment horizontal="right" vertical="center"/>
    </xf>
    <xf numFmtId="37" fontId="6" fillId="0" borderId="6" xfId="0" applyNumberFormat="1" applyFont="1" applyBorder="1" applyAlignment="1" applyProtection="1">
      <alignment vertical="center"/>
    </xf>
    <xf numFmtId="164" fontId="11" fillId="0" borderId="6" xfId="0" applyNumberFormat="1" applyFont="1" applyBorder="1" applyAlignment="1" applyProtection="1">
      <alignment horizontal="right" vertical="center"/>
    </xf>
    <xf numFmtId="165" fontId="10" fillId="0" borderId="7" xfId="0" applyNumberFormat="1" applyFont="1" applyBorder="1" applyAlignment="1" applyProtection="1">
      <alignment horizontal="right" vertical="center"/>
    </xf>
    <xf numFmtId="164" fontId="0" fillId="0" borderId="0" xfId="0" applyNumberFormat="1" applyAlignment="1" applyProtection="1">
      <alignment vertical="center"/>
    </xf>
    <xf numFmtId="37" fontId="0" fillId="0" borderId="0" xfId="0" applyNumberFormat="1" applyAlignment="1" applyProtection="1">
      <alignment vertical="center"/>
    </xf>
    <xf numFmtId="165" fontId="52" fillId="0" borderId="3" xfId="0" applyNumberFormat="1" applyFont="1" applyBorder="1" applyProtection="1"/>
    <xf numFmtId="165" fontId="52" fillId="0" borderId="5" xfId="0" applyNumberFormat="1" applyFont="1" applyBorder="1" applyProtection="1"/>
    <xf numFmtId="0" fontId="6" fillId="2" borderId="4" xfId="0" applyNumberFormat="1" applyFont="1" applyFill="1" applyBorder="1" applyAlignment="1">
      <alignment horizontal="center" vertical="center"/>
    </xf>
    <xf numFmtId="164" fontId="53" fillId="0" borderId="4" xfId="0" applyNumberFormat="1" applyFont="1" applyBorder="1"/>
    <xf numFmtId="164" fontId="53" fillId="0" borderId="6" xfId="0" applyNumberFormat="1" applyFont="1" applyBorder="1"/>
    <xf numFmtId="165" fontId="52" fillId="0" borderId="7" xfId="0" applyNumberFormat="1" applyFont="1" applyBorder="1" applyProtection="1"/>
    <xf numFmtId="37" fontId="54" fillId="0" borderId="4" xfId="0" applyNumberFormat="1" applyFont="1" applyBorder="1" applyProtection="1"/>
    <xf numFmtId="164" fontId="54" fillId="0" borderId="4" xfId="0" applyNumberFormat="1" applyFont="1" applyBorder="1"/>
    <xf numFmtId="164" fontId="52" fillId="0" borderId="5" xfId="0" applyNumberFormat="1" applyFont="1" applyBorder="1"/>
    <xf numFmtId="37" fontId="53" fillId="0" borderId="4" xfId="0" applyNumberFormat="1" applyFont="1" applyBorder="1" applyProtection="1"/>
    <xf numFmtId="164" fontId="53" fillId="0" borderId="4" xfId="0" applyNumberFormat="1" applyFont="1" applyBorder="1" applyAlignment="1">
      <alignment horizontal="center"/>
    </xf>
    <xf numFmtId="164" fontId="55" fillId="0" borderId="4" xfId="0" applyNumberFormat="1" applyFont="1" applyBorder="1"/>
    <xf numFmtId="164" fontId="54" fillId="0" borderId="4" xfId="0" applyNumberFormat="1" applyFont="1" applyBorder="1" applyAlignment="1">
      <alignment horizontal="right"/>
    </xf>
    <xf numFmtId="164" fontId="54" fillId="0" borderId="2" xfId="0" applyNumberFormat="1" applyFont="1" applyBorder="1" applyAlignment="1">
      <alignment horizontal="right"/>
    </xf>
    <xf numFmtId="165" fontId="10" fillId="0" borderId="3" xfId="0" applyNumberFormat="1" applyFont="1" applyBorder="1" applyAlignment="1" applyProtection="1">
      <alignment horizontal="right"/>
    </xf>
    <xf numFmtId="164" fontId="54" fillId="0" borderId="6" xfId="0" applyNumberFormat="1" applyFont="1" applyBorder="1" applyAlignment="1">
      <alignment horizontal="right"/>
    </xf>
    <xf numFmtId="164" fontId="53" fillId="0" borderId="4" xfId="0" applyNumberFormat="1" applyFont="1" applyBorder="1" applyAlignment="1">
      <alignment horizontal="right"/>
    </xf>
    <xf numFmtId="164" fontId="53" fillId="0" borderId="6" xfId="0" applyNumberFormat="1" applyFont="1" applyBorder="1" applyAlignment="1">
      <alignment horizontal="right"/>
    </xf>
    <xf numFmtId="165" fontId="36" fillId="0" borderId="7" xfId="0" applyNumberFormat="1" applyFont="1" applyBorder="1" applyAlignment="1" applyProtection="1">
      <alignment horizontal="right"/>
    </xf>
    <xf numFmtId="165" fontId="56" fillId="3" borderId="5" xfId="0" applyNumberFormat="1" applyFont="1" applyFill="1" applyBorder="1" applyAlignment="1" applyProtection="1">
      <alignment horizontal="right"/>
    </xf>
    <xf numFmtId="164" fontId="27" fillId="0" borderId="1" xfId="2" applyNumberFormat="1" applyFont="1" applyBorder="1" applyAlignment="1">
      <alignment horizontal="center"/>
    </xf>
    <xf numFmtId="1" fontId="32" fillId="0" borderId="0" xfId="2" applyNumberFormat="1" applyFont="1" applyAlignment="1">
      <alignment horizontal="center"/>
    </xf>
    <xf numFmtId="0" fontId="42" fillId="2" borderId="1" xfId="2" applyFont="1" applyFill="1" applyBorder="1" applyAlignment="1" applyProtection="1">
      <alignment horizontal="center" vertical="center"/>
    </xf>
    <xf numFmtId="1" fontId="46" fillId="0" borderId="0" xfId="2" applyNumberFormat="1" applyFont="1" applyAlignment="1" applyProtection="1">
      <alignment horizontal="center"/>
    </xf>
    <xf numFmtId="0" fontId="11" fillId="2" borderId="0" xfId="2" applyNumberFormat="1" applyFont="1" applyFill="1" applyAlignment="1" applyProtection="1">
      <alignment horizontal="center"/>
    </xf>
    <xf numFmtId="1" fontId="47" fillId="0" borderId="0" xfId="2" applyNumberFormat="1" applyFont="1" applyAlignment="1" applyProtection="1">
      <alignment horizontal="center"/>
    </xf>
    <xf numFmtId="164" fontId="25" fillId="0" borderId="0" xfId="2" applyNumberFormat="1" applyFont="1" applyAlignment="1">
      <alignment horizontal="center"/>
    </xf>
    <xf numFmtId="3" fontId="13" fillId="0" borderId="0" xfId="3" applyNumberFormat="1" applyFont="1" applyBorder="1" applyAlignment="1">
      <alignment horizontal="center"/>
    </xf>
    <xf numFmtId="1" fontId="13" fillId="0" borderId="0" xfId="2" applyNumberFormat="1" applyFont="1" applyAlignment="1">
      <alignment horizontal="center"/>
    </xf>
    <xf numFmtId="164" fontId="2" fillId="2" borderId="0" xfId="0" applyNumberFormat="1" applyFont="1" applyFill="1" applyAlignment="1" applyProtection="1">
      <alignment horizontal="center"/>
    </xf>
    <xf numFmtId="164" fontId="3" fillId="2" borderId="1" xfId="0" applyNumberFormat="1" applyFont="1" applyFill="1" applyBorder="1" applyAlignment="1" applyProtection="1">
      <alignment horizontal="center" vertic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164" fontId="23" fillId="2" borderId="0" xfId="0" applyNumberFormat="1" applyFont="1" applyFill="1" applyAlignment="1" applyProtection="1">
      <alignment horizontal="center" vertical="center"/>
    </xf>
    <xf numFmtId="37" fontId="8" fillId="4" borderId="4" xfId="0" applyNumberFormat="1" applyFont="1" applyFill="1" applyBorder="1" applyProtection="1"/>
    <xf numFmtId="37" fontId="6" fillId="4" borderId="4" xfId="0" applyNumberFormat="1" applyFont="1" applyFill="1" applyBorder="1" applyProtection="1"/>
    <xf numFmtId="164" fontId="12" fillId="4" borderId="4" xfId="0" applyNumberFormat="1" applyFont="1" applyFill="1" applyBorder="1" applyAlignment="1">
      <alignment horizontal="right"/>
    </xf>
    <xf numFmtId="0" fontId="10" fillId="4" borderId="5" xfId="0" applyNumberFormat="1" applyFont="1" applyFill="1" applyBorder="1" applyAlignment="1">
      <alignment horizontal="center"/>
    </xf>
    <xf numFmtId="3" fontId="14" fillId="3" borderId="5" xfId="3" applyNumberFormat="1" applyFont="1" applyFill="1" applyBorder="1"/>
    <xf numFmtId="164" fontId="16" fillId="0" borderId="0" xfId="0" applyNumberFormat="1" applyFont="1" applyProtection="1"/>
    <xf numFmtId="164" fontId="15" fillId="0" borderId="4" xfId="0" applyNumberFormat="1" applyFont="1" applyBorder="1"/>
    <xf numFmtId="164" fontId="2" fillId="0" borderId="0" xfId="0" applyNumberFormat="1" applyFont="1" applyAlignment="1"/>
    <xf numFmtId="164" fontId="3" fillId="0" borderId="1" xfId="0" applyNumberFormat="1" applyFont="1" applyBorder="1" applyAlignment="1">
      <alignment vertical="center"/>
    </xf>
    <xf numFmtId="164" fontId="4" fillId="0" borderId="4" xfId="0" applyNumberFormat="1" applyFont="1" applyBorder="1" applyAlignment="1">
      <alignment horizontal="center" vertical="center"/>
    </xf>
    <xf numFmtId="165" fontId="16" fillId="0" borderId="5" xfId="0" applyNumberFormat="1" applyFont="1" applyBorder="1" applyAlignment="1" applyProtection="1">
      <alignment vertical="center"/>
    </xf>
    <xf numFmtId="0" fontId="24" fillId="2" borderId="4" xfId="0" applyNumberFormat="1" applyFont="1" applyFill="1" applyBorder="1" applyAlignment="1">
      <alignment horizontal="center" vertical="center"/>
    </xf>
    <xf numFmtId="164" fontId="12" fillId="0" borderId="4" xfId="0" applyNumberFormat="1" applyFont="1" applyBorder="1" applyAlignment="1">
      <alignment horizontal="right" vertical="center"/>
    </xf>
    <xf numFmtId="0" fontId="10" fillId="0" borderId="5" xfId="0" applyNumberFormat="1" applyFont="1" applyBorder="1" applyAlignment="1">
      <alignment horizontal="right" vertical="center"/>
    </xf>
    <xf numFmtId="3" fontId="13" fillId="0" borderId="4" xfId="3" applyNumberFormat="1" applyFont="1" applyBorder="1" applyAlignment="1">
      <alignment vertical="center"/>
    </xf>
    <xf numFmtId="3" fontId="13" fillId="0" borderId="5" xfId="3" applyNumberFormat="1" applyFont="1" applyBorder="1" applyAlignment="1">
      <alignment vertical="center"/>
    </xf>
    <xf numFmtId="3" fontId="14" fillId="0" borderId="5" xfId="3" applyNumberFormat="1" applyFont="1" applyBorder="1" applyAlignment="1">
      <alignment vertical="center"/>
    </xf>
    <xf numFmtId="164" fontId="15" fillId="0" borderId="5" xfId="0" applyNumberFormat="1" applyFont="1" applyBorder="1" applyAlignment="1">
      <alignment vertical="center"/>
    </xf>
    <xf numFmtId="0" fontId="13" fillId="0" borderId="5" xfId="0" applyNumberFormat="1" applyFont="1" applyBorder="1" applyAlignment="1">
      <alignment vertical="center"/>
    </xf>
    <xf numFmtId="164" fontId="10" fillId="0" borderId="5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37" fontId="8" fillId="0" borderId="5" xfId="0" applyNumberFormat="1" applyFont="1" applyBorder="1" applyAlignment="1" applyProtection="1">
      <alignment vertical="center"/>
    </xf>
    <xf numFmtId="37" fontId="6" fillId="0" borderId="5" xfId="0" applyNumberFormat="1" applyFont="1" applyBorder="1" applyAlignment="1" applyProtection="1">
      <alignment vertical="center"/>
    </xf>
    <xf numFmtId="37" fontId="6" fillId="0" borderId="5" xfId="0" applyNumberFormat="1" applyFont="1" applyBorder="1" applyAlignment="1" applyProtection="1">
      <alignment horizontal="right" vertical="center"/>
    </xf>
    <xf numFmtId="3" fontId="14" fillId="0" borderId="4" xfId="3" applyNumberFormat="1" applyFont="1" applyBorder="1" applyAlignment="1">
      <alignment vertical="center"/>
    </xf>
    <xf numFmtId="164" fontId="15" fillId="0" borderId="4" xfId="0" applyNumberFormat="1" applyFont="1" applyBorder="1" applyAlignment="1">
      <alignment vertical="center"/>
    </xf>
    <xf numFmtId="164" fontId="12" fillId="0" borderId="5" xfId="0" applyNumberFormat="1" applyFont="1" applyBorder="1" applyAlignment="1">
      <alignment horizontal="right" vertical="center"/>
    </xf>
    <xf numFmtId="164" fontId="11" fillId="0" borderId="5" xfId="0" applyNumberFormat="1" applyFont="1" applyBorder="1" applyAlignment="1">
      <alignment horizontal="right" vertical="center"/>
    </xf>
    <xf numFmtId="164" fontId="11" fillId="0" borderId="5" xfId="0" applyNumberFormat="1" applyFont="1" applyBorder="1" applyAlignment="1">
      <alignment horizontal="center" vertical="center" wrapText="1"/>
    </xf>
    <xf numFmtId="37" fontId="8" fillId="0" borderId="4" xfId="0" applyNumberFormat="1" applyFont="1" applyFill="1" applyBorder="1" applyProtection="1"/>
    <xf numFmtId="37" fontId="6" fillId="0" borderId="4" xfId="0" applyNumberFormat="1" applyFont="1" applyFill="1" applyBorder="1" applyProtection="1"/>
    <xf numFmtId="164" fontId="12" fillId="0" borderId="4" xfId="0" applyNumberFormat="1" applyFont="1" applyFill="1" applyBorder="1" applyAlignment="1">
      <alignment horizontal="right"/>
    </xf>
    <xf numFmtId="0" fontId="10" fillId="0" borderId="5" xfId="0" applyNumberFormat="1" applyFont="1" applyFill="1" applyBorder="1" applyAlignment="1">
      <alignment horizontal="center"/>
    </xf>
    <xf numFmtId="3" fontId="13" fillId="0" borderId="4" xfId="3" applyNumberFormat="1" applyFont="1" applyFill="1" applyBorder="1"/>
    <xf numFmtId="164" fontId="15" fillId="0" borderId="5" xfId="0" applyNumberFormat="1" applyFont="1" applyFill="1" applyBorder="1"/>
    <xf numFmtId="0" fontId="13" fillId="0" borderId="5" xfId="0" applyNumberFormat="1" applyFont="1" applyFill="1" applyBorder="1"/>
    <xf numFmtId="3" fontId="13" fillId="0" borderId="10" xfId="1" applyNumberFormat="1" applyFont="1" applyBorder="1"/>
    <xf numFmtId="3" fontId="13" fillId="0" borderId="2" xfId="1" applyNumberFormat="1" applyFont="1" applyBorder="1"/>
    <xf numFmtId="3" fontId="13" fillId="0" borderId="6" xfId="1" applyNumberFormat="1" applyFont="1" applyBorder="1"/>
    <xf numFmtId="37" fontId="8" fillId="0" borderId="2" xfId="0" applyNumberFormat="1" applyFont="1" applyBorder="1" applyAlignment="1" applyProtection="1">
      <alignment horizontal="right"/>
    </xf>
    <xf numFmtId="37" fontId="8" fillId="2" borderId="5" xfId="0" applyNumberFormat="1" applyFont="1" applyFill="1" applyBorder="1" applyProtection="1"/>
    <xf numFmtId="37" fontId="8" fillId="2" borderId="8" xfId="0" applyNumberFormat="1" applyFont="1" applyFill="1" applyBorder="1" applyAlignment="1" applyProtection="1">
      <alignment horizontal="right"/>
    </xf>
    <xf numFmtId="37" fontId="8" fillId="0" borderId="5" xfId="0" applyNumberFormat="1" applyFont="1" applyBorder="1" applyAlignment="1" applyProtection="1">
      <alignment horizontal="right"/>
    </xf>
    <xf numFmtId="37" fontId="8" fillId="2" borderId="5" xfId="0" applyNumberFormat="1" applyFont="1" applyFill="1" applyBorder="1" applyAlignment="1" applyProtection="1">
      <alignment vertical="center"/>
    </xf>
    <xf numFmtId="37" fontId="8" fillId="0" borderId="5" xfId="0" applyNumberFormat="1" applyFont="1" applyBorder="1" applyProtection="1"/>
    <xf numFmtId="37" fontId="8" fillId="2" borderId="5" xfId="0" applyNumberFormat="1" applyFont="1" applyFill="1" applyBorder="1" applyAlignment="1" applyProtection="1">
      <alignment horizontal="right"/>
    </xf>
    <xf numFmtId="37" fontId="6" fillId="0" borderId="5" xfId="0" applyNumberFormat="1" applyFont="1" applyBorder="1" applyProtection="1"/>
    <xf numFmtId="3" fontId="13" fillId="0" borderId="5" xfId="3" applyNumberFormat="1" applyFont="1" applyFill="1" applyBorder="1"/>
    <xf numFmtId="37" fontId="6" fillId="0" borderId="5" xfId="0" applyNumberFormat="1" applyFont="1" applyBorder="1" applyAlignment="1" applyProtection="1">
      <alignment horizontal="right"/>
    </xf>
    <xf numFmtId="37" fontId="6" fillId="2" borderId="5" xfId="0" applyNumberFormat="1" applyFont="1" applyFill="1" applyBorder="1" applyAlignment="1" applyProtection="1">
      <alignment horizontal="right"/>
    </xf>
    <xf numFmtId="37" fontId="6" fillId="2" borderId="5" xfId="0" applyNumberFormat="1" applyFont="1" applyFill="1" applyBorder="1" applyProtection="1"/>
    <xf numFmtId="37" fontId="51" fillId="2" borderId="5" xfId="0" applyNumberFormat="1" applyFont="1" applyFill="1" applyBorder="1" applyAlignment="1" applyProtection="1">
      <alignment vertical="center"/>
    </xf>
    <xf numFmtId="37" fontId="8" fillId="0" borderId="5" xfId="0" applyNumberFormat="1" applyFont="1" applyFill="1" applyBorder="1" applyProtection="1"/>
    <xf numFmtId="37" fontId="6" fillId="2" borderId="5" xfId="0" applyNumberFormat="1" applyFont="1" applyFill="1" applyBorder="1" applyAlignment="1" applyProtection="1">
      <alignment vertical="center"/>
    </xf>
    <xf numFmtId="3" fontId="14" fillId="0" borderId="4" xfId="1" applyNumberFormat="1" applyFont="1" applyBorder="1"/>
    <xf numFmtId="3" fontId="14" fillId="0" borderId="10" xfId="1" applyNumberFormat="1" applyFont="1" applyBorder="1"/>
    <xf numFmtId="3" fontId="14" fillId="0" borderId="2" xfId="1" applyNumberFormat="1" applyFont="1" applyBorder="1"/>
    <xf numFmtId="3" fontId="14" fillId="0" borderId="6" xfId="1" applyNumberFormat="1" applyFont="1" applyBorder="1"/>
    <xf numFmtId="37" fontId="6" fillId="0" borderId="2" xfId="0" applyNumberFormat="1" applyFont="1" applyBorder="1" applyAlignment="1" applyProtection="1">
      <alignment horizontal="right"/>
    </xf>
    <xf numFmtId="37" fontId="6" fillId="0" borderId="5" xfId="0" applyNumberFormat="1" applyFont="1" applyFill="1" applyBorder="1" applyProtection="1"/>
    <xf numFmtId="37" fontId="6" fillId="2" borderId="8" xfId="0" applyNumberFormat="1" applyFont="1" applyFill="1" applyBorder="1" applyAlignment="1" applyProtection="1">
      <alignment horizontal="right"/>
    </xf>
    <xf numFmtId="37" fontId="6" fillId="0" borderId="6" xfId="0" applyNumberFormat="1" applyFont="1" applyBorder="1" applyAlignment="1" applyProtection="1">
      <alignment horizontal="right"/>
    </xf>
    <xf numFmtId="164" fontId="12" fillId="2" borderId="5" xfId="0" applyNumberFormat="1" applyFont="1" applyFill="1" applyBorder="1" applyAlignment="1">
      <alignment horizontal="right"/>
    </xf>
    <xf numFmtId="164" fontId="12" fillId="0" borderId="5" xfId="0" applyNumberFormat="1" applyFont="1" applyBorder="1" applyAlignment="1">
      <alignment horizontal="right"/>
    </xf>
    <xf numFmtId="164" fontId="0" fillId="0" borderId="4" xfId="0" applyNumberFormat="1" applyBorder="1"/>
    <xf numFmtId="164" fontId="11" fillId="0" borderId="5" xfId="0" applyNumberFormat="1" applyFont="1" applyBorder="1" applyAlignment="1">
      <alignment horizontal="right"/>
    </xf>
    <xf numFmtId="164" fontId="12" fillId="2" borderId="5" xfId="0" applyNumberFormat="1" applyFont="1" applyFill="1" applyBorder="1" applyAlignment="1" applyProtection="1">
      <alignment horizontal="right" vertical="center"/>
    </xf>
    <xf numFmtId="164" fontId="11" fillId="0" borderId="5" xfId="0" applyNumberFormat="1" applyFont="1" applyBorder="1" applyAlignment="1">
      <alignment horizontal="center"/>
    </xf>
    <xf numFmtId="164" fontId="54" fillId="0" borderId="5" xfId="0" applyNumberFormat="1" applyFont="1" applyBorder="1" applyAlignment="1">
      <alignment horizontal="right"/>
    </xf>
    <xf numFmtId="164" fontId="12" fillId="2" borderId="5" xfId="0" applyNumberFormat="1" applyFont="1" applyFill="1" applyBorder="1" applyAlignment="1" applyProtection="1">
      <alignment horizontal="right"/>
    </xf>
    <xf numFmtId="164" fontId="0" fillId="0" borderId="2" xfId="0" applyNumberFormat="1" applyBorder="1"/>
    <xf numFmtId="164" fontId="11" fillId="2" borderId="5" xfId="0" applyNumberFormat="1" applyFont="1" applyFill="1" applyBorder="1" applyAlignment="1" applyProtection="1">
      <alignment horizontal="right" vertical="center"/>
    </xf>
    <xf numFmtId="164" fontId="15" fillId="0" borderId="6" xfId="0" applyNumberFormat="1" applyFont="1" applyBorder="1"/>
    <xf numFmtId="164" fontId="15" fillId="0" borderId="2" xfId="0" applyNumberFormat="1" applyFont="1" applyBorder="1"/>
    <xf numFmtId="164" fontId="11" fillId="2" borderId="5" xfId="0" applyNumberFormat="1" applyFont="1" applyFill="1" applyBorder="1" applyAlignment="1">
      <alignment horizontal="right"/>
    </xf>
    <xf numFmtId="164" fontId="11" fillId="2" borderId="5" xfId="0" applyNumberFormat="1" applyFont="1" applyFill="1" applyBorder="1" applyAlignment="1" applyProtection="1">
      <alignment horizontal="right"/>
    </xf>
    <xf numFmtId="164" fontId="0" fillId="0" borderId="10" xfId="0" applyNumberFormat="1" applyBorder="1"/>
    <xf numFmtId="164" fontId="11" fillId="0" borderId="5" xfId="0" applyNumberFormat="1" applyFont="1" applyBorder="1" applyAlignment="1" applyProtection="1">
      <alignment horizontal="right" vertical="center"/>
    </xf>
    <xf numFmtId="164" fontId="11" fillId="2" borderId="5" xfId="0" applyNumberFormat="1" applyFont="1" applyFill="1" applyBorder="1" applyAlignment="1">
      <alignment horizontal="center"/>
    </xf>
    <xf numFmtId="164" fontId="15" fillId="0" borderId="4" xfId="0" applyNumberFormat="1" applyFont="1" applyFill="1" applyBorder="1"/>
    <xf numFmtId="164" fontId="12" fillId="0" borderId="5" xfId="0" applyNumberFormat="1" applyFont="1" applyFill="1" applyBorder="1" applyAlignment="1">
      <alignment horizontal="right"/>
    </xf>
    <xf numFmtId="164" fontId="12" fillId="2" borderId="8" xfId="0" applyNumberFormat="1" applyFont="1" applyFill="1" applyBorder="1" applyAlignment="1" applyProtection="1">
      <alignment horizontal="right"/>
    </xf>
    <xf numFmtId="164" fontId="12" fillId="0" borderId="5" xfId="0" applyNumberFormat="1" applyFont="1" applyBorder="1" applyAlignment="1" applyProtection="1">
      <alignment horizontal="right" vertical="center"/>
    </xf>
    <xf numFmtId="164" fontId="12" fillId="2" borderId="5" xfId="0" applyNumberFormat="1" applyFont="1" applyFill="1" applyBorder="1" applyAlignment="1">
      <alignment horizontal="right" vertical="center" wrapText="1"/>
    </xf>
    <xf numFmtId="164" fontId="53" fillId="0" borderId="5" xfId="0" applyNumberFormat="1" applyFont="1" applyBorder="1" applyAlignment="1">
      <alignment horizontal="right"/>
    </xf>
    <xf numFmtId="164" fontId="12" fillId="2" borderId="5" xfId="0" applyNumberFormat="1" applyFont="1" applyFill="1" applyBorder="1" applyAlignment="1" applyProtection="1"/>
    <xf numFmtId="164" fontId="25" fillId="0" borderId="4" xfId="0" applyNumberFormat="1" applyFont="1" applyBorder="1" applyAlignment="1">
      <alignment horizontal="center"/>
    </xf>
    <xf numFmtId="0" fontId="13" fillId="0" borderId="7" xfId="0" applyNumberFormat="1" applyFont="1" applyBorder="1"/>
    <xf numFmtId="0" fontId="13" fillId="0" borderId="3" xfId="0" applyNumberFormat="1" applyFont="1" applyBorder="1"/>
    <xf numFmtId="165" fontId="10" fillId="0" borderId="3" xfId="0" applyNumberFormat="1" applyFont="1" applyBorder="1" applyAlignment="1" applyProtection="1">
      <alignment horizontal="center"/>
    </xf>
    <xf numFmtId="37" fontId="8" fillId="4" borderId="5" xfId="0" applyNumberFormat="1" applyFont="1" applyFill="1" applyBorder="1" applyProtection="1"/>
    <xf numFmtId="37" fontId="6" fillId="4" borderId="5" xfId="0" applyNumberFormat="1" applyFont="1" applyFill="1" applyBorder="1" applyProtection="1"/>
    <xf numFmtId="164" fontId="12" fillId="4" borderId="5" xfId="0" applyNumberFormat="1" applyFont="1" applyFill="1" applyBorder="1" applyAlignment="1">
      <alignment horizontal="right"/>
    </xf>
    <xf numFmtId="0" fontId="0" fillId="3" borderId="0" xfId="0" applyFill="1"/>
    <xf numFmtId="0" fontId="10" fillId="4" borderId="5" xfId="0" applyNumberFormat="1" applyFont="1" applyFill="1" applyBorder="1" applyAlignment="1" applyProtection="1">
      <alignment horizontal="center"/>
    </xf>
    <xf numFmtId="3" fontId="14" fillId="3" borderId="4" xfId="3" applyNumberFormat="1" applyFont="1" applyFill="1" applyBorder="1"/>
    <xf numFmtId="37" fontId="8" fillId="4" borderId="4" xfId="0" applyNumberFormat="1" applyFont="1" applyFill="1" applyBorder="1" applyAlignment="1" applyProtection="1">
      <alignment horizontal="right"/>
    </xf>
    <xf numFmtId="37" fontId="8" fillId="4" borderId="5" xfId="0" applyNumberFormat="1" applyFont="1" applyFill="1" applyBorder="1" applyAlignment="1" applyProtection="1">
      <alignment horizontal="right"/>
    </xf>
    <xf numFmtId="165" fontId="10" fillId="4" borderId="5" xfId="0" applyNumberFormat="1" applyFont="1" applyFill="1" applyBorder="1" applyAlignment="1" applyProtection="1">
      <alignment horizontal="center"/>
    </xf>
    <xf numFmtId="37" fontId="8" fillId="3" borderId="4" xfId="0" applyNumberFormat="1" applyFont="1" applyFill="1" applyBorder="1" applyProtection="1"/>
    <xf numFmtId="37" fontId="6" fillId="3" borderId="4" xfId="0" applyNumberFormat="1" applyFont="1" applyFill="1" applyBorder="1" applyProtection="1"/>
    <xf numFmtId="164" fontId="12" fillId="3" borderId="4" xfId="0" applyNumberFormat="1" applyFont="1" applyFill="1" applyBorder="1" applyAlignment="1">
      <alignment horizontal="right"/>
    </xf>
    <xf numFmtId="165" fontId="10" fillId="3" borderId="5" xfId="0" applyNumberFormat="1" applyFont="1" applyFill="1" applyBorder="1" applyAlignment="1" applyProtection="1">
      <alignment horizontal="right"/>
    </xf>
    <xf numFmtId="165" fontId="10" fillId="4" borderId="5" xfId="0" applyNumberFormat="1" applyFont="1" applyFill="1" applyBorder="1" applyAlignment="1" applyProtection="1"/>
    <xf numFmtId="37" fontId="8" fillId="5" borderId="4" xfId="0" applyNumberFormat="1" applyFont="1" applyFill="1" applyBorder="1" applyAlignment="1" applyProtection="1">
      <alignment horizontal="right"/>
    </xf>
    <xf numFmtId="37" fontId="8" fillId="5" borderId="5" xfId="0" applyNumberFormat="1" applyFont="1" applyFill="1" applyBorder="1" applyAlignment="1" applyProtection="1">
      <alignment horizontal="right"/>
    </xf>
    <xf numFmtId="37" fontId="6" fillId="5" borderId="5" xfId="0" applyNumberFormat="1" applyFont="1" applyFill="1" applyBorder="1" applyProtection="1"/>
    <xf numFmtId="164" fontId="12" fillId="5" borderId="5" xfId="0" applyNumberFormat="1" applyFont="1" applyFill="1" applyBorder="1" applyAlignment="1">
      <alignment horizontal="right"/>
    </xf>
    <xf numFmtId="165" fontId="10" fillId="5" borderId="5" xfId="0" applyNumberFormat="1" applyFont="1" applyFill="1" applyBorder="1" applyAlignment="1" applyProtection="1">
      <alignment horizontal="right"/>
    </xf>
    <xf numFmtId="37" fontId="8" fillId="6" borderId="4" xfId="0" applyNumberFormat="1" applyFont="1" applyFill="1" applyBorder="1" applyProtection="1"/>
    <xf numFmtId="37" fontId="8" fillId="6" borderId="5" xfId="0" applyNumberFormat="1" applyFont="1" applyFill="1" applyBorder="1" applyProtection="1"/>
    <xf numFmtId="37" fontId="6" fillId="6" borderId="5" xfId="0" applyNumberFormat="1" applyFont="1" applyFill="1" applyBorder="1" applyProtection="1"/>
    <xf numFmtId="164" fontId="12" fillId="6" borderId="5" xfId="0" applyNumberFormat="1" applyFont="1" applyFill="1" applyBorder="1" applyAlignment="1">
      <alignment horizontal="right"/>
    </xf>
    <xf numFmtId="0" fontId="10" fillId="6" borderId="5" xfId="0" applyNumberFormat="1" applyFont="1" applyFill="1" applyBorder="1" applyAlignment="1" applyProtection="1">
      <alignment horizontal="center"/>
    </xf>
    <xf numFmtId="0" fontId="0" fillId="5" borderId="0" xfId="0" applyFill="1"/>
    <xf numFmtId="37" fontId="8" fillId="7" borderId="4" xfId="0" applyNumberFormat="1" applyFont="1" applyFill="1" applyBorder="1" applyAlignment="1" applyProtection="1">
      <alignment horizontal="right"/>
    </xf>
    <xf numFmtId="37" fontId="8" fillId="7" borderId="5" xfId="0" applyNumberFormat="1" applyFont="1" applyFill="1" applyBorder="1" applyAlignment="1" applyProtection="1">
      <alignment horizontal="right"/>
    </xf>
    <xf numFmtId="37" fontId="6" fillId="7" borderId="5" xfId="0" applyNumberFormat="1" applyFont="1" applyFill="1" applyBorder="1" applyAlignment="1" applyProtection="1">
      <alignment horizontal="right"/>
    </xf>
    <xf numFmtId="164" fontId="12" fillId="7" borderId="5" xfId="0" applyNumberFormat="1" applyFont="1" applyFill="1" applyBorder="1" applyAlignment="1">
      <alignment horizontal="right"/>
    </xf>
    <xf numFmtId="165" fontId="10" fillId="7" borderId="5" xfId="0" applyNumberFormat="1" applyFont="1" applyFill="1" applyBorder="1" applyAlignment="1" applyProtection="1">
      <alignment horizontal="center"/>
    </xf>
    <xf numFmtId="0" fontId="0" fillId="7" borderId="0" xfId="0" applyFill="1"/>
    <xf numFmtId="165" fontId="56" fillId="0" borderId="5" xfId="0" applyNumberFormat="1" applyFont="1" applyFill="1" applyBorder="1" applyAlignment="1" applyProtection="1">
      <alignment horizontal="right"/>
    </xf>
  </cellXfs>
  <cellStyles count="5">
    <cellStyle name="Comma" xfId="1" builtinId="3"/>
    <cellStyle name="Comma 2" xfId="3"/>
    <cellStyle name="Normal" xfId="0" builtinId="0"/>
    <cellStyle name="Normal 2" xfId="2"/>
    <cellStyle name="Percent 2" xfId="4"/>
  </cellStyles>
  <dxfs count="1">
    <dxf>
      <fill>
        <patternFill patternType="solid">
          <fgColor rgb="FF8DB4E3"/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transitionEvaluation="1" transitionEntry="1" codeName="Module______1"/>
  <dimension ref="A1:AG636"/>
  <sheetViews>
    <sheetView showZeros="0" defaultGridColor="0" colorId="22" zoomScale="70" zoomScaleNormal="70" workbookViewId="0">
      <selection activeCell="D25" sqref="D25"/>
    </sheetView>
  </sheetViews>
  <sheetFormatPr defaultColWidth="11" defaultRowHeight="18.75"/>
  <cols>
    <col min="1" max="1" width="15.5703125" style="207" customWidth="1"/>
    <col min="2" max="3" width="20.28515625" style="182" bestFit="1" customWidth="1"/>
    <col min="4" max="4" width="22" style="182" customWidth="1"/>
    <col min="5" max="5" width="35" style="182" customWidth="1"/>
    <col min="6" max="6" width="5.28515625" style="182" customWidth="1"/>
    <col min="7" max="7" width="18.140625" style="182" bestFit="1" customWidth="1"/>
    <col min="8" max="8" width="12.140625" style="182" customWidth="1"/>
    <col min="9" max="9" width="15.5703125" style="182" customWidth="1"/>
    <col min="10" max="10" width="12.140625" style="182" customWidth="1"/>
    <col min="11" max="11" width="14.42578125" style="182" customWidth="1"/>
    <col min="12" max="256" width="11" style="182"/>
    <col min="257" max="257" width="15.5703125" style="182" customWidth="1"/>
    <col min="258" max="259" width="20.28515625" style="182" bestFit="1" customWidth="1"/>
    <col min="260" max="260" width="22" style="182" customWidth="1"/>
    <col min="261" max="261" width="35" style="182" customWidth="1"/>
    <col min="262" max="262" width="5.28515625" style="182" customWidth="1"/>
    <col min="263" max="263" width="18.140625" style="182" bestFit="1" customWidth="1"/>
    <col min="264" max="264" width="12.140625" style="182" customWidth="1"/>
    <col min="265" max="265" width="15.5703125" style="182" customWidth="1"/>
    <col min="266" max="266" width="12.140625" style="182" customWidth="1"/>
    <col min="267" max="267" width="14.42578125" style="182" customWidth="1"/>
    <col min="268" max="512" width="11" style="182"/>
    <col min="513" max="513" width="15.5703125" style="182" customWidth="1"/>
    <col min="514" max="515" width="20.28515625" style="182" bestFit="1" customWidth="1"/>
    <col min="516" max="516" width="22" style="182" customWidth="1"/>
    <col min="517" max="517" width="35" style="182" customWidth="1"/>
    <col min="518" max="518" width="5.28515625" style="182" customWidth="1"/>
    <col min="519" max="519" width="18.140625" style="182" bestFit="1" customWidth="1"/>
    <col min="520" max="520" width="12.140625" style="182" customWidth="1"/>
    <col min="521" max="521" width="15.5703125" style="182" customWidth="1"/>
    <col min="522" max="522" width="12.140625" style="182" customWidth="1"/>
    <col min="523" max="523" width="14.42578125" style="182" customWidth="1"/>
    <col min="524" max="768" width="11" style="182"/>
    <col min="769" max="769" width="15.5703125" style="182" customWidth="1"/>
    <col min="770" max="771" width="20.28515625" style="182" bestFit="1" customWidth="1"/>
    <col min="772" max="772" width="22" style="182" customWidth="1"/>
    <col min="773" max="773" width="35" style="182" customWidth="1"/>
    <col min="774" max="774" width="5.28515625" style="182" customWidth="1"/>
    <col min="775" max="775" width="18.140625" style="182" bestFit="1" customWidth="1"/>
    <col min="776" max="776" width="12.140625" style="182" customWidth="1"/>
    <col min="777" max="777" width="15.5703125" style="182" customWidth="1"/>
    <col min="778" max="778" width="12.140625" style="182" customWidth="1"/>
    <col min="779" max="779" width="14.42578125" style="182" customWidth="1"/>
    <col min="780" max="1024" width="11" style="182"/>
    <col min="1025" max="1025" width="15.5703125" style="182" customWidth="1"/>
    <col min="1026" max="1027" width="20.28515625" style="182" bestFit="1" customWidth="1"/>
    <col min="1028" max="1028" width="22" style="182" customWidth="1"/>
    <col min="1029" max="1029" width="35" style="182" customWidth="1"/>
    <col min="1030" max="1030" width="5.28515625" style="182" customWidth="1"/>
    <col min="1031" max="1031" width="18.140625" style="182" bestFit="1" customWidth="1"/>
    <col min="1032" max="1032" width="12.140625" style="182" customWidth="1"/>
    <col min="1033" max="1033" width="15.5703125" style="182" customWidth="1"/>
    <col min="1034" max="1034" width="12.140625" style="182" customWidth="1"/>
    <col min="1035" max="1035" width="14.42578125" style="182" customWidth="1"/>
    <col min="1036" max="1280" width="11" style="182"/>
    <col min="1281" max="1281" width="15.5703125" style="182" customWidth="1"/>
    <col min="1282" max="1283" width="20.28515625" style="182" bestFit="1" customWidth="1"/>
    <col min="1284" max="1284" width="22" style="182" customWidth="1"/>
    <col min="1285" max="1285" width="35" style="182" customWidth="1"/>
    <col min="1286" max="1286" width="5.28515625" style="182" customWidth="1"/>
    <col min="1287" max="1287" width="18.140625" style="182" bestFit="1" customWidth="1"/>
    <col min="1288" max="1288" width="12.140625" style="182" customWidth="1"/>
    <col min="1289" max="1289" width="15.5703125" style="182" customWidth="1"/>
    <col min="1290" max="1290" width="12.140625" style="182" customWidth="1"/>
    <col min="1291" max="1291" width="14.42578125" style="182" customWidth="1"/>
    <col min="1292" max="1536" width="11" style="182"/>
    <col min="1537" max="1537" width="15.5703125" style="182" customWidth="1"/>
    <col min="1538" max="1539" width="20.28515625" style="182" bestFit="1" customWidth="1"/>
    <col min="1540" max="1540" width="22" style="182" customWidth="1"/>
    <col min="1541" max="1541" width="35" style="182" customWidth="1"/>
    <col min="1542" max="1542" width="5.28515625" style="182" customWidth="1"/>
    <col min="1543" max="1543" width="18.140625" style="182" bestFit="1" customWidth="1"/>
    <col min="1544" max="1544" width="12.140625" style="182" customWidth="1"/>
    <col min="1545" max="1545" width="15.5703125" style="182" customWidth="1"/>
    <col min="1546" max="1546" width="12.140625" style="182" customWidth="1"/>
    <col min="1547" max="1547" width="14.42578125" style="182" customWidth="1"/>
    <col min="1548" max="1792" width="11" style="182"/>
    <col min="1793" max="1793" width="15.5703125" style="182" customWidth="1"/>
    <col min="1794" max="1795" width="20.28515625" style="182" bestFit="1" customWidth="1"/>
    <col min="1796" max="1796" width="22" style="182" customWidth="1"/>
    <col min="1797" max="1797" width="35" style="182" customWidth="1"/>
    <col min="1798" max="1798" width="5.28515625" style="182" customWidth="1"/>
    <col min="1799" max="1799" width="18.140625" style="182" bestFit="1" customWidth="1"/>
    <col min="1800" max="1800" width="12.140625" style="182" customWidth="1"/>
    <col min="1801" max="1801" width="15.5703125" style="182" customWidth="1"/>
    <col min="1802" max="1802" width="12.140625" style="182" customWidth="1"/>
    <col min="1803" max="1803" width="14.42578125" style="182" customWidth="1"/>
    <col min="1804" max="2048" width="11" style="182"/>
    <col min="2049" max="2049" width="15.5703125" style="182" customWidth="1"/>
    <col min="2050" max="2051" width="20.28515625" style="182" bestFit="1" customWidth="1"/>
    <col min="2052" max="2052" width="22" style="182" customWidth="1"/>
    <col min="2053" max="2053" width="35" style="182" customWidth="1"/>
    <col min="2054" max="2054" width="5.28515625" style="182" customWidth="1"/>
    <col min="2055" max="2055" width="18.140625" style="182" bestFit="1" customWidth="1"/>
    <col min="2056" max="2056" width="12.140625" style="182" customWidth="1"/>
    <col min="2057" max="2057" width="15.5703125" style="182" customWidth="1"/>
    <col min="2058" max="2058" width="12.140625" style="182" customWidth="1"/>
    <col min="2059" max="2059" width="14.42578125" style="182" customWidth="1"/>
    <col min="2060" max="2304" width="11" style="182"/>
    <col min="2305" max="2305" width="15.5703125" style="182" customWidth="1"/>
    <col min="2306" max="2307" width="20.28515625" style="182" bestFit="1" customWidth="1"/>
    <col min="2308" max="2308" width="22" style="182" customWidth="1"/>
    <col min="2309" max="2309" width="35" style="182" customWidth="1"/>
    <col min="2310" max="2310" width="5.28515625" style="182" customWidth="1"/>
    <col min="2311" max="2311" width="18.140625" style="182" bestFit="1" customWidth="1"/>
    <col min="2312" max="2312" width="12.140625" style="182" customWidth="1"/>
    <col min="2313" max="2313" width="15.5703125" style="182" customWidth="1"/>
    <col min="2314" max="2314" width="12.140625" style="182" customWidth="1"/>
    <col min="2315" max="2315" width="14.42578125" style="182" customWidth="1"/>
    <col min="2316" max="2560" width="11" style="182"/>
    <col min="2561" max="2561" width="15.5703125" style="182" customWidth="1"/>
    <col min="2562" max="2563" width="20.28515625" style="182" bestFit="1" customWidth="1"/>
    <col min="2564" max="2564" width="22" style="182" customWidth="1"/>
    <col min="2565" max="2565" width="35" style="182" customWidth="1"/>
    <col min="2566" max="2566" width="5.28515625" style="182" customWidth="1"/>
    <col min="2567" max="2567" width="18.140625" style="182" bestFit="1" customWidth="1"/>
    <col min="2568" max="2568" width="12.140625" style="182" customWidth="1"/>
    <col min="2569" max="2569" width="15.5703125" style="182" customWidth="1"/>
    <col min="2570" max="2570" width="12.140625" style="182" customWidth="1"/>
    <col min="2571" max="2571" width="14.42578125" style="182" customWidth="1"/>
    <col min="2572" max="2816" width="11" style="182"/>
    <col min="2817" max="2817" width="15.5703125" style="182" customWidth="1"/>
    <col min="2818" max="2819" width="20.28515625" style="182" bestFit="1" customWidth="1"/>
    <col min="2820" max="2820" width="22" style="182" customWidth="1"/>
    <col min="2821" max="2821" width="35" style="182" customWidth="1"/>
    <col min="2822" max="2822" width="5.28515625" style="182" customWidth="1"/>
    <col min="2823" max="2823" width="18.140625" style="182" bestFit="1" customWidth="1"/>
    <col min="2824" max="2824" width="12.140625" style="182" customWidth="1"/>
    <col min="2825" max="2825" width="15.5703125" style="182" customWidth="1"/>
    <col min="2826" max="2826" width="12.140625" style="182" customWidth="1"/>
    <col min="2827" max="2827" width="14.42578125" style="182" customWidth="1"/>
    <col min="2828" max="3072" width="11" style="182"/>
    <col min="3073" max="3073" width="15.5703125" style="182" customWidth="1"/>
    <col min="3074" max="3075" width="20.28515625" style="182" bestFit="1" customWidth="1"/>
    <col min="3076" max="3076" width="22" style="182" customWidth="1"/>
    <col min="3077" max="3077" width="35" style="182" customWidth="1"/>
    <col min="3078" max="3078" width="5.28515625" style="182" customWidth="1"/>
    <col min="3079" max="3079" width="18.140625" style="182" bestFit="1" customWidth="1"/>
    <col min="3080" max="3080" width="12.140625" style="182" customWidth="1"/>
    <col min="3081" max="3081" width="15.5703125" style="182" customWidth="1"/>
    <col min="3082" max="3082" width="12.140625" style="182" customWidth="1"/>
    <col min="3083" max="3083" width="14.42578125" style="182" customWidth="1"/>
    <col min="3084" max="3328" width="11" style="182"/>
    <col min="3329" max="3329" width="15.5703125" style="182" customWidth="1"/>
    <col min="3330" max="3331" width="20.28515625" style="182" bestFit="1" customWidth="1"/>
    <col min="3332" max="3332" width="22" style="182" customWidth="1"/>
    <col min="3333" max="3333" width="35" style="182" customWidth="1"/>
    <col min="3334" max="3334" width="5.28515625" style="182" customWidth="1"/>
    <col min="3335" max="3335" width="18.140625" style="182" bestFit="1" customWidth="1"/>
    <col min="3336" max="3336" width="12.140625" style="182" customWidth="1"/>
    <col min="3337" max="3337" width="15.5703125" style="182" customWidth="1"/>
    <col min="3338" max="3338" width="12.140625" style="182" customWidth="1"/>
    <col min="3339" max="3339" width="14.42578125" style="182" customWidth="1"/>
    <col min="3340" max="3584" width="11" style="182"/>
    <col min="3585" max="3585" width="15.5703125" style="182" customWidth="1"/>
    <col min="3586" max="3587" width="20.28515625" style="182" bestFit="1" customWidth="1"/>
    <col min="3588" max="3588" width="22" style="182" customWidth="1"/>
    <col min="3589" max="3589" width="35" style="182" customWidth="1"/>
    <col min="3590" max="3590" width="5.28515625" style="182" customWidth="1"/>
    <col min="3591" max="3591" width="18.140625" style="182" bestFit="1" customWidth="1"/>
    <col min="3592" max="3592" width="12.140625" style="182" customWidth="1"/>
    <col min="3593" max="3593" width="15.5703125" style="182" customWidth="1"/>
    <col min="3594" max="3594" width="12.140625" style="182" customWidth="1"/>
    <col min="3595" max="3595" width="14.42578125" style="182" customWidth="1"/>
    <col min="3596" max="3840" width="11" style="182"/>
    <col min="3841" max="3841" width="15.5703125" style="182" customWidth="1"/>
    <col min="3842" max="3843" width="20.28515625" style="182" bestFit="1" customWidth="1"/>
    <col min="3844" max="3844" width="22" style="182" customWidth="1"/>
    <col min="3845" max="3845" width="35" style="182" customWidth="1"/>
    <col min="3846" max="3846" width="5.28515625" style="182" customWidth="1"/>
    <col min="3847" max="3847" width="18.140625" style="182" bestFit="1" customWidth="1"/>
    <col min="3848" max="3848" width="12.140625" style="182" customWidth="1"/>
    <col min="3849" max="3849" width="15.5703125" style="182" customWidth="1"/>
    <col min="3850" max="3850" width="12.140625" style="182" customWidth="1"/>
    <col min="3851" max="3851" width="14.42578125" style="182" customWidth="1"/>
    <col min="3852" max="4096" width="11" style="182"/>
    <col min="4097" max="4097" width="15.5703125" style="182" customWidth="1"/>
    <col min="4098" max="4099" width="20.28515625" style="182" bestFit="1" customWidth="1"/>
    <col min="4100" max="4100" width="22" style="182" customWidth="1"/>
    <col min="4101" max="4101" width="35" style="182" customWidth="1"/>
    <col min="4102" max="4102" width="5.28515625" style="182" customWidth="1"/>
    <col min="4103" max="4103" width="18.140625" style="182" bestFit="1" customWidth="1"/>
    <col min="4104" max="4104" width="12.140625" style="182" customWidth="1"/>
    <col min="4105" max="4105" width="15.5703125" style="182" customWidth="1"/>
    <col min="4106" max="4106" width="12.140625" style="182" customWidth="1"/>
    <col min="4107" max="4107" width="14.42578125" style="182" customWidth="1"/>
    <col min="4108" max="4352" width="11" style="182"/>
    <col min="4353" max="4353" width="15.5703125" style="182" customWidth="1"/>
    <col min="4354" max="4355" width="20.28515625" style="182" bestFit="1" customWidth="1"/>
    <col min="4356" max="4356" width="22" style="182" customWidth="1"/>
    <col min="4357" max="4357" width="35" style="182" customWidth="1"/>
    <col min="4358" max="4358" width="5.28515625" style="182" customWidth="1"/>
    <col min="4359" max="4359" width="18.140625" style="182" bestFit="1" customWidth="1"/>
    <col min="4360" max="4360" width="12.140625" style="182" customWidth="1"/>
    <col min="4361" max="4361" width="15.5703125" style="182" customWidth="1"/>
    <col min="4362" max="4362" width="12.140625" style="182" customWidth="1"/>
    <col min="4363" max="4363" width="14.42578125" style="182" customWidth="1"/>
    <col min="4364" max="4608" width="11" style="182"/>
    <col min="4609" max="4609" width="15.5703125" style="182" customWidth="1"/>
    <col min="4610" max="4611" width="20.28515625" style="182" bestFit="1" customWidth="1"/>
    <col min="4612" max="4612" width="22" style="182" customWidth="1"/>
    <col min="4613" max="4613" width="35" style="182" customWidth="1"/>
    <col min="4614" max="4614" width="5.28515625" style="182" customWidth="1"/>
    <col min="4615" max="4615" width="18.140625" style="182" bestFit="1" customWidth="1"/>
    <col min="4616" max="4616" width="12.140625" style="182" customWidth="1"/>
    <col min="4617" max="4617" width="15.5703125" style="182" customWidth="1"/>
    <col min="4618" max="4618" width="12.140625" style="182" customWidth="1"/>
    <col min="4619" max="4619" width="14.42578125" style="182" customWidth="1"/>
    <col min="4620" max="4864" width="11" style="182"/>
    <col min="4865" max="4865" width="15.5703125" style="182" customWidth="1"/>
    <col min="4866" max="4867" width="20.28515625" style="182" bestFit="1" customWidth="1"/>
    <col min="4868" max="4868" width="22" style="182" customWidth="1"/>
    <col min="4869" max="4869" width="35" style="182" customWidth="1"/>
    <col min="4870" max="4870" width="5.28515625" style="182" customWidth="1"/>
    <col min="4871" max="4871" width="18.140625" style="182" bestFit="1" customWidth="1"/>
    <col min="4872" max="4872" width="12.140625" style="182" customWidth="1"/>
    <col min="4873" max="4873" width="15.5703125" style="182" customWidth="1"/>
    <col min="4874" max="4874" width="12.140625" style="182" customWidth="1"/>
    <col min="4875" max="4875" width="14.42578125" style="182" customWidth="1"/>
    <col min="4876" max="5120" width="11" style="182"/>
    <col min="5121" max="5121" width="15.5703125" style="182" customWidth="1"/>
    <col min="5122" max="5123" width="20.28515625" style="182" bestFit="1" customWidth="1"/>
    <col min="5124" max="5124" width="22" style="182" customWidth="1"/>
    <col min="5125" max="5125" width="35" style="182" customWidth="1"/>
    <col min="5126" max="5126" width="5.28515625" style="182" customWidth="1"/>
    <col min="5127" max="5127" width="18.140625" style="182" bestFit="1" customWidth="1"/>
    <col min="5128" max="5128" width="12.140625" style="182" customWidth="1"/>
    <col min="5129" max="5129" width="15.5703125" style="182" customWidth="1"/>
    <col min="5130" max="5130" width="12.140625" style="182" customWidth="1"/>
    <col min="5131" max="5131" width="14.42578125" style="182" customWidth="1"/>
    <col min="5132" max="5376" width="11" style="182"/>
    <col min="5377" max="5377" width="15.5703125" style="182" customWidth="1"/>
    <col min="5378" max="5379" width="20.28515625" style="182" bestFit="1" customWidth="1"/>
    <col min="5380" max="5380" width="22" style="182" customWidth="1"/>
    <col min="5381" max="5381" width="35" style="182" customWidth="1"/>
    <col min="5382" max="5382" width="5.28515625" style="182" customWidth="1"/>
    <col min="5383" max="5383" width="18.140625" style="182" bestFit="1" customWidth="1"/>
    <col min="5384" max="5384" width="12.140625" style="182" customWidth="1"/>
    <col min="5385" max="5385" width="15.5703125" style="182" customWidth="1"/>
    <col min="5386" max="5386" width="12.140625" style="182" customWidth="1"/>
    <col min="5387" max="5387" width="14.42578125" style="182" customWidth="1"/>
    <col min="5388" max="5632" width="11" style="182"/>
    <col min="5633" max="5633" width="15.5703125" style="182" customWidth="1"/>
    <col min="5634" max="5635" width="20.28515625" style="182" bestFit="1" customWidth="1"/>
    <col min="5636" max="5636" width="22" style="182" customWidth="1"/>
    <col min="5637" max="5637" width="35" style="182" customWidth="1"/>
    <col min="5638" max="5638" width="5.28515625" style="182" customWidth="1"/>
    <col min="5639" max="5639" width="18.140625" style="182" bestFit="1" customWidth="1"/>
    <col min="5640" max="5640" width="12.140625" style="182" customWidth="1"/>
    <col min="5641" max="5641" width="15.5703125" style="182" customWidth="1"/>
    <col min="5642" max="5642" width="12.140625" style="182" customWidth="1"/>
    <col min="5643" max="5643" width="14.42578125" style="182" customWidth="1"/>
    <col min="5644" max="5888" width="11" style="182"/>
    <col min="5889" max="5889" width="15.5703125" style="182" customWidth="1"/>
    <col min="5890" max="5891" width="20.28515625" style="182" bestFit="1" customWidth="1"/>
    <col min="5892" max="5892" width="22" style="182" customWidth="1"/>
    <col min="5893" max="5893" width="35" style="182" customWidth="1"/>
    <col min="5894" max="5894" width="5.28515625" style="182" customWidth="1"/>
    <col min="5895" max="5895" width="18.140625" style="182" bestFit="1" customWidth="1"/>
    <col min="5896" max="5896" width="12.140625" style="182" customWidth="1"/>
    <col min="5897" max="5897" width="15.5703125" style="182" customWidth="1"/>
    <col min="5898" max="5898" width="12.140625" style="182" customWidth="1"/>
    <col min="5899" max="5899" width="14.42578125" style="182" customWidth="1"/>
    <col min="5900" max="6144" width="11" style="182"/>
    <col min="6145" max="6145" width="15.5703125" style="182" customWidth="1"/>
    <col min="6146" max="6147" width="20.28515625" style="182" bestFit="1" customWidth="1"/>
    <col min="6148" max="6148" width="22" style="182" customWidth="1"/>
    <col min="6149" max="6149" width="35" style="182" customWidth="1"/>
    <col min="6150" max="6150" width="5.28515625" style="182" customWidth="1"/>
    <col min="6151" max="6151" width="18.140625" style="182" bestFit="1" customWidth="1"/>
    <col min="6152" max="6152" width="12.140625" style="182" customWidth="1"/>
    <col min="6153" max="6153" width="15.5703125" style="182" customWidth="1"/>
    <col min="6154" max="6154" width="12.140625" style="182" customWidth="1"/>
    <col min="6155" max="6155" width="14.42578125" style="182" customWidth="1"/>
    <col min="6156" max="6400" width="11" style="182"/>
    <col min="6401" max="6401" width="15.5703125" style="182" customWidth="1"/>
    <col min="6402" max="6403" width="20.28515625" style="182" bestFit="1" customWidth="1"/>
    <col min="6404" max="6404" width="22" style="182" customWidth="1"/>
    <col min="6405" max="6405" width="35" style="182" customWidth="1"/>
    <col min="6406" max="6406" width="5.28515625" style="182" customWidth="1"/>
    <col min="6407" max="6407" width="18.140625" style="182" bestFit="1" customWidth="1"/>
    <col min="6408" max="6408" width="12.140625" style="182" customWidth="1"/>
    <col min="6409" max="6409" width="15.5703125" style="182" customWidth="1"/>
    <col min="6410" max="6410" width="12.140625" style="182" customWidth="1"/>
    <col min="6411" max="6411" width="14.42578125" style="182" customWidth="1"/>
    <col min="6412" max="6656" width="11" style="182"/>
    <col min="6657" max="6657" width="15.5703125" style="182" customWidth="1"/>
    <col min="6658" max="6659" width="20.28515625" style="182" bestFit="1" customWidth="1"/>
    <col min="6660" max="6660" width="22" style="182" customWidth="1"/>
    <col min="6661" max="6661" width="35" style="182" customWidth="1"/>
    <col min="6662" max="6662" width="5.28515625" style="182" customWidth="1"/>
    <col min="6663" max="6663" width="18.140625" style="182" bestFit="1" customWidth="1"/>
    <col min="6664" max="6664" width="12.140625" style="182" customWidth="1"/>
    <col min="6665" max="6665" width="15.5703125" style="182" customWidth="1"/>
    <col min="6666" max="6666" width="12.140625" style="182" customWidth="1"/>
    <col min="6667" max="6667" width="14.42578125" style="182" customWidth="1"/>
    <col min="6668" max="6912" width="11" style="182"/>
    <col min="6913" max="6913" width="15.5703125" style="182" customWidth="1"/>
    <col min="6914" max="6915" width="20.28515625" style="182" bestFit="1" customWidth="1"/>
    <col min="6916" max="6916" width="22" style="182" customWidth="1"/>
    <col min="6917" max="6917" width="35" style="182" customWidth="1"/>
    <col min="6918" max="6918" width="5.28515625" style="182" customWidth="1"/>
    <col min="6919" max="6919" width="18.140625" style="182" bestFit="1" customWidth="1"/>
    <col min="6920" max="6920" width="12.140625" style="182" customWidth="1"/>
    <col min="6921" max="6921" width="15.5703125" style="182" customWidth="1"/>
    <col min="6922" max="6922" width="12.140625" style="182" customWidth="1"/>
    <col min="6923" max="6923" width="14.42578125" style="182" customWidth="1"/>
    <col min="6924" max="7168" width="11" style="182"/>
    <col min="7169" max="7169" width="15.5703125" style="182" customWidth="1"/>
    <col min="7170" max="7171" width="20.28515625" style="182" bestFit="1" customWidth="1"/>
    <col min="7172" max="7172" width="22" style="182" customWidth="1"/>
    <col min="7173" max="7173" width="35" style="182" customWidth="1"/>
    <col min="7174" max="7174" width="5.28515625" style="182" customWidth="1"/>
    <col min="7175" max="7175" width="18.140625" style="182" bestFit="1" customWidth="1"/>
    <col min="7176" max="7176" width="12.140625" style="182" customWidth="1"/>
    <col min="7177" max="7177" width="15.5703125" style="182" customWidth="1"/>
    <col min="7178" max="7178" width="12.140625" style="182" customWidth="1"/>
    <col min="7179" max="7179" width="14.42578125" style="182" customWidth="1"/>
    <col min="7180" max="7424" width="11" style="182"/>
    <col min="7425" max="7425" width="15.5703125" style="182" customWidth="1"/>
    <col min="7426" max="7427" width="20.28515625" style="182" bestFit="1" customWidth="1"/>
    <col min="7428" max="7428" width="22" style="182" customWidth="1"/>
    <col min="7429" max="7429" width="35" style="182" customWidth="1"/>
    <col min="7430" max="7430" width="5.28515625" style="182" customWidth="1"/>
    <col min="7431" max="7431" width="18.140625" style="182" bestFit="1" customWidth="1"/>
    <col min="7432" max="7432" width="12.140625" style="182" customWidth="1"/>
    <col min="7433" max="7433" width="15.5703125" style="182" customWidth="1"/>
    <col min="7434" max="7434" width="12.140625" style="182" customWidth="1"/>
    <col min="7435" max="7435" width="14.42578125" style="182" customWidth="1"/>
    <col min="7436" max="7680" width="11" style="182"/>
    <col min="7681" max="7681" width="15.5703125" style="182" customWidth="1"/>
    <col min="7682" max="7683" width="20.28515625" style="182" bestFit="1" customWidth="1"/>
    <col min="7684" max="7684" width="22" style="182" customWidth="1"/>
    <col min="7685" max="7685" width="35" style="182" customWidth="1"/>
    <col min="7686" max="7686" width="5.28515625" style="182" customWidth="1"/>
    <col min="7687" max="7687" width="18.140625" style="182" bestFit="1" customWidth="1"/>
    <col min="7688" max="7688" width="12.140625" style="182" customWidth="1"/>
    <col min="7689" max="7689" width="15.5703125" style="182" customWidth="1"/>
    <col min="7690" max="7690" width="12.140625" style="182" customWidth="1"/>
    <col min="7691" max="7691" width="14.42578125" style="182" customWidth="1"/>
    <col min="7692" max="7936" width="11" style="182"/>
    <col min="7937" max="7937" width="15.5703125" style="182" customWidth="1"/>
    <col min="7938" max="7939" width="20.28515625" style="182" bestFit="1" customWidth="1"/>
    <col min="7940" max="7940" width="22" style="182" customWidth="1"/>
    <col min="7941" max="7941" width="35" style="182" customWidth="1"/>
    <col min="7942" max="7942" width="5.28515625" style="182" customWidth="1"/>
    <col min="7943" max="7943" width="18.140625" style="182" bestFit="1" customWidth="1"/>
    <col min="7944" max="7944" width="12.140625" style="182" customWidth="1"/>
    <col min="7945" max="7945" width="15.5703125" style="182" customWidth="1"/>
    <col min="7946" max="7946" width="12.140625" style="182" customWidth="1"/>
    <col min="7947" max="7947" width="14.42578125" style="182" customWidth="1"/>
    <col min="7948" max="8192" width="11" style="182"/>
    <col min="8193" max="8193" width="15.5703125" style="182" customWidth="1"/>
    <col min="8194" max="8195" width="20.28515625" style="182" bestFit="1" customWidth="1"/>
    <col min="8196" max="8196" width="22" style="182" customWidth="1"/>
    <col min="8197" max="8197" width="35" style="182" customWidth="1"/>
    <col min="8198" max="8198" width="5.28515625" style="182" customWidth="1"/>
    <col min="8199" max="8199" width="18.140625" style="182" bestFit="1" customWidth="1"/>
    <col min="8200" max="8200" width="12.140625" style="182" customWidth="1"/>
    <col min="8201" max="8201" width="15.5703125" style="182" customWidth="1"/>
    <col min="8202" max="8202" width="12.140625" style="182" customWidth="1"/>
    <col min="8203" max="8203" width="14.42578125" style="182" customWidth="1"/>
    <col min="8204" max="8448" width="11" style="182"/>
    <col min="8449" max="8449" width="15.5703125" style="182" customWidth="1"/>
    <col min="8450" max="8451" width="20.28515625" style="182" bestFit="1" customWidth="1"/>
    <col min="8452" max="8452" width="22" style="182" customWidth="1"/>
    <col min="8453" max="8453" width="35" style="182" customWidth="1"/>
    <col min="8454" max="8454" width="5.28515625" style="182" customWidth="1"/>
    <col min="8455" max="8455" width="18.140625" style="182" bestFit="1" customWidth="1"/>
    <col min="8456" max="8456" width="12.140625" style="182" customWidth="1"/>
    <col min="8457" max="8457" width="15.5703125" style="182" customWidth="1"/>
    <col min="8458" max="8458" width="12.140625" style="182" customWidth="1"/>
    <col min="8459" max="8459" width="14.42578125" style="182" customWidth="1"/>
    <col min="8460" max="8704" width="11" style="182"/>
    <col min="8705" max="8705" width="15.5703125" style="182" customWidth="1"/>
    <col min="8706" max="8707" width="20.28515625" style="182" bestFit="1" customWidth="1"/>
    <col min="8708" max="8708" width="22" style="182" customWidth="1"/>
    <col min="8709" max="8709" width="35" style="182" customWidth="1"/>
    <col min="8710" max="8710" width="5.28515625" style="182" customWidth="1"/>
    <col min="8711" max="8711" width="18.140625" style="182" bestFit="1" customWidth="1"/>
    <col min="8712" max="8712" width="12.140625" style="182" customWidth="1"/>
    <col min="8713" max="8713" width="15.5703125" style="182" customWidth="1"/>
    <col min="8714" max="8714" width="12.140625" style="182" customWidth="1"/>
    <col min="8715" max="8715" width="14.42578125" style="182" customWidth="1"/>
    <col min="8716" max="8960" width="11" style="182"/>
    <col min="8961" max="8961" width="15.5703125" style="182" customWidth="1"/>
    <col min="8962" max="8963" width="20.28515625" style="182" bestFit="1" customWidth="1"/>
    <col min="8964" max="8964" width="22" style="182" customWidth="1"/>
    <col min="8965" max="8965" width="35" style="182" customWidth="1"/>
    <col min="8966" max="8966" width="5.28515625" style="182" customWidth="1"/>
    <col min="8967" max="8967" width="18.140625" style="182" bestFit="1" customWidth="1"/>
    <col min="8968" max="8968" width="12.140625" style="182" customWidth="1"/>
    <col min="8969" max="8969" width="15.5703125" style="182" customWidth="1"/>
    <col min="8970" max="8970" width="12.140625" style="182" customWidth="1"/>
    <col min="8971" max="8971" width="14.42578125" style="182" customWidth="1"/>
    <col min="8972" max="9216" width="11" style="182"/>
    <col min="9217" max="9217" width="15.5703125" style="182" customWidth="1"/>
    <col min="9218" max="9219" width="20.28515625" style="182" bestFit="1" customWidth="1"/>
    <col min="9220" max="9220" width="22" style="182" customWidth="1"/>
    <col min="9221" max="9221" width="35" style="182" customWidth="1"/>
    <col min="9222" max="9222" width="5.28515625" style="182" customWidth="1"/>
    <col min="9223" max="9223" width="18.140625" style="182" bestFit="1" customWidth="1"/>
    <col min="9224" max="9224" width="12.140625" style="182" customWidth="1"/>
    <col min="9225" max="9225" width="15.5703125" style="182" customWidth="1"/>
    <col min="9226" max="9226" width="12.140625" style="182" customWidth="1"/>
    <col min="9227" max="9227" width="14.42578125" style="182" customWidth="1"/>
    <col min="9228" max="9472" width="11" style="182"/>
    <col min="9473" max="9473" width="15.5703125" style="182" customWidth="1"/>
    <col min="9474" max="9475" width="20.28515625" style="182" bestFit="1" customWidth="1"/>
    <col min="9476" max="9476" width="22" style="182" customWidth="1"/>
    <col min="9477" max="9477" width="35" style="182" customWidth="1"/>
    <col min="9478" max="9478" width="5.28515625" style="182" customWidth="1"/>
    <col min="9479" max="9479" width="18.140625" style="182" bestFit="1" customWidth="1"/>
    <col min="9480" max="9480" width="12.140625" style="182" customWidth="1"/>
    <col min="9481" max="9481" width="15.5703125" style="182" customWidth="1"/>
    <col min="9482" max="9482" width="12.140625" style="182" customWidth="1"/>
    <col min="9483" max="9483" width="14.42578125" style="182" customWidth="1"/>
    <col min="9484" max="9728" width="11" style="182"/>
    <col min="9729" max="9729" width="15.5703125" style="182" customWidth="1"/>
    <col min="9730" max="9731" width="20.28515625" style="182" bestFit="1" customWidth="1"/>
    <col min="9732" max="9732" width="22" style="182" customWidth="1"/>
    <col min="9733" max="9733" width="35" style="182" customWidth="1"/>
    <col min="9734" max="9734" width="5.28515625" style="182" customWidth="1"/>
    <col min="9735" max="9735" width="18.140625" style="182" bestFit="1" customWidth="1"/>
    <col min="9736" max="9736" width="12.140625" style="182" customWidth="1"/>
    <col min="9737" max="9737" width="15.5703125" style="182" customWidth="1"/>
    <col min="9738" max="9738" width="12.140625" style="182" customWidth="1"/>
    <col min="9739" max="9739" width="14.42578125" style="182" customWidth="1"/>
    <col min="9740" max="9984" width="11" style="182"/>
    <col min="9985" max="9985" width="15.5703125" style="182" customWidth="1"/>
    <col min="9986" max="9987" width="20.28515625" style="182" bestFit="1" customWidth="1"/>
    <col min="9988" max="9988" width="22" style="182" customWidth="1"/>
    <col min="9989" max="9989" width="35" style="182" customWidth="1"/>
    <col min="9990" max="9990" width="5.28515625" style="182" customWidth="1"/>
    <col min="9991" max="9991" width="18.140625" style="182" bestFit="1" customWidth="1"/>
    <col min="9992" max="9992" width="12.140625" style="182" customWidth="1"/>
    <col min="9993" max="9993" width="15.5703125" style="182" customWidth="1"/>
    <col min="9994" max="9994" width="12.140625" style="182" customWidth="1"/>
    <col min="9995" max="9995" width="14.42578125" style="182" customWidth="1"/>
    <col min="9996" max="10240" width="11" style="182"/>
    <col min="10241" max="10241" width="15.5703125" style="182" customWidth="1"/>
    <col min="10242" max="10243" width="20.28515625" style="182" bestFit="1" customWidth="1"/>
    <col min="10244" max="10244" width="22" style="182" customWidth="1"/>
    <col min="10245" max="10245" width="35" style="182" customWidth="1"/>
    <col min="10246" max="10246" width="5.28515625" style="182" customWidth="1"/>
    <col min="10247" max="10247" width="18.140625" style="182" bestFit="1" customWidth="1"/>
    <col min="10248" max="10248" width="12.140625" style="182" customWidth="1"/>
    <col min="10249" max="10249" width="15.5703125" style="182" customWidth="1"/>
    <col min="10250" max="10250" width="12.140625" style="182" customWidth="1"/>
    <col min="10251" max="10251" width="14.42578125" style="182" customWidth="1"/>
    <col min="10252" max="10496" width="11" style="182"/>
    <col min="10497" max="10497" width="15.5703125" style="182" customWidth="1"/>
    <col min="10498" max="10499" width="20.28515625" style="182" bestFit="1" customWidth="1"/>
    <col min="10500" max="10500" width="22" style="182" customWidth="1"/>
    <col min="10501" max="10501" width="35" style="182" customWidth="1"/>
    <col min="10502" max="10502" width="5.28515625" style="182" customWidth="1"/>
    <col min="10503" max="10503" width="18.140625" style="182" bestFit="1" customWidth="1"/>
    <col min="10504" max="10504" width="12.140625" style="182" customWidth="1"/>
    <col min="10505" max="10505" width="15.5703125" style="182" customWidth="1"/>
    <col min="10506" max="10506" width="12.140625" style="182" customWidth="1"/>
    <col min="10507" max="10507" width="14.42578125" style="182" customWidth="1"/>
    <col min="10508" max="10752" width="11" style="182"/>
    <col min="10753" max="10753" width="15.5703125" style="182" customWidth="1"/>
    <col min="10754" max="10755" width="20.28515625" style="182" bestFit="1" customWidth="1"/>
    <col min="10756" max="10756" width="22" style="182" customWidth="1"/>
    <col min="10757" max="10757" width="35" style="182" customWidth="1"/>
    <col min="10758" max="10758" width="5.28515625" style="182" customWidth="1"/>
    <col min="10759" max="10759" width="18.140625" style="182" bestFit="1" customWidth="1"/>
    <col min="10760" max="10760" width="12.140625" style="182" customWidth="1"/>
    <col min="10761" max="10761" width="15.5703125" style="182" customWidth="1"/>
    <col min="10762" max="10762" width="12.140625" style="182" customWidth="1"/>
    <col min="10763" max="10763" width="14.42578125" style="182" customWidth="1"/>
    <col min="10764" max="11008" width="11" style="182"/>
    <col min="11009" max="11009" width="15.5703125" style="182" customWidth="1"/>
    <col min="11010" max="11011" width="20.28515625" style="182" bestFit="1" customWidth="1"/>
    <col min="11012" max="11012" width="22" style="182" customWidth="1"/>
    <col min="11013" max="11013" width="35" style="182" customWidth="1"/>
    <col min="11014" max="11014" width="5.28515625" style="182" customWidth="1"/>
    <col min="11015" max="11015" width="18.140625" style="182" bestFit="1" customWidth="1"/>
    <col min="11016" max="11016" width="12.140625" style="182" customWidth="1"/>
    <col min="11017" max="11017" width="15.5703125" style="182" customWidth="1"/>
    <col min="11018" max="11018" width="12.140625" style="182" customWidth="1"/>
    <col min="11019" max="11019" width="14.42578125" style="182" customWidth="1"/>
    <col min="11020" max="11264" width="11" style="182"/>
    <col min="11265" max="11265" width="15.5703125" style="182" customWidth="1"/>
    <col min="11266" max="11267" width="20.28515625" style="182" bestFit="1" customWidth="1"/>
    <col min="11268" max="11268" width="22" style="182" customWidth="1"/>
    <col min="11269" max="11269" width="35" style="182" customWidth="1"/>
    <col min="11270" max="11270" width="5.28515625" style="182" customWidth="1"/>
    <col min="11271" max="11271" width="18.140625" style="182" bestFit="1" customWidth="1"/>
    <col min="11272" max="11272" width="12.140625" style="182" customWidth="1"/>
    <col min="11273" max="11273" width="15.5703125" style="182" customWidth="1"/>
    <col min="11274" max="11274" width="12.140625" style="182" customWidth="1"/>
    <col min="11275" max="11275" width="14.42578125" style="182" customWidth="1"/>
    <col min="11276" max="11520" width="11" style="182"/>
    <col min="11521" max="11521" width="15.5703125" style="182" customWidth="1"/>
    <col min="11522" max="11523" width="20.28515625" style="182" bestFit="1" customWidth="1"/>
    <col min="11524" max="11524" width="22" style="182" customWidth="1"/>
    <col min="11525" max="11525" width="35" style="182" customWidth="1"/>
    <col min="11526" max="11526" width="5.28515625" style="182" customWidth="1"/>
    <col min="11527" max="11527" width="18.140625" style="182" bestFit="1" customWidth="1"/>
    <col min="11528" max="11528" width="12.140625" style="182" customWidth="1"/>
    <col min="11529" max="11529" width="15.5703125" style="182" customWidth="1"/>
    <col min="11530" max="11530" width="12.140625" style="182" customWidth="1"/>
    <col min="11531" max="11531" width="14.42578125" style="182" customWidth="1"/>
    <col min="11532" max="11776" width="11" style="182"/>
    <col min="11777" max="11777" width="15.5703125" style="182" customWidth="1"/>
    <col min="11778" max="11779" width="20.28515625" style="182" bestFit="1" customWidth="1"/>
    <col min="11780" max="11780" width="22" style="182" customWidth="1"/>
    <col min="11781" max="11781" width="35" style="182" customWidth="1"/>
    <col min="11782" max="11782" width="5.28515625" style="182" customWidth="1"/>
    <col min="11783" max="11783" width="18.140625" style="182" bestFit="1" customWidth="1"/>
    <col min="11784" max="11784" width="12.140625" style="182" customWidth="1"/>
    <col min="11785" max="11785" width="15.5703125" style="182" customWidth="1"/>
    <col min="11786" max="11786" width="12.140625" style="182" customWidth="1"/>
    <col min="11787" max="11787" width="14.42578125" style="182" customWidth="1"/>
    <col min="11788" max="12032" width="11" style="182"/>
    <col min="12033" max="12033" width="15.5703125" style="182" customWidth="1"/>
    <col min="12034" max="12035" width="20.28515625" style="182" bestFit="1" customWidth="1"/>
    <col min="12036" max="12036" width="22" style="182" customWidth="1"/>
    <col min="12037" max="12037" width="35" style="182" customWidth="1"/>
    <col min="12038" max="12038" width="5.28515625" style="182" customWidth="1"/>
    <col min="12039" max="12039" width="18.140625" style="182" bestFit="1" customWidth="1"/>
    <col min="12040" max="12040" width="12.140625" style="182" customWidth="1"/>
    <col min="12041" max="12041" width="15.5703125" style="182" customWidth="1"/>
    <col min="12042" max="12042" width="12.140625" style="182" customWidth="1"/>
    <col min="12043" max="12043" width="14.42578125" style="182" customWidth="1"/>
    <col min="12044" max="12288" width="11" style="182"/>
    <col min="12289" max="12289" width="15.5703125" style="182" customWidth="1"/>
    <col min="12290" max="12291" width="20.28515625" style="182" bestFit="1" customWidth="1"/>
    <col min="12292" max="12292" width="22" style="182" customWidth="1"/>
    <col min="12293" max="12293" width="35" style="182" customWidth="1"/>
    <col min="12294" max="12294" width="5.28515625" style="182" customWidth="1"/>
    <col min="12295" max="12295" width="18.140625" style="182" bestFit="1" customWidth="1"/>
    <col min="12296" max="12296" width="12.140625" style="182" customWidth="1"/>
    <col min="12297" max="12297" width="15.5703125" style="182" customWidth="1"/>
    <col min="12298" max="12298" width="12.140625" style="182" customWidth="1"/>
    <col min="12299" max="12299" width="14.42578125" style="182" customWidth="1"/>
    <col min="12300" max="12544" width="11" style="182"/>
    <col min="12545" max="12545" width="15.5703125" style="182" customWidth="1"/>
    <col min="12546" max="12547" width="20.28515625" style="182" bestFit="1" customWidth="1"/>
    <col min="12548" max="12548" width="22" style="182" customWidth="1"/>
    <col min="12549" max="12549" width="35" style="182" customWidth="1"/>
    <col min="12550" max="12550" width="5.28515625" style="182" customWidth="1"/>
    <col min="12551" max="12551" width="18.140625" style="182" bestFit="1" customWidth="1"/>
    <col min="12552" max="12552" width="12.140625" style="182" customWidth="1"/>
    <col min="12553" max="12553" width="15.5703125" style="182" customWidth="1"/>
    <col min="12554" max="12554" width="12.140625" style="182" customWidth="1"/>
    <col min="12555" max="12555" width="14.42578125" style="182" customWidth="1"/>
    <col min="12556" max="12800" width="11" style="182"/>
    <col min="12801" max="12801" width="15.5703125" style="182" customWidth="1"/>
    <col min="12802" max="12803" width="20.28515625" style="182" bestFit="1" customWidth="1"/>
    <col min="12804" max="12804" width="22" style="182" customWidth="1"/>
    <col min="12805" max="12805" width="35" style="182" customWidth="1"/>
    <col min="12806" max="12806" width="5.28515625" style="182" customWidth="1"/>
    <col min="12807" max="12807" width="18.140625" style="182" bestFit="1" customWidth="1"/>
    <col min="12808" max="12808" width="12.140625" style="182" customWidth="1"/>
    <col min="12809" max="12809" width="15.5703125" style="182" customWidth="1"/>
    <col min="12810" max="12810" width="12.140625" style="182" customWidth="1"/>
    <col min="12811" max="12811" width="14.42578125" style="182" customWidth="1"/>
    <col min="12812" max="13056" width="11" style="182"/>
    <col min="13057" max="13057" width="15.5703125" style="182" customWidth="1"/>
    <col min="13058" max="13059" width="20.28515625" style="182" bestFit="1" customWidth="1"/>
    <col min="13060" max="13060" width="22" style="182" customWidth="1"/>
    <col min="13061" max="13061" width="35" style="182" customWidth="1"/>
    <col min="13062" max="13062" width="5.28515625" style="182" customWidth="1"/>
    <col min="13063" max="13063" width="18.140625" style="182" bestFit="1" customWidth="1"/>
    <col min="13064" max="13064" width="12.140625" style="182" customWidth="1"/>
    <col min="13065" max="13065" width="15.5703125" style="182" customWidth="1"/>
    <col min="13066" max="13066" width="12.140625" style="182" customWidth="1"/>
    <col min="13067" max="13067" width="14.42578125" style="182" customWidth="1"/>
    <col min="13068" max="13312" width="11" style="182"/>
    <col min="13313" max="13313" width="15.5703125" style="182" customWidth="1"/>
    <col min="13314" max="13315" width="20.28515625" style="182" bestFit="1" customWidth="1"/>
    <col min="13316" max="13316" width="22" style="182" customWidth="1"/>
    <col min="13317" max="13317" width="35" style="182" customWidth="1"/>
    <col min="13318" max="13318" width="5.28515625" style="182" customWidth="1"/>
    <col min="13319" max="13319" width="18.140625" style="182" bestFit="1" customWidth="1"/>
    <col min="13320" max="13320" width="12.140625" style="182" customWidth="1"/>
    <col min="13321" max="13321" width="15.5703125" style="182" customWidth="1"/>
    <col min="13322" max="13322" width="12.140625" style="182" customWidth="1"/>
    <col min="13323" max="13323" width="14.42578125" style="182" customWidth="1"/>
    <col min="13324" max="13568" width="11" style="182"/>
    <col min="13569" max="13569" width="15.5703125" style="182" customWidth="1"/>
    <col min="13570" max="13571" width="20.28515625" style="182" bestFit="1" customWidth="1"/>
    <col min="13572" max="13572" width="22" style="182" customWidth="1"/>
    <col min="13573" max="13573" width="35" style="182" customWidth="1"/>
    <col min="13574" max="13574" width="5.28515625" style="182" customWidth="1"/>
    <col min="13575" max="13575" width="18.140625" style="182" bestFit="1" customWidth="1"/>
    <col min="13576" max="13576" width="12.140625" style="182" customWidth="1"/>
    <col min="13577" max="13577" width="15.5703125" style="182" customWidth="1"/>
    <col min="13578" max="13578" width="12.140625" style="182" customWidth="1"/>
    <col min="13579" max="13579" width="14.42578125" style="182" customWidth="1"/>
    <col min="13580" max="13824" width="11" style="182"/>
    <col min="13825" max="13825" width="15.5703125" style="182" customWidth="1"/>
    <col min="13826" max="13827" width="20.28515625" style="182" bestFit="1" customWidth="1"/>
    <col min="13828" max="13828" width="22" style="182" customWidth="1"/>
    <col min="13829" max="13829" width="35" style="182" customWidth="1"/>
    <col min="13830" max="13830" width="5.28515625" style="182" customWidth="1"/>
    <col min="13831" max="13831" width="18.140625" style="182" bestFit="1" customWidth="1"/>
    <col min="13832" max="13832" width="12.140625" style="182" customWidth="1"/>
    <col min="13833" max="13833" width="15.5703125" style="182" customWidth="1"/>
    <col min="13834" max="13834" width="12.140625" style="182" customWidth="1"/>
    <col min="13835" max="13835" width="14.42578125" style="182" customWidth="1"/>
    <col min="13836" max="14080" width="11" style="182"/>
    <col min="14081" max="14081" width="15.5703125" style="182" customWidth="1"/>
    <col min="14082" max="14083" width="20.28515625" style="182" bestFit="1" customWidth="1"/>
    <col min="14084" max="14084" width="22" style="182" customWidth="1"/>
    <col min="14085" max="14085" width="35" style="182" customWidth="1"/>
    <col min="14086" max="14086" width="5.28515625" style="182" customWidth="1"/>
    <col min="14087" max="14087" width="18.140625" style="182" bestFit="1" customWidth="1"/>
    <col min="14088" max="14088" width="12.140625" style="182" customWidth="1"/>
    <col min="14089" max="14089" width="15.5703125" style="182" customWidth="1"/>
    <col min="14090" max="14090" width="12.140625" style="182" customWidth="1"/>
    <col min="14091" max="14091" width="14.42578125" style="182" customWidth="1"/>
    <col min="14092" max="14336" width="11" style="182"/>
    <col min="14337" max="14337" width="15.5703125" style="182" customWidth="1"/>
    <col min="14338" max="14339" width="20.28515625" style="182" bestFit="1" customWidth="1"/>
    <col min="14340" max="14340" width="22" style="182" customWidth="1"/>
    <col min="14341" max="14341" width="35" style="182" customWidth="1"/>
    <col min="14342" max="14342" width="5.28515625" style="182" customWidth="1"/>
    <col min="14343" max="14343" width="18.140625" style="182" bestFit="1" customWidth="1"/>
    <col min="14344" max="14344" width="12.140625" style="182" customWidth="1"/>
    <col min="14345" max="14345" width="15.5703125" style="182" customWidth="1"/>
    <col min="14346" max="14346" width="12.140625" style="182" customWidth="1"/>
    <col min="14347" max="14347" width="14.42578125" style="182" customWidth="1"/>
    <col min="14348" max="14592" width="11" style="182"/>
    <col min="14593" max="14593" width="15.5703125" style="182" customWidth="1"/>
    <col min="14594" max="14595" width="20.28515625" style="182" bestFit="1" customWidth="1"/>
    <col min="14596" max="14596" width="22" style="182" customWidth="1"/>
    <col min="14597" max="14597" width="35" style="182" customWidth="1"/>
    <col min="14598" max="14598" width="5.28515625" style="182" customWidth="1"/>
    <col min="14599" max="14599" width="18.140625" style="182" bestFit="1" customWidth="1"/>
    <col min="14600" max="14600" width="12.140625" style="182" customWidth="1"/>
    <col min="14601" max="14601" width="15.5703125" style="182" customWidth="1"/>
    <col min="14602" max="14602" width="12.140625" style="182" customWidth="1"/>
    <col min="14603" max="14603" width="14.42578125" style="182" customWidth="1"/>
    <col min="14604" max="14848" width="11" style="182"/>
    <col min="14849" max="14849" width="15.5703125" style="182" customWidth="1"/>
    <col min="14850" max="14851" width="20.28515625" style="182" bestFit="1" customWidth="1"/>
    <col min="14852" max="14852" width="22" style="182" customWidth="1"/>
    <col min="14853" max="14853" width="35" style="182" customWidth="1"/>
    <col min="14854" max="14854" width="5.28515625" style="182" customWidth="1"/>
    <col min="14855" max="14855" width="18.140625" style="182" bestFit="1" customWidth="1"/>
    <col min="14856" max="14856" width="12.140625" style="182" customWidth="1"/>
    <col min="14857" max="14857" width="15.5703125" style="182" customWidth="1"/>
    <col min="14858" max="14858" width="12.140625" style="182" customWidth="1"/>
    <col min="14859" max="14859" width="14.42578125" style="182" customWidth="1"/>
    <col min="14860" max="15104" width="11" style="182"/>
    <col min="15105" max="15105" width="15.5703125" style="182" customWidth="1"/>
    <col min="15106" max="15107" width="20.28515625" style="182" bestFit="1" customWidth="1"/>
    <col min="15108" max="15108" width="22" style="182" customWidth="1"/>
    <col min="15109" max="15109" width="35" style="182" customWidth="1"/>
    <col min="15110" max="15110" width="5.28515625" style="182" customWidth="1"/>
    <col min="15111" max="15111" width="18.140625" style="182" bestFit="1" customWidth="1"/>
    <col min="15112" max="15112" width="12.140625" style="182" customWidth="1"/>
    <col min="15113" max="15113" width="15.5703125" style="182" customWidth="1"/>
    <col min="15114" max="15114" width="12.140625" style="182" customWidth="1"/>
    <col min="15115" max="15115" width="14.42578125" style="182" customWidth="1"/>
    <col min="15116" max="15360" width="11" style="182"/>
    <col min="15361" max="15361" width="15.5703125" style="182" customWidth="1"/>
    <col min="15362" max="15363" width="20.28515625" style="182" bestFit="1" customWidth="1"/>
    <col min="15364" max="15364" width="22" style="182" customWidth="1"/>
    <col min="15365" max="15365" width="35" style="182" customWidth="1"/>
    <col min="15366" max="15366" width="5.28515625" style="182" customWidth="1"/>
    <col min="15367" max="15367" width="18.140625" style="182" bestFit="1" customWidth="1"/>
    <col min="15368" max="15368" width="12.140625" style="182" customWidth="1"/>
    <col min="15369" max="15369" width="15.5703125" style="182" customWidth="1"/>
    <col min="15370" max="15370" width="12.140625" style="182" customWidth="1"/>
    <col min="15371" max="15371" width="14.42578125" style="182" customWidth="1"/>
    <col min="15372" max="15616" width="11" style="182"/>
    <col min="15617" max="15617" width="15.5703125" style="182" customWidth="1"/>
    <col min="15618" max="15619" width="20.28515625" style="182" bestFit="1" customWidth="1"/>
    <col min="15620" max="15620" width="22" style="182" customWidth="1"/>
    <col min="15621" max="15621" width="35" style="182" customWidth="1"/>
    <col min="15622" max="15622" width="5.28515625" style="182" customWidth="1"/>
    <col min="15623" max="15623" width="18.140625" style="182" bestFit="1" customWidth="1"/>
    <col min="15624" max="15624" width="12.140625" style="182" customWidth="1"/>
    <col min="15625" max="15625" width="15.5703125" style="182" customWidth="1"/>
    <col min="15626" max="15626" width="12.140625" style="182" customWidth="1"/>
    <col min="15627" max="15627" width="14.42578125" style="182" customWidth="1"/>
    <col min="15628" max="15872" width="11" style="182"/>
    <col min="15873" max="15873" width="15.5703125" style="182" customWidth="1"/>
    <col min="15874" max="15875" width="20.28515625" style="182" bestFit="1" customWidth="1"/>
    <col min="15876" max="15876" width="22" style="182" customWidth="1"/>
    <col min="15877" max="15877" width="35" style="182" customWidth="1"/>
    <col min="15878" max="15878" width="5.28515625" style="182" customWidth="1"/>
    <col min="15879" max="15879" width="18.140625" style="182" bestFit="1" customWidth="1"/>
    <col min="15880" max="15880" width="12.140625" style="182" customWidth="1"/>
    <col min="15881" max="15881" width="15.5703125" style="182" customWidth="1"/>
    <col min="15882" max="15882" width="12.140625" style="182" customWidth="1"/>
    <col min="15883" max="15883" width="14.42578125" style="182" customWidth="1"/>
    <col min="15884" max="16128" width="11" style="182"/>
    <col min="16129" max="16129" width="15.5703125" style="182" customWidth="1"/>
    <col min="16130" max="16131" width="20.28515625" style="182" bestFit="1" customWidth="1"/>
    <col min="16132" max="16132" width="22" style="182" customWidth="1"/>
    <col min="16133" max="16133" width="35" style="182" customWidth="1"/>
    <col min="16134" max="16134" width="5.28515625" style="182" customWidth="1"/>
    <col min="16135" max="16135" width="18.140625" style="182" bestFit="1" customWidth="1"/>
    <col min="16136" max="16136" width="12.140625" style="182" customWidth="1"/>
    <col min="16137" max="16137" width="15.5703125" style="182" customWidth="1"/>
    <col min="16138" max="16138" width="12.140625" style="182" customWidth="1"/>
    <col min="16139" max="16139" width="14.42578125" style="182" customWidth="1"/>
    <col min="16140" max="16384" width="11" style="182"/>
  </cols>
  <sheetData>
    <row r="1" spans="1:33" ht="20.25">
      <c r="A1" s="182"/>
      <c r="D1" s="183" t="s">
        <v>352</v>
      </c>
    </row>
    <row r="2" spans="1:33" ht="19.5" thickBot="1">
      <c r="A2" s="182"/>
      <c r="B2" s="406" t="s">
        <v>1</v>
      </c>
      <c r="C2" s="406"/>
      <c r="D2" s="406"/>
      <c r="E2" s="406"/>
    </row>
    <row r="3" spans="1:33">
      <c r="A3" s="182"/>
      <c r="B3" s="184" t="s">
        <v>2</v>
      </c>
      <c r="C3" s="185" t="s">
        <v>3</v>
      </c>
      <c r="D3" s="185"/>
      <c r="E3" s="185"/>
    </row>
    <row r="4" spans="1:33">
      <c r="A4" s="182"/>
      <c r="B4" s="186" t="s">
        <v>4</v>
      </c>
      <c r="C4" s="187" t="s">
        <v>5</v>
      </c>
      <c r="D4" s="187" t="s">
        <v>3</v>
      </c>
      <c r="E4" s="187" t="s">
        <v>6</v>
      </c>
    </row>
    <row r="5" spans="1:33">
      <c r="A5" s="182"/>
      <c r="B5" s="186" t="s">
        <v>7</v>
      </c>
      <c r="C5" s="187" t="s">
        <v>8</v>
      </c>
      <c r="D5" s="187" t="s">
        <v>8</v>
      </c>
      <c r="E5" s="187"/>
    </row>
    <row r="6" spans="1:33" ht="19.5">
      <c r="A6" s="182"/>
      <c r="B6" s="188">
        <v>2013</v>
      </c>
      <c r="C6" s="189">
        <v>2014</v>
      </c>
      <c r="D6" s="189">
        <v>2015</v>
      </c>
      <c r="E6" s="190"/>
    </row>
    <row r="7" spans="1:33" ht="20.25" thickBot="1">
      <c r="A7" s="182"/>
      <c r="B7" s="191"/>
      <c r="C7" s="192"/>
      <c r="D7" s="192"/>
      <c r="E7" s="193"/>
    </row>
    <row r="8" spans="1:33" ht="20.25">
      <c r="A8" s="182"/>
      <c r="B8" s="194"/>
      <c r="C8" s="195"/>
      <c r="D8" s="196"/>
      <c r="E8" s="197"/>
    </row>
    <row r="9" spans="1:33" ht="20.25">
      <c r="A9" s="182"/>
      <c r="B9" s="194"/>
      <c r="C9" s="195"/>
      <c r="D9" s="196"/>
      <c r="E9" s="197"/>
    </row>
    <row r="10" spans="1:33" ht="20.25">
      <c r="A10" s="182"/>
      <c r="B10" s="194">
        <v>77725900</v>
      </c>
      <c r="C10" s="195">
        <v>76240000</v>
      </c>
      <c r="D10" s="196">
        <v>79740000</v>
      </c>
      <c r="E10" s="198" t="s">
        <v>9</v>
      </c>
    </row>
    <row r="11" spans="1:33" ht="20.25">
      <c r="A11" s="182"/>
      <c r="B11" s="194"/>
      <c r="C11" s="195"/>
      <c r="D11" s="196"/>
      <c r="E11" s="198"/>
    </row>
    <row r="12" spans="1:33" ht="20.25">
      <c r="A12" s="182"/>
      <c r="B12" s="194">
        <v>120520600</v>
      </c>
      <c r="C12" s="195">
        <v>104566000</v>
      </c>
      <c r="D12" s="196">
        <v>105723600</v>
      </c>
      <c r="E12" s="198" t="s">
        <v>353</v>
      </c>
    </row>
    <row r="13" spans="1:33" ht="20.25">
      <c r="A13" s="182"/>
      <c r="B13" s="194"/>
      <c r="C13" s="195"/>
      <c r="D13" s="196"/>
      <c r="E13" s="198"/>
    </row>
    <row r="14" spans="1:33" ht="20.25">
      <c r="A14" s="182"/>
      <c r="B14" s="194">
        <v>15183700</v>
      </c>
      <c r="C14" s="195">
        <v>14790000</v>
      </c>
      <c r="D14" s="196">
        <v>15100000</v>
      </c>
      <c r="E14" s="198" t="s">
        <v>354</v>
      </c>
    </row>
    <row r="15" spans="1:33" ht="20.25">
      <c r="A15" s="182"/>
      <c r="B15" s="194"/>
      <c r="C15" s="195"/>
      <c r="D15" s="196"/>
      <c r="E15" s="198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200"/>
    </row>
    <row r="16" spans="1:33" ht="20.25">
      <c r="A16" s="182"/>
      <c r="B16" s="194">
        <v>41013000</v>
      </c>
      <c r="C16" s="195">
        <v>43269900</v>
      </c>
      <c r="D16" s="196">
        <v>42858300</v>
      </c>
      <c r="E16" s="198" t="s">
        <v>355</v>
      </c>
      <c r="G16" s="201"/>
      <c r="H16" s="202"/>
      <c r="M16" s="199"/>
      <c r="N16" s="199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99"/>
      <c r="AA16" s="199"/>
      <c r="AB16" s="199"/>
      <c r="AC16" s="199"/>
      <c r="AD16" s="199"/>
      <c r="AE16" s="199"/>
      <c r="AF16" s="199"/>
      <c r="AG16" s="200"/>
    </row>
    <row r="17" spans="1:33" ht="20.25">
      <c r="A17" s="182"/>
      <c r="B17" s="203"/>
      <c r="C17" s="204"/>
      <c r="D17" s="205"/>
      <c r="E17" s="198"/>
      <c r="G17" s="201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200"/>
    </row>
    <row r="18" spans="1:33" ht="20.25">
      <c r="A18" s="182"/>
      <c r="B18" s="203">
        <v>271500</v>
      </c>
      <c r="C18" s="204">
        <v>0</v>
      </c>
      <c r="D18" s="205">
        <v>0</v>
      </c>
      <c r="E18" s="206" t="s">
        <v>356</v>
      </c>
      <c r="G18" s="201"/>
    </row>
    <row r="19" spans="1:33" ht="20.25">
      <c r="A19" s="182"/>
      <c r="B19" s="203"/>
      <c r="C19" s="204"/>
      <c r="D19" s="205"/>
      <c r="E19" s="206"/>
      <c r="G19" s="201"/>
    </row>
    <row r="20" spans="1:33" ht="20.25">
      <c r="A20" s="182"/>
      <c r="B20" s="203">
        <v>271101500</v>
      </c>
      <c r="C20" s="204">
        <v>275871500</v>
      </c>
      <c r="D20" s="205">
        <v>279346000</v>
      </c>
      <c r="E20" s="206" t="s">
        <v>357</v>
      </c>
      <c r="G20" s="201"/>
      <c r="H20" s="202"/>
    </row>
    <row r="21" spans="1:33" ht="20.25">
      <c r="A21" s="182"/>
      <c r="B21" s="203"/>
      <c r="C21" s="204"/>
      <c r="D21" s="205"/>
      <c r="E21" s="206"/>
      <c r="G21" s="201"/>
    </row>
    <row r="22" spans="1:33" ht="20.25">
      <c r="A22" s="182"/>
      <c r="B22" s="203">
        <v>445868900</v>
      </c>
      <c r="C22" s="204">
        <v>455096400</v>
      </c>
      <c r="D22" s="205">
        <v>481956400</v>
      </c>
      <c r="E22" s="206" t="s">
        <v>358</v>
      </c>
      <c r="G22" s="201"/>
      <c r="H22" s="202"/>
    </row>
    <row r="23" spans="1:33" ht="20.25">
      <c r="A23" s="182"/>
      <c r="B23" s="203"/>
      <c r="C23" s="204"/>
      <c r="D23" s="205"/>
      <c r="E23" s="206"/>
      <c r="G23" s="201"/>
    </row>
    <row r="24" spans="1:33" ht="20.25">
      <c r="B24" s="203">
        <v>75030300</v>
      </c>
      <c r="C24" s="204">
        <v>64725300</v>
      </c>
      <c r="D24" s="205">
        <v>0</v>
      </c>
      <c r="E24" s="206" t="s">
        <v>359</v>
      </c>
      <c r="G24" s="201"/>
      <c r="H24" s="202"/>
    </row>
    <row r="25" spans="1:33" ht="20.25">
      <c r="A25" s="208"/>
      <c r="B25" s="203"/>
      <c r="C25" s="204"/>
      <c r="D25" s="205"/>
      <c r="E25" s="206"/>
      <c r="G25" s="201"/>
    </row>
    <row r="26" spans="1:33" ht="20.25">
      <c r="A26" s="182"/>
      <c r="B26" s="203">
        <v>263316400</v>
      </c>
      <c r="C26" s="204">
        <v>280474800</v>
      </c>
      <c r="D26" s="205">
        <v>286734100</v>
      </c>
      <c r="E26" s="206" t="s">
        <v>360</v>
      </c>
      <c r="G26" s="201"/>
      <c r="H26" s="202"/>
    </row>
    <row r="27" spans="1:33" ht="20.25">
      <c r="A27" s="182"/>
      <c r="B27" s="203"/>
      <c r="C27" s="204"/>
      <c r="D27" s="205"/>
      <c r="E27" s="206"/>
      <c r="G27" s="201"/>
    </row>
    <row r="28" spans="1:33" ht="20.25">
      <c r="A28" s="182"/>
      <c r="B28" s="203">
        <v>84036500</v>
      </c>
      <c r="C28" s="204">
        <v>84153400</v>
      </c>
      <c r="D28" s="205">
        <v>90030500</v>
      </c>
      <c r="E28" s="206" t="s">
        <v>74</v>
      </c>
      <c r="G28" s="201"/>
      <c r="H28" s="202"/>
    </row>
    <row r="29" spans="1:33" ht="20.25">
      <c r="A29" s="182"/>
      <c r="B29" s="203"/>
      <c r="C29" s="204"/>
      <c r="D29" s="205"/>
      <c r="E29" s="206"/>
      <c r="G29" s="201"/>
    </row>
    <row r="30" spans="1:33" ht="20.25">
      <c r="A30" s="182"/>
      <c r="B30" s="203">
        <v>56335000</v>
      </c>
      <c r="C30" s="204">
        <v>62544700</v>
      </c>
      <c r="D30" s="205">
        <v>68379000</v>
      </c>
      <c r="E30" s="206" t="s">
        <v>361</v>
      </c>
      <c r="G30" s="201"/>
    </row>
    <row r="31" spans="1:33" ht="20.25">
      <c r="A31" s="182"/>
      <c r="B31" s="203"/>
      <c r="C31" s="204"/>
      <c r="D31" s="205"/>
      <c r="E31" s="206"/>
      <c r="G31" s="201"/>
    </row>
    <row r="32" spans="1:33" ht="20.25">
      <c r="A32" s="182"/>
      <c r="B32" s="203">
        <v>183388500</v>
      </c>
      <c r="C32" s="204">
        <v>209000000</v>
      </c>
      <c r="D32" s="205">
        <v>175000000</v>
      </c>
      <c r="E32" s="206" t="s">
        <v>20</v>
      </c>
      <c r="G32" s="201"/>
    </row>
    <row r="33" spans="1:8" ht="20.25">
      <c r="A33" s="182"/>
      <c r="B33" s="203"/>
      <c r="C33" s="204"/>
      <c r="D33" s="205"/>
      <c r="E33" s="206"/>
      <c r="G33" s="201"/>
    </row>
    <row r="34" spans="1:8" ht="20.25">
      <c r="A34" s="182"/>
      <c r="B34" s="203">
        <v>192341200</v>
      </c>
      <c r="C34" s="204">
        <v>198672000</v>
      </c>
      <c r="D34" s="205">
        <v>206957300</v>
      </c>
      <c r="E34" s="206" t="s">
        <v>362</v>
      </c>
      <c r="G34" s="201"/>
    </row>
    <row r="35" spans="1:8" ht="20.25">
      <c r="A35" s="182"/>
      <c r="B35" s="203"/>
      <c r="C35" s="204"/>
      <c r="D35" s="205"/>
      <c r="E35" s="206"/>
    </row>
    <row r="36" spans="1:8" ht="20.25">
      <c r="A36" s="182"/>
      <c r="B36" s="203">
        <v>156304800</v>
      </c>
      <c r="C36" s="204">
        <v>160000000</v>
      </c>
      <c r="D36" s="205">
        <v>160000000</v>
      </c>
      <c r="E36" s="206" t="s">
        <v>363</v>
      </c>
    </row>
    <row r="37" spans="1:8" ht="21" thickBot="1">
      <c r="A37" s="182"/>
      <c r="B37" s="203"/>
      <c r="C37" s="204"/>
      <c r="D37" s="205"/>
      <c r="E37" s="206"/>
    </row>
    <row r="38" spans="1:8" ht="20.25">
      <c r="A38" s="182"/>
      <c r="B38" s="209"/>
      <c r="C38" s="210"/>
      <c r="D38" s="210"/>
      <c r="E38" s="211"/>
      <c r="F38" s="212"/>
    </row>
    <row r="39" spans="1:8" ht="20.25">
      <c r="A39" s="182"/>
      <c r="B39" s="213">
        <v>1982437800</v>
      </c>
      <c r="C39" s="205">
        <v>2029404000</v>
      </c>
      <c r="D39" s="205">
        <v>1991825200</v>
      </c>
      <c r="E39" s="214" t="s">
        <v>364</v>
      </c>
      <c r="F39" s="212"/>
    </row>
    <row r="40" spans="1:8" ht="21" thickBot="1">
      <c r="A40" s="182"/>
      <c r="B40" s="215"/>
      <c r="C40" s="216"/>
      <c r="D40" s="217"/>
      <c r="E40" s="218"/>
      <c r="F40" s="212"/>
    </row>
    <row r="41" spans="1:8" ht="20.25">
      <c r="A41" s="182"/>
      <c r="B41" s="203"/>
      <c r="C41" s="204"/>
      <c r="D41" s="205"/>
      <c r="E41" s="206"/>
    </row>
    <row r="42" spans="1:8" ht="20.25">
      <c r="A42" s="182"/>
      <c r="B42" s="213">
        <v>383860300</v>
      </c>
      <c r="C42" s="205">
        <v>400000000</v>
      </c>
      <c r="D42" s="205">
        <v>409000000</v>
      </c>
      <c r="E42" s="206" t="s">
        <v>365</v>
      </c>
    </row>
    <row r="43" spans="1:8" ht="21" thickBot="1">
      <c r="A43" s="182"/>
      <c r="B43" s="219"/>
      <c r="C43" s="217"/>
      <c r="D43" s="217"/>
      <c r="E43" s="218"/>
    </row>
    <row r="44" spans="1:8" ht="20.25">
      <c r="A44" s="182"/>
      <c r="B44" s="213"/>
      <c r="C44" s="205"/>
      <c r="D44" s="205"/>
      <c r="E44" s="206"/>
    </row>
    <row r="45" spans="1:8" ht="20.25">
      <c r="A45" s="182"/>
      <c r="B45" s="213">
        <v>2366298100</v>
      </c>
      <c r="C45" s="205">
        <v>2429404000</v>
      </c>
      <c r="D45" s="205">
        <v>2400825200</v>
      </c>
      <c r="E45" s="214" t="s">
        <v>366</v>
      </c>
    </row>
    <row r="46" spans="1:8" ht="21" thickBot="1">
      <c r="A46" s="182"/>
      <c r="B46" s="215"/>
      <c r="C46" s="216"/>
      <c r="D46" s="217"/>
      <c r="E46" s="218"/>
    </row>
    <row r="47" spans="1:8" ht="20.25">
      <c r="A47" s="220"/>
      <c r="B47" s="221"/>
      <c r="C47" s="221"/>
      <c r="D47" s="222"/>
      <c r="E47" s="220"/>
    </row>
    <row r="48" spans="1:8">
      <c r="A48" s="220"/>
      <c r="H48" s="202"/>
    </row>
    <row r="49" spans="1:8" ht="20.25">
      <c r="A49" s="220"/>
      <c r="B49" s="221"/>
      <c r="C49" s="223"/>
      <c r="D49" s="222"/>
      <c r="E49" s="220"/>
    </row>
    <row r="50" spans="1:8" ht="20.25">
      <c r="A50" s="220"/>
      <c r="B50" s="413">
        <v>20</v>
      </c>
      <c r="C50" s="413"/>
      <c r="D50" s="413"/>
      <c r="E50" s="413"/>
    </row>
    <row r="51" spans="1:8">
      <c r="A51" s="182"/>
      <c r="B51" s="224"/>
      <c r="C51" s="225"/>
    </row>
    <row r="52" spans="1:8">
      <c r="A52" s="182"/>
      <c r="B52" s="225"/>
      <c r="C52" s="225"/>
    </row>
    <row r="53" spans="1:8">
      <c r="A53" s="182"/>
      <c r="B53" s="225"/>
      <c r="C53" s="225"/>
    </row>
    <row r="54" spans="1:8">
      <c r="A54" s="182"/>
      <c r="B54" s="225"/>
      <c r="C54" s="225"/>
    </row>
    <row r="55" spans="1:8">
      <c r="A55" s="182"/>
      <c r="C55" s="225"/>
    </row>
    <row r="56" spans="1:8">
      <c r="B56" s="226"/>
      <c r="C56" s="227"/>
    </row>
    <row r="57" spans="1:8">
      <c r="B57" s="226"/>
      <c r="C57" s="227"/>
    </row>
    <row r="58" spans="1:8">
      <c r="B58" s="226"/>
      <c r="C58" s="227"/>
    </row>
    <row r="59" spans="1:8">
      <c r="B59" s="226"/>
      <c r="C59" s="227"/>
    </row>
    <row r="60" spans="1:8">
      <c r="B60" s="226"/>
      <c r="C60" s="227"/>
    </row>
    <row r="61" spans="1:8">
      <c r="B61" s="226"/>
      <c r="C61" s="226"/>
      <c r="G61" s="226"/>
    </row>
    <row r="62" spans="1:8">
      <c r="B62" s="226"/>
      <c r="G62" s="226"/>
    </row>
    <row r="63" spans="1:8">
      <c r="B63" s="199"/>
      <c r="C63" s="228"/>
      <c r="D63" s="228"/>
      <c r="E63" s="199"/>
      <c r="F63" s="229"/>
    </row>
    <row r="64" spans="1:8">
      <c r="B64" s="226"/>
      <c r="C64" s="199"/>
      <c r="D64" s="199"/>
      <c r="E64" s="199"/>
      <c r="F64" s="229"/>
      <c r="G64" s="199"/>
      <c r="H64" s="226"/>
    </row>
    <row r="65" spans="1:10">
      <c r="B65" s="226"/>
      <c r="C65" s="226"/>
    </row>
    <row r="66" spans="1:10">
      <c r="B66" s="199"/>
      <c r="C66" s="226"/>
      <c r="D66" s="199"/>
      <c r="E66" s="199"/>
      <c r="F66" s="199"/>
    </row>
    <row r="67" spans="1:10" ht="18" customHeight="1">
      <c r="B67" s="226"/>
      <c r="C67" s="226"/>
    </row>
    <row r="68" spans="1:10" ht="18" customHeight="1">
      <c r="B68" s="199"/>
      <c r="C68" s="226"/>
    </row>
    <row r="69" spans="1:10" ht="18" customHeight="1">
      <c r="B69" s="199"/>
      <c r="C69" s="226"/>
    </row>
    <row r="70" spans="1:10" ht="18" customHeight="1"/>
    <row r="71" spans="1:10" ht="18" customHeight="1">
      <c r="G71" s="230"/>
      <c r="H71" s="231"/>
      <c r="I71" s="231"/>
      <c r="J71" s="231"/>
    </row>
    <row r="72" spans="1:10" ht="18" customHeight="1">
      <c r="G72" s="230"/>
      <c r="H72" s="231"/>
      <c r="I72" s="231"/>
      <c r="J72" s="231"/>
    </row>
    <row r="73" spans="1:10" ht="18" customHeight="1">
      <c r="A73" s="232"/>
      <c r="B73" s="412" t="s">
        <v>367</v>
      </c>
      <c r="C73" s="412"/>
      <c r="D73" s="412"/>
      <c r="E73" s="412"/>
      <c r="F73" s="412"/>
      <c r="G73" s="230"/>
      <c r="H73" s="231"/>
      <c r="I73" s="199"/>
      <c r="J73" s="231"/>
    </row>
    <row r="74" spans="1:10" ht="18" customHeight="1" thickBot="1">
      <c r="A74" s="232"/>
      <c r="B74" s="406" t="s">
        <v>1</v>
      </c>
      <c r="C74" s="406"/>
      <c r="D74" s="406"/>
      <c r="E74" s="406"/>
      <c r="F74" s="406"/>
      <c r="G74" s="230"/>
      <c r="H74" s="231"/>
      <c r="I74" s="231"/>
      <c r="J74" s="231"/>
    </row>
    <row r="75" spans="1:10" ht="18" customHeight="1">
      <c r="A75" s="232"/>
      <c r="B75" s="184" t="s">
        <v>2</v>
      </c>
      <c r="C75" s="185" t="s">
        <v>3</v>
      </c>
      <c r="D75" s="185"/>
      <c r="E75" s="185"/>
      <c r="F75" s="233"/>
      <c r="G75" s="230"/>
      <c r="H75" s="231"/>
      <c r="I75" s="231"/>
      <c r="J75" s="231"/>
    </row>
    <row r="76" spans="1:10" ht="18" customHeight="1">
      <c r="A76" s="232"/>
      <c r="B76" s="186" t="s">
        <v>4</v>
      </c>
      <c r="C76" s="187" t="s">
        <v>5</v>
      </c>
      <c r="D76" s="187" t="s">
        <v>3</v>
      </c>
      <c r="E76" s="187" t="s">
        <v>6</v>
      </c>
      <c r="F76" s="234"/>
      <c r="G76" s="230"/>
      <c r="H76" s="231"/>
      <c r="I76" s="231"/>
      <c r="J76" s="231"/>
    </row>
    <row r="77" spans="1:10" ht="18" customHeight="1">
      <c r="A77" s="232"/>
      <c r="B77" s="186" t="s">
        <v>7</v>
      </c>
      <c r="C77" s="187" t="s">
        <v>8</v>
      </c>
      <c r="D77" s="187" t="s">
        <v>8</v>
      </c>
      <c r="E77" s="187"/>
      <c r="F77" s="234"/>
      <c r="G77" s="230"/>
      <c r="H77" s="231"/>
      <c r="I77" s="231"/>
      <c r="J77" s="231"/>
    </row>
    <row r="78" spans="1:10" ht="18" customHeight="1" thickBot="1">
      <c r="A78" s="232"/>
      <c r="B78" s="191">
        <v>2013</v>
      </c>
      <c r="C78" s="192">
        <v>2014</v>
      </c>
      <c r="D78" s="192">
        <v>2015</v>
      </c>
      <c r="E78" s="193"/>
      <c r="F78" s="235"/>
      <c r="G78" s="230"/>
      <c r="H78" s="231"/>
      <c r="I78" s="231"/>
      <c r="J78" s="231"/>
    </row>
    <row r="79" spans="1:10" ht="18" customHeight="1">
      <c r="A79" s="232"/>
      <c r="B79" s="194"/>
      <c r="C79" s="195"/>
      <c r="D79" s="196"/>
      <c r="E79" s="197"/>
      <c r="F79" s="236"/>
      <c r="G79" s="230"/>
      <c r="H79" s="231"/>
      <c r="I79" s="231"/>
      <c r="J79" s="231"/>
    </row>
    <row r="80" spans="1:10" ht="18" customHeight="1">
      <c r="A80" s="232"/>
      <c r="B80" s="194"/>
      <c r="C80" s="195"/>
      <c r="D80" s="196"/>
      <c r="E80" s="197"/>
      <c r="F80" s="236"/>
      <c r="G80" s="230"/>
      <c r="H80" s="231"/>
      <c r="I80" s="231"/>
      <c r="J80" s="231"/>
    </row>
    <row r="81" spans="1:10" ht="18" customHeight="1">
      <c r="A81" s="232"/>
      <c r="B81" s="194"/>
      <c r="C81" s="195"/>
      <c r="D81" s="196"/>
      <c r="E81" s="197"/>
      <c r="F81" s="236"/>
      <c r="G81" s="230"/>
      <c r="H81" s="231"/>
      <c r="I81" s="231"/>
      <c r="J81" s="231"/>
    </row>
    <row r="82" spans="1:10" ht="18" customHeight="1">
      <c r="A82" s="232"/>
      <c r="B82" s="194"/>
      <c r="C82" s="195"/>
      <c r="D82" s="196"/>
      <c r="E82" s="197"/>
      <c r="F82" s="236"/>
      <c r="G82" s="230"/>
      <c r="H82" s="231"/>
      <c r="I82" s="231"/>
      <c r="J82" s="231"/>
    </row>
    <row r="83" spans="1:10" ht="18" customHeight="1">
      <c r="A83" s="232"/>
      <c r="B83" s="194"/>
      <c r="C83" s="195"/>
      <c r="D83" s="196"/>
      <c r="E83" s="197" t="s">
        <v>368</v>
      </c>
      <c r="F83" s="236"/>
      <c r="G83" s="230"/>
      <c r="H83" s="231"/>
      <c r="I83" s="231"/>
      <c r="J83" s="231"/>
    </row>
    <row r="84" spans="1:10" ht="18" customHeight="1">
      <c r="A84" s="232"/>
      <c r="B84" s="194"/>
      <c r="C84" s="195"/>
      <c r="D84" s="196"/>
      <c r="E84" s="197"/>
      <c r="F84" s="236"/>
      <c r="G84" s="230"/>
      <c r="H84" s="231"/>
      <c r="I84" s="231"/>
      <c r="J84" s="231"/>
    </row>
    <row r="85" spans="1:10" ht="18" customHeight="1">
      <c r="A85" s="232"/>
      <c r="B85" s="194"/>
      <c r="C85" s="195"/>
      <c r="D85" s="196"/>
      <c r="E85" s="197"/>
      <c r="F85" s="236"/>
      <c r="G85" s="230"/>
      <c r="H85" s="231"/>
      <c r="I85" s="231"/>
      <c r="J85" s="231"/>
    </row>
    <row r="86" spans="1:10" ht="18" customHeight="1">
      <c r="A86" s="232"/>
      <c r="B86" s="194"/>
      <c r="C86" s="195"/>
      <c r="D86" s="196"/>
      <c r="E86" s="197"/>
      <c r="F86" s="236"/>
      <c r="G86" s="230"/>
      <c r="H86" s="231"/>
      <c r="I86" s="231"/>
      <c r="J86" s="231"/>
    </row>
    <row r="87" spans="1:10" ht="18" customHeight="1">
      <c r="A87" s="232"/>
      <c r="B87" s="194"/>
      <c r="C87" s="195"/>
      <c r="D87" s="196"/>
      <c r="E87" s="197"/>
      <c r="F87" s="236"/>
      <c r="G87" s="230"/>
      <c r="H87" s="231"/>
      <c r="I87" s="231"/>
      <c r="J87" s="231"/>
    </row>
    <row r="88" spans="1:10" ht="22.5" customHeight="1">
      <c r="A88" s="232"/>
      <c r="B88" s="203">
        <v>192341200</v>
      </c>
      <c r="C88" s="204">
        <v>198672000</v>
      </c>
      <c r="D88" s="205">
        <v>206957300</v>
      </c>
      <c r="E88" s="206" t="s">
        <v>369</v>
      </c>
      <c r="F88" s="236">
        <v>1</v>
      </c>
      <c r="G88" s="230"/>
      <c r="H88" s="231"/>
      <c r="I88" s="231"/>
      <c r="J88" s="231"/>
    </row>
    <row r="89" spans="1:10" ht="18" customHeight="1">
      <c r="A89" s="232"/>
      <c r="B89" s="203"/>
      <c r="C89" s="204"/>
      <c r="D89" s="205"/>
      <c r="E89" s="206"/>
      <c r="F89" s="236"/>
      <c r="G89" s="230"/>
      <c r="H89" s="231"/>
      <c r="I89" s="231"/>
      <c r="J89" s="231"/>
    </row>
    <row r="90" spans="1:10" ht="18" customHeight="1">
      <c r="A90" s="232"/>
      <c r="B90" s="203"/>
      <c r="C90" s="204"/>
      <c r="D90" s="205"/>
      <c r="E90" s="206"/>
      <c r="F90" s="236"/>
      <c r="G90" s="230"/>
      <c r="H90" s="231"/>
      <c r="I90" s="231"/>
      <c r="J90" s="231"/>
    </row>
    <row r="91" spans="1:10" ht="18" customHeight="1">
      <c r="A91" s="232"/>
      <c r="B91" s="203"/>
      <c r="C91" s="204"/>
      <c r="D91" s="205">
        <v>0</v>
      </c>
      <c r="E91" s="206" t="s">
        <v>370</v>
      </c>
      <c r="F91" s="236">
        <v>2</v>
      </c>
      <c r="G91" s="230"/>
      <c r="H91" s="231"/>
      <c r="I91" s="231"/>
      <c r="J91" s="231"/>
    </row>
    <row r="92" spans="1:10" ht="18" customHeight="1">
      <c r="A92" s="232"/>
      <c r="B92" s="203"/>
      <c r="C92" s="204"/>
      <c r="D92" s="205"/>
      <c r="E92" s="206"/>
      <c r="F92" s="236"/>
      <c r="G92" s="230"/>
      <c r="H92" s="231"/>
      <c r="I92" s="231"/>
      <c r="J92" s="231"/>
    </row>
    <row r="93" spans="1:10" ht="18" customHeight="1">
      <c r="A93" s="232"/>
      <c r="B93" s="203"/>
      <c r="C93" s="204"/>
      <c r="D93" s="205"/>
      <c r="E93" s="206"/>
      <c r="F93" s="236"/>
      <c r="G93" s="230"/>
      <c r="H93" s="231"/>
      <c r="I93" s="231"/>
      <c r="J93" s="231"/>
    </row>
    <row r="94" spans="1:10" ht="18" customHeight="1">
      <c r="A94" s="232"/>
      <c r="B94" s="203"/>
      <c r="C94" s="204"/>
      <c r="D94" s="205">
        <v>0</v>
      </c>
      <c r="E94" s="206" t="s">
        <v>371</v>
      </c>
      <c r="F94" s="236">
        <v>3</v>
      </c>
      <c r="G94" s="230"/>
      <c r="H94" s="231"/>
      <c r="I94" s="231"/>
      <c r="J94" s="231"/>
    </row>
    <row r="95" spans="1:10" ht="18" customHeight="1">
      <c r="A95" s="232"/>
      <c r="B95" s="203"/>
      <c r="C95" s="204"/>
      <c r="D95" s="205"/>
      <c r="E95" s="206"/>
      <c r="F95" s="236"/>
      <c r="G95" s="230"/>
      <c r="H95" s="231"/>
      <c r="I95" s="231"/>
      <c r="J95" s="231"/>
    </row>
    <row r="96" spans="1:10" ht="18" customHeight="1">
      <c r="A96" s="232"/>
      <c r="B96" s="203"/>
      <c r="C96" s="204"/>
      <c r="D96" s="205"/>
      <c r="E96" s="206"/>
      <c r="F96" s="236"/>
      <c r="G96" s="230"/>
      <c r="H96" s="231"/>
      <c r="I96" s="231"/>
      <c r="J96" s="231"/>
    </row>
    <row r="97" spans="1:10" ht="18" customHeight="1">
      <c r="A97" s="232"/>
      <c r="B97" s="203"/>
      <c r="C97" s="204"/>
      <c r="D97" s="205">
        <v>0</v>
      </c>
      <c r="E97" s="206" t="s">
        <v>372</v>
      </c>
      <c r="F97" s="236">
        <v>4</v>
      </c>
      <c r="G97" s="230"/>
      <c r="H97" s="231"/>
      <c r="I97" s="231"/>
      <c r="J97" s="231"/>
    </row>
    <row r="98" spans="1:10" ht="18" customHeight="1">
      <c r="A98" s="232"/>
      <c r="B98" s="203"/>
      <c r="C98" s="204"/>
      <c r="D98" s="205"/>
      <c r="E98" s="206"/>
      <c r="F98" s="236"/>
      <c r="G98" s="230"/>
      <c r="H98" s="231"/>
      <c r="I98" s="231"/>
      <c r="J98" s="231"/>
    </row>
    <row r="99" spans="1:10" ht="18" customHeight="1">
      <c r="A99" s="232"/>
      <c r="B99" s="203"/>
      <c r="C99" s="204"/>
      <c r="D99" s="205"/>
      <c r="E99" s="206"/>
      <c r="F99" s="236"/>
      <c r="G99" s="230"/>
      <c r="H99" s="231"/>
      <c r="I99" s="231"/>
      <c r="J99" s="231"/>
    </row>
    <row r="100" spans="1:10" ht="18" customHeight="1">
      <c r="A100" s="232"/>
      <c r="B100" s="203"/>
      <c r="C100" s="204"/>
      <c r="D100" s="205">
        <v>0</v>
      </c>
      <c r="E100" s="206" t="s">
        <v>373</v>
      </c>
      <c r="F100" s="236">
        <v>5</v>
      </c>
      <c r="G100" s="230"/>
      <c r="H100" s="231"/>
      <c r="I100" s="231"/>
      <c r="J100" s="231"/>
    </row>
    <row r="101" spans="1:10" ht="18" customHeight="1">
      <c r="A101" s="232"/>
      <c r="B101" s="203"/>
      <c r="C101" s="204"/>
      <c r="D101" s="205"/>
      <c r="E101" s="206"/>
      <c r="F101" s="236"/>
      <c r="G101" s="230"/>
      <c r="H101" s="231"/>
      <c r="I101" s="231"/>
      <c r="J101" s="231"/>
    </row>
    <row r="102" spans="1:10" ht="18" customHeight="1">
      <c r="A102" s="232"/>
      <c r="B102" s="203"/>
      <c r="C102" s="204"/>
      <c r="D102" s="205"/>
      <c r="E102" s="206"/>
      <c r="F102" s="236"/>
      <c r="G102" s="230"/>
      <c r="H102" s="231"/>
      <c r="I102" s="231"/>
      <c r="J102" s="231"/>
    </row>
    <row r="103" spans="1:10" ht="18" customHeight="1">
      <c r="A103" s="232"/>
      <c r="B103" s="203"/>
      <c r="C103" s="204"/>
      <c r="D103" s="205">
        <v>0</v>
      </c>
      <c r="E103" s="206" t="s">
        <v>374</v>
      </c>
      <c r="F103" s="236">
        <v>6</v>
      </c>
      <c r="G103" s="230"/>
      <c r="H103" s="231"/>
      <c r="I103" s="231"/>
      <c r="J103" s="231"/>
    </row>
    <row r="104" spans="1:10" ht="18" customHeight="1">
      <c r="A104" s="232"/>
      <c r="B104" s="203"/>
      <c r="C104" s="204"/>
      <c r="D104" s="205"/>
      <c r="E104" s="206"/>
      <c r="F104" s="236"/>
      <c r="G104" s="230"/>
      <c r="H104" s="231"/>
      <c r="I104" s="231"/>
      <c r="J104" s="231"/>
    </row>
    <row r="105" spans="1:10" ht="18" customHeight="1">
      <c r="A105" s="232"/>
      <c r="B105" s="203"/>
      <c r="C105" s="204"/>
      <c r="D105" s="205"/>
      <c r="E105" s="206"/>
      <c r="F105" s="236"/>
      <c r="G105" s="230"/>
      <c r="H105" s="231"/>
      <c r="I105" s="231"/>
      <c r="J105" s="231"/>
    </row>
    <row r="106" spans="1:10" ht="18" customHeight="1">
      <c r="A106" s="232"/>
      <c r="B106" s="203"/>
      <c r="C106" s="204"/>
      <c r="D106" s="205">
        <v>0</v>
      </c>
      <c r="E106" s="206" t="s">
        <v>375</v>
      </c>
      <c r="F106" s="236">
        <v>7</v>
      </c>
      <c r="G106" s="230"/>
      <c r="H106" s="231"/>
      <c r="I106" s="231"/>
      <c r="J106" s="231"/>
    </row>
    <row r="107" spans="1:10" ht="18" customHeight="1">
      <c r="A107" s="232"/>
      <c r="B107" s="203"/>
      <c r="C107" s="204"/>
      <c r="D107" s="205"/>
      <c r="E107" s="206"/>
      <c r="F107" s="236"/>
      <c r="G107" s="230"/>
      <c r="H107" s="231"/>
      <c r="I107" s="231"/>
      <c r="J107" s="231"/>
    </row>
    <row r="108" spans="1:10" ht="18" customHeight="1">
      <c r="A108" s="232"/>
      <c r="B108" s="203"/>
      <c r="C108" s="204"/>
      <c r="D108" s="205"/>
      <c r="E108" s="206"/>
      <c r="F108" s="236"/>
      <c r="G108" s="230"/>
      <c r="H108" s="231"/>
      <c r="I108" s="231"/>
      <c r="J108" s="231"/>
    </row>
    <row r="109" spans="1:10" ht="18" customHeight="1">
      <c r="A109" s="232"/>
      <c r="B109" s="203"/>
      <c r="C109" s="204"/>
      <c r="D109" s="205">
        <v>0</v>
      </c>
      <c r="E109" s="206" t="s">
        <v>376</v>
      </c>
      <c r="F109" s="236">
        <v>8</v>
      </c>
      <c r="G109" s="230"/>
      <c r="H109" s="231"/>
      <c r="I109" s="231"/>
      <c r="J109" s="231"/>
    </row>
    <row r="110" spans="1:10" ht="18" customHeight="1">
      <c r="A110" s="232"/>
      <c r="B110" s="203"/>
      <c r="C110" s="204"/>
      <c r="D110" s="205"/>
      <c r="E110" s="206"/>
      <c r="F110" s="236"/>
      <c r="G110" s="230"/>
      <c r="H110" s="231"/>
      <c r="I110" s="231"/>
      <c r="J110" s="231"/>
    </row>
    <row r="111" spans="1:10" ht="18" customHeight="1">
      <c r="A111" s="232"/>
      <c r="B111" s="203"/>
      <c r="C111" s="204"/>
      <c r="D111" s="205"/>
      <c r="E111" s="206"/>
      <c r="F111" s="236"/>
      <c r="G111" s="230"/>
      <c r="H111" s="231"/>
      <c r="I111" s="231"/>
      <c r="J111" s="231"/>
    </row>
    <row r="112" spans="1:10" ht="18" customHeight="1">
      <c r="A112" s="232"/>
      <c r="B112" s="203"/>
      <c r="C112" s="204"/>
      <c r="D112" s="205">
        <v>0</v>
      </c>
      <c r="E112" s="206" t="s">
        <v>377</v>
      </c>
      <c r="F112" s="236">
        <v>9</v>
      </c>
      <c r="G112" s="230"/>
      <c r="H112" s="231"/>
      <c r="I112" s="231"/>
      <c r="J112" s="231"/>
    </row>
    <row r="113" spans="1:10" ht="18" customHeight="1">
      <c r="A113" s="232"/>
      <c r="B113" s="203"/>
      <c r="C113" s="204"/>
      <c r="D113" s="205"/>
      <c r="E113" s="206"/>
      <c r="F113" s="236"/>
      <c r="G113" s="230"/>
      <c r="H113" s="231"/>
      <c r="I113" s="231"/>
      <c r="J113" s="231"/>
    </row>
    <row r="114" spans="1:10" ht="18" customHeight="1">
      <c r="A114" s="232"/>
      <c r="B114" s="203"/>
      <c r="C114" s="204"/>
      <c r="D114" s="205"/>
      <c r="E114" s="206"/>
      <c r="F114" s="236"/>
      <c r="G114" s="230"/>
      <c r="H114" s="231"/>
      <c r="I114" s="231"/>
      <c r="J114" s="231"/>
    </row>
    <row r="115" spans="1:10" ht="18" customHeight="1">
      <c r="A115" s="232"/>
      <c r="B115" s="203"/>
      <c r="C115" s="204"/>
      <c r="D115" s="205">
        <v>0</v>
      </c>
      <c r="E115" s="206" t="s">
        <v>378</v>
      </c>
      <c r="F115" s="236">
        <v>99</v>
      </c>
      <c r="G115" s="230"/>
      <c r="H115" s="231"/>
      <c r="I115" s="231"/>
      <c r="J115" s="231"/>
    </row>
    <row r="116" spans="1:10" ht="18" customHeight="1">
      <c r="A116" s="232"/>
      <c r="B116" s="203"/>
      <c r="C116" s="204"/>
      <c r="D116" s="205"/>
      <c r="E116" s="206"/>
      <c r="F116" s="236"/>
      <c r="G116" s="230"/>
      <c r="H116" s="231"/>
      <c r="I116" s="231"/>
      <c r="J116" s="231"/>
    </row>
    <row r="117" spans="1:10" ht="18" customHeight="1">
      <c r="A117" s="232"/>
      <c r="B117" s="203"/>
      <c r="C117" s="204"/>
      <c r="D117" s="205"/>
      <c r="E117" s="206"/>
      <c r="F117" s="236"/>
      <c r="G117" s="230"/>
      <c r="H117" s="231"/>
      <c r="I117" s="231"/>
      <c r="J117" s="231"/>
    </row>
    <row r="118" spans="1:10" ht="18" customHeight="1" thickBot="1">
      <c r="A118" s="232"/>
      <c r="B118" s="215"/>
      <c r="C118" s="216"/>
      <c r="D118" s="217"/>
      <c r="E118" s="218"/>
      <c r="F118" s="237"/>
      <c r="G118" s="230"/>
      <c r="H118" s="231"/>
      <c r="I118" s="231"/>
      <c r="J118" s="231"/>
    </row>
    <row r="119" spans="1:10" ht="18" customHeight="1">
      <c r="A119" s="232"/>
      <c r="B119" s="203"/>
      <c r="C119" s="204"/>
      <c r="D119" s="205"/>
      <c r="E119" s="206"/>
      <c r="F119" s="236"/>
      <c r="G119" s="230"/>
      <c r="H119" s="231"/>
      <c r="I119" s="231"/>
      <c r="J119" s="231"/>
    </row>
    <row r="120" spans="1:10" ht="21" customHeight="1">
      <c r="A120" s="232"/>
      <c r="B120" s="203">
        <v>192341200</v>
      </c>
      <c r="C120" s="204">
        <v>198672000</v>
      </c>
      <c r="D120" s="205">
        <v>206957300</v>
      </c>
      <c r="E120" s="206" t="s">
        <v>153</v>
      </c>
      <c r="F120" s="236"/>
      <c r="G120" s="230"/>
      <c r="H120" s="231"/>
      <c r="I120" s="231"/>
      <c r="J120" s="231"/>
    </row>
    <row r="121" spans="1:10" ht="18" customHeight="1" thickBot="1">
      <c r="A121" s="232"/>
      <c r="B121" s="215"/>
      <c r="C121" s="216"/>
      <c r="D121" s="217"/>
      <c r="E121" s="218"/>
      <c r="F121" s="237"/>
      <c r="G121" s="230"/>
      <c r="H121" s="231"/>
      <c r="I121" s="231"/>
      <c r="J121" s="231"/>
    </row>
    <row r="122" spans="1:10" ht="18" customHeight="1">
      <c r="A122" s="232"/>
      <c r="B122" s="238"/>
      <c r="C122" s="239"/>
      <c r="D122" s="239"/>
      <c r="E122" s="238"/>
      <c r="F122" s="240"/>
      <c r="G122" s="230"/>
      <c r="H122" s="231"/>
      <c r="I122" s="231"/>
      <c r="J122" s="231"/>
    </row>
    <row r="123" spans="1:10" ht="18" customHeight="1">
      <c r="A123" s="232"/>
      <c r="B123" s="238"/>
      <c r="C123" s="239"/>
      <c r="D123" s="239"/>
      <c r="E123" s="238"/>
      <c r="F123" s="240"/>
      <c r="G123" s="230"/>
      <c r="H123" s="231"/>
      <c r="I123" s="231"/>
      <c r="J123" s="241"/>
    </row>
    <row r="124" spans="1:10" ht="18" customHeight="1">
      <c r="A124" s="232"/>
      <c r="B124" s="238"/>
      <c r="C124" s="239"/>
      <c r="D124" s="239"/>
      <c r="E124" s="238"/>
      <c r="F124" s="240"/>
      <c r="G124" s="230"/>
      <c r="H124" s="231"/>
      <c r="I124" s="231"/>
      <c r="J124" s="231"/>
    </row>
    <row r="125" spans="1:10" ht="18" customHeight="1">
      <c r="A125" s="232"/>
      <c r="B125" s="414">
        <v>385</v>
      </c>
      <c r="C125" s="414"/>
      <c r="D125" s="414"/>
      <c r="E125" s="414"/>
      <c r="F125" s="414"/>
      <c r="G125" s="230"/>
    </row>
    <row r="126" spans="1:10" ht="18" customHeight="1">
      <c r="A126" s="232"/>
      <c r="B126" s="238"/>
      <c r="C126" s="242"/>
      <c r="D126" s="242"/>
      <c r="E126" s="238"/>
      <c r="F126" s="240"/>
      <c r="G126" s="226"/>
    </row>
    <row r="127" spans="1:10" ht="18" customHeight="1">
      <c r="A127" s="232"/>
      <c r="B127" s="238"/>
      <c r="C127" s="242"/>
      <c r="D127" s="242"/>
      <c r="E127" s="243"/>
      <c r="F127" s="240"/>
      <c r="G127" s="226"/>
    </row>
    <row r="128" spans="1:10" ht="18" customHeight="1">
      <c r="B128" s="238"/>
      <c r="C128" s="239"/>
      <c r="D128" s="239"/>
      <c r="E128" s="238"/>
      <c r="F128" s="240"/>
      <c r="G128" s="226"/>
    </row>
    <row r="129" spans="1:11" ht="18" customHeight="1">
      <c r="B129" s="238"/>
      <c r="C129" s="239"/>
      <c r="D129" s="244"/>
      <c r="E129" s="238"/>
      <c r="F129" s="242"/>
      <c r="G129" s="226"/>
    </row>
    <row r="130" spans="1:11" ht="18" customHeight="1">
      <c r="B130" s="245"/>
      <c r="C130" s="245"/>
      <c r="D130" s="245"/>
      <c r="E130" s="246"/>
      <c r="F130" s="247"/>
      <c r="G130" s="199"/>
      <c r="H130" s="199"/>
      <c r="I130" s="231"/>
      <c r="J130" s="231"/>
    </row>
    <row r="131" spans="1:11" ht="18" customHeight="1">
      <c r="B131" s="246"/>
      <c r="C131" s="246"/>
      <c r="D131" s="246"/>
      <c r="E131" s="246"/>
      <c r="F131" s="247"/>
      <c r="G131" s="226"/>
      <c r="H131" s="231"/>
      <c r="I131" s="231"/>
      <c r="J131" s="231"/>
    </row>
    <row r="132" spans="1:11" ht="18" customHeight="1">
      <c r="B132" s="246"/>
      <c r="C132" s="246"/>
      <c r="D132" s="246"/>
      <c r="E132" s="246"/>
      <c r="F132" s="246"/>
      <c r="G132" s="226"/>
      <c r="H132" s="231"/>
      <c r="I132" s="231"/>
      <c r="J132" s="231"/>
    </row>
    <row r="133" spans="1:11" ht="18" customHeight="1">
      <c r="A133" s="232"/>
      <c r="B133" s="412" t="s">
        <v>379</v>
      </c>
      <c r="C133" s="412"/>
      <c r="D133" s="412"/>
      <c r="E133" s="412"/>
      <c r="F133" s="412"/>
      <c r="G133" s="226"/>
      <c r="H133" s="231"/>
      <c r="I133" s="231"/>
      <c r="J133" s="231"/>
    </row>
    <row r="134" spans="1:11" ht="18" customHeight="1" thickBot="1">
      <c r="A134" s="232"/>
      <c r="B134" s="406" t="s">
        <v>1</v>
      </c>
      <c r="C134" s="406"/>
      <c r="D134" s="406"/>
      <c r="E134" s="406"/>
      <c r="F134" s="406"/>
      <c r="G134" s="226"/>
      <c r="H134" s="231"/>
      <c r="I134" s="231"/>
      <c r="J134" s="231"/>
    </row>
    <row r="135" spans="1:11" ht="18" customHeight="1">
      <c r="A135" s="232"/>
      <c r="B135" s="184" t="s">
        <v>2</v>
      </c>
      <c r="C135" s="185" t="s">
        <v>3</v>
      </c>
      <c r="D135" s="185"/>
      <c r="E135" s="185"/>
      <c r="F135" s="233"/>
      <c r="G135" s="226"/>
      <c r="H135" s="231"/>
      <c r="I135" s="231"/>
      <c r="J135" s="231"/>
    </row>
    <row r="136" spans="1:11" ht="18" customHeight="1">
      <c r="A136" s="232"/>
      <c r="B136" s="186" t="s">
        <v>4</v>
      </c>
      <c r="C136" s="187" t="s">
        <v>5</v>
      </c>
      <c r="D136" s="187" t="s">
        <v>3</v>
      </c>
      <c r="E136" s="187" t="s">
        <v>6</v>
      </c>
      <c r="F136" s="234"/>
      <c r="G136" s="226"/>
      <c r="H136" s="231"/>
      <c r="I136" s="231"/>
      <c r="J136" s="231"/>
    </row>
    <row r="137" spans="1:11" ht="18" customHeight="1">
      <c r="A137" s="232"/>
      <c r="B137" s="186" t="s">
        <v>7</v>
      </c>
      <c r="C137" s="187" t="s">
        <v>8</v>
      </c>
      <c r="D137" s="187" t="s">
        <v>8</v>
      </c>
      <c r="E137" s="187"/>
      <c r="F137" s="234"/>
      <c r="G137" s="226"/>
      <c r="H137" s="231"/>
      <c r="I137" s="231"/>
      <c r="J137" s="231"/>
    </row>
    <row r="138" spans="1:11" ht="18" customHeight="1" thickBot="1">
      <c r="A138" s="232"/>
      <c r="B138" s="191">
        <v>2013</v>
      </c>
      <c r="C138" s="192">
        <v>2014</v>
      </c>
      <c r="D138" s="192">
        <v>2015</v>
      </c>
      <c r="E138" s="193"/>
      <c r="F138" s="235"/>
      <c r="G138" s="226"/>
      <c r="H138" s="231"/>
      <c r="I138" s="231"/>
      <c r="J138" s="231"/>
    </row>
    <row r="139" spans="1:11" ht="18" customHeight="1">
      <c r="A139" s="232"/>
      <c r="B139" s="194"/>
      <c r="C139" s="195"/>
      <c r="D139" s="196"/>
      <c r="E139" s="197"/>
      <c r="F139" s="236"/>
      <c r="G139" s="226"/>
      <c r="H139" s="231"/>
      <c r="I139" s="231"/>
      <c r="J139" s="231"/>
    </row>
    <row r="140" spans="1:11" ht="18" customHeight="1">
      <c r="A140" s="232"/>
      <c r="B140" s="194"/>
      <c r="C140" s="195"/>
      <c r="D140" s="196"/>
      <c r="E140" s="197"/>
      <c r="F140" s="236"/>
      <c r="G140" s="226"/>
      <c r="H140" s="231"/>
      <c r="I140" s="231"/>
      <c r="J140" s="231"/>
    </row>
    <row r="141" spans="1:11" ht="18" customHeight="1">
      <c r="A141" s="232"/>
      <c r="B141" s="194"/>
      <c r="C141" s="195"/>
      <c r="D141" s="196"/>
      <c r="E141" s="197"/>
      <c r="F141" s="236"/>
      <c r="G141" s="226"/>
      <c r="H141" s="231"/>
      <c r="I141" s="231"/>
      <c r="J141" s="199"/>
      <c r="K141" s="226"/>
    </row>
    <row r="142" spans="1:11" ht="18" customHeight="1">
      <c r="A142" s="232"/>
      <c r="B142" s="194"/>
      <c r="C142" s="195"/>
      <c r="D142" s="196"/>
      <c r="E142" s="197"/>
      <c r="F142" s="236"/>
      <c r="G142" s="226"/>
      <c r="H142" s="231"/>
      <c r="I142" s="231"/>
    </row>
    <row r="143" spans="1:11" ht="18" customHeight="1">
      <c r="A143" s="232"/>
      <c r="B143" s="194"/>
      <c r="C143" s="195"/>
      <c r="D143" s="196"/>
      <c r="E143" s="197" t="s">
        <v>380</v>
      </c>
      <c r="F143" s="236"/>
      <c r="G143" s="226"/>
      <c r="H143" s="231"/>
      <c r="I143" s="231"/>
    </row>
    <row r="144" spans="1:11" ht="18" customHeight="1">
      <c r="A144" s="232"/>
      <c r="B144" s="194"/>
      <c r="C144" s="195"/>
      <c r="D144" s="196"/>
      <c r="E144" s="197"/>
      <c r="F144" s="236"/>
      <c r="G144" s="226"/>
      <c r="H144" s="231"/>
      <c r="I144" s="231"/>
    </row>
    <row r="145" spans="1:9" ht="18" customHeight="1">
      <c r="A145" s="232"/>
      <c r="B145" s="194"/>
      <c r="C145" s="195"/>
      <c r="D145" s="196"/>
      <c r="E145" s="197"/>
      <c r="F145" s="236"/>
      <c r="G145" s="226"/>
      <c r="H145" s="231"/>
      <c r="I145" s="231"/>
    </row>
    <row r="146" spans="1:9" ht="18" customHeight="1">
      <c r="A146" s="232"/>
      <c r="B146" s="194"/>
      <c r="C146" s="195"/>
      <c r="D146" s="196"/>
      <c r="E146" s="197"/>
      <c r="F146" s="236"/>
      <c r="G146" s="226"/>
      <c r="H146" s="231"/>
      <c r="I146" s="231"/>
    </row>
    <row r="147" spans="1:9" ht="18" customHeight="1">
      <c r="A147" s="232"/>
      <c r="B147" s="194"/>
      <c r="C147" s="195"/>
      <c r="D147" s="196"/>
      <c r="E147" s="197"/>
      <c r="F147" s="236"/>
      <c r="G147" s="226"/>
      <c r="H147" s="231"/>
      <c r="I147" s="231"/>
    </row>
    <row r="148" spans="1:9" ht="27" customHeight="1">
      <c r="A148" s="232"/>
      <c r="B148" s="203">
        <v>348849100</v>
      </c>
      <c r="C148" s="204">
        <v>373000000</v>
      </c>
      <c r="D148" s="205">
        <v>381000000</v>
      </c>
      <c r="E148" s="206" t="s">
        <v>369</v>
      </c>
      <c r="F148" s="236">
        <v>1</v>
      </c>
      <c r="G148" s="226"/>
      <c r="H148" s="231"/>
      <c r="I148" s="231"/>
    </row>
    <row r="149" spans="1:9" ht="18" customHeight="1">
      <c r="A149" s="232"/>
      <c r="B149" s="203"/>
      <c r="C149" s="204"/>
      <c r="D149" s="205"/>
      <c r="E149" s="206"/>
      <c r="F149" s="236"/>
      <c r="G149" s="226"/>
      <c r="H149" s="231"/>
      <c r="I149" s="231"/>
    </row>
    <row r="150" spans="1:9" ht="18" customHeight="1">
      <c r="A150" s="232"/>
      <c r="B150" s="203"/>
      <c r="C150" s="204"/>
      <c r="D150" s="205"/>
      <c r="E150" s="206"/>
      <c r="F150" s="236"/>
      <c r="G150" s="226"/>
      <c r="H150" s="231"/>
      <c r="I150" s="231"/>
    </row>
    <row r="151" spans="1:9" ht="18" customHeight="1">
      <c r="A151" s="232"/>
      <c r="B151" s="203"/>
      <c r="C151" s="204"/>
      <c r="D151" s="205"/>
      <c r="E151" s="206" t="s">
        <v>370</v>
      </c>
      <c r="F151" s="236">
        <v>2</v>
      </c>
      <c r="G151" s="226"/>
      <c r="H151" s="231"/>
      <c r="I151" s="231"/>
    </row>
    <row r="152" spans="1:9" ht="18" customHeight="1">
      <c r="A152" s="232"/>
      <c r="B152" s="203"/>
      <c r="C152" s="204"/>
      <c r="D152" s="205"/>
      <c r="E152" s="206"/>
      <c r="F152" s="236"/>
      <c r="G152" s="226"/>
      <c r="H152" s="231"/>
      <c r="I152" s="231"/>
    </row>
    <row r="153" spans="1:9" ht="18" customHeight="1">
      <c r="A153" s="232"/>
      <c r="B153" s="203"/>
      <c r="C153" s="204"/>
      <c r="D153" s="205"/>
      <c r="E153" s="206"/>
      <c r="F153" s="236"/>
      <c r="G153" s="226"/>
      <c r="H153" s="231"/>
      <c r="I153" s="231"/>
    </row>
    <row r="154" spans="1:9" ht="27" customHeight="1">
      <c r="A154" s="232"/>
      <c r="B154" s="203">
        <v>31416300</v>
      </c>
      <c r="C154" s="204">
        <v>22000000</v>
      </c>
      <c r="D154" s="205">
        <v>22000000</v>
      </c>
      <c r="E154" s="206" t="s">
        <v>371</v>
      </c>
      <c r="F154" s="236">
        <v>3</v>
      </c>
      <c r="G154" s="226"/>
      <c r="H154" s="231"/>
      <c r="I154" s="231"/>
    </row>
    <row r="155" spans="1:9" ht="18" customHeight="1">
      <c r="A155" s="232"/>
      <c r="B155" s="203"/>
      <c r="C155" s="204"/>
      <c r="D155" s="205"/>
      <c r="E155" s="206"/>
      <c r="F155" s="236"/>
      <c r="G155" s="226"/>
      <c r="H155" s="231"/>
      <c r="I155" s="231"/>
    </row>
    <row r="156" spans="1:9" ht="18" customHeight="1">
      <c r="A156" s="232"/>
      <c r="B156" s="203"/>
      <c r="C156" s="204"/>
      <c r="D156" s="205"/>
      <c r="E156" s="206"/>
      <c r="F156" s="236"/>
      <c r="G156" s="226"/>
      <c r="H156" s="231"/>
      <c r="I156" s="231"/>
    </row>
    <row r="157" spans="1:9" ht="18" customHeight="1">
      <c r="A157" s="232"/>
      <c r="B157" s="203"/>
      <c r="C157" s="204"/>
      <c r="D157" s="205"/>
      <c r="E157" s="206" t="s">
        <v>372</v>
      </c>
      <c r="F157" s="236">
        <v>4</v>
      </c>
      <c r="G157" s="226"/>
      <c r="H157" s="231"/>
      <c r="I157" s="231"/>
    </row>
    <row r="158" spans="1:9" ht="18" customHeight="1">
      <c r="A158" s="232"/>
      <c r="B158" s="203"/>
      <c r="C158" s="204"/>
      <c r="D158" s="205"/>
      <c r="E158" s="206"/>
      <c r="F158" s="236"/>
      <c r="G158" s="226"/>
      <c r="H158" s="231"/>
      <c r="I158" s="231"/>
    </row>
    <row r="159" spans="1:9" ht="18" customHeight="1">
      <c r="A159" s="232"/>
      <c r="B159" s="203"/>
      <c r="C159" s="204"/>
      <c r="D159" s="205"/>
      <c r="E159" s="206"/>
      <c r="F159" s="236"/>
      <c r="G159" s="226"/>
      <c r="H159" s="231"/>
      <c r="I159" s="231"/>
    </row>
    <row r="160" spans="1:9" ht="18" customHeight="1">
      <c r="A160" s="232"/>
      <c r="B160" s="203"/>
      <c r="C160" s="204"/>
      <c r="D160" s="205"/>
      <c r="E160" s="206" t="s">
        <v>373</v>
      </c>
      <c r="F160" s="236">
        <v>5</v>
      </c>
      <c r="G160" s="226"/>
      <c r="H160" s="231"/>
      <c r="I160" s="231"/>
    </row>
    <row r="161" spans="1:9" ht="18" customHeight="1">
      <c r="A161" s="232"/>
      <c r="B161" s="203"/>
      <c r="C161" s="204"/>
      <c r="D161" s="205"/>
      <c r="E161" s="206"/>
      <c r="F161" s="236"/>
      <c r="G161" s="226"/>
      <c r="H161" s="231"/>
      <c r="I161" s="231"/>
    </row>
    <row r="162" spans="1:9" ht="18" customHeight="1">
      <c r="A162" s="232"/>
      <c r="B162" s="203"/>
      <c r="C162" s="204"/>
      <c r="D162" s="205"/>
      <c r="E162" s="206"/>
      <c r="F162" s="236"/>
      <c r="G162" s="226"/>
      <c r="H162" s="231"/>
      <c r="I162" s="231"/>
    </row>
    <row r="163" spans="1:9" ht="27" customHeight="1">
      <c r="A163" s="232"/>
      <c r="B163" s="203">
        <v>3594900</v>
      </c>
      <c r="C163" s="204">
        <v>5000000</v>
      </c>
      <c r="D163" s="205">
        <v>6000000</v>
      </c>
      <c r="E163" s="206" t="s">
        <v>374</v>
      </c>
      <c r="F163" s="236">
        <v>6</v>
      </c>
      <c r="G163" s="226"/>
      <c r="H163" s="231"/>
      <c r="I163" s="231"/>
    </row>
    <row r="164" spans="1:9" ht="18" customHeight="1">
      <c r="A164" s="232"/>
      <c r="B164" s="203"/>
      <c r="C164" s="204"/>
      <c r="D164" s="205"/>
      <c r="E164" s="206"/>
      <c r="F164" s="236"/>
      <c r="G164" s="226"/>
      <c r="H164" s="231"/>
      <c r="I164" s="231"/>
    </row>
    <row r="165" spans="1:9" ht="18" customHeight="1">
      <c r="A165" s="232"/>
      <c r="B165" s="203"/>
      <c r="C165" s="204"/>
      <c r="D165" s="205"/>
      <c r="E165" s="206"/>
      <c r="F165" s="236"/>
      <c r="G165" s="226"/>
      <c r="H165" s="231"/>
      <c r="I165" s="231"/>
    </row>
    <row r="166" spans="1:9" ht="18" customHeight="1">
      <c r="A166" s="232"/>
      <c r="B166" s="203"/>
      <c r="C166" s="204"/>
      <c r="D166" s="205"/>
      <c r="E166" s="206" t="s">
        <v>375</v>
      </c>
      <c r="F166" s="236">
        <v>7</v>
      </c>
      <c r="G166" s="226"/>
      <c r="H166" s="231"/>
      <c r="I166" s="231"/>
    </row>
    <row r="167" spans="1:9" ht="18" customHeight="1">
      <c r="A167" s="232"/>
      <c r="B167" s="203"/>
      <c r="C167" s="204"/>
      <c r="D167" s="205"/>
      <c r="E167" s="206"/>
      <c r="F167" s="236"/>
      <c r="G167" s="226"/>
      <c r="H167" s="231"/>
      <c r="I167" s="231"/>
    </row>
    <row r="168" spans="1:9" ht="18" customHeight="1">
      <c r="A168" s="232"/>
      <c r="B168" s="203"/>
      <c r="C168" s="204"/>
      <c r="D168" s="205"/>
      <c r="E168" s="206"/>
      <c r="F168" s="236"/>
      <c r="G168" s="226"/>
      <c r="H168" s="231"/>
      <c r="I168" s="231"/>
    </row>
    <row r="169" spans="1:9" ht="18" customHeight="1">
      <c r="A169" s="232"/>
      <c r="B169" s="203"/>
      <c r="C169" s="204"/>
      <c r="D169" s="205"/>
      <c r="E169" s="206" t="s">
        <v>376</v>
      </c>
      <c r="F169" s="236">
        <v>8</v>
      </c>
      <c r="G169" s="226"/>
      <c r="H169" s="231"/>
      <c r="I169" s="231"/>
    </row>
    <row r="170" spans="1:9" ht="18" customHeight="1">
      <c r="A170" s="232"/>
      <c r="B170" s="203"/>
      <c r="C170" s="204"/>
      <c r="D170" s="205"/>
      <c r="E170" s="206"/>
      <c r="F170" s="236"/>
      <c r="G170" s="226"/>
      <c r="H170" s="231"/>
      <c r="I170" s="231"/>
    </row>
    <row r="171" spans="1:9" ht="18" customHeight="1">
      <c r="A171" s="232"/>
      <c r="B171" s="203"/>
      <c r="C171" s="204"/>
      <c r="D171" s="205"/>
      <c r="E171" s="206"/>
      <c r="F171" s="236"/>
      <c r="G171" s="226"/>
      <c r="H171" s="231"/>
      <c r="I171" s="231"/>
    </row>
    <row r="172" spans="1:9" ht="18" customHeight="1">
      <c r="A172" s="232"/>
      <c r="B172" s="203"/>
      <c r="C172" s="204"/>
      <c r="D172" s="205"/>
      <c r="E172" s="206" t="s">
        <v>377</v>
      </c>
      <c r="F172" s="236">
        <v>9</v>
      </c>
      <c r="G172" s="226"/>
      <c r="H172" s="231"/>
      <c r="I172" s="231"/>
    </row>
    <row r="173" spans="1:9" ht="18" customHeight="1">
      <c r="A173" s="232"/>
      <c r="B173" s="203"/>
      <c r="C173" s="204"/>
      <c r="D173" s="205"/>
      <c r="E173" s="206"/>
      <c r="F173" s="236"/>
      <c r="G173" s="226"/>
      <c r="H173" s="231"/>
      <c r="I173" s="231"/>
    </row>
    <row r="174" spans="1:9" ht="18" customHeight="1">
      <c r="A174" s="232"/>
      <c r="B174" s="203"/>
      <c r="C174" s="204"/>
      <c r="D174" s="205"/>
      <c r="E174" s="206"/>
      <c r="F174" s="236"/>
      <c r="G174" s="226"/>
      <c r="H174" s="231"/>
      <c r="I174" s="231"/>
    </row>
    <row r="175" spans="1:9" ht="18" customHeight="1">
      <c r="A175" s="232"/>
      <c r="B175" s="203"/>
      <c r="C175" s="204"/>
      <c r="D175" s="205"/>
      <c r="E175" s="206" t="s">
        <v>378</v>
      </c>
      <c r="F175" s="236">
        <v>99</v>
      </c>
      <c r="G175" s="226"/>
      <c r="H175" s="231"/>
      <c r="I175" s="231"/>
    </row>
    <row r="176" spans="1:9" ht="18" customHeight="1">
      <c r="A176" s="232"/>
      <c r="B176" s="203"/>
      <c r="C176" s="204"/>
      <c r="D176" s="205"/>
      <c r="E176" s="206"/>
      <c r="F176" s="236"/>
      <c r="G176" s="226"/>
      <c r="H176" s="231"/>
      <c r="I176" s="231"/>
    </row>
    <row r="177" spans="1:9" ht="18" customHeight="1">
      <c r="A177" s="232"/>
      <c r="B177" s="203"/>
      <c r="C177" s="204"/>
      <c r="D177" s="205"/>
      <c r="E177" s="206"/>
      <c r="F177" s="236"/>
      <c r="G177" s="226"/>
      <c r="H177" s="231"/>
      <c r="I177" s="231"/>
    </row>
    <row r="178" spans="1:9" ht="18" customHeight="1" thickBot="1">
      <c r="A178" s="232"/>
      <c r="B178" s="215"/>
      <c r="C178" s="216"/>
      <c r="D178" s="217"/>
      <c r="E178" s="218"/>
      <c r="F178" s="237"/>
      <c r="G178" s="226"/>
      <c r="H178" s="231"/>
      <c r="I178" s="231"/>
    </row>
    <row r="179" spans="1:9" ht="18" customHeight="1">
      <c r="A179" s="232"/>
      <c r="B179" s="203"/>
      <c r="C179" s="204"/>
      <c r="D179" s="205"/>
      <c r="E179" s="206"/>
      <c r="F179" s="236"/>
      <c r="G179" s="226"/>
      <c r="H179" s="231"/>
      <c r="I179" s="231"/>
    </row>
    <row r="180" spans="1:9" ht="27" customHeight="1">
      <c r="A180" s="232"/>
      <c r="B180" s="203">
        <v>383860300</v>
      </c>
      <c r="C180" s="204">
        <v>400000000</v>
      </c>
      <c r="D180" s="205">
        <v>409000000</v>
      </c>
      <c r="E180" s="206" t="s">
        <v>153</v>
      </c>
      <c r="F180" s="236"/>
      <c r="G180" s="226"/>
      <c r="H180" s="231"/>
      <c r="I180" s="231"/>
    </row>
    <row r="181" spans="1:9" ht="18" customHeight="1" thickBot="1">
      <c r="A181" s="232"/>
      <c r="B181" s="215"/>
      <c r="C181" s="216"/>
      <c r="D181" s="217"/>
      <c r="E181" s="218"/>
      <c r="F181" s="237"/>
      <c r="G181" s="226"/>
      <c r="H181" s="231"/>
      <c r="I181" s="231"/>
    </row>
    <row r="182" spans="1:9" ht="18" customHeight="1">
      <c r="A182" s="232"/>
      <c r="B182" s="238"/>
      <c r="C182" s="239"/>
      <c r="D182" s="239"/>
      <c r="E182" s="238"/>
      <c r="F182" s="240"/>
      <c r="G182" s="226"/>
      <c r="H182" s="231"/>
      <c r="I182" s="231"/>
    </row>
    <row r="183" spans="1:9" ht="18" customHeight="1">
      <c r="A183" s="232"/>
      <c r="B183" s="238"/>
      <c r="C183" s="239"/>
      <c r="D183" s="239"/>
      <c r="E183" s="238"/>
      <c r="F183" s="240"/>
      <c r="G183" s="226"/>
      <c r="H183" s="231"/>
      <c r="I183" s="241"/>
    </row>
    <row r="184" spans="1:9" ht="18" customHeight="1">
      <c r="A184" s="232"/>
      <c r="B184" s="238"/>
      <c r="C184" s="239"/>
      <c r="D184" s="239"/>
      <c r="E184" s="238"/>
      <c r="F184" s="240"/>
      <c r="G184" s="226"/>
      <c r="H184" s="231"/>
      <c r="I184" s="231"/>
    </row>
    <row r="185" spans="1:9" ht="18" customHeight="1">
      <c r="A185" s="232"/>
      <c r="B185" s="414">
        <v>389</v>
      </c>
      <c r="C185" s="414"/>
      <c r="D185" s="414"/>
      <c r="E185" s="414"/>
      <c r="F185" s="414"/>
      <c r="G185" s="226"/>
    </row>
    <row r="186" spans="1:9" ht="18" customHeight="1">
      <c r="A186" s="232"/>
      <c r="B186" s="238"/>
      <c r="C186" s="242"/>
      <c r="D186" s="242"/>
      <c r="E186" s="238"/>
      <c r="F186" s="240"/>
    </row>
    <row r="187" spans="1:9" ht="18" customHeight="1">
      <c r="A187" s="232"/>
      <c r="B187" s="238"/>
      <c r="C187" s="242"/>
      <c r="D187" s="242"/>
      <c r="E187" s="243"/>
      <c r="F187" s="240"/>
    </row>
    <row r="188" spans="1:9" ht="18" customHeight="1">
      <c r="B188" s="238"/>
      <c r="C188" s="239"/>
      <c r="D188" s="239"/>
      <c r="E188" s="238"/>
      <c r="F188" s="240"/>
    </row>
    <row r="189" spans="1:9" ht="18" customHeight="1">
      <c r="B189" s="238"/>
      <c r="C189" s="239"/>
      <c r="D189" s="244"/>
      <c r="E189" s="238"/>
      <c r="F189" s="242"/>
    </row>
    <row r="190" spans="1:9" ht="18" customHeight="1">
      <c r="B190" s="246"/>
      <c r="C190" s="246"/>
      <c r="D190" s="246"/>
      <c r="E190" s="246"/>
      <c r="F190" s="246"/>
    </row>
    <row r="191" spans="1:9" ht="18" customHeight="1">
      <c r="B191" s="246"/>
      <c r="C191" s="246"/>
      <c r="D191" s="246"/>
      <c r="E191" s="246"/>
      <c r="F191" s="246"/>
      <c r="G191" s="226"/>
      <c r="H191" s="231"/>
      <c r="I191" s="231"/>
    </row>
    <row r="192" spans="1:9" ht="18" customHeight="1">
      <c r="B192" s="246"/>
      <c r="C192" s="246"/>
      <c r="D192" s="246"/>
      <c r="E192" s="246"/>
      <c r="F192" s="246"/>
      <c r="G192" s="226"/>
      <c r="H192" s="231"/>
      <c r="I192" s="231"/>
    </row>
    <row r="193" spans="1:9" ht="18" customHeight="1">
      <c r="A193" s="232"/>
      <c r="B193" s="412" t="s">
        <v>381</v>
      </c>
      <c r="C193" s="412"/>
      <c r="D193" s="412"/>
      <c r="E193" s="412"/>
      <c r="F193" s="412"/>
      <c r="G193" s="226"/>
      <c r="H193" s="231"/>
      <c r="I193" s="231"/>
    </row>
    <row r="194" spans="1:9" ht="18" customHeight="1" thickBot="1">
      <c r="A194" s="232"/>
      <c r="B194" s="406" t="s">
        <v>1</v>
      </c>
      <c r="C194" s="406"/>
      <c r="D194" s="406"/>
      <c r="E194" s="406"/>
      <c r="F194" s="406"/>
      <c r="G194" s="226"/>
      <c r="H194" s="231"/>
      <c r="I194" s="231"/>
    </row>
    <row r="195" spans="1:9" ht="18" customHeight="1">
      <c r="A195" s="232"/>
      <c r="B195" s="184" t="s">
        <v>2</v>
      </c>
      <c r="C195" s="185" t="s">
        <v>3</v>
      </c>
      <c r="D195" s="185"/>
      <c r="E195" s="185"/>
      <c r="F195" s="233"/>
      <c r="G195" s="226"/>
      <c r="H195" s="231"/>
      <c r="I195" s="231"/>
    </row>
    <row r="196" spans="1:9" ht="18" customHeight="1">
      <c r="A196" s="232"/>
      <c r="B196" s="186" t="s">
        <v>4</v>
      </c>
      <c r="C196" s="187" t="s">
        <v>5</v>
      </c>
      <c r="D196" s="187" t="s">
        <v>3</v>
      </c>
      <c r="E196" s="187" t="s">
        <v>6</v>
      </c>
      <c r="F196" s="234"/>
      <c r="G196" s="226"/>
      <c r="H196" s="231"/>
      <c r="I196" s="231"/>
    </row>
    <row r="197" spans="1:9" ht="18" customHeight="1">
      <c r="A197" s="232"/>
      <c r="B197" s="186" t="s">
        <v>7</v>
      </c>
      <c r="C197" s="187" t="s">
        <v>8</v>
      </c>
      <c r="D197" s="187" t="s">
        <v>8</v>
      </c>
      <c r="E197" s="187"/>
      <c r="F197" s="234"/>
      <c r="G197" s="226"/>
      <c r="H197" s="231"/>
      <c r="I197" s="231"/>
    </row>
    <row r="198" spans="1:9" ht="18" customHeight="1" thickBot="1">
      <c r="A198" s="232"/>
      <c r="B198" s="191">
        <v>2013</v>
      </c>
      <c r="C198" s="192">
        <v>2014</v>
      </c>
      <c r="D198" s="192">
        <v>2015</v>
      </c>
      <c r="E198" s="193"/>
      <c r="F198" s="235"/>
      <c r="G198" s="226"/>
      <c r="H198" s="231"/>
      <c r="I198" s="231"/>
    </row>
    <row r="199" spans="1:9" ht="18" customHeight="1">
      <c r="A199" s="232"/>
      <c r="B199" s="194"/>
      <c r="C199" s="195"/>
      <c r="D199" s="196"/>
      <c r="E199" s="197"/>
      <c r="F199" s="236"/>
      <c r="G199" s="226"/>
      <c r="H199" s="231"/>
      <c r="I199" s="231"/>
    </row>
    <row r="200" spans="1:9" ht="18" customHeight="1">
      <c r="A200" s="232"/>
      <c r="B200" s="194"/>
      <c r="C200" s="195"/>
      <c r="D200" s="196"/>
      <c r="E200" s="197"/>
      <c r="F200" s="236"/>
      <c r="G200" s="226"/>
      <c r="H200" s="231"/>
      <c r="I200" s="231"/>
    </row>
    <row r="201" spans="1:9" ht="18" customHeight="1">
      <c r="A201" s="232"/>
      <c r="B201" s="194"/>
      <c r="C201" s="195"/>
      <c r="D201" s="196"/>
      <c r="E201" s="197"/>
      <c r="F201" s="236"/>
      <c r="G201" s="226"/>
      <c r="H201" s="231"/>
      <c r="I201" s="231"/>
    </row>
    <row r="202" spans="1:9" ht="18" customHeight="1">
      <c r="A202" s="232"/>
      <c r="B202" s="194"/>
      <c r="C202" s="195"/>
      <c r="D202" s="196"/>
      <c r="E202" s="197"/>
      <c r="F202" s="236"/>
      <c r="G202" s="226"/>
      <c r="H202" s="231"/>
      <c r="I202" s="231"/>
    </row>
    <row r="203" spans="1:9" ht="18" customHeight="1">
      <c r="A203" s="232"/>
      <c r="B203" s="194"/>
      <c r="C203" s="195"/>
      <c r="D203" s="196"/>
      <c r="E203" s="197"/>
      <c r="F203" s="236"/>
      <c r="G203" s="226"/>
      <c r="H203" s="231"/>
      <c r="I203" s="231"/>
    </row>
    <row r="204" spans="1:9" ht="18" customHeight="1">
      <c r="A204" s="232"/>
      <c r="B204" s="194"/>
      <c r="C204" s="195"/>
      <c r="D204" s="196"/>
      <c r="E204" s="197"/>
      <c r="F204" s="236"/>
      <c r="G204" s="226"/>
      <c r="H204" s="231"/>
      <c r="I204" s="231"/>
    </row>
    <row r="205" spans="1:9" ht="18" customHeight="1">
      <c r="A205" s="232"/>
      <c r="B205" s="194"/>
      <c r="C205" s="195"/>
      <c r="D205" s="196"/>
      <c r="E205" s="197" t="s">
        <v>382</v>
      </c>
      <c r="F205" s="236"/>
      <c r="G205" s="226"/>
      <c r="H205" s="231"/>
      <c r="I205" s="231"/>
    </row>
    <row r="206" spans="1:9" ht="18" customHeight="1">
      <c r="A206" s="232"/>
      <c r="B206" s="194"/>
      <c r="C206" s="195"/>
      <c r="D206" s="196"/>
      <c r="E206" s="197"/>
      <c r="F206" s="236"/>
      <c r="G206" s="226"/>
      <c r="H206" s="231"/>
      <c r="I206" s="231"/>
    </row>
    <row r="207" spans="1:9" ht="18" customHeight="1">
      <c r="A207" s="232"/>
      <c r="B207" s="194"/>
      <c r="C207" s="195"/>
      <c r="D207" s="196"/>
      <c r="E207" s="197"/>
      <c r="F207" s="236"/>
      <c r="G207" s="226"/>
      <c r="H207" s="231"/>
      <c r="I207" s="231"/>
    </row>
    <row r="208" spans="1:9" ht="18" customHeight="1">
      <c r="A208" s="232"/>
      <c r="B208" s="203" t="s">
        <v>155</v>
      </c>
      <c r="C208" s="204" t="s">
        <v>155</v>
      </c>
      <c r="D208" s="205">
        <v>0</v>
      </c>
      <c r="E208" s="206" t="s">
        <v>369</v>
      </c>
      <c r="F208" s="236">
        <v>1</v>
      </c>
      <c r="G208" s="226"/>
      <c r="H208" s="231"/>
      <c r="I208" s="231"/>
    </row>
    <row r="209" spans="1:9" ht="18" customHeight="1">
      <c r="A209" s="232"/>
      <c r="B209" s="203"/>
      <c r="C209" s="204"/>
      <c r="D209" s="205"/>
      <c r="E209" s="206"/>
      <c r="F209" s="236"/>
      <c r="G209" s="226"/>
      <c r="H209" s="231"/>
      <c r="I209" s="231"/>
    </row>
    <row r="210" spans="1:9" ht="18" customHeight="1">
      <c r="A210" s="232"/>
      <c r="B210" s="203"/>
      <c r="C210" s="204"/>
      <c r="D210" s="205"/>
      <c r="E210" s="206"/>
      <c r="F210" s="236"/>
      <c r="G210" s="226"/>
      <c r="H210" s="231"/>
      <c r="I210" s="231"/>
    </row>
    <row r="211" spans="1:9" ht="18" customHeight="1">
      <c r="A211" s="232"/>
      <c r="B211" s="203"/>
      <c r="C211" s="204"/>
      <c r="D211" s="205">
        <v>0</v>
      </c>
      <c r="E211" s="206" t="s">
        <v>370</v>
      </c>
      <c r="F211" s="236">
        <v>2</v>
      </c>
      <c r="G211" s="226"/>
      <c r="H211" s="231"/>
      <c r="I211" s="231"/>
    </row>
    <row r="212" spans="1:9" ht="18" customHeight="1">
      <c r="A212" s="232"/>
      <c r="B212" s="203"/>
      <c r="C212" s="204"/>
      <c r="D212" s="205"/>
      <c r="E212" s="206"/>
      <c r="F212" s="236"/>
      <c r="G212" s="226"/>
      <c r="H212" s="231"/>
      <c r="I212" s="231"/>
    </row>
    <row r="213" spans="1:9" ht="18" customHeight="1">
      <c r="A213" s="232"/>
      <c r="B213" s="203" t="s">
        <v>155</v>
      </c>
      <c r="C213" s="204"/>
      <c r="D213" s="205"/>
      <c r="E213" s="206"/>
      <c r="F213" s="236"/>
      <c r="G213" s="226"/>
      <c r="H213" s="231"/>
      <c r="I213" s="231"/>
    </row>
    <row r="214" spans="1:9" ht="18" customHeight="1">
      <c r="A214" s="232"/>
      <c r="B214" s="203"/>
      <c r="C214" s="204"/>
      <c r="D214" s="205">
        <v>0</v>
      </c>
      <c r="E214" s="206" t="s">
        <v>371</v>
      </c>
      <c r="F214" s="236">
        <v>3</v>
      </c>
      <c r="G214" s="226"/>
      <c r="H214" s="231"/>
      <c r="I214" s="231"/>
    </row>
    <row r="215" spans="1:9" ht="18" customHeight="1">
      <c r="A215" s="232"/>
      <c r="B215" s="203"/>
      <c r="C215" s="204"/>
      <c r="D215" s="205"/>
      <c r="E215" s="206"/>
      <c r="F215" s="236"/>
      <c r="G215" s="226"/>
      <c r="H215" s="231"/>
      <c r="I215" s="231"/>
    </row>
    <row r="216" spans="1:9" ht="18" customHeight="1">
      <c r="A216" s="232"/>
      <c r="B216" s="203"/>
      <c r="C216" s="204"/>
      <c r="D216" s="205"/>
      <c r="E216" s="206"/>
      <c r="F216" s="236"/>
      <c r="G216" s="226"/>
      <c r="H216" s="231"/>
      <c r="I216" s="231"/>
    </row>
    <row r="217" spans="1:9" ht="18" customHeight="1">
      <c r="A217" s="232"/>
      <c r="B217" s="203"/>
      <c r="C217" s="204"/>
      <c r="D217" s="205">
        <v>0</v>
      </c>
      <c r="E217" s="206" t="s">
        <v>372</v>
      </c>
      <c r="F217" s="236">
        <v>4</v>
      </c>
      <c r="G217" s="226"/>
      <c r="H217" s="231"/>
      <c r="I217" s="231"/>
    </row>
    <row r="218" spans="1:9" ht="18" customHeight="1">
      <c r="A218" s="232"/>
      <c r="B218" s="203"/>
      <c r="C218" s="204"/>
      <c r="D218" s="205"/>
      <c r="E218" s="206"/>
      <c r="F218" s="236"/>
      <c r="G218" s="226"/>
      <c r="H218" s="231"/>
      <c r="I218" s="231"/>
    </row>
    <row r="219" spans="1:9" ht="18" customHeight="1">
      <c r="A219" s="232"/>
      <c r="B219" s="203"/>
      <c r="C219" s="204"/>
      <c r="D219" s="205"/>
      <c r="E219" s="206"/>
      <c r="F219" s="236"/>
      <c r="G219" s="226"/>
      <c r="H219" s="231"/>
      <c r="I219" s="231"/>
    </row>
    <row r="220" spans="1:9" ht="18" customHeight="1">
      <c r="A220" s="232"/>
      <c r="B220" s="203"/>
      <c r="C220" s="204"/>
      <c r="D220" s="205">
        <v>0</v>
      </c>
      <c r="E220" s="206" t="s">
        <v>373</v>
      </c>
      <c r="F220" s="236">
        <v>5</v>
      </c>
      <c r="G220" s="226"/>
      <c r="H220" s="231"/>
      <c r="I220" s="231"/>
    </row>
    <row r="221" spans="1:9" ht="18" customHeight="1">
      <c r="A221" s="232"/>
      <c r="B221" s="203"/>
      <c r="C221" s="204"/>
      <c r="D221" s="205"/>
      <c r="E221" s="206"/>
      <c r="F221" s="236"/>
      <c r="G221" s="226"/>
      <c r="H221" s="231"/>
      <c r="I221" s="231"/>
    </row>
    <row r="222" spans="1:9" ht="18" customHeight="1">
      <c r="A222" s="232"/>
      <c r="B222" s="203"/>
      <c r="C222" s="204"/>
      <c r="D222" s="205"/>
      <c r="E222" s="206"/>
      <c r="F222" s="236"/>
      <c r="G222" s="226"/>
      <c r="H222" s="231"/>
      <c r="I222" s="231"/>
    </row>
    <row r="223" spans="1:9" ht="18" customHeight="1">
      <c r="A223" s="232"/>
      <c r="B223" s="203"/>
      <c r="C223" s="204"/>
      <c r="D223" s="205">
        <v>0</v>
      </c>
      <c r="E223" s="206" t="s">
        <v>374</v>
      </c>
      <c r="F223" s="236">
        <v>6</v>
      </c>
      <c r="G223" s="226"/>
      <c r="H223" s="231"/>
      <c r="I223" s="231"/>
    </row>
    <row r="224" spans="1:9" ht="18" customHeight="1">
      <c r="A224" s="232"/>
      <c r="B224" s="203"/>
      <c r="C224" s="204"/>
      <c r="D224" s="205"/>
      <c r="E224" s="206"/>
      <c r="F224" s="236"/>
      <c r="G224" s="226"/>
      <c r="H224" s="231"/>
      <c r="I224" s="231"/>
    </row>
    <row r="225" spans="1:9" ht="18" customHeight="1">
      <c r="A225" s="232"/>
      <c r="B225" s="203"/>
      <c r="C225" s="204"/>
      <c r="D225" s="205"/>
      <c r="E225" s="206"/>
      <c r="F225" s="236"/>
      <c r="G225" s="226"/>
      <c r="H225" s="231"/>
      <c r="I225" s="231"/>
    </row>
    <row r="226" spans="1:9" ht="18" customHeight="1">
      <c r="A226" s="232"/>
      <c r="B226" s="203"/>
      <c r="C226" s="204"/>
      <c r="D226" s="205">
        <v>0</v>
      </c>
      <c r="E226" s="206" t="s">
        <v>375</v>
      </c>
      <c r="F226" s="236">
        <v>7</v>
      </c>
      <c r="G226" s="226"/>
      <c r="H226" s="231"/>
      <c r="I226" s="231"/>
    </row>
    <row r="227" spans="1:9" ht="18" customHeight="1">
      <c r="A227" s="232"/>
      <c r="B227" s="203"/>
      <c r="C227" s="204"/>
      <c r="D227" s="205"/>
      <c r="E227" s="206"/>
      <c r="F227" s="236"/>
      <c r="G227" s="226"/>
      <c r="H227" s="231"/>
      <c r="I227" s="231"/>
    </row>
    <row r="228" spans="1:9" ht="18" customHeight="1">
      <c r="A228" s="232"/>
      <c r="B228" s="203"/>
      <c r="C228" s="204"/>
      <c r="D228" s="205"/>
      <c r="E228" s="206"/>
      <c r="F228" s="236"/>
      <c r="G228" s="226"/>
      <c r="H228" s="231"/>
      <c r="I228" s="231"/>
    </row>
    <row r="229" spans="1:9" ht="18" customHeight="1">
      <c r="A229" s="232"/>
      <c r="B229" s="203"/>
      <c r="C229" s="204"/>
      <c r="D229" s="205">
        <v>0</v>
      </c>
      <c r="E229" s="206" t="s">
        <v>376</v>
      </c>
      <c r="F229" s="236">
        <v>8</v>
      </c>
      <c r="G229" s="226"/>
      <c r="H229" s="231"/>
      <c r="I229" s="231"/>
    </row>
    <row r="230" spans="1:9" ht="18" customHeight="1">
      <c r="A230" s="232"/>
      <c r="B230" s="203"/>
      <c r="C230" s="204"/>
      <c r="D230" s="205"/>
      <c r="E230" s="206"/>
      <c r="F230" s="236"/>
      <c r="G230" s="226"/>
      <c r="H230" s="231"/>
      <c r="I230" s="231"/>
    </row>
    <row r="231" spans="1:9" ht="18" customHeight="1">
      <c r="A231" s="232"/>
      <c r="B231" s="203"/>
      <c r="C231" s="204"/>
      <c r="D231" s="205"/>
      <c r="E231" s="206"/>
      <c r="F231" s="236"/>
      <c r="G231" s="226"/>
      <c r="H231" s="231"/>
      <c r="I231" s="231"/>
    </row>
    <row r="232" spans="1:9" ht="23.25" customHeight="1">
      <c r="A232" s="232"/>
      <c r="B232" s="203"/>
      <c r="C232" s="204">
        <v>43000000</v>
      </c>
      <c r="D232" s="205"/>
      <c r="E232" s="206" t="s">
        <v>383</v>
      </c>
      <c r="F232" s="236">
        <v>9</v>
      </c>
      <c r="G232" s="226"/>
      <c r="H232" s="231"/>
      <c r="I232" s="231"/>
    </row>
    <row r="233" spans="1:9" ht="18" customHeight="1">
      <c r="A233" s="232"/>
      <c r="B233" s="203"/>
      <c r="C233" s="204"/>
      <c r="D233" s="205"/>
      <c r="E233" s="206"/>
      <c r="F233" s="236"/>
      <c r="G233" s="226"/>
      <c r="H233" s="231"/>
      <c r="I233" s="231"/>
    </row>
    <row r="234" spans="1:9" ht="18" customHeight="1">
      <c r="A234" s="232"/>
      <c r="B234" s="203"/>
      <c r="C234" s="204"/>
      <c r="D234" s="205"/>
      <c r="E234" s="206"/>
      <c r="F234" s="236"/>
      <c r="G234" s="226"/>
      <c r="H234" s="231"/>
      <c r="I234" s="231"/>
    </row>
    <row r="235" spans="1:9" ht="21" customHeight="1">
      <c r="A235" s="232"/>
      <c r="B235" s="203">
        <v>183388500</v>
      </c>
      <c r="C235" s="204">
        <v>166000000</v>
      </c>
      <c r="D235" s="205">
        <v>175000000</v>
      </c>
      <c r="E235" s="206" t="s">
        <v>378</v>
      </c>
      <c r="F235" s="236">
        <v>99</v>
      </c>
      <c r="G235" s="226"/>
      <c r="H235" s="231"/>
      <c r="I235" s="231"/>
    </row>
    <row r="236" spans="1:9" ht="18" customHeight="1">
      <c r="A236" s="232"/>
      <c r="B236" s="203"/>
      <c r="C236" s="204"/>
      <c r="D236" s="205"/>
      <c r="E236" s="206"/>
      <c r="F236" s="236"/>
      <c r="G236" s="226"/>
      <c r="H236" s="231"/>
      <c r="I236" s="231"/>
    </row>
    <row r="237" spans="1:9" ht="18" customHeight="1">
      <c r="A237" s="232"/>
      <c r="B237" s="203"/>
      <c r="C237" s="204"/>
      <c r="D237" s="205"/>
      <c r="E237" s="206"/>
      <c r="F237" s="236"/>
      <c r="G237" s="226"/>
      <c r="H237" s="231"/>
      <c r="I237" s="231"/>
    </row>
    <row r="238" spans="1:9" ht="18" customHeight="1" thickBot="1">
      <c r="A238" s="232"/>
      <c r="B238" s="215"/>
      <c r="C238" s="216"/>
      <c r="D238" s="217"/>
      <c r="E238" s="218"/>
      <c r="F238" s="237"/>
      <c r="G238" s="226"/>
      <c r="H238" s="231"/>
      <c r="I238" s="231"/>
    </row>
    <row r="239" spans="1:9" ht="18" customHeight="1">
      <c r="A239" s="232"/>
      <c r="B239" s="203"/>
      <c r="C239" s="204"/>
      <c r="D239" s="205"/>
      <c r="E239" s="206"/>
      <c r="F239" s="236"/>
      <c r="G239" s="226"/>
      <c r="H239" s="231"/>
      <c r="I239" s="231"/>
    </row>
    <row r="240" spans="1:9" ht="21" customHeight="1">
      <c r="A240" s="232"/>
      <c r="B240" s="203">
        <v>183388500</v>
      </c>
      <c r="C240" s="204">
        <v>209000000</v>
      </c>
      <c r="D240" s="205">
        <v>175000000</v>
      </c>
      <c r="E240" s="206" t="s">
        <v>153</v>
      </c>
      <c r="F240" s="236"/>
      <c r="G240" s="226"/>
      <c r="H240" s="231"/>
      <c r="I240" s="231"/>
    </row>
    <row r="241" spans="1:9" ht="18" customHeight="1" thickBot="1">
      <c r="A241" s="232"/>
      <c r="B241" s="215"/>
      <c r="C241" s="216"/>
      <c r="D241" s="217"/>
      <c r="E241" s="218"/>
      <c r="F241" s="237"/>
      <c r="G241" s="226"/>
      <c r="H241" s="231"/>
      <c r="I241" s="231"/>
    </row>
    <row r="242" spans="1:9" ht="19.899999999999999" customHeight="1">
      <c r="A242" s="232"/>
      <c r="B242" s="238"/>
      <c r="C242" s="239"/>
      <c r="D242" s="239"/>
      <c r="E242" s="238"/>
      <c r="F242" s="240"/>
      <c r="G242" s="226"/>
      <c r="H242" s="231"/>
      <c r="I242" s="231"/>
    </row>
    <row r="243" spans="1:9" ht="19.899999999999999" customHeight="1">
      <c r="A243" s="232"/>
      <c r="B243" s="238"/>
      <c r="C243" s="239"/>
      <c r="D243" s="239"/>
      <c r="E243" s="238"/>
      <c r="F243" s="240"/>
      <c r="G243" s="226"/>
      <c r="H243" s="231"/>
      <c r="I243" s="241"/>
    </row>
    <row r="244" spans="1:9" ht="19.899999999999999" customHeight="1">
      <c r="A244" s="232"/>
      <c r="B244" s="238"/>
      <c r="C244" s="239"/>
      <c r="D244" s="239"/>
      <c r="E244" s="238"/>
      <c r="F244" s="240"/>
      <c r="G244" s="226"/>
    </row>
    <row r="245" spans="1:9" ht="19.899999999999999" customHeight="1">
      <c r="A245" s="232"/>
      <c r="B245" s="414">
        <v>386</v>
      </c>
      <c r="C245" s="414"/>
      <c r="D245" s="414"/>
      <c r="E245" s="414"/>
      <c r="F245" s="414"/>
      <c r="G245" s="226"/>
    </row>
    <row r="246" spans="1:9" ht="19.899999999999999" customHeight="1">
      <c r="A246" s="232"/>
      <c r="B246" s="238"/>
      <c r="C246" s="242"/>
      <c r="D246" s="242"/>
      <c r="E246" s="238"/>
      <c r="F246" s="240"/>
    </row>
    <row r="247" spans="1:9" ht="20.25">
      <c r="A247" s="232"/>
      <c r="B247" s="238"/>
      <c r="C247" s="242"/>
      <c r="D247" s="242"/>
      <c r="E247" s="243"/>
      <c r="F247" s="240"/>
    </row>
    <row r="248" spans="1:9" ht="20.25">
      <c r="B248" s="238"/>
      <c r="C248" s="239"/>
      <c r="D248" s="239"/>
      <c r="E248" s="238"/>
      <c r="F248" s="240"/>
    </row>
    <row r="249" spans="1:9" ht="20.25">
      <c r="B249" s="238"/>
      <c r="C249" s="239"/>
      <c r="D249" s="244"/>
      <c r="E249" s="238"/>
      <c r="F249" s="242"/>
    </row>
    <row r="250" spans="1:9">
      <c r="B250" s="246"/>
      <c r="C250" s="246"/>
      <c r="D250" s="246"/>
      <c r="E250" s="246"/>
      <c r="F250" s="246"/>
    </row>
    <row r="251" spans="1:9">
      <c r="B251" s="246"/>
      <c r="C251" s="246"/>
      <c r="D251" s="246"/>
      <c r="E251" s="246"/>
      <c r="F251" s="246"/>
      <c r="G251" s="226"/>
    </row>
    <row r="252" spans="1:9">
      <c r="B252" s="246"/>
      <c r="C252" s="246"/>
      <c r="D252" s="246"/>
      <c r="E252" s="246"/>
      <c r="F252" s="246"/>
      <c r="G252" s="226"/>
    </row>
    <row r="253" spans="1:9" ht="20.25">
      <c r="A253" s="232"/>
      <c r="B253" s="410" t="s">
        <v>384</v>
      </c>
      <c r="C253" s="410"/>
      <c r="D253" s="410"/>
      <c r="E253" s="410"/>
      <c r="F253" s="410"/>
      <c r="G253" s="226"/>
    </row>
    <row r="254" spans="1:9" ht="19.5" thickBot="1">
      <c r="A254" s="232"/>
      <c r="B254" s="408" t="s">
        <v>1</v>
      </c>
      <c r="C254" s="408"/>
      <c r="D254" s="408"/>
      <c r="E254" s="408"/>
      <c r="F254" s="408"/>
      <c r="G254" s="226"/>
    </row>
    <row r="255" spans="1:9" ht="20.25">
      <c r="A255" s="232"/>
      <c r="B255" s="184" t="s">
        <v>2</v>
      </c>
      <c r="C255" s="185" t="s">
        <v>3</v>
      </c>
      <c r="D255" s="185"/>
      <c r="E255" s="185"/>
      <c r="F255" s="233"/>
      <c r="G255" s="226"/>
    </row>
    <row r="256" spans="1:9" ht="20.25">
      <c r="A256" s="232"/>
      <c r="B256" s="186" t="s">
        <v>4</v>
      </c>
      <c r="C256" s="187" t="s">
        <v>5</v>
      </c>
      <c r="D256" s="187" t="s">
        <v>3</v>
      </c>
      <c r="E256" s="187" t="s">
        <v>6</v>
      </c>
      <c r="F256" s="234"/>
      <c r="G256" s="226"/>
    </row>
    <row r="257" spans="1:7" ht="20.25">
      <c r="A257" s="232"/>
      <c r="B257" s="186" t="s">
        <v>7</v>
      </c>
      <c r="C257" s="187" t="s">
        <v>8</v>
      </c>
      <c r="D257" s="187" t="s">
        <v>8</v>
      </c>
      <c r="E257" s="187"/>
      <c r="F257" s="234"/>
      <c r="G257" s="226"/>
    </row>
    <row r="258" spans="1:7" ht="21" thickBot="1">
      <c r="A258" s="232"/>
      <c r="B258" s="191">
        <v>2013</v>
      </c>
      <c r="C258" s="192">
        <v>2014</v>
      </c>
      <c r="D258" s="192">
        <v>2015</v>
      </c>
      <c r="E258" s="193"/>
      <c r="F258" s="235"/>
      <c r="G258" s="248"/>
    </row>
    <row r="259" spans="1:7" ht="20.25">
      <c r="A259" s="232"/>
      <c r="B259" s="249"/>
      <c r="C259" s="249"/>
      <c r="D259" s="250"/>
      <c r="E259" s="251"/>
      <c r="F259" s="252"/>
      <c r="G259" s="248"/>
    </row>
    <row r="260" spans="1:7" ht="20.25">
      <c r="A260" s="253"/>
      <c r="B260" s="249"/>
      <c r="C260" s="249"/>
      <c r="D260" s="249"/>
      <c r="E260" s="197" t="s">
        <v>358</v>
      </c>
      <c r="F260" s="252"/>
      <c r="G260" s="248"/>
    </row>
    <row r="261" spans="1:7" ht="20.25">
      <c r="A261" s="253"/>
      <c r="B261" s="249"/>
      <c r="C261" s="249"/>
      <c r="D261" s="250"/>
      <c r="E261" s="197"/>
      <c r="F261" s="252"/>
      <c r="G261" s="248"/>
    </row>
    <row r="262" spans="1:7" ht="20.25">
      <c r="A262" s="253"/>
      <c r="B262" s="249"/>
      <c r="C262" s="249"/>
      <c r="D262" s="250"/>
      <c r="E262" s="197"/>
      <c r="F262" s="252"/>
      <c r="G262" s="248"/>
    </row>
    <row r="263" spans="1:7" ht="20.25">
      <c r="A263" s="253"/>
      <c r="B263" s="250">
        <v>428599700</v>
      </c>
      <c r="C263" s="250">
        <v>434946100</v>
      </c>
      <c r="D263" s="250">
        <v>460562500</v>
      </c>
      <c r="E263" s="197" t="s">
        <v>156</v>
      </c>
      <c r="F263" s="252"/>
      <c r="G263" s="248"/>
    </row>
    <row r="264" spans="1:7" ht="20.25">
      <c r="A264" s="253"/>
      <c r="B264" s="249"/>
      <c r="C264" s="249"/>
      <c r="D264" s="250"/>
      <c r="E264" s="197"/>
      <c r="F264" s="252"/>
      <c r="G264" s="248"/>
    </row>
    <row r="265" spans="1:7" ht="20.25">
      <c r="A265" s="253"/>
      <c r="B265" s="250">
        <v>17269200</v>
      </c>
      <c r="C265" s="250">
        <v>20150300</v>
      </c>
      <c r="D265" s="250">
        <v>21393900</v>
      </c>
      <c r="E265" s="197" t="s">
        <v>306</v>
      </c>
      <c r="F265" s="252"/>
      <c r="G265" s="248"/>
    </row>
    <row r="266" spans="1:7" ht="20.25">
      <c r="A266" s="253"/>
      <c r="B266" s="249"/>
      <c r="C266" s="249"/>
      <c r="D266" s="250"/>
      <c r="E266" s="254"/>
      <c r="F266" s="252"/>
      <c r="G266" s="248"/>
    </row>
    <row r="267" spans="1:7" ht="21" thickBot="1">
      <c r="A267" s="253"/>
      <c r="B267" s="250"/>
      <c r="C267" s="250"/>
      <c r="D267" s="250"/>
      <c r="E267" s="254"/>
      <c r="F267" s="252"/>
      <c r="G267" s="248"/>
    </row>
    <row r="268" spans="1:7" ht="20.25">
      <c r="A268" s="253"/>
      <c r="B268" s="255"/>
      <c r="C268" s="255"/>
      <c r="D268" s="256"/>
      <c r="E268" s="257"/>
      <c r="F268" s="258"/>
      <c r="G268" s="248"/>
    </row>
    <row r="269" spans="1:7" ht="20.25">
      <c r="A269" s="253"/>
      <c r="B269" s="259">
        <v>445868900</v>
      </c>
      <c r="C269" s="259">
        <v>455096400</v>
      </c>
      <c r="D269" s="259">
        <v>481956400</v>
      </c>
      <c r="E269" s="260" t="s">
        <v>366</v>
      </c>
      <c r="F269" s="252"/>
      <c r="G269" s="248"/>
    </row>
    <row r="270" spans="1:7" ht="21" thickBot="1">
      <c r="A270" s="253"/>
      <c r="B270" s="261"/>
      <c r="C270" s="261"/>
      <c r="D270" s="262"/>
      <c r="E270" s="263"/>
      <c r="F270" s="264"/>
      <c r="G270" s="248"/>
    </row>
    <row r="271" spans="1:7">
      <c r="A271" s="253"/>
      <c r="B271" s="199"/>
      <c r="C271" s="199"/>
      <c r="D271" s="199"/>
      <c r="E271" s="199"/>
      <c r="F271" s="199"/>
      <c r="G271" s="248"/>
    </row>
    <row r="272" spans="1:7">
      <c r="A272" s="253"/>
      <c r="B272" s="199"/>
      <c r="C272" s="199"/>
      <c r="D272" s="199"/>
      <c r="E272" s="199"/>
      <c r="F272" s="199"/>
      <c r="G272" s="248"/>
    </row>
    <row r="273" spans="1:7">
      <c r="A273" s="253"/>
      <c r="B273" s="199"/>
      <c r="C273" s="199"/>
      <c r="D273" s="199"/>
      <c r="E273" s="199"/>
      <c r="F273" s="199"/>
      <c r="G273" s="248"/>
    </row>
    <row r="274" spans="1:7">
      <c r="A274" s="253"/>
      <c r="B274" s="199"/>
      <c r="C274" s="199"/>
      <c r="D274" s="199"/>
      <c r="E274" s="199"/>
      <c r="F274" s="199"/>
      <c r="G274" s="248"/>
    </row>
    <row r="275" spans="1:7">
      <c r="A275" s="253"/>
      <c r="B275" s="199"/>
      <c r="C275" s="199"/>
      <c r="D275" s="199"/>
      <c r="E275" s="199"/>
      <c r="F275" s="199"/>
      <c r="G275" s="248"/>
    </row>
    <row r="276" spans="1:7">
      <c r="A276" s="253"/>
      <c r="B276" s="199"/>
      <c r="C276" s="199"/>
      <c r="D276" s="199"/>
      <c r="E276" s="199"/>
      <c r="F276" s="199"/>
      <c r="G276" s="248"/>
    </row>
    <row r="277" spans="1:7">
      <c r="A277" s="253"/>
      <c r="B277" s="199"/>
      <c r="C277" s="199"/>
      <c r="D277" s="199"/>
      <c r="E277" s="199"/>
      <c r="F277" s="199"/>
      <c r="G277" s="248"/>
    </row>
    <row r="278" spans="1:7">
      <c r="A278" s="253"/>
      <c r="B278" s="199"/>
      <c r="C278" s="199"/>
      <c r="D278" s="199"/>
      <c r="E278" s="199"/>
      <c r="F278" s="199"/>
      <c r="G278" s="248"/>
    </row>
    <row r="279" spans="1:7">
      <c r="A279" s="253"/>
      <c r="B279" s="199"/>
      <c r="C279" s="199"/>
      <c r="D279" s="199"/>
      <c r="E279" s="199"/>
      <c r="F279" s="199"/>
      <c r="G279" s="248"/>
    </row>
    <row r="280" spans="1:7">
      <c r="A280" s="253"/>
      <c r="B280" s="199"/>
      <c r="C280" s="199"/>
      <c r="D280" s="199"/>
      <c r="E280" s="199"/>
      <c r="F280" s="199"/>
      <c r="G280" s="248"/>
    </row>
    <row r="281" spans="1:7">
      <c r="A281" s="253"/>
      <c r="B281" s="199"/>
      <c r="C281" s="199"/>
      <c r="D281" s="199"/>
      <c r="E281" s="199"/>
      <c r="F281" s="199"/>
      <c r="G281" s="248"/>
    </row>
    <row r="282" spans="1:7">
      <c r="A282" s="253"/>
      <c r="B282" s="199"/>
      <c r="C282" s="199"/>
      <c r="D282" s="199"/>
      <c r="E282" s="199"/>
      <c r="F282" s="199"/>
      <c r="G282" s="248"/>
    </row>
    <row r="283" spans="1:7">
      <c r="A283" s="253"/>
      <c r="B283" s="199"/>
      <c r="C283" s="199"/>
      <c r="D283" s="199"/>
      <c r="E283" s="199"/>
      <c r="F283" s="199"/>
      <c r="G283" s="248"/>
    </row>
    <row r="284" spans="1:7">
      <c r="A284" s="253"/>
      <c r="B284" s="199"/>
      <c r="C284" s="199"/>
      <c r="D284" s="199"/>
      <c r="E284" s="199"/>
      <c r="F284" s="199"/>
      <c r="G284" s="248"/>
    </row>
    <row r="285" spans="1:7">
      <c r="A285" s="253"/>
      <c r="B285" s="199"/>
      <c r="C285" s="199"/>
      <c r="D285" s="199"/>
      <c r="E285" s="199"/>
      <c r="F285" s="199"/>
      <c r="G285" s="248"/>
    </row>
    <row r="286" spans="1:7">
      <c r="A286" s="253"/>
      <c r="B286" s="199"/>
      <c r="C286" s="199"/>
      <c r="D286" s="199"/>
      <c r="E286" s="199"/>
      <c r="F286" s="199"/>
      <c r="G286" s="248"/>
    </row>
    <row r="287" spans="1:7">
      <c r="A287" s="253"/>
      <c r="B287" s="199"/>
      <c r="C287" s="199"/>
      <c r="D287" s="199"/>
      <c r="E287" s="199"/>
      <c r="F287" s="199"/>
      <c r="G287" s="248"/>
    </row>
    <row r="288" spans="1:7">
      <c r="A288" s="253"/>
      <c r="B288" s="199"/>
      <c r="C288" s="199"/>
      <c r="D288" s="199"/>
      <c r="E288" s="199"/>
      <c r="F288" s="199"/>
      <c r="G288" s="248"/>
    </row>
    <row r="289" spans="1:7">
      <c r="A289" s="253"/>
      <c r="B289" s="199"/>
      <c r="C289" s="199"/>
      <c r="D289" s="199"/>
      <c r="E289" s="199"/>
      <c r="F289" s="199"/>
      <c r="G289" s="248"/>
    </row>
    <row r="290" spans="1:7">
      <c r="A290" s="253"/>
      <c r="G290" s="248"/>
    </row>
    <row r="291" spans="1:7">
      <c r="A291" s="253"/>
      <c r="B291" s="199"/>
      <c r="C291" s="199"/>
      <c r="D291" s="199"/>
      <c r="E291" s="199"/>
      <c r="F291" s="199"/>
      <c r="G291" s="248"/>
    </row>
    <row r="292" spans="1:7">
      <c r="A292" s="253"/>
      <c r="B292" s="199"/>
      <c r="C292" s="199"/>
      <c r="D292" s="199"/>
      <c r="E292" s="199"/>
      <c r="F292" s="199"/>
      <c r="G292" s="248"/>
    </row>
    <row r="293" spans="1:7">
      <c r="A293" s="253"/>
      <c r="B293" s="199"/>
      <c r="C293" s="199"/>
      <c r="D293" s="199"/>
      <c r="E293" s="199"/>
      <c r="F293" s="199"/>
      <c r="G293" s="248"/>
    </row>
    <row r="294" spans="1:7">
      <c r="A294" s="253"/>
      <c r="B294" s="199"/>
      <c r="C294" s="199"/>
      <c r="D294" s="199"/>
      <c r="E294" s="199"/>
      <c r="F294" s="199"/>
      <c r="G294" s="248"/>
    </row>
    <row r="295" spans="1:7">
      <c r="A295" s="253"/>
      <c r="B295" s="199"/>
      <c r="C295" s="199"/>
      <c r="D295" s="199"/>
      <c r="E295" s="199"/>
      <c r="F295" s="199"/>
      <c r="G295" s="248"/>
    </row>
    <row r="296" spans="1:7">
      <c r="A296" s="253"/>
      <c r="B296" s="265"/>
      <c r="C296" s="265"/>
      <c r="D296" s="265"/>
      <c r="E296" s="265"/>
      <c r="F296" s="265"/>
      <c r="G296" s="248"/>
    </row>
    <row r="297" spans="1:7">
      <c r="A297" s="253"/>
      <c r="B297" s="199"/>
      <c r="C297" s="199"/>
      <c r="D297" s="199"/>
      <c r="E297" s="199"/>
      <c r="F297" s="199"/>
      <c r="G297" s="248"/>
    </row>
    <row r="298" spans="1:7">
      <c r="A298" s="253"/>
      <c r="B298" s="199"/>
      <c r="C298" s="199"/>
      <c r="D298" s="199"/>
      <c r="E298" s="199"/>
      <c r="F298" s="199"/>
      <c r="G298" s="248"/>
    </row>
    <row r="299" spans="1:7">
      <c r="A299" s="253"/>
      <c r="B299" s="199"/>
      <c r="C299" s="199"/>
      <c r="D299" s="199"/>
      <c r="E299" s="199"/>
      <c r="F299" s="199"/>
      <c r="G299" s="248"/>
    </row>
    <row r="300" spans="1:7">
      <c r="A300" s="253"/>
      <c r="B300" s="199"/>
      <c r="C300" s="199"/>
      <c r="D300" s="199"/>
      <c r="E300" s="199"/>
      <c r="F300" s="199"/>
      <c r="G300" s="248"/>
    </row>
    <row r="301" spans="1:7">
      <c r="A301" s="253"/>
      <c r="B301" s="199"/>
      <c r="C301" s="199"/>
      <c r="D301" s="266"/>
      <c r="E301" s="199"/>
      <c r="F301" s="199"/>
      <c r="G301" s="248"/>
    </row>
    <row r="302" spans="1:7">
      <c r="A302" s="253"/>
      <c r="B302" s="199"/>
      <c r="C302" s="199"/>
      <c r="D302" s="199"/>
      <c r="E302" s="199"/>
      <c r="F302" s="199"/>
      <c r="G302" s="248"/>
    </row>
    <row r="303" spans="1:7">
      <c r="A303" s="253"/>
      <c r="B303" s="248"/>
      <c r="C303" s="248"/>
      <c r="D303" s="248"/>
      <c r="E303" s="248"/>
      <c r="F303" s="267"/>
      <c r="G303" s="248"/>
    </row>
    <row r="304" spans="1:7">
      <c r="A304" s="253"/>
      <c r="B304" s="248"/>
      <c r="C304" s="268"/>
      <c r="D304" s="268"/>
      <c r="E304" s="248"/>
      <c r="F304" s="267"/>
    </row>
    <row r="305" spans="1:6">
      <c r="A305" s="253"/>
      <c r="B305" s="409">
        <v>127</v>
      </c>
      <c r="C305" s="409"/>
      <c r="D305" s="409"/>
      <c r="E305" s="409"/>
      <c r="F305" s="409"/>
    </row>
    <row r="306" spans="1:6">
      <c r="B306" s="246"/>
      <c r="C306" s="246"/>
      <c r="D306" s="246"/>
      <c r="E306" s="246"/>
      <c r="F306" s="247"/>
    </row>
    <row r="307" spans="1:6">
      <c r="B307" s="269"/>
      <c r="C307" s="246"/>
      <c r="D307" s="246"/>
      <c r="E307" s="246"/>
      <c r="F307" s="247"/>
    </row>
    <row r="308" spans="1:6" ht="20.25">
      <c r="B308" s="410" t="s">
        <v>385</v>
      </c>
      <c r="C308" s="410"/>
      <c r="D308" s="410"/>
      <c r="E308" s="410"/>
      <c r="F308" s="410"/>
    </row>
    <row r="309" spans="1:6" ht="19.5" thickBot="1">
      <c r="B309" s="408" t="s">
        <v>1</v>
      </c>
      <c r="C309" s="408"/>
      <c r="D309" s="408"/>
      <c r="E309" s="408"/>
      <c r="F309" s="408"/>
    </row>
    <row r="310" spans="1:6">
      <c r="B310" s="270" t="s">
        <v>2</v>
      </c>
      <c r="C310" s="270" t="s">
        <v>3</v>
      </c>
      <c r="D310" s="271"/>
      <c r="E310" s="271"/>
      <c r="F310" s="272"/>
    </row>
    <row r="311" spans="1:6">
      <c r="B311" s="273" t="s">
        <v>4</v>
      </c>
      <c r="C311" s="273" t="s">
        <v>5</v>
      </c>
      <c r="D311" s="273" t="s">
        <v>3</v>
      </c>
      <c r="E311" s="273" t="s">
        <v>6</v>
      </c>
      <c r="F311" s="274"/>
    </row>
    <row r="312" spans="1:6">
      <c r="B312" s="273" t="s">
        <v>7</v>
      </c>
      <c r="C312" s="273" t="s">
        <v>8</v>
      </c>
      <c r="D312" s="273" t="s">
        <v>8</v>
      </c>
      <c r="E312" s="275"/>
      <c r="F312" s="274"/>
    </row>
    <row r="313" spans="1:6" ht="19.5">
      <c r="B313" s="188">
        <v>2013</v>
      </c>
      <c r="C313" s="189">
        <v>2014</v>
      </c>
      <c r="D313" s="189">
        <v>2015</v>
      </c>
      <c r="E313" s="275"/>
      <c r="F313" s="274"/>
    </row>
    <row r="314" spans="1:6" ht="19.5" thickBot="1">
      <c r="B314" s="276"/>
      <c r="C314" s="276"/>
      <c r="D314" s="276"/>
      <c r="E314" s="277"/>
      <c r="F314" s="278"/>
    </row>
    <row r="315" spans="1:6" ht="20.25">
      <c r="B315" s="249"/>
      <c r="C315" s="249"/>
      <c r="D315" s="249"/>
      <c r="E315" s="279"/>
      <c r="F315" s="252"/>
    </row>
    <row r="316" spans="1:6" ht="20.25">
      <c r="B316" s="249"/>
      <c r="C316" s="249"/>
      <c r="D316" s="250"/>
      <c r="E316" s="251"/>
      <c r="F316" s="252"/>
    </row>
    <row r="317" spans="1:6" ht="20.25">
      <c r="B317" s="249">
        <v>156304800</v>
      </c>
      <c r="C317" s="249">
        <v>160000000</v>
      </c>
      <c r="D317" s="250">
        <v>160000000</v>
      </c>
      <c r="E317" s="254" t="s">
        <v>386</v>
      </c>
      <c r="F317" s="252"/>
    </row>
    <row r="318" spans="1:6" ht="20.25">
      <c r="B318" s="249"/>
      <c r="C318" s="249"/>
      <c r="D318" s="249"/>
      <c r="E318" s="254"/>
      <c r="F318" s="252"/>
    </row>
    <row r="319" spans="1:6" ht="21" thickBot="1">
      <c r="B319" s="249"/>
      <c r="C319" s="249"/>
      <c r="D319" s="250"/>
      <c r="E319" s="254"/>
      <c r="F319" s="252"/>
    </row>
    <row r="320" spans="1:6" ht="20.25">
      <c r="B320" s="255"/>
      <c r="C320" s="255"/>
      <c r="D320" s="256"/>
      <c r="E320" s="257"/>
      <c r="F320" s="258"/>
    </row>
    <row r="321" spans="2:6" ht="20.25">
      <c r="B321" s="249">
        <v>156304800</v>
      </c>
      <c r="C321" s="249">
        <v>160000000</v>
      </c>
      <c r="D321" s="259">
        <v>160000000</v>
      </c>
      <c r="E321" s="260" t="s">
        <v>153</v>
      </c>
      <c r="F321" s="252"/>
    </row>
    <row r="322" spans="2:6" ht="21" thickBot="1">
      <c r="B322" s="261"/>
      <c r="C322" s="261"/>
      <c r="D322" s="262"/>
      <c r="E322" s="263"/>
      <c r="F322" s="264"/>
    </row>
    <row r="323" spans="2:6" ht="20.25">
      <c r="B323" s="280"/>
      <c r="C323" s="280"/>
      <c r="D323" s="281"/>
      <c r="E323" s="282"/>
      <c r="F323" s="283"/>
    </row>
    <row r="324" spans="2:6" ht="20.25">
      <c r="B324" s="280"/>
      <c r="C324" s="280"/>
      <c r="D324" s="281"/>
      <c r="E324" s="282"/>
      <c r="F324" s="283"/>
    </row>
    <row r="325" spans="2:6" ht="20.25">
      <c r="B325" s="280"/>
      <c r="C325" s="280"/>
      <c r="D325" s="281"/>
      <c r="E325" s="282"/>
      <c r="F325" s="283"/>
    </row>
    <row r="326" spans="2:6" ht="20.25">
      <c r="B326" s="280"/>
      <c r="C326" s="280"/>
      <c r="D326" s="281"/>
      <c r="E326" s="282"/>
      <c r="F326" s="283"/>
    </row>
    <row r="327" spans="2:6" ht="20.25">
      <c r="B327" s="280"/>
      <c r="C327" s="280"/>
      <c r="D327" s="281"/>
      <c r="E327" s="282"/>
      <c r="F327" s="283"/>
    </row>
    <row r="328" spans="2:6" ht="20.25">
      <c r="B328" s="280"/>
      <c r="C328" s="280"/>
      <c r="D328" s="281"/>
      <c r="E328" s="282"/>
      <c r="F328" s="283"/>
    </row>
    <row r="329" spans="2:6" ht="20.25">
      <c r="B329" s="280"/>
      <c r="C329" s="280"/>
      <c r="D329" s="281"/>
      <c r="E329" s="282"/>
      <c r="F329" s="283"/>
    </row>
    <row r="330" spans="2:6" ht="20.25">
      <c r="B330" s="280"/>
      <c r="C330" s="280"/>
      <c r="D330" s="281"/>
      <c r="E330" s="282"/>
      <c r="F330" s="283"/>
    </row>
    <row r="331" spans="2:6" ht="20.25">
      <c r="B331" s="280"/>
      <c r="C331" s="280"/>
      <c r="D331" s="281"/>
      <c r="E331" s="282"/>
      <c r="F331" s="283"/>
    </row>
    <row r="332" spans="2:6" ht="20.25">
      <c r="B332" s="280"/>
      <c r="C332" s="280"/>
      <c r="D332" s="281"/>
      <c r="E332" s="282"/>
      <c r="F332" s="283"/>
    </row>
    <row r="333" spans="2:6" ht="20.25">
      <c r="B333" s="280"/>
      <c r="C333" s="280"/>
      <c r="D333" s="281"/>
      <c r="E333" s="282"/>
      <c r="F333" s="283"/>
    </row>
    <row r="334" spans="2:6" ht="20.25">
      <c r="B334" s="280"/>
      <c r="C334" s="280"/>
      <c r="D334" s="281"/>
      <c r="E334" s="282"/>
      <c r="F334" s="283"/>
    </row>
    <row r="335" spans="2:6" ht="20.25">
      <c r="B335" s="280"/>
      <c r="C335" s="280"/>
      <c r="D335" s="281"/>
      <c r="E335" s="282"/>
      <c r="F335" s="283"/>
    </row>
    <row r="336" spans="2:6" ht="20.25">
      <c r="B336" s="280"/>
      <c r="C336" s="280"/>
      <c r="D336" s="281"/>
      <c r="E336" s="282"/>
      <c r="F336" s="283"/>
    </row>
    <row r="337" spans="2:6" ht="20.25">
      <c r="B337" s="280"/>
      <c r="C337" s="280"/>
      <c r="D337" s="281"/>
      <c r="E337" s="282"/>
      <c r="F337" s="283"/>
    </row>
    <row r="338" spans="2:6" ht="20.25">
      <c r="B338" s="280"/>
      <c r="C338" s="280"/>
      <c r="D338" s="281"/>
      <c r="E338" s="282"/>
      <c r="F338" s="283"/>
    </row>
    <row r="339" spans="2:6" ht="20.25">
      <c r="B339" s="280"/>
      <c r="C339" s="280"/>
      <c r="D339" s="281"/>
      <c r="E339" s="282"/>
      <c r="F339" s="283"/>
    </row>
    <row r="340" spans="2:6" ht="20.25">
      <c r="B340" s="280"/>
      <c r="C340" s="280"/>
      <c r="D340" s="281"/>
      <c r="E340" s="282"/>
      <c r="F340" s="283"/>
    </row>
    <row r="341" spans="2:6" ht="20.25">
      <c r="B341" s="280"/>
      <c r="C341" s="280"/>
      <c r="D341" s="281"/>
      <c r="E341" s="282"/>
      <c r="F341" s="283"/>
    </row>
    <row r="342" spans="2:6" ht="20.25">
      <c r="B342" s="280"/>
      <c r="C342" s="280"/>
      <c r="D342" s="281"/>
      <c r="E342" s="282"/>
      <c r="F342" s="283"/>
    </row>
    <row r="343" spans="2:6" ht="20.25">
      <c r="B343" s="280"/>
      <c r="C343" s="280"/>
      <c r="D343" s="281"/>
      <c r="E343" s="282"/>
      <c r="F343" s="283"/>
    </row>
    <row r="344" spans="2:6" ht="20.25">
      <c r="B344" s="280"/>
      <c r="C344" s="280"/>
      <c r="D344" s="281"/>
      <c r="E344" s="282"/>
      <c r="F344" s="283"/>
    </row>
    <row r="345" spans="2:6" ht="20.25">
      <c r="B345" s="280"/>
      <c r="C345" s="280"/>
      <c r="D345" s="281"/>
      <c r="E345" s="282"/>
      <c r="F345" s="283"/>
    </row>
    <row r="346" spans="2:6" ht="20.25">
      <c r="B346" s="280"/>
      <c r="C346" s="280"/>
      <c r="D346" s="281"/>
      <c r="E346" s="282"/>
      <c r="F346" s="283"/>
    </row>
    <row r="347" spans="2:6" ht="20.25">
      <c r="B347" s="280"/>
      <c r="C347" s="280"/>
      <c r="D347" s="281"/>
      <c r="E347" s="282"/>
      <c r="F347" s="283"/>
    </row>
    <row r="348" spans="2:6" ht="20.25">
      <c r="B348" s="280"/>
      <c r="C348" s="280"/>
      <c r="D348" s="281"/>
      <c r="E348" s="282"/>
      <c r="F348" s="283"/>
    </row>
    <row r="349" spans="2:6" ht="20.25">
      <c r="B349" s="280"/>
      <c r="C349" s="280"/>
      <c r="D349" s="281"/>
      <c r="E349" s="282"/>
      <c r="F349" s="283"/>
    </row>
    <row r="350" spans="2:6" ht="20.25">
      <c r="B350" s="280"/>
      <c r="C350" s="280"/>
      <c r="D350" s="281"/>
      <c r="E350" s="282"/>
      <c r="F350" s="283"/>
    </row>
    <row r="351" spans="2:6" ht="20.25">
      <c r="B351" s="280"/>
      <c r="C351" s="280"/>
      <c r="D351" s="281"/>
      <c r="E351" s="282"/>
      <c r="F351" s="283"/>
    </row>
    <row r="352" spans="2:6" ht="20.25">
      <c r="B352" s="280"/>
      <c r="C352" s="280"/>
      <c r="D352" s="281"/>
      <c r="E352" s="282"/>
      <c r="F352" s="283"/>
    </row>
    <row r="353" spans="2:9" ht="20.25">
      <c r="B353" s="280"/>
      <c r="C353" s="280"/>
      <c r="D353" s="281"/>
      <c r="E353" s="282"/>
      <c r="F353" s="283"/>
    </row>
    <row r="354" spans="2:9" ht="20.25">
      <c r="B354" s="280"/>
      <c r="C354" s="280"/>
      <c r="D354" s="281"/>
      <c r="E354" s="282"/>
      <c r="F354" s="283"/>
    </row>
    <row r="355" spans="2:9" ht="20.25">
      <c r="B355" s="280"/>
      <c r="C355" s="280"/>
      <c r="D355" s="281"/>
      <c r="E355" s="282"/>
      <c r="F355" s="283"/>
    </row>
    <row r="356" spans="2:9" ht="20.25">
      <c r="B356" s="280"/>
      <c r="C356" s="280"/>
      <c r="D356" s="281"/>
      <c r="E356" s="282"/>
      <c r="F356" s="283"/>
    </row>
    <row r="357" spans="2:9" ht="20.25">
      <c r="B357" s="280"/>
      <c r="C357" s="280"/>
      <c r="D357" s="281"/>
      <c r="E357" s="282"/>
      <c r="F357" s="283"/>
    </row>
    <row r="358" spans="2:9" ht="20.25">
      <c r="B358" s="280"/>
      <c r="C358" s="280"/>
      <c r="D358" s="281"/>
      <c r="E358" s="282"/>
      <c r="F358" s="283"/>
    </row>
    <row r="359" spans="2:9" ht="20.25">
      <c r="B359" s="280"/>
      <c r="C359" s="280"/>
      <c r="D359" s="281"/>
      <c r="E359" s="282"/>
      <c r="F359" s="283"/>
    </row>
    <row r="360" spans="2:9" ht="20.25">
      <c r="B360" s="280"/>
      <c r="C360" s="280"/>
      <c r="D360" s="281"/>
      <c r="E360" s="282"/>
      <c r="F360" s="283"/>
    </row>
    <row r="361" spans="2:9" ht="20.25">
      <c r="B361" s="280"/>
      <c r="C361" s="280"/>
      <c r="D361" s="281"/>
      <c r="E361" s="282"/>
      <c r="F361" s="283"/>
    </row>
    <row r="362" spans="2:9">
      <c r="B362" s="246"/>
      <c r="C362" s="246"/>
      <c r="D362" s="246"/>
      <c r="E362" s="246"/>
      <c r="F362" s="246"/>
    </row>
    <row r="363" spans="2:9">
      <c r="B363" s="411">
        <v>387</v>
      </c>
      <c r="C363" s="411"/>
      <c r="D363" s="411"/>
      <c r="E363" s="411"/>
      <c r="F363" s="411"/>
    </row>
    <row r="364" spans="2:9">
      <c r="G364" s="226"/>
      <c r="H364" s="231"/>
      <c r="I364" s="231"/>
    </row>
    <row r="365" spans="2:9">
      <c r="G365" s="226"/>
      <c r="H365" s="231"/>
      <c r="I365" s="231"/>
    </row>
    <row r="366" spans="2:9" ht="20.25">
      <c r="B366" s="412" t="s">
        <v>387</v>
      </c>
      <c r="C366" s="412"/>
      <c r="D366" s="412"/>
      <c r="E366" s="412"/>
      <c r="F366" s="412"/>
      <c r="G366" s="226"/>
      <c r="H366" s="231"/>
      <c r="I366" s="231"/>
    </row>
    <row r="367" spans="2:9" ht="21" customHeight="1" thickBot="1">
      <c r="B367" s="406" t="s">
        <v>1</v>
      </c>
      <c r="C367" s="406"/>
      <c r="D367" s="406"/>
      <c r="E367" s="406"/>
      <c r="F367" s="406"/>
      <c r="G367" s="226"/>
      <c r="H367" s="231"/>
      <c r="I367" s="231"/>
    </row>
    <row r="368" spans="2:9" ht="20.25">
      <c r="B368" s="184" t="s">
        <v>2</v>
      </c>
      <c r="C368" s="185" t="s">
        <v>3</v>
      </c>
      <c r="D368" s="185"/>
      <c r="E368" s="185"/>
      <c r="F368" s="233"/>
      <c r="G368" s="226"/>
      <c r="H368" s="231"/>
      <c r="I368" s="231"/>
    </row>
    <row r="369" spans="2:9" ht="20.25">
      <c r="B369" s="186" t="s">
        <v>4</v>
      </c>
      <c r="C369" s="187" t="s">
        <v>5</v>
      </c>
      <c r="D369" s="187" t="s">
        <v>3</v>
      </c>
      <c r="E369" s="187" t="s">
        <v>6</v>
      </c>
      <c r="F369" s="234"/>
      <c r="G369" s="226"/>
      <c r="H369" s="231"/>
      <c r="I369" s="231"/>
    </row>
    <row r="370" spans="2:9" ht="20.25">
      <c r="B370" s="186" t="s">
        <v>7</v>
      </c>
      <c r="C370" s="187" t="s">
        <v>8</v>
      </c>
      <c r="D370" s="187" t="s">
        <v>8</v>
      </c>
      <c r="E370" s="187"/>
      <c r="F370" s="234"/>
      <c r="G370" s="226"/>
      <c r="H370" s="231"/>
      <c r="I370" s="231"/>
    </row>
    <row r="371" spans="2:9" ht="21" thickBot="1">
      <c r="B371" s="191">
        <v>2013</v>
      </c>
      <c r="C371" s="192">
        <v>2014</v>
      </c>
      <c r="D371" s="192">
        <v>2015</v>
      </c>
      <c r="E371" s="193"/>
      <c r="F371" s="235"/>
      <c r="G371" s="226"/>
      <c r="H371" s="231"/>
      <c r="I371" s="231"/>
    </row>
    <row r="372" spans="2:9" ht="20.25">
      <c r="B372" s="194"/>
      <c r="C372" s="195"/>
      <c r="D372" s="196"/>
      <c r="E372" s="197"/>
      <c r="F372" s="236"/>
      <c r="G372" s="226"/>
      <c r="H372" s="231"/>
      <c r="I372" s="231"/>
    </row>
    <row r="373" spans="2:9" ht="20.25">
      <c r="B373" s="194"/>
      <c r="C373" s="195"/>
      <c r="D373" s="196"/>
      <c r="E373" s="197"/>
      <c r="F373" s="236"/>
      <c r="G373" s="226"/>
      <c r="H373" s="231"/>
      <c r="I373" s="231"/>
    </row>
    <row r="374" spans="2:9" ht="20.25">
      <c r="B374" s="194"/>
      <c r="C374" s="195"/>
      <c r="D374" s="196"/>
      <c r="E374" s="197"/>
      <c r="F374" s="236"/>
      <c r="G374" s="226"/>
      <c r="H374" s="231"/>
      <c r="I374" s="231"/>
    </row>
    <row r="375" spans="2:9" ht="20.25">
      <c r="B375" s="194"/>
      <c r="C375" s="195"/>
      <c r="D375" s="196"/>
      <c r="E375" s="197"/>
      <c r="F375" s="236"/>
      <c r="G375" s="226"/>
      <c r="H375" s="231"/>
      <c r="I375" s="231"/>
    </row>
    <row r="376" spans="2:9" ht="20.25">
      <c r="B376" s="194"/>
      <c r="C376" s="195"/>
      <c r="D376" s="196"/>
      <c r="E376" s="197"/>
      <c r="F376" s="236"/>
      <c r="G376" s="226"/>
      <c r="H376" s="231"/>
      <c r="I376" s="231"/>
    </row>
    <row r="377" spans="2:9" ht="20.25">
      <c r="B377" s="194"/>
      <c r="C377" s="195"/>
      <c r="D377" s="196"/>
      <c r="E377" s="197"/>
      <c r="F377" s="236"/>
      <c r="G377" s="226"/>
      <c r="H377" s="231"/>
      <c r="I377" s="231"/>
    </row>
    <row r="378" spans="2:9" ht="20.25">
      <c r="B378" s="194"/>
      <c r="C378" s="195"/>
      <c r="D378" s="196"/>
      <c r="E378" s="197" t="s">
        <v>388</v>
      </c>
      <c r="F378" s="236"/>
      <c r="G378" s="226"/>
      <c r="H378" s="231"/>
      <c r="I378" s="231"/>
    </row>
    <row r="379" spans="2:9" ht="20.25">
      <c r="B379" s="194"/>
      <c r="C379" s="195"/>
      <c r="D379" s="196"/>
      <c r="E379" s="197" t="s">
        <v>389</v>
      </c>
      <c r="F379" s="236"/>
      <c r="G379" s="226"/>
      <c r="H379" s="231"/>
      <c r="I379" s="231"/>
    </row>
    <row r="380" spans="2:9" ht="20.25">
      <c r="B380" s="194"/>
      <c r="C380" s="195"/>
      <c r="D380" s="196"/>
      <c r="E380" s="197"/>
      <c r="F380" s="236"/>
      <c r="G380" s="226"/>
      <c r="H380" s="231"/>
      <c r="I380" s="231"/>
    </row>
    <row r="381" spans="2:9" ht="20.25">
      <c r="B381" s="203" t="s">
        <v>155</v>
      </c>
      <c r="C381" s="204" t="s">
        <v>155</v>
      </c>
      <c r="D381" s="205">
        <v>0</v>
      </c>
      <c r="E381" s="206" t="s">
        <v>369</v>
      </c>
      <c r="F381" s="236">
        <v>1</v>
      </c>
      <c r="G381" s="226"/>
      <c r="H381" s="231"/>
      <c r="I381" s="231"/>
    </row>
    <row r="382" spans="2:9" ht="20.25">
      <c r="B382" s="203"/>
      <c r="C382" s="204"/>
      <c r="D382" s="205"/>
      <c r="E382" s="206"/>
      <c r="F382" s="236"/>
      <c r="G382" s="226"/>
      <c r="H382" s="231"/>
      <c r="I382" s="231"/>
    </row>
    <row r="383" spans="2:9" ht="20.25">
      <c r="B383" s="203"/>
      <c r="C383" s="204"/>
      <c r="D383" s="205"/>
      <c r="E383" s="206"/>
      <c r="F383" s="236"/>
      <c r="G383" s="226"/>
      <c r="H383" s="231"/>
      <c r="I383" s="231"/>
    </row>
    <row r="384" spans="2:9" ht="20.25">
      <c r="B384" s="203"/>
      <c r="C384" s="204"/>
      <c r="D384" s="205">
        <v>0</v>
      </c>
      <c r="E384" s="206" t="s">
        <v>370</v>
      </c>
      <c r="F384" s="236">
        <v>2</v>
      </c>
      <c r="G384" s="226"/>
      <c r="H384" s="231"/>
      <c r="I384" s="231"/>
    </row>
    <row r="385" spans="2:9" ht="20.25">
      <c r="B385" s="203"/>
      <c r="C385" s="204"/>
      <c r="D385" s="205"/>
      <c r="E385" s="206"/>
      <c r="F385" s="236"/>
      <c r="G385" s="226"/>
      <c r="H385" s="231"/>
      <c r="I385" s="231"/>
    </row>
    <row r="386" spans="2:9" ht="20.25">
      <c r="B386" s="203" t="s">
        <v>155</v>
      </c>
      <c r="C386" s="204"/>
      <c r="D386" s="205"/>
      <c r="E386" s="206"/>
      <c r="F386" s="236"/>
      <c r="G386" s="226"/>
      <c r="H386" s="231"/>
      <c r="I386" s="231"/>
    </row>
    <row r="387" spans="2:9" ht="20.25">
      <c r="B387" s="203"/>
      <c r="C387" s="204"/>
      <c r="D387" s="205">
        <v>0</v>
      </c>
      <c r="E387" s="206" t="s">
        <v>371</v>
      </c>
      <c r="F387" s="236">
        <v>3</v>
      </c>
      <c r="G387" s="226"/>
      <c r="H387" s="231"/>
      <c r="I387" s="231"/>
    </row>
    <row r="388" spans="2:9" ht="20.25">
      <c r="B388" s="203"/>
      <c r="C388" s="204"/>
      <c r="D388" s="205"/>
      <c r="E388" s="206"/>
      <c r="F388" s="236"/>
      <c r="G388" s="226"/>
      <c r="H388" s="231"/>
      <c r="I388" s="231"/>
    </row>
    <row r="389" spans="2:9" ht="20.25">
      <c r="B389" s="203"/>
      <c r="C389" s="204"/>
      <c r="D389" s="205"/>
      <c r="E389" s="206"/>
      <c r="F389" s="236"/>
      <c r="G389" s="226"/>
      <c r="H389" s="231"/>
      <c r="I389" s="231"/>
    </row>
    <row r="390" spans="2:9" ht="20.25">
      <c r="B390" s="203"/>
      <c r="C390" s="204"/>
      <c r="D390" s="205">
        <v>0</v>
      </c>
      <c r="E390" s="206" t="s">
        <v>372</v>
      </c>
      <c r="F390" s="236">
        <v>4</v>
      </c>
      <c r="G390" s="226"/>
      <c r="H390" s="231"/>
      <c r="I390" s="231"/>
    </row>
    <row r="391" spans="2:9" ht="20.25">
      <c r="B391" s="203"/>
      <c r="C391" s="204"/>
      <c r="D391" s="205"/>
      <c r="E391" s="206"/>
      <c r="F391" s="236"/>
      <c r="G391" s="226"/>
      <c r="H391" s="231"/>
      <c r="I391" s="231"/>
    </row>
    <row r="392" spans="2:9" ht="20.25">
      <c r="B392" s="203"/>
      <c r="C392" s="204"/>
      <c r="D392" s="205"/>
      <c r="E392" s="206"/>
      <c r="F392" s="236"/>
      <c r="G392" s="226"/>
      <c r="H392" s="231"/>
      <c r="I392" s="231"/>
    </row>
    <row r="393" spans="2:9" ht="20.25">
      <c r="B393" s="203"/>
      <c r="C393" s="204"/>
      <c r="D393" s="205">
        <v>0</v>
      </c>
      <c r="E393" s="206" t="s">
        <v>373</v>
      </c>
      <c r="F393" s="236">
        <v>5</v>
      </c>
      <c r="G393" s="226"/>
      <c r="H393" s="231"/>
      <c r="I393" s="231"/>
    </row>
    <row r="394" spans="2:9" ht="20.25">
      <c r="B394" s="203"/>
      <c r="C394" s="204"/>
      <c r="D394" s="205"/>
      <c r="E394" s="206"/>
      <c r="F394" s="236"/>
      <c r="G394" s="226"/>
      <c r="H394" s="231"/>
      <c r="I394" s="231"/>
    </row>
    <row r="395" spans="2:9" ht="20.25">
      <c r="B395" s="203"/>
      <c r="C395" s="204"/>
      <c r="D395" s="205"/>
      <c r="E395" s="206"/>
      <c r="F395" s="236"/>
      <c r="G395" s="226"/>
      <c r="H395" s="231"/>
      <c r="I395" s="231"/>
    </row>
    <row r="396" spans="2:9" ht="20.25">
      <c r="B396" s="203"/>
      <c r="C396" s="204"/>
      <c r="D396" s="205">
        <v>0</v>
      </c>
      <c r="E396" s="206" t="s">
        <v>374</v>
      </c>
      <c r="F396" s="236">
        <v>6</v>
      </c>
      <c r="G396" s="226"/>
      <c r="H396" s="231"/>
      <c r="I396" s="231"/>
    </row>
    <row r="397" spans="2:9" ht="20.25">
      <c r="B397" s="203"/>
      <c r="C397" s="204"/>
      <c r="D397" s="205"/>
      <c r="E397" s="206"/>
      <c r="F397" s="236"/>
      <c r="G397" s="226"/>
      <c r="H397" s="231"/>
      <c r="I397" s="231"/>
    </row>
    <row r="398" spans="2:9" ht="20.25">
      <c r="B398" s="203"/>
      <c r="C398" s="204"/>
      <c r="D398" s="205"/>
      <c r="E398" s="206"/>
      <c r="F398" s="236"/>
      <c r="G398" s="226"/>
      <c r="H398" s="231"/>
      <c r="I398" s="231"/>
    </row>
    <row r="399" spans="2:9" ht="20.25">
      <c r="B399" s="203"/>
      <c r="C399" s="204"/>
      <c r="D399" s="205"/>
      <c r="E399" s="206" t="s">
        <v>375</v>
      </c>
      <c r="F399" s="236">
        <v>7</v>
      </c>
      <c r="G399" s="226"/>
      <c r="H399" s="231"/>
      <c r="I399" s="231"/>
    </row>
    <row r="400" spans="2:9" ht="20.25">
      <c r="B400" s="203"/>
      <c r="C400" s="204"/>
      <c r="D400" s="205"/>
      <c r="E400" s="206"/>
      <c r="F400" s="236"/>
      <c r="G400" s="226"/>
      <c r="H400" s="231"/>
      <c r="I400" s="231"/>
    </row>
    <row r="401" spans="2:9" ht="20.25">
      <c r="B401" s="203"/>
      <c r="C401" s="204"/>
      <c r="D401" s="205"/>
      <c r="E401" s="206"/>
      <c r="F401" s="236"/>
      <c r="G401" s="226"/>
      <c r="H401" s="231"/>
      <c r="I401" s="231"/>
    </row>
    <row r="402" spans="2:9" ht="20.25">
      <c r="B402" s="203"/>
      <c r="C402" s="204"/>
      <c r="D402" s="205">
        <v>0</v>
      </c>
      <c r="E402" s="206" t="s">
        <v>376</v>
      </c>
      <c r="F402" s="236">
        <v>8</v>
      </c>
      <c r="G402" s="226"/>
      <c r="H402" s="231"/>
      <c r="I402" s="231"/>
    </row>
    <row r="403" spans="2:9" ht="20.25">
      <c r="B403" s="203"/>
      <c r="C403" s="204"/>
      <c r="D403" s="205"/>
      <c r="E403" s="206"/>
      <c r="F403" s="236"/>
      <c r="G403" s="226"/>
      <c r="H403" s="231"/>
      <c r="I403" s="231"/>
    </row>
    <row r="404" spans="2:9" ht="20.25">
      <c r="B404" s="203"/>
      <c r="C404" s="204"/>
      <c r="D404" s="205"/>
      <c r="E404" s="206"/>
      <c r="F404" s="236"/>
      <c r="G404" s="226"/>
      <c r="H404" s="231"/>
      <c r="I404" s="231"/>
    </row>
    <row r="405" spans="2:9" ht="20.25">
      <c r="B405" s="203"/>
      <c r="C405" s="204"/>
      <c r="D405" s="205">
        <v>0</v>
      </c>
      <c r="E405" s="206" t="s">
        <v>377</v>
      </c>
      <c r="F405" s="236">
        <v>9</v>
      </c>
      <c r="G405" s="226"/>
      <c r="H405" s="231"/>
      <c r="I405" s="231"/>
    </row>
    <row r="406" spans="2:9" ht="20.25">
      <c r="B406" s="203"/>
      <c r="C406" s="204"/>
      <c r="D406" s="205"/>
      <c r="E406" s="206"/>
      <c r="F406" s="236"/>
      <c r="G406" s="226"/>
      <c r="H406" s="231"/>
      <c r="I406" s="231"/>
    </row>
    <row r="407" spans="2:9" ht="20.25">
      <c r="B407" s="203"/>
      <c r="C407" s="204"/>
      <c r="D407" s="205"/>
      <c r="E407" s="206"/>
      <c r="F407" s="236"/>
      <c r="G407" s="226"/>
      <c r="H407" s="231"/>
      <c r="I407" s="231"/>
    </row>
    <row r="408" spans="2:9" ht="20.25">
      <c r="B408" s="203"/>
      <c r="C408" s="204"/>
      <c r="D408" s="205"/>
      <c r="E408" s="206" t="s">
        <v>378</v>
      </c>
      <c r="F408" s="236">
        <v>99</v>
      </c>
      <c r="G408" s="226"/>
      <c r="H408" s="231"/>
      <c r="I408" s="231"/>
    </row>
    <row r="409" spans="2:9" ht="20.25">
      <c r="B409" s="203"/>
      <c r="C409" s="204"/>
      <c r="D409" s="205"/>
      <c r="E409" s="206"/>
      <c r="F409" s="236"/>
      <c r="G409" s="226"/>
      <c r="H409" s="231"/>
      <c r="I409" s="231"/>
    </row>
    <row r="410" spans="2:9" ht="20.25">
      <c r="B410" s="203"/>
      <c r="C410" s="204"/>
      <c r="D410" s="205"/>
      <c r="E410" s="206"/>
      <c r="F410" s="236"/>
      <c r="G410" s="226"/>
      <c r="H410" s="231"/>
      <c r="I410" s="231"/>
    </row>
    <row r="411" spans="2:9" ht="21" thickBot="1">
      <c r="B411" s="215"/>
      <c r="C411" s="216"/>
      <c r="D411" s="217"/>
      <c r="E411" s="218"/>
      <c r="F411" s="237"/>
      <c r="G411" s="226"/>
      <c r="H411" s="231"/>
      <c r="I411" s="231"/>
    </row>
    <row r="412" spans="2:9" ht="20.25">
      <c r="B412" s="203"/>
      <c r="C412" s="204"/>
      <c r="D412" s="205"/>
      <c r="E412" s="206"/>
      <c r="F412" s="236"/>
      <c r="G412" s="226"/>
      <c r="H412" s="231"/>
      <c r="I412" s="231"/>
    </row>
    <row r="413" spans="2:9" ht="20.25">
      <c r="B413" s="203">
        <v>0</v>
      </c>
      <c r="C413" s="204">
        <v>0</v>
      </c>
      <c r="D413" s="205">
        <v>0</v>
      </c>
      <c r="E413" s="206" t="s">
        <v>153</v>
      </c>
      <c r="F413" s="236"/>
      <c r="H413" s="231"/>
      <c r="I413" s="231"/>
    </row>
    <row r="414" spans="2:9" ht="21" thickBot="1">
      <c r="B414" s="215"/>
      <c r="C414" s="216"/>
      <c r="D414" s="217"/>
      <c r="E414" s="218"/>
      <c r="F414" s="237"/>
      <c r="H414" s="231"/>
      <c r="I414" s="231"/>
    </row>
    <row r="415" spans="2:9" ht="20.25">
      <c r="B415" s="238"/>
      <c r="C415" s="239"/>
      <c r="D415" s="239"/>
      <c r="E415" s="238"/>
      <c r="F415" s="240"/>
      <c r="H415" s="231"/>
      <c r="I415" s="231"/>
    </row>
    <row r="416" spans="2:9" ht="20.25">
      <c r="B416" s="238"/>
      <c r="C416" s="239"/>
      <c r="D416" s="239"/>
      <c r="E416" s="238"/>
      <c r="F416" s="240"/>
      <c r="H416" s="231"/>
      <c r="I416" s="241"/>
    </row>
    <row r="417" spans="2:9" ht="20.25">
      <c r="B417" s="238"/>
      <c r="C417" s="239"/>
      <c r="D417" s="239"/>
      <c r="E417" s="238"/>
      <c r="F417" s="240"/>
    </row>
    <row r="418" spans="2:9" ht="20.25">
      <c r="B418" s="238"/>
      <c r="C418" s="284">
        <v>2014</v>
      </c>
      <c r="D418" s="284">
        <v>2015</v>
      </c>
      <c r="E418" s="238"/>
      <c r="F418" s="240"/>
    </row>
    <row r="419" spans="2:9" ht="20.25">
      <c r="B419" s="238"/>
      <c r="C419" s="242"/>
      <c r="D419" s="242"/>
      <c r="E419" s="238"/>
      <c r="F419" s="240"/>
    </row>
    <row r="420" spans="2:9" ht="20.25">
      <c r="B420" s="238"/>
      <c r="C420" s="242">
        <v>291.19999999999982</v>
      </c>
      <c r="D420" s="242">
        <v>285.59999999999991</v>
      </c>
      <c r="E420" s="243" t="s">
        <v>154</v>
      </c>
      <c r="F420" s="240"/>
    </row>
    <row r="421" spans="2:9" ht="20.25">
      <c r="B421" s="238"/>
      <c r="C421" s="239"/>
      <c r="D421" s="239"/>
      <c r="E421" s="238"/>
      <c r="F421" s="240"/>
      <c r="G421" s="226"/>
      <c r="H421" s="231"/>
      <c r="I421" s="231"/>
    </row>
    <row r="422" spans="2:9" ht="20.25" customHeight="1">
      <c r="B422" s="407">
        <v>388</v>
      </c>
      <c r="C422" s="407"/>
      <c r="D422" s="407"/>
      <c r="E422" s="407"/>
      <c r="F422" s="407"/>
      <c r="G422" s="226"/>
      <c r="H422" s="231"/>
      <c r="I422" s="231"/>
    </row>
    <row r="423" spans="2:9" ht="20.25">
      <c r="B423" s="285"/>
      <c r="C423" s="285"/>
      <c r="D423" s="183"/>
      <c r="E423" s="285"/>
      <c r="F423" s="240"/>
      <c r="G423" s="226"/>
      <c r="H423" s="231"/>
      <c r="I423" s="231"/>
    </row>
    <row r="424" spans="2:9" ht="21" thickBot="1">
      <c r="B424" s="285"/>
      <c r="C424" s="285"/>
      <c r="D424" s="286" t="s">
        <v>1</v>
      </c>
      <c r="E424" s="285"/>
      <c r="F424" s="240"/>
      <c r="G424" s="226"/>
      <c r="H424" s="231"/>
      <c r="I424" s="231"/>
    </row>
    <row r="425" spans="2:9" ht="20.25">
      <c r="B425" s="184" t="s">
        <v>2</v>
      </c>
      <c r="C425" s="185" t="s">
        <v>3</v>
      </c>
      <c r="D425" s="185"/>
      <c r="E425" s="185"/>
      <c r="F425" s="233"/>
      <c r="G425" s="226"/>
      <c r="H425" s="231"/>
      <c r="I425" s="231"/>
    </row>
    <row r="426" spans="2:9" ht="20.25">
      <c r="B426" s="186" t="s">
        <v>4</v>
      </c>
      <c r="C426" s="187" t="s">
        <v>5</v>
      </c>
      <c r="D426" s="187" t="s">
        <v>3</v>
      </c>
      <c r="E426" s="187" t="s">
        <v>6</v>
      </c>
      <c r="F426" s="234"/>
      <c r="G426" s="226"/>
      <c r="H426" s="231"/>
      <c r="I426" s="231"/>
    </row>
    <row r="427" spans="2:9" ht="20.25">
      <c r="B427" s="186" t="s">
        <v>7</v>
      </c>
      <c r="C427" s="187" t="s">
        <v>8</v>
      </c>
      <c r="D427" s="187" t="s">
        <v>8</v>
      </c>
      <c r="E427" s="187"/>
      <c r="F427" s="234"/>
      <c r="G427" s="226"/>
      <c r="H427" s="231"/>
      <c r="I427" s="231"/>
    </row>
    <row r="428" spans="2:9" ht="21" thickBot="1">
      <c r="B428" s="191">
        <v>2013</v>
      </c>
      <c r="C428" s="192">
        <v>2014</v>
      </c>
      <c r="D428" s="192">
        <v>2015</v>
      </c>
      <c r="E428" s="193"/>
      <c r="F428" s="235"/>
      <c r="G428" s="226"/>
      <c r="H428" s="231"/>
      <c r="I428" s="231"/>
    </row>
    <row r="429" spans="2:9" ht="20.25">
      <c r="B429" s="194"/>
      <c r="C429" s="195"/>
      <c r="D429" s="196"/>
      <c r="E429" s="197"/>
      <c r="F429" s="236"/>
      <c r="G429" s="226"/>
      <c r="H429" s="231"/>
      <c r="I429" s="231"/>
    </row>
    <row r="430" spans="2:9" ht="20.25">
      <c r="B430" s="194"/>
      <c r="C430" s="195"/>
      <c r="D430" s="196"/>
      <c r="E430" s="197"/>
      <c r="F430" s="236"/>
      <c r="G430" s="226"/>
      <c r="H430" s="231"/>
      <c r="I430" s="231"/>
    </row>
    <row r="431" spans="2:9" ht="20.25">
      <c r="B431" s="194"/>
      <c r="C431" s="195"/>
      <c r="D431" s="196"/>
      <c r="E431" s="197"/>
      <c r="F431" s="236"/>
      <c r="G431" s="226"/>
      <c r="H431" s="231"/>
      <c r="I431" s="231"/>
    </row>
    <row r="432" spans="2:9" ht="20.25">
      <c r="B432" s="194"/>
      <c r="C432" s="195"/>
      <c r="D432" s="196"/>
      <c r="E432" s="197"/>
      <c r="F432" s="236"/>
      <c r="G432" s="226"/>
      <c r="H432" s="231"/>
      <c r="I432" s="231"/>
    </row>
    <row r="433" spans="2:9" ht="20.25">
      <c r="B433" s="194"/>
      <c r="C433" s="195"/>
      <c r="D433" s="196"/>
      <c r="E433" s="197"/>
      <c r="F433" s="236"/>
      <c r="G433" s="226"/>
      <c r="H433" s="231"/>
      <c r="I433" s="231"/>
    </row>
    <row r="434" spans="2:9" ht="20.25">
      <c r="B434" s="194"/>
      <c r="C434" s="195"/>
      <c r="D434" s="196"/>
      <c r="E434" s="197"/>
      <c r="F434" s="236"/>
      <c r="G434" s="226"/>
      <c r="H434" s="231"/>
      <c r="I434" s="231"/>
    </row>
    <row r="435" spans="2:9" ht="20.25">
      <c r="B435" s="194"/>
      <c r="C435" s="195"/>
      <c r="D435" s="196"/>
      <c r="E435" s="197"/>
      <c r="F435" s="236"/>
      <c r="G435" s="226"/>
      <c r="H435" s="231"/>
      <c r="I435" s="231"/>
    </row>
    <row r="436" spans="2:9" ht="20.25">
      <c r="B436" s="194"/>
      <c r="C436" s="195"/>
      <c r="D436" s="196"/>
      <c r="E436" s="197"/>
      <c r="F436" s="236"/>
      <c r="G436" s="226"/>
      <c r="H436" s="231"/>
      <c r="I436" s="231"/>
    </row>
    <row r="437" spans="2:9" ht="20.25">
      <c r="B437" s="194"/>
      <c r="C437" s="195"/>
      <c r="D437" s="196"/>
      <c r="E437" s="197"/>
      <c r="F437" s="236"/>
      <c r="G437" s="226"/>
      <c r="H437" s="231"/>
      <c r="I437" s="231"/>
    </row>
    <row r="438" spans="2:9" ht="20.25">
      <c r="B438" s="203"/>
      <c r="C438" s="204"/>
      <c r="D438" s="205">
        <v>0</v>
      </c>
      <c r="E438" s="206" t="s">
        <v>369</v>
      </c>
      <c r="F438" s="236">
        <v>1</v>
      </c>
      <c r="G438" s="226"/>
      <c r="H438" s="231"/>
      <c r="I438" s="231"/>
    </row>
    <row r="439" spans="2:9" ht="20.25">
      <c r="B439" s="203"/>
      <c r="C439" s="204"/>
      <c r="D439" s="205"/>
      <c r="E439" s="206"/>
      <c r="F439" s="236"/>
      <c r="G439" s="226"/>
      <c r="H439" s="231"/>
      <c r="I439" s="231"/>
    </row>
    <row r="440" spans="2:9" ht="20.25">
      <c r="B440" s="203"/>
      <c r="C440" s="204"/>
      <c r="D440" s="205"/>
      <c r="E440" s="206"/>
      <c r="F440" s="236"/>
      <c r="G440" s="226"/>
      <c r="H440" s="231"/>
      <c r="I440" s="231"/>
    </row>
    <row r="441" spans="2:9" ht="20.25">
      <c r="B441" s="203"/>
      <c r="C441" s="204"/>
      <c r="D441" s="205">
        <v>0</v>
      </c>
      <c r="E441" s="206" t="s">
        <v>370</v>
      </c>
      <c r="F441" s="236">
        <v>2</v>
      </c>
      <c r="G441" s="226"/>
      <c r="H441" s="231"/>
      <c r="I441" s="231"/>
    </row>
    <row r="442" spans="2:9" ht="20.25">
      <c r="B442" s="203"/>
      <c r="C442" s="204"/>
      <c r="D442" s="205"/>
      <c r="E442" s="206"/>
      <c r="F442" s="236"/>
      <c r="G442" s="226"/>
      <c r="H442" s="231"/>
      <c r="I442" s="231"/>
    </row>
    <row r="443" spans="2:9" ht="20.25">
      <c r="B443" s="203" t="s">
        <v>155</v>
      </c>
      <c r="C443" s="204"/>
      <c r="D443" s="205"/>
      <c r="E443" s="206"/>
      <c r="F443" s="236"/>
      <c r="G443" s="226"/>
      <c r="H443" s="231"/>
      <c r="I443" s="231"/>
    </row>
    <row r="444" spans="2:9" ht="20.25">
      <c r="B444" s="203"/>
      <c r="C444" s="204"/>
      <c r="D444" s="205">
        <v>0</v>
      </c>
      <c r="E444" s="206" t="s">
        <v>371</v>
      </c>
      <c r="F444" s="236">
        <v>3</v>
      </c>
      <c r="G444" s="226"/>
      <c r="H444" s="231"/>
      <c r="I444" s="231"/>
    </row>
    <row r="445" spans="2:9" ht="20.25">
      <c r="B445" s="203"/>
      <c r="C445" s="204"/>
      <c r="D445" s="205"/>
      <c r="E445" s="206"/>
      <c r="F445" s="236"/>
      <c r="G445" s="226"/>
      <c r="H445" s="231"/>
      <c r="I445" s="231"/>
    </row>
    <row r="446" spans="2:9" ht="20.25">
      <c r="B446" s="203"/>
      <c r="C446" s="204"/>
      <c r="D446" s="205"/>
      <c r="E446" s="206"/>
      <c r="F446" s="236"/>
      <c r="G446" s="226"/>
      <c r="H446" s="231"/>
      <c r="I446" s="231"/>
    </row>
    <row r="447" spans="2:9" ht="20.25">
      <c r="B447" s="203"/>
      <c r="C447" s="204"/>
      <c r="D447" s="205">
        <v>0</v>
      </c>
      <c r="E447" s="206" t="s">
        <v>372</v>
      </c>
      <c r="F447" s="236">
        <v>4</v>
      </c>
      <c r="G447" s="226"/>
      <c r="H447" s="231"/>
      <c r="I447" s="231"/>
    </row>
    <row r="448" spans="2:9" ht="20.25">
      <c r="B448" s="203"/>
      <c r="C448" s="204"/>
      <c r="D448" s="205"/>
      <c r="E448" s="206"/>
      <c r="F448" s="236"/>
      <c r="G448" s="226"/>
      <c r="H448" s="231"/>
      <c r="I448" s="231"/>
    </row>
    <row r="449" spans="2:9" ht="20.25">
      <c r="B449" s="203"/>
      <c r="C449" s="204"/>
      <c r="D449" s="205"/>
      <c r="E449" s="206"/>
      <c r="F449" s="236"/>
      <c r="G449" s="226"/>
      <c r="H449" s="231"/>
      <c r="I449" s="231"/>
    </row>
    <row r="450" spans="2:9" ht="20.25">
      <c r="B450" s="203"/>
      <c r="C450" s="204"/>
      <c r="D450" s="205">
        <v>0</v>
      </c>
      <c r="E450" s="206" t="s">
        <v>373</v>
      </c>
      <c r="F450" s="236">
        <v>5</v>
      </c>
      <c r="G450" s="226"/>
      <c r="H450" s="231"/>
      <c r="I450" s="231"/>
    </row>
    <row r="451" spans="2:9" ht="20.25">
      <c r="B451" s="203"/>
      <c r="C451" s="204"/>
      <c r="D451" s="205"/>
      <c r="E451" s="206"/>
      <c r="F451" s="236"/>
      <c r="G451" s="226"/>
      <c r="H451" s="231"/>
      <c r="I451" s="231"/>
    </row>
    <row r="452" spans="2:9" ht="20.25">
      <c r="B452" s="203"/>
      <c r="C452" s="204"/>
      <c r="D452" s="205"/>
      <c r="E452" s="206"/>
      <c r="F452" s="236"/>
      <c r="G452" s="226"/>
      <c r="H452" s="231"/>
      <c r="I452" s="231"/>
    </row>
    <row r="453" spans="2:9" ht="20.25">
      <c r="B453" s="203"/>
      <c r="C453" s="204"/>
      <c r="D453" s="205">
        <v>0</v>
      </c>
      <c r="E453" s="206" t="s">
        <v>374</v>
      </c>
      <c r="F453" s="236">
        <v>6</v>
      </c>
      <c r="G453" s="226"/>
      <c r="H453" s="231"/>
      <c r="I453" s="231"/>
    </row>
    <row r="454" spans="2:9" ht="20.25">
      <c r="B454" s="203"/>
      <c r="C454" s="204"/>
      <c r="D454" s="205"/>
      <c r="E454" s="206"/>
      <c r="F454" s="236"/>
      <c r="G454" s="226"/>
      <c r="H454" s="231"/>
      <c r="I454" s="231"/>
    </row>
    <row r="455" spans="2:9" ht="20.25">
      <c r="B455" s="203"/>
      <c r="C455" s="204"/>
      <c r="D455" s="205"/>
      <c r="E455" s="206"/>
      <c r="F455" s="236"/>
      <c r="G455" s="226"/>
      <c r="H455" s="231"/>
      <c r="I455" s="231"/>
    </row>
    <row r="456" spans="2:9" ht="20.25">
      <c r="B456" s="203"/>
      <c r="C456" s="204"/>
      <c r="D456" s="205">
        <v>0</v>
      </c>
      <c r="E456" s="206" t="s">
        <v>375</v>
      </c>
      <c r="F456" s="236">
        <v>7</v>
      </c>
      <c r="G456" s="226"/>
      <c r="H456" s="231"/>
      <c r="I456" s="231"/>
    </row>
    <row r="457" spans="2:9" ht="20.25">
      <c r="B457" s="203"/>
      <c r="C457" s="204"/>
      <c r="D457" s="205"/>
      <c r="E457" s="206"/>
      <c r="F457" s="236"/>
      <c r="G457" s="226"/>
      <c r="H457" s="231"/>
      <c r="I457" s="231"/>
    </row>
    <row r="458" spans="2:9" ht="20.25">
      <c r="B458" s="203"/>
      <c r="C458" s="204"/>
      <c r="D458" s="205"/>
      <c r="E458" s="206"/>
      <c r="F458" s="236"/>
      <c r="G458" s="226"/>
      <c r="H458" s="231"/>
      <c r="I458" s="231"/>
    </row>
    <row r="459" spans="2:9" ht="20.25">
      <c r="B459" s="203"/>
      <c r="C459" s="204"/>
      <c r="D459" s="205">
        <v>0</v>
      </c>
      <c r="E459" s="206" t="s">
        <v>376</v>
      </c>
      <c r="F459" s="236">
        <v>8</v>
      </c>
      <c r="G459" s="226"/>
      <c r="H459" s="231"/>
      <c r="I459" s="231"/>
    </row>
    <row r="460" spans="2:9" ht="20.25">
      <c r="B460" s="203"/>
      <c r="C460" s="204"/>
      <c r="D460" s="205"/>
      <c r="E460" s="206"/>
      <c r="F460" s="236"/>
      <c r="G460" s="226"/>
      <c r="H460" s="231"/>
      <c r="I460" s="231"/>
    </row>
    <row r="461" spans="2:9" ht="20.25">
      <c r="B461" s="203"/>
      <c r="C461" s="204"/>
      <c r="D461" s="205"/>
      <c r="E461" s="206"/>
      <c r="F461" s="236"/>
      <c r="G461" s="226"/>
      <c r="H461" s="231"/>
      <c r="I461" s="231"/>
    </row>
    <row r="462" spans="2:9" ht="20.25">
      <c r="B462" s="203"/>
      <c r="C462" s="204"/>
      <c r="D462" s="205">
        <v>0</v>
      </c>
      <c r="E462" s="206" t="s">
        <v>377</v>
      </c>
      <c r="F462" s="236">
        <v>9</v>
      </c>
      <c r="G462" s="226"/>
      <c r="H462" s="231"/>
      <c r="I462" s="231"/>
    </row>
    <row r="463" spans="2:9" ht="20.25">
      <c r="B463" s="203"/>
      <c r="C463" s="204"/>
      <c r="D463" s="205"/>
      <c r="E463" s="206"/>
      <c r="F463" s="236"/>
      <c r="G463" s="226"/>
      <c r="H463" s="231"/>
      <c r="I463" s="231"/>
    </row>
    <row r="464" spans="2:9" ht="20.25">
      <c r="B464" s="203"/>
      <c r="C464" s="204"/>
      <c r="D464" s="205"/>
      <c r="E464" s="206"/>
      <c r="F464" s="236"/>
      <c r="G464" s="226"/>
      <c r="H464" s="231"/>
      <c r="I464" s="231"/>
    </row>
    <row r="465" spans="2:9" ht="20.25">
      <c r="B465" s="203"/>
      <c r="C465" s="204"/>
      <c r="D465" s="205"/>
      <c r="E465" s="206" t="s">
        <v>378</v>
      </c>
      <c r="F465" s="236">
        <v>99</v>
      </c>
      <c r="G465" s="226"/>
      <c r="H465" s="231"/>
      <c r="I465" s="231"/>
    </row>
    <row r="466" spans="2:9" ht="20.25">
      <c r="B466" s="203"/>
      <c r="C466" s="204"/>
      <c r="D466" s="205"/>
      <c r="E466" s="206"/>
      <c r="F466" s="236"/>
      <c r="G466" s="226"/>
      <c r="H466" s="231"/>
      <c r="I466" s="231"/>
    </row>
    <row r="467" spans="2:9" ht="20.25">
      <c r="B467" s="203"/>
      <c r="C467" s="204"/>
      <c r="D467" s="205"/>
      <c r="E467" s="206"/>
      <c r="F467" s="236"/>
      <c r="G467" s="226"/>
      <c r="H467" s="231"/>
      <c r="I467" s="231"/>
    </row>
    <row r="468" spans="2:9" ht="21" thickBot="1">
      <c r="B468" s="215"/>
      <c r="C468" s="216"/>
      <c r="D468" s="217"/>
      <c r="E468" s="218"/>
      <c r="F468" s="237"/>
      <c r="G468" s="226"/>
      <c r="H468" s="231"/>
      <c r="I468" s="231"/>
    </row>
    <row r="469" spans="2:9" ht="20.25">
      <c r="B469" s="203"/>
      <c r="C469" s="204"/>
      <c r="D469" s="205"/>
      <c r="E469" s="206"/>
      <c r="F469" s="236"/>
      <c r="G469" s="226"/>
      <c r="H469" s="231"/>
      <c r="I469" s="231"/>
    </row>
    <row r="470" spans="2:9" ht="20.25">
      <c r="B470" s="203">
        <v>0</v>
      </c>
      <c r="C470" s="204">
        <v>0</v>
      </c>
      <c r="D470" s="205">
        <v>0</v>
      </c>
      <c r="E470" s="206" t="s">
        <v>153</v>
      </c>
      <c r="F470" s="236"/>
      <c r="G470" s="226"/>
      <c r="H470" s="231"/>
      <c r="I470" s="231"/>
    </row>
    <row r="471" spans="2:9" ht="21" thickBot="1">
      <c r="B471" s="215"/>
      <c r="C471" s="216"/>
      <c r="D471" s="217"/>
      <c r="E471" s="218"/>
      <c r="F471" s="237"/>
      <c r="G471" s="226"/>
      <c r="H471" s="231"/>
      <c r="I471" s="231"/>
    </row>
    <row r="472" spans="2:9" ht="20.25">
      <c r="B472" s="238"/>
      <c r="C472" s="239"/>
      <c r="D472" s="239"/>
      <c r="E472" s="238"/>
      <c r="F472" s="240"/>
      <c r="G472" s="226"/>
      <c r="H472" s="231"/>
      <c r="I472" s="231"/>
    </row>
    <row r="473" spans="2:9" ht="20.25">
      <c r="B473" s="238"/>
      <c r="C473" s="239"/>
      <c r="D473" s="239"/>
      <c r="E473" s="238"/>
      <c r="F473" s="240"/>
      <c r="G473" s="226"/>
      <c r="H473" s="231"/>
      <c r="I473" s="241"/>
    </row>
    <row r="474" spans="2:9" ht="20.25">
      <c r="B474" s="238"/>
      <c r="C474" s="239"/>
      <c r="D474" s="239"/>
      <c r="E474" s="238"/>
      <c r="F474" s="240"/>
    </row>
    <row r="475" spans="2:9" ht="20.25">
      <c r="B475" s="238"/>
      <c r="C475" s="284"/>
      <c r="D475" s="284">
        <v>2015</v>
      </c>
      <c r="E475" s="238"/>
      <c r="F475" s="240"/>
    </row>
    <row r="476" spans="2:9" ht="20.25">
      <c r="B476" s="238"/>
      <c r="C476" s="242"/>
      <c r="D476" s="242"/>
      <c r="E476" s="238"/>
      <c r="F476" s="240"/>
    </row>
    <row r="477" spans="2:9" ht="20.25">
      <c r="B477" s="238"/>
      <c r="C477" s="242"/>
      <c r="D477" s="242"/>
      <c r="E477" s="243"/>
      <c r="F477" s="240"/>
    </row>
    <row r="478" spans="2:9" ht="20.25">
      <c r="B478" s="238"/>
      <c r="C478" s="239"/>
      <c r="D478" s="239"/>
      <c r="E478" s="238"/>
      <c r="F478" s="240"/>
    </row>
    <row r="479" spans="2:9" ht="20.25">
      <c r="B479" s="238"/>
      <c r="C479" s="239"/>
      <c r="D479" s="244"/>
      <c r="E479" s="238"/>
      <c r="F479" s="242"/>
    </row>
    <row r="480" spans="2:9">
      <c r="B480" s="246"/>
      <c r="C480" s="246"/>
      <c r="D480" s="246"/>
      <c r="E480" s="246"/>
      <c r="F480" s="246"/>
    </row>
    <row r="481" spans="2:6">
      <c r="B481" s="246"/>
      <c r="C481" s="246"/>
      <c r="D481" s="246"/>
      <c r="E481" s="246"/>
      <c r="F481" s="246"/>
    </row>
    <row r="482" spans="2:6">
      <c r="B482" s="246"/>
      <c r="C482" s="246"/>
      <c r="D482" s="246"/>
      <c r="E482" s="246"/>
      <c r="F482" s="246"/>
    </row>
    <row r="483" spans="2:6">
      <c r="B483" s="246"/>
      <c r="C483" s="246"/>
      <c r="D483" s="246"/>
      <c r="E483" s="246"/>
      <c r="F483" s="246"/>
    </row>
    <row r="484" spans="2:6">
      <c r="B484" s="246"/>
      <c r="C484" s="246"/>
      <c r="D484" s="246"/>
      <c r="E484" s="246"/>
      <c r="F484" s="246"/>
    </row>
    <row r="485" spans="2:6">
      <c r="B485" s="246"/>
      <c r="C485" s="246"/>
      <c r="D485" s="246"/>
      <c r="E485" s="246"/>
      <c r="F485" s="246"/>
    </row>
    <row r="486" spans="2:6">
      <c r="B486" s="246"/>
      <c r="C486" s="246"/>
      <c r="D486" s="246"/>
      <c r="E486" s="246"/>
      <c r="F486" s="246"/>
    </row>
    <row r="487" spans="2:6">
      <c r="B487" s="246"/>
      <c r="C487" s="246"/>
      <c r="D487" s="246"/>
      <c r="E487" s="246"/>
      <c r="F487" s="246"/>
    </row>
    <row r="488" spans="2:6">
      <c r="B488" s="246"/>
      <c r="C488" s="246"/>
      <c r="D488" s="246"/>
      <c r="E488" s="246"/>
      <c r="F488" s="246"/>
    </row>
    <row r="489" spans="2:6">
      <c r="B489" s="246"/>
      <c r="C489" s="246"/>
      <c r="D489" s="246"/>
      <c r="E489" s="246"/>
      <c r="F489" s="246"/>
    </row>
    <row r="490" spans="2:6">
      <c r="B490" s="246"/>
      <c r="C490" s="246"/>
      <c r="D490" s="246"/>
      <c r="E490" s="246"/>
      <c r="F490" s="246"/>
    </row>
    <row r="491" spans="2:6">
      <c r="B491" s="246"/>
      <c r="C491" s="246"/>
      <c r="D491" s="246"/>
      <c r="E491" s="246"/>
      <c r="F491" s="246"/>
    </row>
    <row r="492" spans="2:6">
      <c r="B492" s="246"/>
      <c r="C492" s="246"/>
      <c r="D492" s="246"/>
      <c r="E492" s="246"/>
      <c r="F492" s="246"/>
    </row>
    <row r="493" spans="2:6">
      <c r="B493" s="246"/>
      <c r="C493" s="246"/>
      <c r="D493" s="246"/>
      <c r="E493" s="246"/>
      <c r="F493" s="246"/>
    </row>
    <row r="494" spans="2:6">
      <c r="B494" s="246"/>
      <c r="C494" s="246"/>
      <c r="D494" s="246"/>
      <c r="E494" s="246"/>
      <c r="F494" s="246"/>
    </row>
    <row r="495" spans="2:6">
      <c r="B495" s="246"/>
      <c r="C495" s="246"/>
      <c r="D495" s="246"/>
      <c r="E495" s="246"/>
      <c r="F495" s="246"/>
    </row>
    <row r="496" spans="2:6">
      <c r="B496" s="246"/>
      <c r="C496" s="246"/>
      <c r="D496" s="246"/>
      <c r="E496" s="246"/>
      <c r="F496" s="246"/>
    </row>
    <row r="497" spans="2:6">
      <c r="B497" s="246"/>
      <c r="C497" s="246"/>
      <c r="D497" s="246"/>
      <c r="E497" s="246"/>
      <c r="F497" s="246"/>
    </row>
    <row r="498" spans="2:6">
      <c r="B498" s="246"/>
      <c r="C498" s="246"/>
      <c r="D498" s="246"/>
      <c r="E498" s="246"/>
      <c r="F498" s="246"/>
    </row>
    <row r="499" spans="2:6">
      <c r="B499" s="246"/>
      <c r="C499" s="246"/>
      <c r="D499" s="246"/>
      <c r="E499" s="246"/>
      <c r="F499" s="246"/>
    </row>
    <row r="500" spans="2:6">
      <c r="B500" s="246"/>
      <c r="C500" s="246"/>
      <c r="D500" s="246"/>
      <c r="E500" s="246"/>
      <c r="F500" s="246"/>
    </row>
    <row r="501" spans="2:6">
      <c r="B501" s="246"/>
      <c r="C501" s="246"/>
      <c r="D501" s="246"/>
      <c r="E501" s="246"/>
      <c r="F501" s="246"/>
    </row>
    <row r="502" spans="2:6">
      <c r="B502" s="246"/>
      <c r="C502" s="246"/>
      <c r="D502" s="246"/>
      <c r="E502" s="246"/>
      <c r="F502" s="246"/>
    </row>
    <row r="503" spans="2:6">
      <c r="B503" s="246"/>
      <c r="C503" s="246"/>
      <c r="D503" s="246"/>
      <c r="E503" s="246"/>
      <c r="F503" s="246"/>
    </row>
    <row r="504" spans="2:6">
      <c r="B504" s="246"/>
      <c r="C504" s="246"/>
      <c r="D504" s="246"/>
      <c r="E504" s="246"/>
      <c r="F504" s="246"/>
    </row>
    <row r="505" spans="2:6">
      <c r="B505" s="246"/>
      <c r="C505" s="246"/>
      <c r="D505" s="246"/>
      <c r="E505" s="246"/>
      <c r="F505" s="246"/>
    </row>
    <row r="506" spans="2:6">
      <c r="B506" s="246"/>
      <c r="C506" s="246"/>
      <c r="D506" s="246"/>
      <c r="E506" s="246"/>
      <c r="F506" s="246"/>
    </row>
    <row r="507" spans="2:6">
      <c r="B507" s="246"/>
      <c r="C507" s="246"/>
      <c r="D507" s="246"/>
      <c r="E507" s="246"/>
      <c r="F507" s="246"/>
    </row>
    <row r="508" spans="2:6">
      <c r="B508" s="246"/>
      <c r="C508" s="246"/>
      <c r="D508" s="246"/>
      <c r="E508" s="246"/>
      <c r="F508" s="246"/>
    </row>
    <row r="509" spans="2:6">
      <c r="B509" s="246"/>
      <c r="C509" s="246"/>
      <c r="D509" s="246"/>
      <c r="E509" s="246"/>
      <c r="F509" s="246"/>
    </row>
    <row r="510" spans="2:6">
      <c r="B510" s="246"/>
      <c r="C510" s="246"/>
      <c r="D510" s="246"/>
      <c r="E510" s="246"/>
      <c r="F510" s="246"/>
    </row>
    <row r="511" spans="2:6">
      <c r="B511" s="246"/>
      <c r="C511" s="246"/>
      <c r="D511" s="246"/>
      <c r="E511" s="246"/>
      <c r="F511" s="246"/>
    </row>
    <row r="512" spans="2:6">
      <c r="B512" s="246"/>
      <c r="C512" s="246"/>
      <c r="D512" s="246"/>
      <c r="E512" s="246"/>
      <c r="F512" s="246"/>
    </row>
    <row r="513" spans="2:6">
      <c r="B513" s="246"/>
      <c r="C513" s="246"/>
      <c r="D513" s="246"/>
      <c r="E513" s="246"/>
      <c r="F513" s="246"/>
    </row>
    <row r="514" spans="2:6">
      <c r="B514" s="246"/>
      <c r="C514" s="246"/>
      <c r="D514" s="246"/>
      <c r="E514" s="246"/>
      <c r="F514" s="246"/>
    </row>
    <row r="515" spans="2:6">
      <c r="B515" s="246"/>
      <c r="C515" s="246"/>
      <c r="D515" s="246"/>
      <c r="E515" s="246"/>
      <c r="F515" s="246"/>
    </row>
    <row r="516" spans="2:6">
      <c r="B516" s="246"/>
      <c r="C516" s="246"/>
      <c r="D516" s="246"/>
      <c r="E516" s="246"/>
      <c r="F516" s="246"/>
    </row>
    <row r="517" spans="2:6">
      <c r="B517" s="246"/>
      <c r="C517" s="246"/>
      <c r="D517" s="246"/>
      <c r="E517" s="246"/>
      <c r="F517" s="246"/>
    </row>
    <row r="518" spans="2:6">
      <c r="B518" s="246"/>
      <c r="C518" s="246"/>
      <c r="D518" s="246"/>
      <c r="E518" s="246"/>
      <c r="F518" s="246"/>
    </row>
    <row r="519" spans="2:6">
      <c r="B519" s="246"/>
      <c r="C519" s="246"/>
      <c r="D519" s="246"/>
      <c r="E519" s="246"/>
      <c r="F519" s="246"/>
    </row>
    <row r="520" spans="2:6">
      <c r="B520" s="246"/>
      <c r="C520" s="246"/>
      <c r="D520" s="246"/>
      <c r="E520" s="246"/>
      <c r="F520" s="246"/>
    </row>
    <row r="521" spans="2:6">
      <c r="B521" s="246"/>
      <c r="C521" s="246"/>
      <c r="D521" s="246"/>
      <c r="E521" s="246"/>
      <c r="F521" s="246"/>
    </row>
    <row r="522" spans="2:6">
      <c r="B522" s="246"/>
      <c r="C522" s="246"/>
      <c r="D522" s="246"/>
      <c r="E522" s="246"/>
      <c r="F522" s="246"/>
    </row>
    <row r="523" spans="2:6">
      <c r="B523" s="246"/>
      <c r="C523" s="246"/>
      <c r="D523" s="246"/>
      <c r="E523" s="246"/>
      <c r="F523" s="246"/>
    </row>
    <row r="524" spans="2:6">
      <c r="B524" s="246"/>
      <c r="C524" s="246"/>
      <c r="D524" s="246"/>
      <c r="E524" s="246"/>
      <c r="F524" s="246"/>
    </row>
    <row r="525" spans="2:6">
      <c r="B525" s="246"/>
      <c r="C525" s="246"/>
      <c r="D525" s="246"/>
      <c r="E525" s="246"/>
      <c r="F525" s="246"/>
    </row>
    <row r="526" spans="2:6">
      <c r="B526" s="246"/>
      <c r="C526" s="246"/>
      <c r="D526" s="246"/>
      <c r="E526" s="246"/>
      <c r="F526" s="246"/>
    </row>
    <row r="527" spans="2:6">
      <c r="B527" s="246"/>
      <c r="C527" s="246"/>
      <c r="D527" s="246"/>
      <c r="E527" s="246"/>
      <c r="F527" s="246"/>
    </row>
    <row r="528" spans="2:6">
      <c r="B528" s="246"/>
      <c r="C528" s="246"/>
      <c r="D528" s="246"/>
      <c r="E528" s="246"/>
      <c r="F528" s="246"/>
    </row>
    <row r="529" spans="2:6">
      <c r="B529" s="246"/>
      <c r="C529" s="246"/>
      <c r="D529" s="246"/>
      <c r="E529" s="246"/>
      <c r="F529" s="246"/>
    </row>
    <row r="530" spans="2:6">
      <c r="B530" s="246"/>
      <c r="C530" s="246"/>
      <c r="D530" s="246"/>
      <c r="E530" s="246"/>
      <c r="F530" s="246"/>
    </row>
    <row r="531" spans="2:6">
      <c r="B531" s="246"/>
      <c r="C531" s="246"/>
      <c r="D531" s="246"/>
      <c r="E531" s="246"/>
      <c r="F531" s="246"/>
    </row>
    <row r="532" spans="2:6">
      <c r="B532" s="246"/>
      <c r="C532" s="246"/>
      <c r="D532" s="246"/>
      <c r="E532" s="246"/>
      <c r="F532" s="246"/>
    </row>
    <row r="533" spans="2:6">
      <c r="B533" s="246"/>
      <c r="C533" s="246"/>
      <c r="D533" s="246"/>
      <c r="E533" s="246"/>
      <c r="F533" s="246"/>
    </row>
    <row r="534" spans="2:6">
      <c r="B534" s="246"/>
      <c r="C534" s="246"/>
      <c r="D534" s="246"/>
      <c r="E534" s="246"/>
      <c r="F534" s="246"/>
    </row>
    <row r="535" spans="2:6">
      <c r="B535" s="246"/>
      <c r="C535" s="246"/>
      <c r="D535" s="246"/>
      <c r="E535" s="246"/>
      <c r="F535" s="246"/>
    </row>
    <row r="536" spans="2:6">
      <c r="B536" s="246"/>
      <c r="C536" s="246"/>
      <c r="D536" s="246"/>
      <c r="E536" s="246"/>
      <c r="F536" s="246"/>
    </row>
    <row r="537" spans="2:6">
      <c r="B537" s="246"/>
      <c r="C537" s="246"/>
      <c r="D537" s="246"/>
      <c r="E537" s="246"/>
      <c r="F537" s="246"/>
    </row>
    <row r="538" spans="2:6">
      <c r="B538" s="246"/>
      <c r="C538" s="246"/>
      <c r="D538" s="246"/>
      <c r="E538" s="246"/>
      <c r="F538" s="246"/>
    </row>
    <row r="539" spans="2:6">
      <c r="B539" s="246"/>
      <c r="C539" s="246"/>
      <c r="D539" s="246"/>
      <c r="E539" s="246"/>
      <c r="F539" s="246"/>
    </row>
    <row r="540" spans="2:6">
      <c r="B540" s="246"/>
      <c r="C540" s="246"/>
      <c r="D540" s="246"/>
      <c r="E540" s="246"/>
      <c r="F540" s="246"/>
    </row>
    <row r="541" spans="2:6">
      <c r="B541" s="246"/>
      <c r="C541" s="246"/>
      <c r="D541" s="246"/>
      <c r="E541" s="246"/>
      <c r="F541" s="246"/>
    </row>
    <row r="542" spans="2:6">
      <c r="B542" s="246"/>
      <c r="C542" s="246"/>
      <c r="D542" s="246"/>
      <c r="E542" s="246"/>
      <c r="F542" s="246"/>
    </row>
    <row r="543" spans="2:6">
      <c r="B543" s="246"/>
      <c r="C543" s="246"/>
      <c r="D543" s="246"/>
      <c r="E543" s="246"/>
      <c r="F543" s="246"/>
    </row>
    <row r="544" spans="2:6">
      <c r="B544" s="246"/>
      <c r="C544" s="246"/>
      <c r="D544" s="246"/>
      <c r="E544" s="246"/>
      <c r="F544" s="246"/>
    </row>
    <row r="545" spans="2:6">
      <c r="B545" s="246"/>
      <c r="C545" s="246"/>
      <c r="D545" s="246"/>
      <c r="E545" s="246"/>
      <c r="F545" s="246"/>
    </row>
    <row r="546" spans="2:6">
      <c r="B546" s="246"/>
      <c r="C546" s="246"/>
      <c r="D546" s="246"/>
      <c r="E546" s="246"/>
      <c r="F546" s="246"/>
    </row>
    <row r="547" spans="2:6">
      <c r="B547" s="246"/>
      <c r="C547" s="246"/>
      <c r="D547" s="246"/>
      <c r="E547" s="246"/>
      <c r="F547" s="246"/>
    </row>
    <row r="548" spans="2:6">
      <c r="B548" s="246"/>
      <c r="C548" s="246"/>
      <c r="D548" s="246"/>
      <c r="E548" s="246"/>
      <c r="F548" s="246"/>
    </row>
    <row r="549" spans="2:6">
      <c r="B549" s="246"/>
      <c r="C549" s="246"/>
      <c r="D549" s="246"/>
      <c r="E549" s="246"/>
      <c r="F549" s="246"/>
    </row>
    <row r="550" spans="2:6">
      <c r="B550" s="246"/>
      <c r="C550" s="246"/>
      <c r="D550" s="246"/>
      <c r="E550" s="246"/>
      <c r="F550" s="246"/>
    </row>
    <row r="551" spans="2:6">
      <c r="B551" s="246"/>
      <c r="C551" s="246"/>
      <c r="D551" s="246"/>
      <c r="E551" s="246"/>
      <c r="F551" s="246"/>
    </row>
    <row r="552" spans="2:6">
      <c r="B552" s="246"/>
      <c r="C552" s="246"/>
      <c r="D552" s="246"/>
      <c r="E552" s="246"/>
      <c r="F552" s="246"/>
    </row>
    <row r="553" spans="2:6">
      <c r="B553" s="246"/>
      <c r="C553" s="246"/>
      <c r="D553" s="246"/>
      <c r="E553" s="246"/>
      <c r="F553" s="246"/>
    </row>
    <row r="554" spans="2:6">
      <c r="B554" s="246"/>
      <c r="C554" s="246"/>
      <c r="D554" s="246"/>
      <c r="E554" s="246"/>
      <c r="F554" s="246"/>
    </row>
    <row r="555" spans="2:6">
      <c r="B555" s="246"/>
      <c r="C555" s="246"/>
      <c r="D555" s="246"/>
      <c r="E555" s="246"/>
      <c r="F555" s="246"/>
    </row>
    <row r="556" spans="2:6">
      <c r="B556" s="246"/>
      <c r="C556" s="246"/>
      <c r="D556" s="246"/>
      <c r="E556" s="246"/>
      <c r="F556" s="246"/>
    </row>
    <row r="557" spans="2:6">
      <c r="B557" s="246"/>
      <c r="C557" s="246"/>
      <c r="D557" s="246"/>
      <c r="E557" s="246"/>
      <c r="F557" s="246"/>
    </row>
    <row r="558" spans="2:6">
      <c r="B558" s="246"/>
      <c r="C558" s="246"/>
      <c r="D558" s="246"/>
      <c r="E558" s="246"/>
      <c r="F558" s="246"/>
    </row>
    <row r="559" spans="2:6">
      <c r="B559" s="246"/>
      <c r="C559" s="246"/>
      <c r="D559" s="246"/>
      <c r="E559" s="246"/>
      <c r="F559" s="246"/>
    </row>
    <row r="560" spans="2:6">
      <c r="B560" s="246"/>
      <c r="C560" s="246"/>
      <c r="D560" s="246"/>
      <c r="E560" s="246"/>
      <c r="F560" s="246"/>
    </row>
    <row r="561" spans="2:6">
      <c r="B561" s="246"/>
      <c r="C561" s="246"/>
      <c r="D561" s="246"/>
      <c r="E561" s="246"/>
      <c r="F561" s="246"/>
    </row>
    <row r="562" spans="2:6">
      <c r="B562" s="246"/>
      <c r="C562" s="246"/>
      <c r="D562" s="246"/>
      <c r="E562" s="246"/>
      <c r="F562" s="246"/>
    </row>
    <row r="563" spans="2:6">
      <c r="B563" s="246"/>
      <c r="C563" s="246"/>
      <c r="D563" s="246"/>
      <c r="E563" s="246"/>
      <c r="F563" s="246"/>
    </row>
    <row r="564" spans="2:6">
      <c r="B564" s="246"/>
      <c r="C564" s="246"/>
      <c r="D564" s="246"/>
      <c r="E564" s="246"/>
      <c r="F564" s="246"/>
    </row>
    <row r="565" spans="2:6">
      <c r="B565" s="246"/>
      <c r="C565" s="246"/>
      <c r="D565" s="246"/>
      <c r="E565" s="246"/>
      <c r="F565" s="246"/>
    </row>
    <row r="566" spans="2:6">
      <c r="B566" s="246"/>
      <c r="C566" s="246"/>
      <c r="D566" s="246"/>
      <c r="E566" s="246"/>
      <c r="F566" s="246"/>
    </row>
    <row r="567" spans="2:6">
      <c r="B567" s="246"/>
      <c r="C567" s="246"/>
      <c r="D567" s="246"/>
      <c r="E567" s="246"/>
      <c r="F567" s="246"/>
    </row>
    <row r="568" spans="2:6">
      <c r="B568" s="246"/>
      <c r="C568" s="246"/>
      <c r="D568" s="246"/>
      <c r="E568" s="246"/>
      <c r="F568" s="246"/>
    </row>
    <row r="569" spans="2:6">
      <c r="B569" s="246"/>
      <c r="C569" s="246"/>
      <c r="D569" s="246"/>
      <c r="E569" s="246"/>
      <c r="F569" s="246"/>
    </row>
    <row r="570" spans="2:6">
      <c r="B570" s="246"/>
      <c r="C570" s="246"/>
      <c r="D570" s="246"/>
      <c r="E570" s="246"/>
      <c r="F570" s="246"/>
    </row>
    <row r="571" spans="2:6">
      <c r="B571" s="246"/>
      <c r="C571" s="246"/>
      <c r="D571" s="246"/>
      <c r="E571" s="246"/>
      <c r="F571" s="246"/>
    </row>
    <row r="572" spans="2:6">
      <c r="B572" s="246"/>
      <c r="C572" s="246"/>
      <c r="D572" s="246"/>
      <c r="E572" s="246"/>
      <c r="F572" s="246"/>
    </row>
    <row r="573" spans="2:6">
      <c r="B573" s="246"/>
      <c r="C573" s="246"/>
      <c r="D573" s="246"/>
      <c r="E573" s="246"/>
      <c r="F573" s="246"/>
    </row>
    <row r="574" spans="2:6">
      <c r="B574" s="246"/>
      <c r="C574" s="246"/>
      <c r="D574" s="246"/>
      <c r="E574" s="246"/>
      <c r="F574" s="246"/>
    </row>
    <row r="575" spans="2:6">
      <c r="B575" s="246"/>
      <c r="C575" s="246"/>
      <c r="D575" s="246"/>
      <c r="E575" s="246"/>
      <c r="F575" s="246"/>
    </row>
    <row r="576" spans="2:6">
      <c r="B576" s="246"/>
      <c r="C576" s="246"/>
      <c r="D576" s="246"/>
      <c r="E576" s="246"/>
      <c r="F576" s="246"/>
    </row>
    <row r="577" spans="2:6">
      <c r="B577" s="246"/>
      <c r="C577" s="246"/>
      <c r="D577" s="246"/>
      <c r="E577" s="246"/>
      <c r="F577" s="246"/>
    </row>
    <row r="578" spans="2:6">
      <c r="B578" s="246"/>
      <c r="C578" s="246"/>
      <c r="D578" s="246"/>
      <c r="E578" s="246"/>
      <c r="F578" s="246"/>
    </row>
    <row r="579" spans="2:6">
      <c r="B579" s="246"/>
      <c r="C579" s="246"/>
      <c r="D579" s="246"/>
      <c r="E579" s="246"/>
      <c r="F579" s="246"/>
    </row>
    <row r="580" spans="2:6">
      <c r="B580" s="246"/>
      <c r="C580" s="246"/>
      <c r="D580" s="246"/>
      <c r="E580" s="246"/>
      <c r="F580" s="246"/>
    </row>
    <row r="581" spans="2:6">
      <c r="B581" s="246"/>
      <c r="C581" s="246"/>
      <c r="D581" s="246"/>
      <c r="E581" s="246"/>
      <c r="F581" s="246"/>
    </row>
    <row r="582" spans="2:6">
      <c r="B582" s="246"/>
      <c r="C582" s="246"/>
      <c r="D582" s="246"/>
      <c r="E582" s="246"/>
      <c r="F582" s="246"/>
    </row>
    <row r="583" spans="2:6">
      <c r="B583" s="246"/>
      <c r="C583" s="246"/>
      <c r="D583" s="246"/>
      <c r="E583" s="246"/>
      <c r="F583" s="246"/>
    </row>
    <row r="584" spans="2:6">
      <c r="B584" s="246"/>
      <c r="C584" s="246"/>
      <c r="D584" s="246"/>
      <c r="E584" s="246"/>
      <c r="F584" s="246"/>
    </row>
    <row r="585" spans="2:6">
      <c r="B585" s="246"/>
      <c r="C585" s="246"/>
      <c r="D585" s="246"/>
      <c r="E585" s="246"/>
      <c r="F585" s="246"/>
    </row>
    <row r="586" spans="2:6">
      <c r="B586" s="246"/>
      <c r="C586" s="246"/>
      <c r="D586" s="246"/>
      <c r="E586" s="246"/>
      <c r="F586" s="246"/>
    </row>
    <row r="587" spans="2:6">
      <c r="B587" s="246"/>
      <c r="C587" s="246"/>
      <c r="D587" s="246"/>
      <c r="E587" s="246"/>
      <c r="F587" s="246"/>
    </row>
    <row r="588" spans="2:6">
      <c r="B588" s="246"/>
      <c r="C588" s="246"/>
      <c r="D588" s="246"/>
      <c r="E588" s="246"/>
      <c r="F588" s="246"/>
    </row>
    <row r="589" spans="2:6">
      <c r="B589" s="246"/>
      <c r="C589" s="246"/>
      <c r="D589" s="246"/>
      <c r="E589" s="246"/>
      <c r="F589" s="246"/>
    </row>
    <row r="590" spans="2:6">
      <c r="B590" s="246"/>
      <c r="C590" s="246"/>
      <c r="D590" s="246"/>
      <c r="E590" s="246"/>
      <c r="F590" s="246"/>
    </row>
    <row r="591" spans="2:6">
      <c r="B591" s="246"/>
      <c r="C591" s="246"/>
      <c r="D591" s="246"/>
      <c r="E591" s="246"/>
      <c r="F591" s="246"/>
    </row>
    <row r="592" spans="2:6">
      <c r="B592" s="246"/>
      <c r="C592" s="246"/>
      <c r="D592" s="246"/>
      <c r="E592" s="246"/>
      <c r="F592" s="246"/>
    </row>
    <row r="593" spans="2:6">
      <c r="B593" s="246"/>
      <c r="C593" s="246"/>
      <c r="D593" s="246"/>
      <c r="E593" s="246"/>
      <c r="F593" s="246"/>
    </row>
    <row r="594" spans="2:6">
      <c r="B594" s="246"/>
      <c r="C594" s="246"/>
      <c r="D594" s="246"/>
      <c r="E594" s="246"/>
      <c r="F594" s="246"/>
    </row>
    <row r="595" spans="2:6">
      <c r="B595" s="246"/>
      <c r="C595" s="246"/>
      <c r="D595" s="246"/>
      <c r="E595" s="246"/>
      <c r="F595" s="246"/>
    </row>
    <row r="596" spans="2:6">
      <c r="B596" s="246"/>
      <c r="C596" s="246"/>
      <c r="D596" s="246"/>
      <c r="E596" s="246"/>
      <c r="F596" s="246"/>
    </row>
    <row r="597" spans="2:6">
      <c r="B597" s="246"/>
      <c r="C597" s="246"/>
      <c r="D597" s="246"/>
      <c r="E597" s="246"/>
      <c r="F597" s="246"/>
    </row>
    <row r="598" spans="2:6">
      <c r="B598" s="246"/>
      <c r="C598" s="246"/>
      <c r="D598" s="246"/>
      <c r="E598" s="246"/>
      <c r="F598" s="246"/>
    </row>
    <row r="599" spans="2:6">
      <c r="B599" s="246"/>
      <c r="C599" s="246"/>
      <c r="D599" s="246"/>
      <c r="E599" s="246"/>
      <c r="F599" s="246"/>
    </row>
    <row r="600" spans="2:6">
      <c r="B600" s="246"/>
      <c r="C600" s="246"/>
      <c r="D600" s="246"/>
      <c r="E600" s="246"/>
      <c r="F600" s="246"/>
    </row>
    <row r="601" spans="2:6">
      <c r="B601" s="246"/>
      <c r="C601" s="246"/>
      <c r="D601" s="246"/>
      <c r="E601" s="246"/>
      <c r="F601" s="246"/>
    </row>
    <row r="602" spans="2:6">
      <c r="B602" s="246"/>
      <c r="C602" s="246"/>
      <c r="D602" s="246"/>
      <c r="E602" s="246"/>
      <c r="F602" s="246"/>
    </row>
    <row r="603" spans="2:6">
      <c r="B603" s="246"/>
      <c r="C603" s="246"/>
      <c r="D603" s="246"/>
      <c r="E603" s="246"/>
      <c r="F603" s="246"/>
    </row>
    <row r="604" spans="2:6">
      <c r="B604" s="246"/>
      <c r="C604" s="246"/>
      <c r="D604" s="246"/>
      <c r="E604" s="246"/>
      <c r="F604" s="246"/>
    </row>
    <row r="605" spans="2:6">
      <c r="B605" s="246"/>
      <c r="C605" s="246"/>
      <c r="D605" s="246"/>
      <c r="E605" s="246"/>
      <c r="F605" s="246"/>
    </row>
    <row r="606" spans="2:6">
      <c r="B606" s="246"/>
      <c r="C606" s="246"/>
      <c r="D606" s="246"/>
      <c r="E606" s="246"/>
      <c r="F606" s="246"/>
    </row>
    <row r="607" spans="2:6">
      <c r="B607" s="246"/>
      <c r="C607" s="246"/>
      <c r="D607" s="246"/>
      <c r="E607" s="246"/>
      <c r="F607" s="246"/>
    </row>
    <row r="608" spans="2:6">
      <c r="B608" s="246"/>
      <c r="C608" s="246"/>
      <c r="D608" s="246"/>
      <c r="E608" s="246"/>
      <c r="F608" s="246"/>
    </row>
    <row r="609" spans="2:6">
      <c r="B609" s="246"/>
      <c r="C609" s="246"/>
      <c r="D609" s="246"/>
      <c r="E609" s="246"/>
      <c r="F609" s="246"/>
    </row>
    <row r="610" spans="2:6">
      <c r="B610" s="246"/>
      <c r="C610" s="246"/>
      <c r="D610" s="246"/>
      <c r="E610" s="246"/>
      <c r="F610" s="246"/>
    </row>
    <row r="611" spans="2:6">
      <c r="B611" s="246"/>
      <c r="C611" s="246"/>
      <c r="D611" s="246"/>
      <c r="E611" s="246"/>
      <c r="F611" s="246"/>
    </row>
    <row r="612" spans="2:6">
      <c r="B612" s="246"/>
      <c r="C612" s="246"/>
      <c r="D612" s="246"/>
      <c r="E612" s="246"/>
      <c r="F612" s="246"/>
    </row>
    <row r="613" spans="2:6">
      <c r="B613" s="246"/>
      <c r="C613" s="246"/>
      <c r="D613" s="246"/>
      <c r="E613" s="246"/>
      <c r="F613" s="246"/>
    </row>
    <row r="614" spans="2:6">
      <c r="B614" s="246"/>
      <c r="C614" s="246"/>
      <c r="D614" s="246"/>
      <c r="E614" s="246"/>
      <c r="F614" s="246"/>
    </row>
    <row r="615" spans="2:6">
      <c r="B615" s="246"/>
      <c r="C615" s="246"/>
      <c r="D615" s="246"/>
      <c r="E615" s="246"/>
      <c r="F615" s="246"/>
    </row>
    <row r="616" spans="2:6">
      <c r="B616" s="246"/>
      <c r="C616" s="246"/>
      <c r="D616" s="246"/>
      <c r="E616" s="246"/>
      <c r="F616" s="246"/>
    </row>
    <row r="617" spans="2:6">
      <c r="B617" s="246"/>
      <c r="C617" s="246"/>
      <c r="D617" s="246"/>
      <c r="E617" s="246"/>
      <c r="F617" s="246"/>
    </row>
    <row r="618" spans="2:6">
      <c r="B618" s="246"/>
      <c r="C618" s="246"/>
      <c r="D618" s="246"/>
      <c r="E618" s="246"/>
      <c r="F618" s="246"/>
    </row>
    <row r="619" spans="2:6">
      <c r="B619" s="246"/>
      <c r="C619" s="246"/>
      <c r="D619" s="246"/>
      <c r="E619" s="246"/>
      <c r="F619" s="246"/>
    </row>
    <row r="620" spans="2:6">
      <c r="B620" s="246"/>
      <c r="C620" s="246"/>
      <c r="D620" s="246"/>
      <c r="E620" s="246"/>
      <c r="F620" s="246"/>
    </row>
    <row r="621" spans="2:6">
      <c r="B621" s="246"/>
      <c r="C621" s="246"/>
      <c r="D621" s="246"/>
      <c r="E621" s="246"/>
      <c r="F621" s="246"/>
    </row>
    <row r="622" spans="2:6">
      <c r="B622" s="246"/>
      <c r="C622" s="246"/>
      <c r="D622" s="246"/>
      <c r="E622" s="246"/>
      <c r="F622" s="246"/>
    </row>
    <row r="623" spans="2:6">
      <c r="B623" s="246"/>
      <c r="C623" s="246"/>
      <c r="D623" s="246"/>
      <c r="E623" s="246"/>
      <c r="F623" s="246"/>
    </row>
    <row r="624" spans="2:6">
      <c r="B624" s="246"/>
      <c r="C624" s="246"/>
      <c r="D624" s="246"/>
      <c r="E624" s="246"/>
      <c r="F624" s="246"/>
    </row>
    <row r="625" spans="1:6">
      <c r="B625" s="246"/>
      <c r="C625" s="246"/>
      <c r="D625" s="246"/>
      <c r="E625" s="246"/>
      <c r="F625" s="246"/>
    </row>
    <row r="626" spans="1:6">
      <c r="B626" s="246"/>
      <c r="C626" s="246"/>
      <c r="D626" s="246"/>
      <c r="E626" s="246"/>
      <c r="F626" s="246"/>
    </row>
    <row r="627" spans="1:6">
      <c r="B627" s="246"/>
      <c r="C627" s="246"/>
      <c r="D627" s="246"/>
      <c r="E627" s="246"/>
      <c r="F627" s="246"/>
    </row>
    <row r="628" spans="1:6">
      <c r="B628" s="246"/>
      <c r="C628" s="246"/>
      <c r="D628" s="246"/>
      <c r="E628" s="246"/>
      <c r="F628" s="246"/>
    </row>
    <row r="629" spans="1:6">
      <c r="B629" s="246"/>
      <c r="C629" s="246"/>
      <c r="D629" s="246"/>
      <c r="E629" s="246"/>
      <c r="F629" s="246"/>
    </row>
    <row r="630" spans="1:6">
      <c r="B630" s="246"/>
      <c r="C630" s="246"/>
      <c r="D630" s="246"/>
      <c r="E630" s="246"/>
      <c r="F630" s="246"/>
    </row>
    <row r="631" spans="1:6">
      <c r="B631" s="246"/>
      <c r="C631" s="246"/>
      <c r="D631" s="246"/>
      <c r="E631" s="246"/>
      <c r="F631" s="246"/>
    </row>
    <row r="632" spans="1:6">
      <c r="B632" s="246"/>
      <c r="C632" s="246"/>
      <c r="D632" s="246"/>
      <c r="E632" s="246"/>
      <c r="F632" s="246"/>
    </row>
    <row r="633" spans="1:6">
      <c r="B633" s="246"/>
      <c r="C633" s="246"/>
      <c r="D633" s="246"/>
      <c r="E633" s="246"/>
      <c r="F633" s="246"/>
    </row>
    <row r="634" spans="1:6">
      <c r="B634" s="246"/>
      <c r="C634" s="246"/>
      <c r="D634" s="246"/>
      <c r="E634" s="246"/>
      <c r="F634" s="246"/>
    </row>
    <row r="636" spans="1:6">
      <c r="A636" s="182"/>
    </row>
  </sheetData>
  <mergeCells count="20">
    <mergeCell ref="B253:F253"/>
    <mergeCell ref="B2:E2"/>
    <mergeCell ref="B50:E50"/>
    <mergeCell ref="B73:F73"/>
    <mergeCell ref="B74:F74"/>
    <mergeCell ref="B125:F125"/>
    <mergeCell ref="B133:F133"/>
    <mergeCell ref="B134:F134"/>
    <mergeCell ref="B185:F185"/>
    <mergeCell ref="B193:F193"/>
    <mergeCell ref="B194:F194"/>
    <mergeCell ref="B245:F245"/>
    <mergeCell ref="B367:F367"/>
    <mergeCell ref="B422:F422"/>
    <mergeCell ref="B254:F254"/>
    <mergeCell ref="B305:F305"/>
    <mergeCell ref="B308:F308"/>
    <mergeCell ref="B309:F309"/>
    <mergeCell ref="B363:F363"/>
    <mergeCell ref="B366:F366"/>
  </mergeCells>
  <printOptions horizontalCentered="1"/>
  <pageMargins left="0.70866141732283472" right="0.70866141732283472" top="1.7322834645669292" bottom="0.6692913385826772" header="0.51181102362204722" footer="0.51181102362204722"/>
  <pageSetup paperSize="9" scale="70" orientation="portrait" r:id="rId1"/>
  <headerFooter alignWithMargins="0"/>
  <rowBreaks count="3" manualBreakCount="3">
    <brk id="66" max="16383" man="1"/>
    <brk id="126" max="16383" man="1"/>
    <brk id="186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E420"/>
  <sheetViews>
    <sheetView rightToLeft="1" topLeftCell="A398" zoomScale="50" zoomScaleNormal="50" workbookViewId="0">
      <selection activeCell="A9" sqref="A9:E418"/>
    </sheetView>
  </sheetViews>
  <sheetFormatPr defaultRowHeight="15"/>
  <cols>
    <col min="1" max="3" width="18.140625" bestFit="1" customWidth="1"/>
    <col min="4" max="4" width="42.42578125" bestFit="1" customWidth="1"/>
    <col min="5" max="5" width="10.85546875" bestFit="1" customWidth="1"/>
  </cols>
  <sheetData>
    <row r="1" spans="1:5" ht="23.25">
      <c r="A1" s="420" t="s">
        <v>434</v>
      </c>
      <c r="B1" s="420"/>
      <c r="C1" s="420"/>
      <c r="D1" s="420"/>
      <c r="E1" s="420"/>
    </row>
    <row r="2" spans="1:5" ht="19.5" thickBot="1">
      <c r="A2" s="416" t="s">
        <v>1</v>
      </c>
      <c r="B2" s="416"/>
      <c r="C2" s="416"/>
      <c r="D2" s="416"/>
      <c r="E2" s="416"/>
    </row>
    <row r="3" spans="1:5" ht="16.5">
      <c r="A3" s="333" t="s">
        <v>2</v>
      </c>
      <c r="B3" s="333" t="s">
        <v>3</v>
      </c>
      <c r="C3" s="334"/>
      <c r="D3" s="334"/>
      <c r="E3" s="335"/>
    </row>
    <row r="4" spans="1:5" ht="16.5">
      <c r="A4" s="336" t="s">
        <v>4</v>
      </c>
      <c r="B4" s="336" t="s">
        <v>5</v>
      </c>
      <c r="C4" s="336" t="s">
        <v>3</v>
      </c>
      <c r="D4" s="336" t="s">
        <v>6</v>
      </c>
      <c r="E4" s="337"/>
    </row>
    <row r="5" spans="1:5" ht="16.5">
      <c r="A5" s="336" t="s">
        <v>7</v>
      </c>
      <c r="B5" s="336" t="s">
        <v>8</v>
      </c>
      <c r="C5" s="336" t="s">
        <v>8</v>
      </c>
      <c r="D5" s="338"/>
      <c r="E5" s="337"/>
    </row>
    <row r="6" spans="1:5" ht="20.25">
      <c r="A6" s="339">
        <v>2013</v>
      </c>
      <c r="B6" s="339">
        <v>2014</v>
      </c>
      <c r="C6" s="339">
        <v>2015</v>
      </c>
      <c r="D6" s="340"/>
      <c r="E6" s="341"/>
    </row>
    <row r="7" spans="1:5" ht="21" thickBot="1">
      <c r="A7" s="342"/>
      <c r="B7" s="342"/>
      <c r="C7" s="342"/>
      <c r="D7" s="343"/>
      <c r="E7" s="344"/>
    </row>
    <row r="8" spans="1:5" ht="20.25">
      <c r="A8" s="312"/>
      <c r="B8" s="312"/>
      <c r="C8" s="312"/>
      <c r="D8" s="345"/>
      <c r="E8" s="346"/>
    </row>
    <row r="9" spans="1:5" ht="20.25">
      <c r="A9" s="312"/>
      <c r="B9" s="312"/>
      <c r="C9" s="313"/>
      <c r="D9" s="347" t="s">
        <v>357</v>
      </c>
      <c r="E9" s="346"/>
    </row>
    <row r="10" spans="1:5" ht="20.25">
      <c r="A10" s="312"/>
      <c r="B10" s="312"/>
      <c r="C10" s="313"/>
      <c r="D10" s="345"/>
      <c r="E10" s="346"/>
    </row>
    <row r="11" spans="1:5" ht="20.25">
      <c r="A11" s="312">
        <v>2701100</v>
      </c>
      <c r="B11" s="312">
        <v>2834000</v>
      </c>
      <c r="C11" s="313">
        <v>2628900</v>
      </c>
      <c r="D11" s="348" t="s">
        <v>435</v>
      </c>
      <c r="E11" s="349">
        <v>711</v>
      </c>
    </row>
    <row r="12" spans="1:5" ht="20.25">
      <c r="A12" s="203">
        <v>2357100</v>
      </c>
      <c r="B12" s="204">
        <v>2486500</v>
      </c>
      <c r="C12" s="205">
        <v>2249400</v>
      </c>
      <c r="D12" s="22" t="s">
        <v>11</v>
      </c>
      <c r="E12" s="23">
        <v>1</v>
      </c>
    </row>
    <row r="13" spans="1:5" ht="20.25">
      <c r="A13" s="203"/>
      <c r="B13" s="204"/>
      <c r="C13" s="205">
        <v>0</v>
      </c>
      <c r="D13" s="22" t="s">
        <v>12</v>
      </c>
      <c r="E13" s="23">
        <v>2</v>
      </c>
    </row>
    <row r="14" spans="1:5" ht="20.25">
      <c r="A14" s="203">
        <v>50100</v>
      </c>
      <c r="B14" s="204">
        <v>41500</v>
      </c>
      <c r="C14" s="205">
        <v>41500</v>
      </c>
      <c r="D14" s="22" t="s">
        <v>13</v>
      </c>
      <c r="E14" s="23">
        <v>3</v>
      </c>
    </row>
    <row r="15" spans="1:5" ht="20.25">
      <c r="A15" s="203">
        <v>5900</v>
      </c>
      <c r="B15" s="204">
        <v>9700</v>
      </c>
      <c r="C15" s="205">
        <v>9700</v>
      </c>
      <c r="D15" s="22" t="s">
        <v>14</v>
      </c>
      <c r="E15" s="23">
        <v>4</v>
      </c>
    </row>
    <row r="16" spans="1:5" ht="20.25">
      <c r="A16" s="203">
        <v>85000</v>
      </c>
      <c r="B16" s="204">
        <v>70500</v>
      </c>
      <c r="C16" s="205">
        <v>102500</v>
      </c>
      <c r="D16" s="22" t="s">
        <v>15</v>
      </c>
      <c r="E16" s="23">
        <v>5</v>
      </c>
    </row>
    <row r="17" spans="1:5" ht="20.25">
      <c r="A17" s="203">
        <v>132000</v>
      </c>
      <c r="B17" s="204">
        <v>150400</v>
      </c>
      <c r="C17" s="205">
        <v>150400</v>
      </c>
      <c r="D17" s="22" t="s">
        <v>16</v>
      </c>
      <c r="E17" s="23">
        <v>6</v>
      </c>
    </row>
    <row r="18" spans="1:5" ht="20.25">
      <c r="A18" s="203">
        <v>71000</v>
      </c>
      <c r="B18" s="204">
        <v>75400</v>
      </c>
      <c r="C18" s="205">
        <v>75400</v>
      </c>
      <c r="D18" s="22" t="s">
        <v>17</v>
      </c>
      <c r="E18" s="23">
        <v>7</v>
      </c>
    </row>
    <row r="19" spans="1:5" ht="20.25">
      <c r="A19" s="203"/>
      <c r="B19" s="204"/>
      <c r="C19" s="205">
        <v>0</v>
      </c>
      <c r="D19" s="22" t="s">
        <v>18</v>
      </c>
      <c r="E19" s="23">
        <v>8</v>
      </c>
    </row>
    <row r="20" spans="1:5" ht="20.25">
      <c r="A20" s="203"/>
      <c r="B20" s="204"/>
      <c r="C20" s="205">
        <v>0</v>
      </c>
      <c r="D20" s="22" t="s">
        <v>19</v>
      </c>
      <c r="E20" s="23">
        <v>9</v>
      </c>
    </row>
    <row r="21" spans="1:5" ht="20.25">
      <c r="A21" s="203"/>
      <c r="B21" s="204"/>
      <c r="C21" s="205">
        <v>0</v>
      </c>
      <c r="D21" s="22" t="s">
        <v>20</v>
      </c>
      <c r="E21" s="23">
        <v>99</v>
      </c>
    </row>
    <row r="22" spans="1:5" ht="20.25">
      <c r="A22" s="312"/>
      <c r="B22" s="312"/>
      <c r="C22" s="313"/>
      <c r="D22" s="350"/>
      <c r="E22" s="349"/>
    </row>
    <row r="23" spans="1:5" ht="20.25">
      <c r="A23" s="312">
        <v>4252600</v>
      </c>
      <c r="B23" s="312">
        <v>4336900</v>
      </c>
      <c r="C23" s="313">
        <v>4490400</v>
      </c>
      <c r="D23" s="348" t="s">
        <v>436</v>
      </c>
      <c r="E23" s="349">
        <v>7141</v>
      </c>
    </row>
    <row r="24" spans="1:5" ht="20.25">
      <c r="A24" s="203">
        <v>4034700</v>
      </c>
      <c r="B24" s="204">
        <v>4147300</v>
      </c>
      <c r="C24" s="205">
        <v>4300800</v>
      </c>
      <c r="D24" s="22" t="s">
        <v>11</v>
      </c>
      <c r="E24" s="23">
        <v>1</v>
      </c>
    </row>
    <row r="25" spans="1:5" ht="20.25">
      <c r="A25" s="203"/>
      <c r="B25" s="204"/>
      <c r="C25" s="205">
        <v>0</v>
      </c>
      <c r="D25" s="22" t="s">
        <v>12</v>
      </c>
      <c r="E25" s="23">
        <v>2</v>
      </c>
    </row>
    <row r="26" spans="1:5" ht="20.25">
      <c r="A26" s="203">
        <v>128900</v>
      </c>
      <c r="B26" s="204">
        <v>106700</v>
      </c>
      <c r="C26" s="205">
        <v>106700</v>
      </c>
      <c r="D26" s="22" t="s">
        <v>13</v>
      </c>
      <c r="E26" s="23">
        <v>3</v>
      </c>
    </row>
    <row r="27" spans="1:5" ht="20.25">
      <c r="A27" s="203">
        <v>5400</v>
      </c>
      <c r="B27" s="204">
        <v>6100</v>
      </c>
      <c r="C27" s="205">
        <v>6100</v>
      </c>
      <c r="D27" s="22" t="s">
        <v>14</v>
      </c>
      <c r="E27" s="23">
        <v>4</v>
      </c>
    </row>
    <row r="28" spans="1:5" ht="20.25">
      <c r="A28" s="203">
        <v>83400</v>
      </c>
      <c r="B28" s="204">
        <v>74400</v>
      </c>
      <c r="C28" s="205">
        <v>74400</v>
      </c>
      <c r="D28" s="22" t="s">
        <v>15</v>
      </c>
      <c r="E28" s="23">
        <v>5</v>
      </c>
    </row>
    <row r="29" spans="1:5" ht="20.25">
      <c r="A29" s="203">
        <v>200</v>
      </c>
      <c r="B29" s="204">
        <v>400</v>
      </c>
      <c r="C29" s="205">
        <v>400</v>
      </c>
      <c r="D29" s="22" t="s">
        <v>16</v>
      </c>
      <c r="E29" s="23">
        <v>6</v>
      </c>
    </row>
    <row r="30" spans="1:5" ht="20.25">
      <c r="A30" s="203"/>
      <c r="B30" s="204">
        <v>2000</v>
      </c>
      <c r="C30" s="205">
        <v>2000</v>
      </c>
      <c r="D30" s="22" t="s">
        <v>17</v>
      </c>
      <c r="E30" s="23">
        <v>7</v>
      </c>
    </row>
    <row r="31" spans="1:5" ht="20.25">
      <c r="A31" s="203"/>
      <c r="B31" s="204"/>
      <c r="C31" s="205">
        <v>0</v>
      </c>
      <c r="D31" s="22" t="s">
        <v>18</v>
      </c>
      <c r="E31" s="23">
        <v>8</v>
      </c>
    </row>
    <row r="32" spans="1:5" ht="20.25">
      <c r="A32" s="203"/>
      <c r="B32" s="204"/>
      <c r="C32" s="205">
        <v>0</v>
      </c>
      <c r="D32" s="22" t="s">
        <v>19</v>
      </c>
      <c r="E32" s="23">
        <v>9</v>
      </c>
    </row>
    <row r="33" spans="1:5" ht="20.25">
      <c r="A33" s="203"/>
      <c r="B33" s="204"/>
      <c r="C33" s="205">
        <v>0</v>
      </c>
      <c r="D33" s="22" t="s">
        <v>20</v>
      </c>
      <c r="E33" s="23">
        <v>99</v>
      </c>
    </row>
    <row r="34" spans="1:5" ht="20.25">
      <c r="A34" s="312"/>
      <c r="B34" s="312"/>
      <c r="C34" s="313"/>
      <c r="D34" s="350"/>
      <c r="E34" s="349"/>
    </row>
    <row r="35" spans="1:5" ht="20.25">
      <c r="A35" s="312">
        <v>343600</v>
      </c>
      <c r="B35" s="312">
        <v>432500</v>
      </c>
      <c r="C35" s="313">
        <v>532500</v>
      </c>
      <c r="D35" s="348" t="s">
        <v>437</v>
      </c>
      <c r="E35" s="349">
        <v>714105</v>
      </c>
    </row>
    <row r="36" spans="1:5" ht="20.25">
      <c r="A36" s="203"/>
      <c r="B36" s="204"/>
      <c r="C36" s="205">
        <v>0</v>
      </c>
      <c r="D36" s="22" t="s">
        <v>11</v>
      </c>
      <c r="E36" s="23">
        <v>1</v>
      </c>
    </row>
    <row r="37" spans="1:5" ht="20.25">
      <c r="A37" s="203"/>
      <c r="B37" s="204"/>
      <c r="C37" s="205">
        <v>0</v>
      </c>
      <c r="D37" s="22" t="s">
        <v>12</v>
      </c>
      <c r="E37" s="23">
        <v>2</v>
      </c>
    </row>
    <row r="38" spans="1:5" ht="20.25">
      <c r="A38" s="203"/>
      <c r="B38" s="204"/>
      <c r="C38" s="205">
        <v>0</v>
      </c>
      <c r="D38" s="22" t="s">
        <v>13</v>
      </c>
      <c r="E38" s="23">
        <v>3</v>
      </c>
    </row>
    <row r="39" spans="1:5" ht="20.25">
      <c r="A39" s="203"/>
      <c r="B39" s="204"/>
      <c r="C39" s="205">
        <v>0</v>
      </c>
      <c r="D39" s="22" t="s">
        <v>14</v>
      </c>
      <c r="E39" s="23">
        <v>4</v>
      </c>
    </row>
    <row r="40" spans="1:5" ht="20.25">
      <c r="A40" s="203"/>
      <c r="B40" s="204"/>
      <c r="C40" s="205">
        <v>0</v>
      </c>
      <c r="D40" s="22" t="s">
        <v>15</v>
      </c>
      <c r="E40" s="23">
        <v>5</v>
      </c>
    </row>
    <row r="41" spans="1:5" ht="20.25">
      <c r="A41" s="203"/>
      <c r="B41" s="204"/>
      <c r="C41" s="205">
        <v>0</v>
      </c>
      <c r="D41" s="22" t="s">
        <v>16</v>
      </c>
      <c r="E41" s="23">
        <v>6</v>
      </c>
    </row>
    <row r="42" spans="1:5" ht="20.25">
      <c r="A42" s="203">
        <v>343600</v>
      </c>
      <c r="B42" s="204">
        <v>432500</v>
      </c>
      <c r="C42" s="205">
        <v>532500</v>
      </c>
      <c r="D42" s="22" t="s">
        <v>17</v>
      </c>
      <c r="E42" s="23">
        <v>7</v>
      </c>
    </row>
    <row r="43" spans="1:5" ht="20.25">
      <c r="A43" s="203"/>
      <c r="B43" s="204"/>
      <c r="C43" s="205">
        <v>0</v>
      </c>
      <c r="D43" s="22" t="s">
        <v>18</v>
      </c>
      <c r="E43" s="23">
        <v>8</v>
      </c>
    </row>
    <row r="44" spans="1:5" ht="20.25">
      <c r="A44" s="203"/>
      <c r="B44" s="204"/>
      <c r="C44" s="205">
        <v>0</v>
      </c>
      <c r="D44" s="22" t="s">
        <v>19</v>
      </c>
      <c r="E44" s="23">
        <v>9</v>
      </c>
    </row>
    <row r="45" spans="1:5" ht="20.25">
      <c r="A45" s="203"/>
      <c r="B45" s="204"/>
      <c r="C45" s="205">
        <v>0</v>
      </c>
      <c r="D45" s="22" t="s">
        <v>20</v>
      </c>
      <c r="E45" s="23">
        <v>99</v>
      </c>
    </row>
    <row r="46" spans="1:5" ht="20.25">
      <c r="A46" s="312"/>
      <c r="B46" s="312"/>
      <c r="C46" s="313"/>
      <c r="D46" s="350"/>
      <c r="E46" s="349"/>
    </row>
    <row r="47" spans="1:5" ht="20.25">
      <c r="A47" s="312"/>
      <c r="B47" s="312"/>
      <c r="C47" s="313"/>
      <c r="D47" s="351" t="s">
        <v>438</v>
      </c>
      <c r="E47" s="349"/>
    </row>
    <row r="48" spans="1:5" ht="20.25">
      <c r="A48" s="312"/>
      <c r="B48" s="312"/>
      <c r="C48" s="313"/>
      <c r="D48" s="350"/>
      <c r="E48" s="349"/>
    </row>
    <row r="49" spans="1:5" ht="20.25">
      <c r="A49" s="312">
        <v>4328300</v>
      </c>
      <c r="B49" s="312">
        <v>4546700</v>
      </c>
      <c r="C49" s="313">
        <v>4403500</v>
      </c>
      <c r="D49" s="348" t="s">
        <v>439</v>
      </c>
      <c r="E49" s="349">
        <v>715</v>
      </c>
    </row>
    <row r="50" spans="1:5" ht="20.25">
      <c r="A50" s="203">
        <v>3325500</v>
      </c>
      <c r="B50" s="204">
        <v>3548400</v>
      </c>
      <c r="C50" s="205">
        <v>3229700</v>
      </c>
      <c r="D50" s="22" t="s">
        <v>11</v>
      </c>
      <c r="E50" s="23">
        <v>1</v>
      </c>
    </row>
    <row r="51" spans="1:5" ht="20.25">
      <c r="A51" s="203"/>
      <c r="B51" s="204"/>
      <c r="C51" s="205">
        <v>0</v>
      </c>
      <c r="D51" s="22" t="s">
        <v>12</v>
      </c>
      <c r="E51" s="23">
        <v>2</v>
      </c>
    </row>
    <row r="52" spans="1:5" ht="20.25">
      <c r="A52" s="203">
        <v>304100</v>
      </c>
      <c r="B52" s="204">
        <v>251600</v>
      </c>
      <c r="C52" s="205">
        <v>251600</v>
      </c>
      <c r="D52" s="22" t="s">
        <v>13</v>
      </c>
      <c r="E52" s="23">
        <v>3</v>
      </c>
    </row>
    <row r="53" spans="1:5" ht="20.25">
      <c r="A53" s="203">
        <v>142800</v>
      </c>
      <c r="B53" s="204">
        <v>94600</v>
      </c>
      <c r="C53" s="205">
        <v>124600</v>
      </c>
      <c r="D53" s="22" t="s">
        <v>14</v>
      </c>
      <c r="E53" s="23">
        <v>4</v>
      </c>
    </row>
    <row r="54" spans="1:5" ht="20.25">
      <c r="A54" s="203">
        <v>11000</v>
      </c>
      <c r="B54" s="204">
        <v>12000</v>
      </c>
      <c r="C54" s="205">
        <v>12000</v>
      </c>
      <c r="D54" s="22" t="s">
        <v>15</v>
      </c>
      <c r="E54" s="23">
        <v>5</v>
      </c>
    </row>
    <row r="55" spans="1:5" ht="20.25">
      <c r="A55" s="203">
        <v>5600</v>
      </c>
      <c r="B55" s="204">
        <v>10400</v>
      </c>
      <c r="C55" s="205">
        <v>10400</v>
      </c>
      <c r="D55" s="22" t="s">
        <v>16</v>
      </c>
      <c r="E55" s="23">
        <v>6</v>
      </c>
    </row>
    <row r="56" spans="1:5" ht="20.25">
      <c r="A56" s="203">
        <v>539300</v>
      </c>
      <c r="B56" s="204">
        <v>571700</v>
      </c>
      <c r="C56" s="205">
        <v>717200</v>
      </c>
      <c r="D56" s="22" t="s">
        <v>17</v>
      </c>
      <c r="E56" s="23">
        <v>7</v>
      </c>
    </row>
    <row r="57" spans="1:5" ht="20.25">
      <c r="A57" s="203"/>
      <c r="B57" s="204">
        <v>58000</v>
      </c>
      <c r="C57" s="205">
        <v>58000</v>
      </c>
      <c r="D57" s="22" t="s">
        <v>18</v>
      </c>
      <c r="E57" s="23">
        <v>8</v>
      </c>
    </row>
    <row r="58" spans="1:5" ht="20.25">
      <c r="A58" s="203"/>
      <c r="B58" s="204"/>
      <c r="C58" s="205">
        <v>0</v>
      </c>
      <c r="D58" s="22" t="s">
        <v>19</v>
      </c>
      <c r="E58" s="23">
        <v>9</v>
      </c>
    </row>
    <row r="59" spans="1:5" ht="20.25">
      <c r="A59" s="203"/>
      <c r="B59" s="204"/>
      <c r="C59" s="205">
        <v>0</v>
      </c>
      <c r="D59" s="22" t="s">
        <v>20</v>
      </c>
      <c r="E59" s="23">
        <v>99</v>
      </c>
    </row>
    <row r="60" spans="1:5" ht="20.25">
      <c r="A60" s="312"/>
      <c r="B60" s="312"/>
      <c r="C60" s="313"/>
      <c r="D60" s="350"/>
      <c r="E60" s="349"/>
    </row>
    <row r="61" spans="1:5" ht="20.25">
      <c r="A61" s="312">
        <v>57444900</v>
      </c>
      <c r="B61" s="312">
        <v>59533800</v>
      </c>
      <c r="C61" s="313">
        <v>56935100</v>
      </c>
      <c r="D61" s="348" t="s">
        <v>440</v>
      </c>
      <c r="E61" s="349">
        <v>712</v>
      </c>
    </row>
    <row r="62" spans="1:5" ht="20.25">
      <c r="A62" s="203">
        <v>50819000</v>
      </c>
      <c r="B62" s="204">
        <v>53488000</v>
      </c>
      <c r="C62" s="205">
        <v>50717300</v>
      </c>
      <c r="D62" s="22" t="s">
        <v>11</v>
      </c>
      <c r="E62" s="23">
        <v>1</v>
      </c>
    </row>
    <row r="63" spans="1:5" ht="20.25">
      <c r="A63" s="203"/>
      <c r="B63" s="204"/>
      <c r="C63" s="205">
        <v>0</v>
      </c>
      <c r="D63" s="22" t="s">
        <v>12</v>
      </c>
      <c r="E63" s="23">
        <v>2</v>
      </c>
    </row>
    <row r="64" spans="1:5" ht="20.25">
      <c r="A64" s="203">
        <v>4244000</v>
      </c>
      <c r="B64" s="204">
        <v>3512000</v>
      </c>
      <c r="C64" s="205">
        <v>3512000</v>
      </c>
      <c r="D64" s="22" t="s">
        <v>13</v>
      </c>
      <c r="E64" s="23">
        <v>3</v>
      </c>
    </row>
    <row r="65" spans="1:5" ht="20.25">
      <c r="A65" s="203">
        <v>1437600</v>
      </c>
      <c r="B65" s="204">
        <v>1447400</v>
      </c>
      <c r="C65" s="205">
        <v>1529400</v>
      </c>
      <c r="D65" s="22" t="s">
        <v>14</v>
      </c>
      <c r="E65" s="23">
        <v>4</v>
      </c>
    </row>
    <row r="66" spans="1:5" ht="20.25">
      <c r="A66" s="203">
        <v>473400</v>
      </c>
      <c r="B66" s="204">
        <v>472700</v>
      </c>
      <c r="C66" s="205">
        <v>472700</v>
      </c>
      <c r="D66" s="22" t="s">
        <v>15</v>
      </c>
      <c r="E66" s="23">
        <v>5</v>
      </c>
    </row>
    <row r="67" spans="1:5" ht="20.25">
      <c r="A67" s="203">
        <v>4500</v>
      </c>
      <c r="B67" s="204">
        <v>7400</v>
      </c>
      <c r="C67" s="205">
        <v>7400</v>
      </c>
      <c r="D67" s="22" t="s">
        <v>16</v>
      </c>
      <c r="E67" s="23">
        <v>6</v>
      </c>
    </row>
    <row r="68" spans="1:5" ht="20.25">
      <c r="A68" s="203">
        <v>466400</v>
      </c>
      <c r="B68" s="204">
        <v>606300</v>
      </c>
      <c r="C68" s="205">
        <v>696300</v>
      </c>
      <c r="D68" s="22" t="s">
        <v>17</v>
      </c>
      <c r="E68" s="23">
        <v>7</v>
      </c>
    </row>
    <row r="69" spans="1:5" ht="20.25">
      <c r="A69" s="203"/>
      <c r="B69" s="204"/>
      <c r="C69" s="205">
        <v>0</v>
      </c>
      <c r="D69" s="22" t="s">
        <v>18</v>
      </c>
      <c r="E69" s="23">
        <v>8</v>
      </c>
    </row>
    <row r="70" spans="1:5" ht="20.25">
      <c r="A70" s="203"/>
      <c r="B70" s="204"/>
      <c r="C70" s="205">
        <v>0</v>
      </c>
      <c r="D70" s="22" t="s">
        <v>19</v>
      </c>
      <c r="E70" s="23">
        <v>9</v>
      </c>
    </row>
    <row r="71" spans="1:5" ht="20.25">
      <c r="A71" s="203"/>
      <c r="B71" s="204"/>
      <c r="C71" s="205">
        <v>0</v>
      </c>
      <c r="D71" s="22" t="s">
        <v>20</v>
      </c>
      <c r="E71" s="23">
        <v>99</v>
      </c>
    </row>
    <row r="72" spans="1:5" ht="20.25">
      <c r="A72" s="312"/>
      <c r="B72" s="312"/>
      <c r="C72" s="313"/>
      <c r="D72" s="348"/>
      <c r="E72" s="349"/>
    </row>
    <row r="73" spans="1:5" ht="20.25">
      <c r="A73" s="312">
        <v>0</v>
      </c>
      <c r="B73" s="312">
        <v>0</v>
      </c>
      <c r="C73" s="313">
        <v>2934000</v>
      </c>
      <c r="D73" s="348" t="s">
        <v>441</v>
      </c>
      <c r="E73" s="349">
        <v>71274</v>
      </c>
    </row>
    <row r="74" spans="1:5" ht="20.25">
      <c r="A74" s="203"/>
      <c r="B74" s="204"/>
      <c r="C74" s="205">
        <v>2934000</v>
      </c>
      <c r="D74" s="22" t="s">
        <v>11</v>
      </c>
      <c r="E74" s="23">
        <v>1</v>
      </c>
    </row>
    <row r="75" spans="1:5" ht="20.25">
      <c r="A75" s="203"/>
      <c r="B75" s="204"/>
      <c r="C75" s="205">
        <v>0</v>
      </c>
      <c r="D75" s="22" t="s">
        <v>12</v>
      </c>
      <c r="E75" s="23">
        <v>2</v>
      </c>
    </row>
    <row r="76" spans="1:5" ht="20.25">
      <c r="A76" s="203"/>
      <c r="B76" s="204"/>
      <c r="C76" s="205">
        <v>0</v>
      </c>
      <c r="D76" s="22" t="s">
        <v>13</v>
      </c>
      <c r="E76" s="23">
        <v>3</v>
      </c>
    </row>
    <row r="77" spans="1:5" ht="20.25">
      <c r="A77" s="203"/>
      <c r="B77" s="204"/>
      <c r="C77" s="205">
        <v>0</v>
      </c>
      <c r="D77" s="22" t="s">
        <v>14</v>
      </c>
      <c r="E77" s="23">
        <v>4</v>
      </c>
    </row>
    <row r="78" spans="1:5" ht="20.25">
      <c r="A78" s="203"/>
      <c r="B78" s="204"/>
      <c r="C78" s="205">
        <v>0</v>
      </c>
      <c r="D78" s="22" t="s">
        <v>15</v>
      </c>
      <c r="E78" s="23">
        <v>5</v>
      </c>
    </row>
    <row r="79" spans="1:5" ht="20.25">
      <c r="A79" s="203"/>
      <c r="B79" s="204"/>
      <c r="C79" s="205">
        <v>0</v>
      </c>
      <c r="D79" s="22" t="s">
        <v>16</v>
      </c>
      <c r="E79" s="23">
        <v>6</v>
      </c>
    </row>
    <row r="80" spans="1:5" ht="20.25">
      <c r="A80" s="203"/>
      <c r="B80" s="204"/>
      <c r="C80" s="205">
        <v>0</v>
      </c>
      <c r="D80" s="22" t="s">
        <v>17</v>
      </c>
      <c r="E80" s="23">
        <v>7</v>
      </c>
    </row>
    <row r="81" spans="1:5" ht="20.25">
      <c r="A81" s="203"/>
      <c r="B81" s="204"/>
      <c r="C81" s="205">
        <v>0</v>
      </c>
      <c r="D81" s="22" t="s">
        <v>18</v>
      </c>
      <c r="E81" s="23">
        <v>8</v>
      </c>
    </row>
    <row r="82" spans="1:5" ht="20.25">
      <c r="A82" s="203"/>
      <c r="B82" s="204"/>
      <c r="C82" s="205">
        <v>0</v>
      </c>
      <c r="D82" s="22" t="s">
        <v>19</v>
      </c>
      <c r="E82" s="23">
        <v>9</v>
      </c>
    </row>
    <row r="83" spans="1:5" ht="20.25">
      <c r="A83" s="203"/>
      <c r="B83" s="204"/>
      <c r="C83" s="205">
        <v>0</v>
      </c>
      <c r="D83" s="22" t="s">
        <v>20</v>
      </c>
      <c r="E83" s="23">
        <v>99</v>
      </c>
    </row>
    <row r="84" spans="1:5" ht="20.25">
      <c r="A84" s="312"/>
      <c r="B84" s="312"/>
      <c r="C84" s="313"/>
      <c r="D84" s="350"/>
      <c r="E84" s="349"/>
    </row>
    <row r="85" spans="1:5" ht="20.25">
      <c r="A85" s="312">
        <v>58000</v>
      </c>
      <c r="B85" s="312">
        <v>520800</v>
      </c>
      <c r="C85" s="313">
        <v>50000</v>
      </c>
      <c r="D85" s="348" t="s">
        <v>442</v>
      </c>
      <c r="E85" s="349">
        <v>712305</v>
      </c>
    </row>
    <row r="86" spans="1:5" ht="20.25">
      <c r="A86" s="203"/>
      <c r="B86" s="204"/>
      <c r="C86" s="205">
        <v>0</v>
      </c>
      <c r="D86" s="22" t="s">
        <v>11</v>
      </c>
      <c r="E86" s="23">
        <v>1</v>
      </c>
    </row>
    <row r="87" spans="1:5" ht="20.25">
      <c r="A87" s="203"/>
      <c r="B87" s="204"/>
      <c r="C87" s="205">
        <v>0</v>
      </c>
      <c r="D87" s="22" t="s">
        <v>12</v>
      </c>
      <c r="E87" s="23">
        <v>2</v>
      </c>
    </row>
    <row r="88" spans="1:5" ht="20.25">
      <c r="A88" s="203"/>
      <c r="B88" s="204"/>
      <c r="C88" s="205">
        <v>0</v>
      </c>
      <c r="D88" s="22" t="s">
        <v>13</v>
      </c>
      <c r="E88" s="23">
        <v>3</v>
      </c>
    </row>
    <row r="89" spans="1:5" ht="20.25">
      <c r="A89" s="203"/>
      <c r="B89" s="204"/>
      <c r="C89" s="205">
        <v>0</v>
      </c>
      <c r="D89" s="22" t="s">
        <v>14</v>
      </c>
      <c r="E89" s="23">
        <v>4</v>
      </c>
    </row>
    <row r="90" spans="1:5" ht="20.25">
      <c r="A90" s="203"/>
      <c r="B90" s="204"/>
      <c r="C90" s="205">
        <v>0</v>
      </c>
      <c r="D90" s="22" t="s">
        <v>15</v>
      </c>
      <c r="E90" s="23">
        <v>5</v>
      </c>
    </row>
    <row r="91" spans="1:5" ht="20.25">
      <c r="A91" s="203"/>
      <c r="B91" s="204"/>
      <c r="C91" s="205">
        <v>0</v>
      </c>
      <c r="D91" s="22" t="s">
        <v>16</v>
      </c>
      <c r="E91" s="23">
        <v>6</v>
      </c>
    </row>
    <row r="92" spans="1:5" ht="20.25">
      <c r="A92" s="203">
        <v>58000</v>
      </c>
      <c r="B92" s="204">
        <v>520800</v>
      </c>
      <c r="C92" s="205">
        <v>50000</v>
      </c>
      <c r="D92" s="22" t="s">
        <v>17</v>
      </c>
      <c r="E92" s="23">
        <v>7</v>
      </c>
    </row>
    <row r="93" spans="1:5" ht="20.25">
      <c r="A93" s="203"/>
      <c r="B93" s="204"/>
      <c r="C93" s="205">
        <v>0</v>
      </c>
      <c r="D93" s="22" t="s">
        <v>18</v>
      </c>
      <c r="E93" s="23">
        <v>8</v>
      </c>
    </row>
    <row r="94" spans="1:5" ht="20.25">
      <c r="A94" s="203"/>
      <c r="B94" s="204"/>
      <c r="C94" s="205">
        <v>0</v>
      </c>
      <c r="D94" s="22" t="s">
        <v>19</v>
      </c>
      <c r="E94" s="23">
        <v>9</v>
      </c>
    </row>
    <row r="95" spans="1:5" ht="20.25">
      <c r="A95" s="203"/>
      <c r="B95" s="204"/>
      <c r="C95" s="205">
        <v>0</v>
      </c>
      <c r="D95" s="22" t="s">
        <v>20</v>
      </c>
      <c r="E95" s="23">
        <v>99</v>
      </c>
    </row>
    <row r="96" spans="1:5" ht="20.25">
      <c r="A96" s="352"/>
      <c r="B96" s="312"/>
      <c r="C96" s="313"/>
      <c r="D96" s="350"/>
      <c r="E96" s="349"/>
    </row>
    <row r="97" spans="1:5" ht="20.25">
      <c r="A97" s="312">
        <v>3890500</v>
      </c>
      <c r="B97" s="312">
        <v>4000000</v>
      </c>
      <c r="C97" s="313">
        <v>4107700</v>
      </c>
      <c r="D97" s="348" t="s">
        <v>443</v>
      </c>
      <c r="E97" s="349">
        <v>71271</v>
      </c>
    </row>
    <row r="98" spans="1:5" ht="20.25">
      <c r="A98" s="203">
        <v>3657500</v>
      </c>
      <c r="B98" s="204">
        <v>3807100</v>
      </c>
      <c r="C98" s="205">
        <v>3914800</v>
      </c>
      <c r="D98" s="22" t="s">
        <v>11</v>
      </c>
      <c r="E98" s="23">
        <v>1</v>
      </c>
    </row>
    <row r="99" spans="1:5" ht="20.25">
      <c r="A99" s="203"/>
      <c r="B99" s="204"/>
      <c r="C99" s="205">
        <v>0</v>
      </c>
      <c r="D99" s="22" t="s">
        <v>12</v>
      </c>
      <c r="E99" s="23">
        <v>2</v>
      </c>
    </row>
    <row r="100" spans="1:5" ht="20.25">
      <c r="A100" s="203">
        <v>233000</v>
      </c>
      <c r="B100" s="204">
        <v>192900</v>
      </c>
      <c r="C100" s="205">
        <v>192900</v>
      </c>
      <c r="D100" s="22" t="s">
        <v>13</v>
      </c>
      <c r="E100" s="23">
        <v>3</v>
      </c>
    </row>
    <row r="101" spans="1:5" ht="20.25">
      <c r="A101" s="203"/>
      <c r="B101" s="204"/>
      <c r="C101" s="205">
        <v>0</v>
      </c>
      <c r="D101" s="22" t="s">
        <v>14</v>
      </c>
      <c r="E101" s="23">
        <v>4</v>
      </c>
    </row>
    <row r="102" spans="1:5" ht="20.25">
      <c r="A102" s="203"/>
      <c r="B102" s="204"/>
      <c r="C102" s="205">
        <v>0</v>
      </c>
      <c r="D102" s="22" t="s">
        <v>15</v>
      </c>
      <c r="E102" s="23">
        <v>5</v>
      </c>
    </row>
    <row r="103" spans="1:5" ht="20.25">
      <c r="A103" s="203"/>
      <c r="B103" s="204"/>
      <c r="C103" s="205">
        <v>0</v>
      </c>
      <c r="D103" s="22" t="s">
        <v>16</v>
      </c>
      <c r="E103" s="23">
        <v>6</v>
      </c>
    </row>
    <row r="104" spans="1:5" ht="20.25">
      <c r="A104" s="203"/>
      <c r="B104" s="204"/>
      <c r="C104" s="205">
        <v>0</v>
      </c>
      <c r="D104" s="22" t="s">
        <v>17</v>
      </c>
      <c r="E104" s="23">
        <v>7</v>
      </c>
    </row>
    <row r="105" spans="1:5" ht="20.25">
      <c r="A105" s="203"/>
      <c r="B105" s="204"/>
      <c r="C105" s="205">
        <v>0</v>
      </c>
      <c r="D105" s="22" t="s">
        <v>18</v>
      </c>
      <c r="E105" s="23">
        <v>8</v>
      </c>
    </row>
    <row r="106" spans="1:5" ht="20.25">
      <c r="A106" s="203"/>
      <c r="B106" s="204"/>
      <c r="C106" s="205">
        <v>0</v>
      </c>
      <c r="D106" s="22" t="s">
        <v>19</v>
      </c>
      <c r="E106" s="23">
        <v>9</v>
      </c>
    </row>
    <row r="107" spans="1:5" ht="20.25">
      <c r="A107" s="203"/>
      <c r="B107" s="204"/>
      <c r="C107" s="205">
        <v>0</v>
      </c>
      <c r="D107" s="22" t="s">
        <v>20</v>
      </c>
      <c r="E107" s="23">
        <v>99</v>
      </c>
    </row>
    <row r="108" spans="1:5" ht="20.25">
      <c r="A108" s="312"/>
      <c r="B108" s="312"/>
      <c r="C108" s="313"/>
      <c r="D108" s="350"/>
      <c r="E108" s="349"/>
    </row>
    <row r="109" spans="1:5" ht="20.25">
      <c r="A109" s="312">
        <v>49555200</v>
      </c>
      <c r="B109" s="312">
        <v>50784100</v>
      </c>
      <c r="C109" s="313">
        <v>50794300</v>
      </c>
      <c r="D109" s="348" t="s">
        <v>444</v>
      </c>
      <c r="E109" s="349">
        <v>71272</v>
      </c>
    </row>
    <row r="110" spans="1:5" ht="20.25">
      <c r="A110" s="203">
        <v>19048000</v>
      </c>
      <c r="B110" s="204">
        <v>20251500</v>
      </c>
      <c r="C110" s="205">
        <v>19297700</v>
      </c>
      <c r="D110" s="22" t="s">
        <v>11</v>
      </c>
      <c r="E110" s="23">
        <v>1</v>
      </c>
    </row>
    <row r="111" spans="1:5" ht="20.25">
      <c r="A111" s="203"/>
      <c r="B111" s="204"/>
      <c r="C111" s="205">
        <v>0</v>
      </c>
      <c r="D111" s="22" t="s">
        <v>12</v>
      </c>
      <c r="E111" s="23">
        <v>2</v>
      </c>
    </row>
    <row r="112" spans="1:5" ht="20.25">
      <c r="A112" s="203">
        <v>1788000</v>
      </c>
      <c r="B112" s="204">
        <v>1479500</v>
      </c>
      <c r="C112" s="205">
        <v>1479500</v>
      </c>
      <c r="D112" s="22" t="s">
        <v>13</v>
      </c>
      <c r="E112" s="23">
        <v>3</v>
      </c>
    </row>
    <row r="113" spans="1:5" ht="20.25">
      <c r="A113" s="203">
        <v>159000</v>
      </c>
      <c r="B113" s="204">
        <v>160300</v>
      </c>
      <c r="C113" s="205">
        <v>174300</v>
      </c>
      <c r="D113" s="22" t="s">
        <v>14</v>
      </c>
      <c r="E113" s="23">
        <v>4</v>
      </c>
    </row>
    <row r="114" spans="1:5" ht="20.25">
      <c r="A114" s="203">
        <v>15260000</v>
      </c>
      <c r="B114" s="204">
        <v>15378600</v>
      </c>
      <c r="C114" s="205">
        <v>16778600</v>
      </c>
      <c r="D114" s="22" t="s">
        <v>15</v>
      </c>
      <c r="E114" s="23">
        <v>5</v>
      </c>
    </row>
    <row r="115" spans="1:5" ht="20.25">
      <c r="A115" s="203">
        <v>200</v>
      </c>
      <c r="B115" s="204">
        <v>1400</v>
      </c>
      <c r="C115" s="205">
        <v>1400</v>
      </c>
      <c r="D115" s="22" t="s">
        <v>16</v>
      </c>
      <c r="E115" s="23">
        <v>6</v>
      </c>
    </row>
    <row r="116" spans="1:5" ht="20.25">
      <c r="A116" s="203">
        <v>13300000</v>
      </c>
      <c r="B116" s="204">
        <v>13512800</v>
      </c>
      <c r="C116" s="205">
        <v>13062800</v>
      </c>
      <c r="D116" s="22" t="s">
        <v>17</v>
      </c>
      <c r="E116" s="23">
        <v>7</v>
      </c>
    </row>
    <row r="117" spans="1:5" ht="20.25">
      <c r="A117" s="203"/>
      <c r="B117" s="204"/>
      <c r="C117" s="205">
        <v>0</v>
      </c>
      <c r="D117" s="22" t="s">
        <v>18</v>
      </c>
      <c r="E117" s="23">
        <v>8</v>
      </c>
    </row>
    <row r="118" spans="1:5" ht="20.25">
      <c r="A118" s="203"/>
      <c r="B118" s="204"/>
      <c r="C118" s="205">
        <v>0</v>
      </c>
      <c r="D118" s="22" t="s">
        <v>19</v>
      </c>
      <c r="E118" s="23">
        <v>9</v>
      </c>
    </row>
    <row r="119" spans="1:5" ht="20.25">
      <c r="A119" s="203"/>
      <c r="B119" s="204"/>
      <c r="C119" s="205">
        <v>0</v>
      </c>
      <c r="D119" s="22" t="s">
        <v>20</v>
      </c>
      <c r="E119" s="23">
        <v>99</v>
      </c>
    </row>
    <row r="120" spans="1:5" ht="20.25">
      <c r="A120" s="312"/>
      <c r="B120" s="312"/>
      <c r="C120" s="313"/>
      <c r="D120" s="350"/>
      <c r="E120" s="349"/>
    </row>
    <row r="121" spans="1:5" ht="20.25">
      <c r="A121" s="312">
        <v>4666600</v>
      </c>
      <c r="B121" s="312">
        <v>4853700</v>
      </c>
      <c r="C121" s="313">
        <v>4480700</v>
      </c>
      <c r="D121" s="348" t="s">
        <v>445</v>
      </c>
      <c r="E121" s="349">
        <v>71273</v>
      </c>
    </row>
    <row r="122" spans="1:5" ht="20.25">
      <c r="A122" s="203">
        <v>4086300</v>
      </c>
      <c r="B122" s="204">
        <v>4345600</v>
      </c>
      <c r="C122" s="205">
        <v>3972600</v>
      </c>
      <c r="D122" s="22" t="s">
        <v>11</v>
      </c>
      <c r="E122" s="23">
        <v>1</v>
      </c>
    </row>
    <row r="123" spans="1:5" ht="20.25">
      <c r="A123" s="203"/>
      <c r="B123" s="204"/>
      <c r="C123" s="205">
        <v>0</v>
      </c>
      <c r="D123" s="22" t="s">
        <v>12</v>
      </c>
      <c r="E123" s="23">
        <v>2</v>
      </c>
    </row>
    <row r="124" spans="1:5" ht="20.25">
      <c r="A124" s="203">
        <v>379900</v>
      </c>
      <c r="B124" s="204">
        <v>314400</v>
      </c>
      <c r="C124" s="205">
        <v>314400</v>
      </c>
      <c r="D124" s="22" t="s">
        <v>13</v>
      </c>
      <c r="E124" s="23">
        <v>3</v>
      </c>
    </row>
    <row r="125" spans="1:5" ht="20.25">
      <c r="A125" s="203">
        <v>147500</v>
      </c>
      <c r="B125" s="204">
        <v>124300</v>
      </c>
      <c r="C125" s="205">
        <v>124300</v>
      </c>
      <c r="D125" s="22" t="s">
        <v>14</v>
      </c>
      <c r="E125" s="23">
        <v>4</v>
      </c>
    </row>
    <row r="126" spans="1:5" ht="20.25">
      <c r="A126" s="203"/>
      <c r="B126" s="204"/>
      <c r="C126" s="205">
        <v>0</v>
      </c>
      <c r="D126" s="22" t="s">
        <v>15</v>
      </c>
      <c r="E126" s="23">
        <v>5</v>
      </c>
    </row>
    <row r="127" spans="1:5" ht="20.25">
      <c r="A127" s="203"/>
      <c r="B127" s="204"/>
      <c r="C127" s="205">
        <v>0</v>
      </c>
      <c r="D127" s="22" t="s">
        <v>16</v>
      </c>
      <c r="E127" s="23">
        <v>6</v>
      </c>
    </row>
    <row r="128" spans="1:5" ht="20.25">
      <c r="A128" s="203">
        <v>52900</v>
      </c>
      <c r="B128" s="204">
        <v>69400</v>
      </c>
      <c r="C128" s="205">
        <v>69400</v>
      </c>
      <c r="D128" s="22" t="s">
        <v>17</v>
      </c>
      <c r="E128" s="23">
        <v>7</v>
      </c>
    </row>
    <row r="129" spans="1:5" ht="20.25">
      <c r="A129" s="203"/>
      <c r="B129" s="204"/>
      <c r="C129" s="205">
        <v>0</v>
      </c>
      <c r="D129" s="22" t="s">
        <v>18</v>
      </c>
      <c r="E129" s="23">
        <v>8</v>
      </c>
    </row>
    <row r="130" spans="1:5" ht="20.25">
      <c r="A130" s="203"/>
      <c r="B130" s="204"/>
      <c r="C130" s="205">
        <v>0</v>
      </c>
      <c r="D130" s="22" t="s">
        <v>19</v>
      </c>
      <c r="E130" s="23">
        <v>9</v>
      </c>
    </row>
    <row r="131" spans="1:5" ht="20.25">
      <c r="A131" s="203"/>
      <c r="B131" s="204"/>
      <c r="C131" s="205">
        <v>0</v>
      </c>
      <c r="D131" s="22" t="s">
        <v>20</v>
      </c>
      <c r="E131" s="23">
        <v>99</v>
      </c>
    </row>
    <row r="132" spans="1:5" ht="21" thickBot="1">
      <c r="A132" s="312"/>
      <c r="B132" s="312"/>
      <c r="C132" s="313"/>
      <c r="D132" s="350"/>
      <c r="E132" s="349"/>
    </row>
    <row r="133" spans="1:5" ht="20.25">
      <c r="A133" s="353"/>
      <c r="B133" s="353"/>
      <c r="C133" s="354"/>
      <c r="D133" s="355"/>
      <c r="E133" s="356"/>
    </row>
    <row r="134" spans="1:5" ht="20.25">
      <c r="A134" s="312">
        <v>119943500</v>
      </c>
      <c r="B134" s="312">
        <v>124239100</v>
      </c>
      <c r="C134" s="313">
        <v>123705300</v>
      </c>
      <c r="D134" s="351" t="s">
        <v>446</v>
      </c>
      <c r="E134" s="349"/>
    </row>
    <row r="135" spans="1:5" ht="21" thickBot="1">
      <c r="A135" s="357"/>
      <c r="B135" s="357"/>
      <c r="C135" s="358"/>
      <c r="D135" s="359"/>
      <c r="E135" s="360"/>
    </row>
    <row r="136" spans="1:5" ht="20.25">
      <c r="A136" s="312"/>
      <c r="B136" s="312"/>
      <c r="C136" s="313"/>
      <c r="D136" s="351"/>
      <c r="E136" s="349"/>
    </row>
    <row r="137" spans="1:5" ht="20.25">
      <c r="A137" s="312"/>
      <c r="B137" s="312"/>
      <c r="C137" s="313"/>
      <c r="D137" s="351" t="s">
        <v>447</v>
      </c>
      <c r="E137" s="349"/>
    </row>
    <row r="138" spans="1:5" ht="20.25">
      <c r="A138" s="312"/>
      <c r="B138" s="312"/>
      <c r="C138" s="313"/>
      <c r="D138" s="350"/>
      <c r="E138" s="349"/>
    </row>
    <row r="139" spans="1:5" ht="20.25">
      <c r="A139" s="312">
        <v>3769700</v>
      </c>
      <c r="B139" s="312">
        <v>3887100</v>
      </c>
      <c r="C139" s="313">
        <v>3668400</v>
      </c>
      <c r="D139" s="348" t="s">
        <v>448</v>
      </c>
      <c r="E139" s="349">
        <v>7421</v>
      </c>
    </row>
    <row r="140" spans="1:5" ht="20.25">
      <c r="A140" s="203">
        <v>3477300</v>
      </c>
      <c r="B140" s="204">
        <v>3632000</v>
      </c>
      <c r="C140" s="205">
        <v>3413300</v>
      </c>
      <c r="D140" s="22" t="s">
        <v>11</v>
      </c>
      <c r="E140" s="23">
        <v>1</v>
      </c>
    </row>
    <row r="141" spans="1:5" ht="20.25">
      <c r="A141" s="203"/>
      <c r="B141" s="204"/>
      <c r="C141" s="205">
        <v>0</v>
      </c>
      <c r="D141" s="22" t="s">
        <v>12</v>
      </c>
      <c r="E141" s="23">
        <v>2</v>
      </c>
    </row>
    <row r="142" spans="1:5" ht="20.25">
      <c r="A142" s="203">
        <v>153500</v>
      </c>
      <c r="B142" s="204">
        <v>127000</v>
      </c>
      <c r="C142" s="205">
        <v>127000</v>
      </c>
      <c r="D142" s="22" t="s">
        <v>13</v>
      </c>
      <c r="E142" s="23">
        <v>3</v>
      </c>
    </row>
    <row r="143" spans="1:5" ht="20.25">
      <c r="A143" s="203">
        <v>31700</v>
      </c>
      <c r="B143" s="204">
        <v>31000</v>
      </c>
      <c r="C143" s="205">
        <v>31000</v>
      </c>
      <c r="D143" s="22" t="s">
        <v>14</v>
      </c>
      <c r="E143" s="23">
        <v>4</v>
      </c>
    </row>
    <row r="144" spans="1:5" ht="20.25">
      <c r="A144" s="203">
        <v>88200</v>
      </c>
      <c r="B144" s="204">
        <v>73600</v>
      </c>
      <c r="C144" s="205">
        <v>73600</v>
      </c>
      <c r="D144" s="22" t="s">
        <v>15</v>
      </c>
      <c r="E144" s="23">
        <v>5</v>
      </c>
    </row>
    <row r="145" spans="1:5" ht="20.25">
      <c r="A145" s="203">
        <v>7800</v>
      </c>
      <c r="B145" s="204">
        <v>12000</v>
      </c>
      <c r="C145" s="205">
        <v>12000</v>
      </c>
      <c r="D145" s="22" t="s">
        <v>16</v>
      </c>
      <c r="E145" s="23">
        <v>6</v>
      </c>
    </row>
    <row r="146" spans="1:5" ht="20.25">
      <c r="A146" s="203">
        <v>11200</v>
      </c>
      <c r="B146" s="204">
        <v>11500</v>
      </c>
      <c r="C146" s="205">
        <v>11500</v>
      </c>
      <c r="D146" s="22" t="s">
        <v>17</v>
      </c>
      <c r="E146" s="23">
        <v>7</v>
      </c>
    </row>
    <row r="147" spans="1:5" ht="20.25">
      <c r="A147" s="203"/>
      <c r="B147" s="204"/>
      <c r="C147" s="205">
        <v>0</v>
      </c>
      <c r="D147" s="22" t="s">
        <v>18</v>
      </c>
      <c r="E147" s="23">
        <v>8</v>
      </c>
    </row>
    <row r="148" spans="1:5" ht="20.25">
      <c r="A148" s="203"/>
      <c r="B148" s="204"/>
      <c r="C148" s="205">
        <v>0</v>
      </c>
      <c r="D148" s="22" t="s">
        <v>19</v>
      </c>
      <c r="E148" s="23">
        <v>9</v>
      </c>
    </row>
    <row r="149" spans="1:5" ht="20.25">
      <c r="A149" s="203"/>
      <c r="B149" s="204"/>
      <c r="C149" s="205">
        <v>0</v>
      </c>
      <c r="D149" s="22" t="s">
        <v>20</v>
      </c>
      <c r="E149" s="23">
        <v>99</v>
      </c>
    </row>
    <row r="150" spans="1:5" ht="20.25">
      <c r="A150" s="312"/>
      <c r="B150" s="312"/>
      <c r="C150" s="313"/>
      <c r="D150" s="350"/>
      <c r="E150" s="349"/>
    </row>
    <row r="151" spans="1:5" ht="20.25">
      <c r="A151" s="312">
        <v>9659600</v>
      </c>
      <c r="B151" s="312">
        <v>9919800</v>
      </c>
      <c r="C151" s="313">
        <v>9592200</v>
      </c>
      <c r="D151" s="348" t="s">
        <v>449</v>
      </c>
      <c r="E151" s="349">
        <v>7422</v>
      </c>
    </row>
    <row r="152" spans="1:5" ht="20.25">
      <c r="A152" s="203">
        <v>8599500</v>
      </c>
      <c r="B152" s="204">
        <v>9015200</v>
      </c>
      <c r="C152" s="205">
        <v>8677900</v>
      </c>
      <c r="D152" s="22" t="s">
        <v>11</v>
      </c>
      <c r="E152" s="23">
        <v>1</v>
      </c>
    </row>
    <row r="153" spans="1:5" ht="20.25">
      <c r="A153" s="203"/>
      <c r="B153" s="204"/>
      <c r="C153" s="205">
        <v>0</v>
      </c>
      <c r="D153" s="22" t="s">
        <v>12</v>
      </c>
      <c r="E153" s="23">
        <v>2</v>
      </c>
    </row>
    <row r="154" spans="1:5" ht="20.25">
      <c r="A154" s="203">
        <v>733300</v>
      </c>
      <c r="B154" s="204">
        <v>606800</v>
      </c>
      <c r="C154" s="205">
        <v>606800</v>
      </c>
      <c r="D154" s="22" t="s">
        <v>13</v>
      </c>
      <c r="E154" s="23">
        <v>3</v>
      </c>
    </row>
    <row r="155" spans="1:5" ht="20.25">
      <c r="A155" s="203">
        <v>11800</v>
      </c>
      <c r="B155" s="204">
        <v>3000</v>
      </c>
      <c r="C155" s="205">
        <v>3000</v>
      </c>
      <c r="D155" s="22" t="s">
        <v>14</v>
      </c>
      <c r="E155" s="23">
        <v>4</v>
      </c>
    </row>
    <row r="156" spans="1:5" ht="20.25">
      <c r="A156" s="203">
        <v>89200</v>
      </c>
      <c r="B156" s="204">
        <v>87000</v>
      </c>
      <c r="C156" s="205">
        <v>87000</v>
      </c>
      <c r="D156" s="22" t="s">
        <v>15</v>
      </c>
      <c r="E156" s="23">
        <v>5</v>
      </c>
    </row>
    <row r="157" spans="1:5" ht="20.25">
      <c r="A157" s="203"/>
      <c r="B157" s="204"/>
      <c r="C157" s="205">
        <v>0</v>
      </c>
      <c r="D157" s="22" t="s">
        <v>16</v>
      </c>
      <c r="E157" s="23">
        <v>6</v>
      </c>
    </row>
    <row r="158" spans="1:5" ht="20.25">
      <c r="A158" s="203">
        <v>225800</v>
      </c>
      <c r="B158" s="204">
        <v>207800</v>
      </c>
      <c r="C158" s="205">
        <v>217500</v>
      </c>
      <c r="D158" s="22" t="s">
        <v>17</v>
      </c>
      <c r="E158" s="23">
        <v>7</v>
      </c>
    </row>
    <row r="159" spans="1:5" ht="20.25">
      <c r="A159" s="203"/>
      <c r="B159" s="204"/>
      <c r="C159" s="205">
        <v>0</v>
      </c>
      <c r="D159" s="22" t="s">
        <v>18</v>
      </c>
      <c r="E159" s="23">
        <v>8</v>
      </c>
    </row>
    <row r="160" spans="1:5" ht="20.25">
      <c r="A160" s="203"/>
      <c r="B160" s="204"/>
      <c r="C160" s="205">
        <v>0</v>
      </c>
      <c r="D160" s="22" t="s">
        <v>19</v>
      </c>
      <c r="E160" s="23">
        <v>9</v>
      </c>
    </row>
    <row r="161" spans="1:5" ht="20.25">
      <c r="A161" s="203"/>
      <c r="B161" s="204"/>
      <c r="C161" s="205">
        <v>0</v>
      </c>
      <c r="D161" s="22" t="s">
        <v>20</v>
      </c>
      <c r="E161" s="23">
        <v>99</v>
      </c>
    </row>
    <row r="162" spans="1:5" ht="20.25">
      <c r="A162" s="312"/>
      <c r="B162" s="312"/>
      <c r="C162" s="313"/>
      <c r="D162" s="350"/>
      <c r="E162" s="349"/>
    </row>
    <row r="163" spans="1:5" ht="20.25">
      <c r="A163" s="312">
        <v>15971600</v>
      </c>
      <c r="B163" s="312">
        <v>17186900</v>
      </c>
      <c r="C163" s="313">
        <v>17796800</v>
      </c>
      <c r="D163" s="348" t="s">
        <v>450</v>
      </c>
      <c r="E163" s="349">
        <v>7431</v>
      </c>
    </row>
    <row r="164" spans="1:5" ht="20.25">
      <c r="A164" s="203">
        <v>3255600</v>
      </c>
      <c r="B164" s="204">
        <v>3407400</v>
      </c>
      <c r="C164" s="205">
        <v>3267300</v>
      </c>
      <c r="D164" s="22" t="s">
        <v>11</v>
      </c>
      <c r="E164" s="23">
        <v>1</v>
      </c>
    </row>
    <row r="165" spans="1:5" ht="20.25">
      <c r="A165" s="203"/>
      <c r="B165" s="204"/>
      <c r="C165" s="205">
        <v>0</v>
      </c>
      <c r="D165" s="22" t="s">
        <v>12</v>
      </c>
      <c r="E165" s="23">
        <v>2</v>
      </c>
    </row>
    <row r="166" spans="1:5" ht="20.25">
      <c r="A166" s="203">
        <v>202500</v>
      </c>
      <c r="B166" s="204">
        <v>167600</v>
      </c>
      <c r="C166" s="205">
        <v>167600</v>
      </c>
      <c r="D166" s="22" t="s">
        <v>13</v>
      </c>
      <c r="E166" s="23">
        <v>3</v>
      </c>
    </row>
    <row r="167" spans="1:5" ht="20.25">
      <c r="A167" s="203">
        <v>22500</v>
      </c>
      <c r="B167" s="204">
        <v>19600</v>
      </c>
      <c r="C167" s="205">
        <v>19600</v>
      </c>
      <c r="D167" s="22" t="s">
        <v>14</v>
      </c>
      <c r="E167" s="23">
        <v>4</v>
      </c>
    </row>
    <row r="168" spans="1:5" ht="20.25">
      <c r="A168" s="203">
        <v>68400</v>
      </c>
      <c r="B168" s="204">
        <v>75900</v>
      </c>
      <c r="C168" s="205">
        <v>75900</v>
      </c>
      <c r="D168" s="22" t="s">
        <v>15</v>
      </c>
      <c r="E168" s="23">
        <v>5</v>
      </c>
    </row>
    <row r="169" spans="1:5" ht="20.25">
      <c r="A169" s="203"/>
      <c r="B169" s="204"/>
      <c r="C169" s="205">
        <v>0</v>
      </c>
      <c r="D169" s="22" t="s">
        <v>16</v>
      </c>
      <c r="E169" s="23">
        <v>6</v>
      </c>
    </row>
    <row r="170" spans="1:5" ht="20.25">
      <c r="A170" s="203">
        <v>12422600</v>
      </c>
      <c r="B170" s="204">
        <v>13516400</v>
      </c>
      <c r="C170" s="205">
        <v>14266400</v>
      </c>
      <c r="D170" s="22" t="s">
        <v>17</v>
      </c>
      <c r="E170" s="23">
        <v>7</v>
      </c>
    </row>
    <row r="171" spans="1:5" ht="20.25">
      <c r="A171" s="203"/>
      <c r="B171" s="204"/>
      <c r="C171" s="205">
        <v>0</v>
      </c>
      <c r="D171" s="22" t="s">
        <v>18</v>
      </c>
      <c r="E171" s="23">
        <v>8</v>
      </c>
    </row>
    <row r="172" spans="1:5" ht="20.25">
      <c r="A172" s="203"/>
      <c r="B172" s="204"/>
      <c r="C172" s="205">
        <v>0</v>
      </c>
      <c r="D172" s="22" t="s">
        <v>19</v>
      </c>
      <c r="E172" s="23">
        <v>9</v>
      </c>
    </row>
    <row r="173" spans="1:5" ht="20.25">
      <c r="A173" s="203"/>
      <c r="B173" s="204"/>
      <c r="C173" s="205">
        <v>0</v>
      </c>
      <c r="D173" s="22" t="s">
        <v>20</v>
      </c>
      <c r="E173" s="23">
        <v>99</v>
      </c>
    </row>
    <row r="174" spans="1:5" ht="20.25">
      <c r="A174" s="312"/>
      <c r="B174" s="312"/>
      <c r="C174" s="312"/>
      <c r="D174" s="350"/>
      <c r="E174" s="349"/>
    </row>
    <row r="175" spans="1:5" ht="20.25">
      <c r="A175" s="361">
        <v>5395800</v>
      </c>
      <c r="B175" s="361">
        <v>6295900</v>
      </c>
      <c r="C175" s="313">
        <v>6260400</v>
      </c>
      <c r="D175" s="348" t="s">
        <v>451</v>
      </c>
      <c r="E175" s="349">
        <v>7432</v>
      </c>
    </row>
    <row r="176" spans="1:5" ht="20.25">
      <c r="A176" s="203">
        <v>2118700</v>
      </c>
      <c r="B176" s="204">
        <v>2230900</v>
      </c>
      <c r="C176" s="205">
        <v>2195400</v>
      </c>
      <c r="D176" s="22" t="s">
        <v>11</v>
      </c>
      <c r="E176" s="23">
        <v>1</v>
      </c>
    </row>
    <row r="177" spans="1:5" ht="20.25">
      <c r="A177" s="203"/>
      <c r="B177" s="204"/>
      <c r="C177" s="205">
        <v>0</v>
      </c>
      <c r="D177" s="22" t="s">
        <v>12</v>
      </c>
      <c r="E177" s="23">
        <v>2</v>
      </c>
    </row>
    <row r="178" spans="1:5" ht="20.25">
      <c r="A178" s="203">
        <v>175400</v>
      </c>
      <c r="B178" s="204">
        <v>145100</v>
      </c>
      <c r="C178" s="205">
        <v>145100</v>
      </c>
      <c r="D178" s="22" t="s">
        <v>13</v>
      </c>
      <c r="E178" s="23">
        <v>3</v>
      </c>
    </row>
    <row r="179" spans="1:5" ht="20.25">
      <c r="A179" s="203">
        <v>2000</v>
      </c>
      <c r="B179" s="204">
        <v>2000</v>
      </c>
      <c r="C179" s="205">
        <v>2000</v>
      </c>
      <c r="D179" s="22" t="s">
        <v>14</v>
      </c>
      <c r="E179" s="23">
        <v>4</v>
      </c>
    </row>
    <row r="180" spans="1:5" ht="20.25">
      <c r="A180" s="203">
        <v>53900</v>
      </c>
      <c r="B180" s="204">
        <v>72000</v>
      </c>
      <c r="C180" s="205">
        <v>72000</v>
      </c>
      <c r="D180" s="22" t="s">
        <v>15</v>
      </c>
      <c r="E180" s="23">
        <v>5</v>
      </c>
    </row>
    <row r="181" spans="1:5" ht="20.25">
      <c r="A181" s="203"/>
      <c r="B181" s="204"/>
      <c r="C181" s="205">
        <v>0</v>
      </c>
      <c r="D181" s="22" t="s">
        <v>16</v>
      </c>
      <c r="E181" s="23">
        <v>6</v>
      </c>
    </row>
    <row r="182" spans="1:5" ht="20.25">
      <c r="A182" s="203">
        <v>3045800</v>
      </c>
      <c r="B182" s="204">
        <v>3845900</v>
      </c>
      <c r="C182" s="205">
        <v>3845900</v>
      </c>
      <c r="D182" s="22" t="s">
        <v>17</v>
      </c>
      <c r="E182" s="23">
        <v>7</v>
      </c>
    </row>
    <row r="183" spans="1:5" ht="20.25">
      <c r="A183" s="203"/>
      <c r="B183" s="204"/>
      <c r="C183" s="205">
        <v>0</v>
      </c>
      <c r="D183" s="22" t="s">
        <v>18</v>
      </c>
      <c r="E183" s="23">
        <v>8</v>
      </c>
    </row>
    <row r="184" spans="1:5" ht="20.25">
      <c r="A184" s="203"/>
      <c r="B184" s="204"/>
      <c r="C184" s="205">
        <v>0</v>
      </c>
      <c r="D184" s="22" t="s">
        <v>19</v>
      </c>
      <c r="E184" s="23">
        <v>9</v>
      </c>
    </row>
    <row r="185" spans="1:5" ht="20.25">
      <c r="A185" s="203"/>
      <c r="B185" s="204"/>
      <c r="C185" s="205">
        <v>0</v>
      </c>
      <c r="D185" s="22" t="s">
        <v>20</v>
      </c>
      <c r="E185" s="23">
        <v>99</v>
      </c>
    </row>
    <row r="186" spans="1:5" ht="20.25">
      <c r="A186" s="312"/>
      <c r="B186" s="312"/>
      <c r="C186" s="313"/>
      <c r="D186" s="350"/>
      <c r="E186" s="349"/>
    </row>
    <row r="187" spans="1:5" ht="20.25">
      <c r="A187" s="312">
        <v>34052700</v>
      </c>
      <c r="B187" s="312">
        <v>30425300</v>
      </c>
      <c r="C187" s="313">
        <v>35638400</v>
      </c>
      <c r="D187" s="348" t="s">
        <v>452</v>
      </c>
      <c r="E187" s="349">
        <v>746</v>
      </c>
    </row>
    <row r="188" spans="1:5" ht="20.25">
      <c r="A188" s="203">
        <v>6002400</v>
      </c>
      <c r="B188" s="204">
        <v>6209700</v>
      </c>
      <c r="C188" s="205">
        <v>6805800</v>
      </c>
      <c r="D188" s="22" t="s">
        <v>11</v>
      </c>
      <c r="E188" s="23">
        <v>1</v>
      </c>
    </row>
    <row r="189" spans="1:5" ht="20.25">
      <c r="A189" s="203"/>
      <c r="B189" s="204"/>
      <c r="C189" s="205">
        <v>0</v>
      </c>
      <c r="D189" s="22" t="s">
        <v>12</v>
      </c>
      <c r="E189" s="23">
        <v>2</v>
      </c>
    </row>
    <row r="190" spans="1:5" ht="20.25">
      <c r="A190" s="203">
        <v>331500</v>
      </c>
      <c r="B190" s="204">
        <v>274300</v>
      </c>
      <c r="C190" s="205">
        <v>274300</v>
      </c>
      <c r="D190" s="22" t="s">
        <v>13</v>
      </c>
      <c r="E190" s="23">
        <v>3</v>
      </c>
    </row>
    <row r="191" spans="1:5" ht="20.25">
      <c r="A191" s="203">
        <v>74700</v>
      </c>
      <c r="B191" s="204">
        <v>87800</v>
      </c>
      <c r="C191" s="205">
        <v>34800</v>
      </c>
      <c r="D191" s="22" t="s">
        <v>14</v>
      </c>
      <c r="E191" s="23">
        <v>4</v>
      </c>
    </row>
    <row r="192" spans="1:5" ht="20.25">
      <c r="A192" s="203">
        <v>39100</v>
      </c>
      <c r="B192" s="204">
        <v>46600</v>
      </c>
      <c r="C192" s="205">
        <v>46600</v>
      </c>
      <c r="D192" s="22" t="s">
        <v>15</v>
      </c>
      <c r="E192" s="23">
        <v>5</v>
      </c>
    </row>
    <row r="193" spans="1:5" ht="20.25">
      <c r="A193" s="203">
        <v>6400</v>
      </c>
      <c r="B193" s="204">
        <v>10000</v>
      </c>
      <c r="C193" s="205">
        <v>10000</v>
      </c>
      <c r="D193" s="22" t="s">
        <v>16</v>
      </c>
      <c r="E193" s="23">
        <v>6</v>
      </c>
    </row>
    <row r="194" spans="1:5" ht="20.25">
      <c r="A194" s="203">
        <v>27598600</v>
      </c>
      <c r="B194" s="204">
        <v>23796900</v>
      </c>
      <c r="C194" s="205">
        <v>28466900</v>
      </c>
      <c r="D194" s="22" t="s">
        <v>17</v>
      </c>
      <c r="E194" s="23">
        <v>7</v>
      </c>
    </row>
    <row r="195" spans="1:5" ht="20.25">
      <c r="A195" s="203"/>
      <c r="B195" s="204"/>
      <c r="C195" s="205">
        <v>0</v>
      </c>
      <c r="D195" s="22" t="s">
        <v>18</v>
      </c>
      <c r="E195" s="23">
        <v>8</v>
      </c>
    </row>
    <row r="196" spans="1:5" ht="20.25">
      <c r="A196" s="203"/>
      <c r="B196" s="204"/>
      <c r="C196" s="205">
        <v>0</v>
      </c>
      <c r="D196" s="22" t="s">
        <v>19</v>
      </c>
      <c r="E196" s="23">
        <v>9</v>
      </c>
    </row>
    <row r="197" spans="1:5" ht="20.25">
      <c r="A197" s="203"/>
      <c r="B197" s="204"/>
      <c r="C197" s="205">
        <v>0</v>
      </c>
      <c r="D197" s="22" t="s">
        <v>20</v>
      </c>
      <c r="E197" s="23">
        <v>99</v>
      </c>
    </row>
    <row r="198" spans="1:5" ht="20.25">
      <c r="A198" s="312"/>
      <c r="B198" s="312"/>
      <c r="C198" s="313"/>
      <c r="D198" s="350"/>
      <c r="E198" s="349"/>
    </row>
    <row r="199" spans="1:5" ht="20.25">
      <c r="A199" s="312">
        <v>3914200</v>
      </c>
      <c r="B199" s="312">
        <v>4041400</v>
      </c>
      <c r="C199" s="313">
        <v>4413500</v>
      </c>
      <c r="D199" s="348" t="s">
        <v>453</v>
      </c>
      <c r="E199" s="349">
        <v>716</v>
      </c>
    </row>
    <row r="200" spans="1:5" ht="20.25">
      <c r="A200" s="203">
        <v>3338800</v>
      </c>
      <c r="B200" s="204">
        <v>3497600</v>
      </c>
      <c r="C200" s="205">
        <v>3905800</v>
      </c>
      <c r="D200" s="22" t="s">
        <v>11</v>
      </c>
      <c r="E200" s="23">
        <v>1</v>
      </c>
    </row>
    <row r="201" spans="1:5" ht="20.25">
      <c r="A201" s="203"/>
      <c r="B201" s="204"/>
      <c r="C201" s="205">
        <v>0</v>
      </c>
      <c r="D201" s="22" t="s">
        <v>12</v>
      </c>
      <c r="E201" s="23">
        <v>2</v>
      </c>
    </row>
    <row r="202" spans="1:5" ht="20.25">
      <c r="A202" s="203">
        <v>355800</v>
      </c>
      <c r="B202" s="204">
        <v>294400</v>
      </c>
      <c r="C202" s="205">
        <v>294400</v>
      </c>
      <c r="D202" s="22" t="s">
        <v>13</v>
      </c>
      <c r="E202" s="23">
        <v>3</v>
      </c>
    </row>
    <row r="203" spans="1:5" ht="20.25">
      <c r="A203" s="203">
        <v>158200</v>
      </c>
      <c r="B203" s="204">
        <v>157000</v>
      </c>
      <c r="C203" s="205">
        <v>120900</v>
      </c>
      <c r="D203" s="22" t="s">
        <v>14</v>
      </c>
      <c r="E203" s="23">
        <v>4</v>
      </c>
    </row>
    <row r="204" spans="1:5" ht="20.25">
      <c r="A204" s="203">
        <v>7300</v>
      </c>
      <c r="B204" s="204">
        <v>8100</v>
      </c>
      <c r="C204" s="205">
        <v>8100</v>
      </c>
      <c r="D204" s="22" t="s">
        <v>15</v>
      </c>
      <c r="E204" s="23">
        <v>5</v>
      </c>
    </row>
    <row r="205" spans="1:5" ht="20.25">
      <c r="A205" s="203"/>
      <c r="B205" s="204">
        <v>2000</v>
      </c>
      <c r="C205" s="205">
        <v>2000</v>
      </c>
      <c r="D205" s="22" t="s">
        <v>16</v>
      </c>
      <c r="E205" s="23">
        <v>6</v>
      </c>
    </row>
    <row r="206" spans="1:5" ht="20.25">
      <c r="A206" s="203">
        <v>54100</v>
      </c>
      <c r="B206" s="204">
        <v>82300</v>
      </c>
      <c r="C206" s="205">
        <v>82300</v>
      </c>
      <c r="D206" s="22" t="s">
        <v>17</v>
      </c>
      <c r="E206" s="23">
        <v>7</v>
      </c>
    </row>
    <row r="207" spans="1:5" ht="20.25">
      <c r="A207" s="203"/>
      <c r="B207" s="204"/>
      <c r="C207" s="205">
        <v>0</v>
      </c>
      <c r="D207" s="22" t="s">
        <v>18</v>
      </c>
      <c r="E207" s="23">
        <v>8</v>
      </c>
    </row>
    <row r="208" spans="1:5" ht="20.25">
      <c r="A208" s="203"/>
      <c r="B208" s="204"/>
      <c r="C208" s="205">
        <v>0</v>
      </c>
      <c r="D208" s="22" t="s">
        <v>19</v>
      </c>
      <c r="E208" s="23">
        <v>9</v>
      </c>
    </row>
    <row r="209" spans="1:5" ht="20.25">
      <c r="A209" s="203"/>
      <c r="B209" s="204"/>
      <c r="C209" s="205">
        <v>0</v>
      </c>
      <c r="D209" s="22" t="s">
        <v>20</v>
      </c>
      <c r="E209" s="23">
        <v>99</v>
      </c>
    </row>
    <row r="210" spans="1:5" ht="21" thickBot="1">
      <c r="A210" s="312"/>
      <c r="B210" s="312"/>
      <c r="C210" s="313"/>
      <c r="D210" s="350"/>
      <c r="E210" s="349"/>
    </row>
    <row r="211" spans="1:5" ht="20.25">
      <c r="A211" s="353"/>
      <c r="B211" s="353"/>
      <c r="C211" s="354"/>
      <c r="D211" s="355"/>
      <c r="E211" s="356"/>
    </row>
    <row r="212" spans="1:5" ht="20.25">
      <c r="A212" s="312">
        <v>72763600</v>
      </c>
      <c r="B212" s="312">
        <v>71756400</v>
      </c>
      <c r="C212" s="313">
        <v>77369700</v>
      </c>
      <c r="D212" s="351" t="s">
        <v>454</v>
      </c>
      <c r="E212" s="349"/>
    </row>
    <row r="213" spans="1:5" ht="21" thickBot="1">
      <c r="A213" s="357"/>
      <c r="B213" s="357"/>
      <c r="C213" s="358"/>
      <c r="D213" s="362"/>
      <c r="E213" s="360"/>
    </row>
    <row r="214" spans="1:5" ht="20.25">
      <c r="A214" s="312"/>
      <c r="B214" s="312"/>
      <c r="C214" s="313"/>
      <c r="D214" s="363"/>
      <c r="E214" s="349"/>
    </row>
    <row r="215" spans="1:5" ht="20.25">
      <c r="A215" s="312">
        <v>29772500</v>
      </c>
      <c r="B215" s="312">
        <v>30229700</v>
      </c>
      <c r="C215" s="313">
        <v>28561100</v>
      </c>
      <c r="D215" s="348" t="s">
        <v>455</v>
      </c>
      <c r="E215" s="349">
        <v>7472</v>
      </c>
    </row>
    <row r="216" spans="1:5" ht="20.25">
      <c r="A216" s="203">
        <v>13955500</v>
      </c>
      <c r="B216" s="204">
        <v>17196100</v>
      </c>
      <c r="C216" s="205">
        <v>15527500</v>
      </c>
      <c r="D216" s="22" t="s">
        <v>11</v>
      </c>
      <c r="E216" s="23">
        <v>1</v>
      </c>
    </row>
    <row r="217" spans="1:5" ht="20.25">
      <c r="A217" s="203">
        <v>2328700</v>
      </c>
      <c r="B217" s="204"/>
      <c r="C217" s="205">
        <v>0</v>
      </c>
      <c r="D217" s="22" t="s">
        <v>12</v>
      </c>
      <c r="E217" s="23">
        <v>2</v>
      </c>
    </row>
    <row r="218" spans="1:5" ht="20.25">
      <c r="A218" s="203">
        <v>5844200</v>
      </c>
      <c r="B218" s="204">
        <v>4835900</v>
      </c>
      <c r="C218" s="205">
        <v>4835900</v>
      </c>
      <c r="D218" s="22" t="s">
        <v>13</v>
      </c>
      <c r="E218" s="23">
        <v>3</v>
      </c>
    </row>
    <row r="219" spans="1:5" ht="20.25">
      <c r="A219" s="203">
        <v>4495400</v>
      </c>
      <c r="B219" s="204">
        <v>5163000</v>
      </c>
      <c r="C219" s="205">
        <v>5163000</v>
      </c>
      <c r="D219" s="22" t="s">
        <v>14</v>
      </c>
      <c r="E219" s="23">
        <v>4</v>
      </c>
    </row>
    <row r="220" spans="1:5" ht="20.25">
      <c r="A220" s="203">
        <v>156200</v>
      </c>
      <c r="B220" s="204">
        <v>172500</v>
      </c>
      <c r="C220" s="205">
        <v>172500</v>
      </c>
      <c r="D220" s="22" t="s">
        <v>15</v>
      </c>
      <c r="E220" s="23">
        <v>5</v>
      </c>
    </row>
    <row r="221" spans="1:5" ht="20.25">
      <c r="A221" s="203">
        <v>1600</v>
      </c>
      <c r="B221" s="204">
        <v>2800</v>
      </c>
      <c r="C221" s="205">
        <v>2800</v>
      </c>
      <c r="D221" s="22" t="s">
        <v>16</v>
      </c>
      <c r="E221" s="23">
        <v>6</v>
      </c>
    </row>
    <row r="222" spans="1:5" ht="20.25">
      <c r="A222" s="203">
        <v>2990900</v>
      </c>
      <c r="B222" s="204">
        <v>2859400</v>
      </c>
      <c r="C222" s="205">
        <v>2859400</v>
      </c>
      <c r="D222" s="22" t="s">
        <v>17</v>
      </c>
      <c r="E222" s="23">
        <v>7</v>
      </c>
    </row>
    <row r="223" spans="1:5" ht="20.25">
      <c r="A223" s="203"/>
      <c r="B223" s="204"/>
      <c r="C223" s="205">
        <v>0</v>
      </c>
      <c r="D223" s="22" t="s">
        <v>18</v>
      </c>
      <c r="E223" s="23">
        <v>8</v>
      </c>
    </row>
    <row r="224" spans="1:5" ht="20.25">
      <c r="A224" s="203"/>
      <c r="B224" s="204"/>
      <c r="C224" s="205">
        <v>0</v>
      </c>
      <c r="D224" s="22" t="s">
        <v>19</v>
      </c>
      <c r="E224" s="23">
        <v>9</v>
      </c>
    </row>
    <row r="225" spans="1:5" ht="20.25">
      <c r="A225" s="203"/>
      <c r="B225" s="204"/>
      <c r="C225" s="205">
        <v>0</v>
      </c>
      <c r="D225" s="22" t="s">
        <v>20</v>
      </c>
      <c r="E225" s="23">
        <v>99</v>
      </c>
    </row>
    <row r="226" spans="1:5" ht="20.25">
      <c r="A226" s="312"/>
      <c r="B226" s="312"/>
      <c r="C226" s="313"/>
      <c r="D226" s="363"/>
      <c r="E226" s="349"/>
    </row>
    <row r="227" spans="1:5" ht="20.25">
      <c r="A227" s="312">
        <v>2104600</v>
      </c>
      <c r="B227" s="312">
        <v>2084400</v>
      </c>
      <c r="C227" s="313">
        <v>2217000</v>
      </c>
      <c r="D227" s="348" t="s">
        <v>456</v>
      </c>
      <c r="E227" s="349">
        <v>7474</v>
      </c>
    </row>
    <row r="228" spans="1:5" ht="20.25">
      <c r="A228" s="203">
        <v>1526200</v>
      </c>
      <c r="B228" s="204">
        <v>1595300</v>
      </c>
      <c r="C228" s="205">
        <v>1660900</v>
      </c>
      <c r="D228" s="22" t="s">
        <v>11</v>
      </c>
      <c r="E228" s="23">
        <v>1</v>
      </c>
    </row>
    <row r="229" spans="1:5" ht="20.25">
      <c r="A229" s="203"/>
      <c r="B229" s="204"/>
      <c r="C229" s="205">
        <v>0</v>
      </c>
      <c r="D229" s="22" t="s">
        <v>12</v>
      </c>
      <c r="E229" s="23">
        <v>2</v>
      </c>
    </row>
    <row r="230" spans="1:5" ht="20.25">
      <c r="A230" s="203">
        <v>142200</v>
      </c>
      <c r="B230" s="204">
        <v>117700</v>
      </c>
      <c r="C230" s="205">
        <v>117700</v>
      </c>
      <c r="D230" s="22" t="s">
        <v>13</v>
      </c>
      <c r="E230" s="23">
        <v>3</v>
      </c>
    </row>
    <row r="231" spans="1:5" ht="20.25">
      <c r="A231" s="203">
        <v>203900</v>
      </c>
      <c r="B231" s="204">
        <v>169700</v>
      </c>
      <c r="C231" s="205">
        <v>204700</v>
      </c>
      <c r="D231" s="22" t="s">
        <v>14</v>
      </c>
      <c r="E231" s="23">
        <v>4</v>
      </c>
    </row>
    <row r="232" spans="1:5" ht="20.25">
      <c r="A232" s="203">
        <v>10000</v>
      </c>
      <c r="B232" s="204">
        <v>9900</v>
      </c>
      <c r="C232" s="205">
        <v>9900</v>
      </c>
      <c r="D232" s="22" t="s">
        <v>15</v>
      </c>
      <c r="E232" s="23">
        <v>5</v>
      </c>
    </row>
    <row r="233" spans="1:5" ht="20.25">
      <c r="A233" s="203"/>
      <c r="B233" s="204"/>
      <c r="C233" s="205">
        <v>0</v>
      </c>
      <c r="D233" s="22" t="s">
        <v>16</v>
      </c>
      <c r="E233" s="23">
        <v>6</v>
      </c>
    </row>
    <row r="234" spans="1:5" ht="20.25">
      <c r="A234" s="203">
        <v>222300</v>
      </c>
      <c r="B234" s="204">
        <v>191800</v>
      </c>
      <c r="C234" s="205">
        <v>223800</v>
      </c>
      <c r="D234" s="22" t="s">
        <v>17</v>
      </c>
      <c r="E234" s="23">
        <v>7</v>
      </c>
    </row>
    <row r="235" spans="1:5" ht="20.25">
      <c r="A235" s="203"/>
      <c r="B235" s="204"/>
      <c r="C235" s="205">
        <v>0</v>
      </c>
      <c r="D235" s="22" t="s">
        <v>18</v>
      </c>
      <c r="E235" s="23">
        <v>8</v>
      </c>
    </row>
    <row r="236" spans="1:5" ht="20.25">
      <c r="A236" s="203"/>
      <c r="B236" s="204"/>
      <c r="C236" s="205">
        <v>0</v>
      </c>
      <c r="D236" s="22" t="s">
        <v>19</v>
      </c>
      <c r="E236" s="23">
        <v>9</v>
      </c>
    </row>
    <row r="237" spans="1:5" ht="20.25">
      <c r="A237" s="203"/>
      <c r="B237" s="204"/>
      <c r="C237" s="205">
        <v>0</v>
      </c>
      <c r="D237" s="22" t="s">
        <v>20</v>
      </c>
      <c r="E237" s="23">
        <v>99</v>
      </c>
    </row>
    <row r="238" spans="1:5" ht="20.25">
      <c r="A238" s="312"/>
      <c r="B238" s="312"/>
      <c r="C238" s="313"/>
      <c r="D238" s="348"/>
      <c r="E238" s="349"/>
    </row>
    <row r="239" spans="1:5" ht="20.25">
      <c r="A239" s="312">
        <v>12813100</v>
      </c>
      <c r="B239" s="312">
        <v>13104600</v>
      </c>
      <c r="C239" s="313">
        <v>12512700</v>
      </c>
      <c r="D239" s="348" t="s">
        <v>457</v>
      </c>
      <c r="E239" s="349">
        <v>781</v>
      </c>
    </row>
    <row r="240" spans="1:5" ht="20.25">
      <c r="A240" s="203">
        <v>10754700</v>
      </c>
      <c r="B240" s="204">
        <v>11385300</v>
      </c>
      <c r="C240" s="205">
        <v>10693400</v>
      </c>
      <c r="D240" s="22" t="s">
        <v>11</v>
      </c>
      <c r="E240" s="23">
        <v>1</v>
      </c>
    </row>
    <row r="241" spans="1:5" ht="20.25">
      <c r="A241" s="203"/>
      <c r="B241" s="204"/>
      <c r="C241" s="205">
        <v>0</v>
      </c>
      <c r="D241" s="22" t="s">
        <v>12</v>
      </c>
      <c r="E241" s="23">
        <v>2</v>
      </c>
    </row>
    <row r="242" spans="1:5" ht="20.25">
      <c r="A242" s="203">
        <v>1249200</v>
      </c>
      <c r="B242" s="204">
        <v>1033700</v>
      </c>
      <c r="C242" s="205">
        <v>1033700</v>
      </c>
      <c r="D242" s="22" t="s">
        <v>13</v>
      </c>
      <c r="E242" s="23">
        <v>3</v>
      </c>
    </row>
    <row r="243" spans="1:5" ht="20.25">
      <c r="A243" s="203">
        <v>190000</v>
      </c>
      <c r="B243" s="204">
        <v>166100</v>
      </c>
      <c r="C243" s="205">
        <v>166100</v>
      </c>
      <c r="D243" s="22" t="s">
        <v>14</v>
      </c>
      <c r="E243" s="23">
        <v>4</v>
      </c>
    </row>
    <row r="244" spans="1:5" ht="20.25">
      <c r="A244" s="203">
        <v>435900</v>
      </c>
      <c r="B244" s="204">
        <v>329800</v>
      </c>
      <c r="C244" s="205">
        <v>429800</v>
      </c>
      <c r="D244" s="22" t="s">
        <v>15</v>
      </c>
      <c r="E244" s="23">
        <v>5</v>
      </c>
    </row>
    <row r="245" spans="1:5" ht="20.25">
      <c r="A245" s="203">
        <v>1200</v>
      </c>
      <c r="B245" s="204">
        <v>2000</v>
      </c>
      <c r="C245" s="205">
        <v>2000</v>
      </c>
      <c r="D245" s="22" t="s">
        <v>16</v>
      </c>
      <c r="E245" s="23">
        <v>6</v>
      </c>
    </row>
    <row r="246" spans="1:5" ht="20.25">
      <c r="A246" s="203">
        <v>182100</v>
      </c>
      <c r="B246" s="204">
        <v>187700</v>
      </c>
      <c r="C246" s="205">
        <v>187700</v>
      </c>
      <c r="D246" s="22" t="s">
        <v>17</v>
      </c>
      <c r="E246" s="23">
        <v>7</v>
      </c>
    </row>
    <row r="247" spans="1:5" ht="20.25">
      <c r="A247" s="203"/>
      <c r="B247" s="204"/>
      <c r="C247" s="205">
        <v>0</v>
      </c>
      <c r="D247" s="22" t="s">
        <v>18</v>
      </c>
      <c r="E247" s="23">
        <v>8</v>
      </c>
    </row>
    <row r="248" spans="1:5" ht="20.25">
      <c r="A248" s="203"/>
      <c r="B248" s="204"/>
      <c r="C248" s="205">
        <v>0</v>
      </c>
      <c r="D248" s="22" t="s">
        <v>19</v>
      </c>
      <c r="E248" s="23">
        <v>9</v>
      </c>
    </row>
    <row r="249" spans="1:5" ht="20.25">
      <c r="A249" s="203"/>
      <c r="B249" s="204"/>
      <c r="C249" s="205">
        <v>0</v>
      </c>
      <c r="D249" s="22" t="s">
        <v>20</v>
      </c>
      <c r="E249" s="23">
        <v>99</v>
      </c>
    </row>
    <row r="250" spans="1:5" ht="20.25">
      <c r="A250" s="312"/>
      <c r="B250" s="312"/>
      <c r="C250" s="313"/>
      <c r="D250" s="348"/>
      <c r="E250" s="349"/>
    </row>
    <row r="251" spans="1:5" ht="20.25">
      <c r="A251" s="312">
        <v>12700</v>
      </c>
      <c r="B251" s="312">
        <v>56100</v>
      </c>
      <c r="C251" s="313">
        <v>20000</v>
      </c>
      <c r="D251" s="348" t="s">
        <v>458</v>
      </c>
      <c r="E251" s="349">
        <v>781005</v>
      </c>
    </row>
    <row r="252" spans="1:5" ht="20.25">
      <c r="A252" s="203"/>
      <c r="B252" s="204"/>
      <c r="C252" s="205">
        <v>0</v>
      </c>
      <c r="D252" s="22" t="s">
        <v>11</v>
      </c>
      <c r="E252" s="23">
        <v>1</v>
      </c>
    </row>
    <row r="253" spans="1:5" ht="20.25">
      <c r="A253" s="203"/>
      <c r="B253" s="204"/>
      <c r="C253" s="205">
        <v>0</v>
      </c>
      <c r="D253" s="22" t="s">
        <v>12</v>
      </c>
      <c r="E253" s="23">
        <v>2</v>
      </c>
    </row>
    <row r="254" spans="1:5" ht="20.25">
      <c r="A254" s="203"/>
      <c r="B254" s="204"/>
      <c r="C254" s="205">
        <v>0</v>
      </c>
      <c r="D254" s="22" t="s">
        <v>13</v>
      </c>
      <c r="E254" s="23">
        <v>3</v>
      </c>
    </row>
    <row r="255" spans="1:5" ht="20.25">
      <c r="A255" s="203"/>
      <c r="B255" s="204"/>
      <c r="C255" s="205">
        <v>0</v>
      </c>
      <c r="D255" s="22" t="s">
        <v>14</v>
      </c>
      <c r="E255" s="23">
        <v>4</v>
      </c>
    </row>
    <row r="256" spans="1:5" ht="20.25">
      <c r="A256" s="203"/>
      <c r="B256" s="204"/>
      <c r="C256" s="205">
        <v>0</v>
      </c>
      <c r="D256" s="22" t="s">
        <v>15</v>
      </c>
      <c r="E256" s="23">
        <v>5</v>
      </c>
    </row>
    <row r="257" spans="1:5" ht="20.25">
      <c r="A257" s="203"/>
      <c r="B257" s="204"/>
      <c r="C257" s="205">
        <v>0</v>
      </c>
      <c r="D257" s="22" t="s">
        <v>16</v>
      </c>
      <c r="E257" s="23">
        <v>6</v>
      </c>
    </row>
    <row r="258" spans="1:5" ht="20.25">
      <c r="A258" s="203">
        <v>12700</v>
      </c>
      <c r="B258" s="204">
        <v>56100</v>
      </c>
      <c r="C258" s="205">
        <v>20000</v>
      </c>
      <c r="D258" s="22" t="s">
        <v>17</v>
      </c>
      <c r="E258" s="23">
        <v>7</v>
      </c>
    </row>
    <row r="259" spans="1:5" ht="20.25">
      <c r="A259" s="203"/>
      <c r="B259" s="204"/>
      <c r="C259" s="205">
        <v>0</v>
      </c>
      <c r="D259" s="22" t="s">
        <v>18</v>
      </c>
      <c r="E259" s="23">
        <v>8</v>
      </c>
    </row>
    <row r="260" spans="1:5" ht="20.25">
      <c r="A260" s="203"/>
      <c r="B260" s="204"/>
      <c r="C260" s="205">
        <v>0</v>
      </c>
      <c r="D260" s="22" t="s">
        <v>19</v>
      </c>
      <c r="E260" s="23">
        <v>9</v>
      </c>
    </row>
    <row r="261" spans="1:5" ht="20.25">
      <c r="A261" s="203"/>
      <c r="B261" s="204"/>
      <c r="C261" s="205">
        <v>0</v>
      </c>
      <c r="D261" s="22" t="s">
        <v>20</v>
      </c>
      <c r="E261" s="23">
        <v>99</v>
      </c>
    </row>
    <row r="262" spans="1:5" ht="20.25">
      <c r="A262" s="312"/>
      <c r="B262" s="312"/>
      <c r="C262" s="313"/>
      <c r="D262" s="348"/>
      <c r="E262" s="349"/>
    </row>
    <row r="263" spans="1:5" ht="20.25">
      <c r="A263" s="312">
        <v>10559900</v>
      </c>
      <c r="B263" s="312">
        <v>10906000</v>
      </c>
      <c r="C263" s="313">
        <v>11037400</v>
      </c>
      <c r="D263" s="348" t="s">
        <v>459</v>
      </c>
      <c r="E263" s="349">
        <v>7811</v>
      </c>
    </row>
    <row r="264" spans="1:5" ht="20.25">
      <c r="A264" s="203">
        <v>7334800</v>
      </c>
      <c r="B264" s="204">
        <v>7743100</v>
      </c>
      <c r="C264" s="205">
        <v>7874500</v>
      </c>
      <c r="D264" s="22" t="s">
        <v>11</v>
      </c>
      <c r="E264" s="23">
        <v>1</v>
      </c>
    </row>
    <row r="265" spans="1:5" ht="20.25">
      <c r="A265" s="203"/>
      <c r="B265" s="204"/>
      <c r="C265" s="205">
        <v>0</v>
      </c>
      <c r="D265" s="22" t="s">
        <v>12</v>
      </c>
      <c r="E265" s="23">
        <v>2</v>
      </c>
    </row>
    <row r="266" spans="1:5" ht="20.25">
      <c r="A266" s="203">
        <v>906300</v>
      </c>
      <c r="B266" s="204">
        <v>749900</v>
      </c>
      <c r="C266" s="205">
        <v>749900</v>
      </c>
      <c r="D266" s="22" t="s">
        <v>13</v>
      </c>
      <c r="E266" s="23">
        <v>3</v>
      </c>
    </row>
    <row r="267" spans="1:5" ht="20.25">
      <c r="A267" s="203">
        <v>197200</v>
      </c>
      <c r="B267" s="204">
        <v>272000</v>
      </c>
      <c r="C267" s="205">
        <v>272000</v>
      </c>
      <c r="D267" s="22" t="s">
        <v>14</v>
      </c>
      <c r="E267" s="23">
        <v>4</v>
      </c>
    </row>
    <row r="268" spans="1:5" ht="20.25">
      <c r="A268" s="203">
        <v>1022400</v>
      </c>
      <c r="B268" s="204">
        <v>982000</v>
      </c>
      <c r="C268" s="205">
        <v>982000</v>
      </c>
      <c r="D268" s="22" t="s">
        <v>15</v>
      </c>
      <c r="E268" s="23">
        <v>5</v>
      </c>
    </row>
    <row r="269" spans="1:5" ht="20.25">
      <c r="A269" s="203">
        <v>4000</v>
      </c>
      <c r="B269" s="204">
        <v>14000</v>
      </c>
      <c r="C269" s="205">
        <v>14000</v>
      </c>
      <c r="D269" s="22" t="s">
        <v>16</v>
      </c>
      <c r="E269" s="23">
        <v>6</v>
      </c>
    </row>
    <row r="270" spans="1:5" ht="20.25">
      <c r="A270" s="203">
        <v>1095200</v>
      </c>
      <c r="B270" s="204">
        <v>1145000</v>
      </c>
      <c r="C270" s="205">
        <v>1145000</v>
      </c>
      <c r="D270" s="22" t="s">
        <v>17</v>
      </c>
      <c r="E270" s="23">
        <v>7</v>
      </c>
    </row>
    <row r="271" spans="1:5" ht="20.25">
      <c r="A271" s="203"/>
      <c r="B271" s="204"/>
      <c r="C271" s="205">
        <v>0</v>
      </c>
      <c r="D271" s="22" t="s">
        <v>18</v>
      </c>
      <c r="E271" s="23">
        <v>8</v>
      </c>
    </row>
    <row r="272" spans="1:5" ht="20.25">
      <c r="A272" s="203"/>
      <c r="B272" s="204"/>
      <c r="C272" s="205">
        <v>0</v>
      </c>
      <c r="D272" s="22" t="s">
        <v>19</v>
      </c>
      <c r="E272" s="23">
        <v>9</v>
      </c>
    </row>
    <row r="273" spans="1:5" ht="20.25">
      <c r="A273" s="203"/>
      <c r="B273" s="204"/>
      <c r="C273" s="205">
        <v>0</v>
      </c>
      <c r="D273" s="22" t="s">
        <v>20</v>
      </c>
      <c r="E273" s="23">
        <v>99</v>
      </c>
    </row>
    <row r="274" spans="1:5" ht="20.25">
      <c r="A274" s="312"/>
      <c r="B274" s="312"/>
      <c r="C274" s="313"/>
      <c r="D274" s="348"/>
      <c r="E274" s="349"/>
    </row>
    <row r="275" spans="1:5" ht="20.25">
      <c r="A275" s="312">
        <v>1488800</v>
      </c>
      <c r="B275" s="312">
        <v>1467800</v>
      </c>
      <c r="C275" s="313">
        <v>1407100</v>
      </c>
      <c r="D275" s="348" t="s">
        <v>460</v>
      </c>
      <c r="E275" s="349">
        <v>721</v>
      </c>
    </row>
    <row r="276" spans="1:5" ht="20.25">
      <c r="A276" s="203">
        <v>1181000</v>
      </c>
      <c r="B276" s="204">
        <v>1199100</v>
      </c>
      <c r="C276" s="205">
        <v>1138400</v>
      </c>
      <c r="D276" s="22" t="s">
        <v>11</v>
      </c>
      <c r="E276" s="23">
        <v>1</v>
      </c>
    </row>
    <row r="277" spans="1:5" ht="20.25">
      <c r="A277" s="203"/>
      <c r="B277" s="204"/>
      <c r="C277" s="205">
        <v>0</v>
      </c>
      <c r="D277" s="22" t="s">
        <v>12</v>
      </c>
      <c r="E277" s="23">
        <v>2</v>
      </c>
    </row>
    <row r="278" spans="1:5" ht="20.25">
      <c r="A278" s="203">
        <v>8300</v>
      </c>
      <c r="B278" s="204">
        <v>6900</v>
      </c>
      <c r="C278" s="205">
        <v>6900</v>
      </c>
      <c r="D278" s="22" t="s">
        <v>13</v>
      </c>
      <c r="E278" s="23">
        <v>3</v>
      </c>
    </row>
    <row r="279" spans="1:5" ht="20.25">
      <c r="A279" s="203">
        <v>186700</v>
      </c>
      <c r="B279" s="204">
        <v>154500</v>
      </c>
      <c r="C279" s="205">
        <v>154500</v>
      </c>
      <c r="D279" s="22" t="s">
        <v>14</v>
      </c>
      <c r="E279" s="23">
        <v>4</v>
      </c>
    </row>
    <row r="280" spans="1:5" ht="20.25">
      <c r="A280" s="203">
        <v>82200</v>
      </c>
      <c r="B280" s="204">
        <v>70500</v>
      </c>
      <c r="C280" s="205">
        <v>70500</v>
      </c>
      <c r="D280" s="22" t="s">
        <v>15</v>
      </c>
      <c r="E280" s="23">
        <v>5</v>
      </c>
    </row>
    <row r="281" spans="1:5" ht="20.25">
      <c r="A281" s="203">
        <v>2000</v>
      </c>
      <c r="B281" s="204">
        <v>3500</v>
      </c>
      <c r="C281" s="205">
        <v>3500</v>
      </c>
      <c r="D281" s="22" t="s">
        <v>16</v>
      </c>
      <c r="E281" s="23">
        <v>6</v>
      </c>
    </row>
    <row r="282" spans="1:5" ht="20.25">
      <c r="A282" s="203">
        <v>28600</v>
      </c>
      <c r="B282" s="204">
        <v>33300</v>
      </c>
      <c r="C282" s="205">
        <v>33300</v>
      </c>
      <c r="D282" s="22" t="s">
        <v>17</v>
      </c>
      <c r="E282" s="23">
        <v>7</v>
      </c>
    </row>
    <row r="283" spans="1:5" ht="20.25">
      <c r="A283" s="203"/>
      <c r="B283" s="204"/>
      <c r="C283" s="205">
        <v>0</v>
      </c>
      <c r="D283" s="22" t="s">
        <v>18</v>
      </c>
      <c r="E283" s="23">
        <v>8</v>
      </c>
    </row>
    <row r="284" spans="1:5" ht="20.25">
      <c r="A284" s="203"/>
      <c r="B284" s="204"/>
      <c r="C284" s="205">
        <v>0</v>
      </c>
      <c r="D284" s="22" t="s">
        <v>19</v>
      </c>
      <c r="E284" s="23">
        <v>9</v>
      </c>
    </row>
    <row r="285" spans="1:5" ht="20.25">
      <c r="A285" s="203"/>
      <c r="B285" s="204"/>
      <c r="C285" s="205">
        <v>0</v>
      </c>
      <c r="D285" s="22" t="s">
        <v>20</v>
      </c>
      <c r="E285" s="23">
        <v>99</v>
      </c>
    </row>
    <row r="286" spans="1:5" ht="20.25">
      <c r="A286" s="312"/>
      <c r="B286" s="312"/>
      <c r="C286" s="313"/>
      <c r="D286" s="348"/>
      <c r="E286" s="349"/>
    </row>
    <row r="287" spans="1:5" ht="20.25">
      <c r="A287" s="312">
        <v>3648400</v>
      </c>
      <c r="B287" s="312">
        <v>3755000</v>
      </c>
      <c r="C287" s="313">
        <v>3903700</v>
      </c>
      <c r="D287" s="348" t="s">
        <v>461</v>
      </c>
      <c r="E287" s="349">
        <v>722</v>
      </c>
    </row>
    <row r="288" spans="1:5" ht="20.25">
      <c r="A288" s="203">
        <v>2405500</v>
      </c>
      <c r="B288" s="204">
        <v>2509300</v>
      </c>
      <c r="C288" s="205">
        <v>2658000</v>
      </c>
      <c r="D288" s="22" t="s">
        <v>11</v>
      </c>
      <c r="E288" s="23">
        <v>1</v>
      </c>
    </row>
    <row r="289" spans="1:5" ht="20.25">
      <c r="A289" s="203"/>
      <c r="B289" s="204"/>
      <c r="C289" s="205">
        <v>0</v>
      </c>
      <c r="D289" s="22" t="s">
        <v>12</v>
      </c>
      <c r="E289" s="23">
        <v>2</v>
      </c>
    </row>
    <row r="290" spans="1:5" ht="20.25">
      <c r="A290" s="203">
        <v>538600</v>
      </c>
      <c r="B290" s="204">
        <v>445700</v>
      </c>
      <c r="C290" s="205">
        <v>445700</v>
      </c>
      <c r="D290" s="22" t="s">
        <v>13</v>
      </c>
      <c r="E290" s="23">
        <v>3</v>
      </c>
    </row>
    <row r="291" spans="1:5" ht="20.25">
      <c r="A291" s="203">
        <v>704300</v>
      </c>
      <c r="B291" s="204">
        <v>800000</v>
      </c>
      <c r="C291" s="205">
        <v>800000</v>
      </c>
      <c r="D291" s="22" t="s">
        <v>14</v>
      </c>
      <c r="E291" s="23">
        <v>4</v>
      </c>
    </row>
    <row r="292" spans="1:5" ht="20.25">
      <c r="A292" s="203"/>
      <c r="B292" s="204"/>
      <c r="C292" s="205">
        <v>0</v>
      </c>
      <c r="D292" s="22" t="s">
        <v>15</v>
      </c>
      <c r="E292" s="23">
        <v>5</v>
      </c>
    </row>
    <row r="293" spans="1:5" ht="20.25">
      <c r="A293" s="203"/>
      <c r="B293" s="204"/>
      <c r="C293" s="205">
        <v>0</v>
      </c>
      <c r="D293" s="22" t="s">
        <v>16</v>
      </c>
      <c r="E293" s="23">
        <v>6</v>
      </c>
    </row>
    <row r="294" spans="1:5" ht="20.25">
      <c r="A294" s="203"/>
      <c r="B294" s="204"/>
      <c r="C294" s="205">
        <v>0</v>
      </c>
      <c r="D294" s="22" t="s">
        <v>17</v>
      </c>
      <c r="E294" s="23">
        <v>7</v>
      </c>
    </row>
    <row r="295" spans="1:5" ht="20.25">
      <c r="A295" s="203"/>
      <c r="B295" s="204"/>
      <c r="C295" s="205">
        <v>0</v>
      </c>
      <c r="D295" s="22" t="s">
        <v>18</v>
      </c>
      <c r="E295" s="23">
        <v>8</v>
      </c>
    </row>
    <row r="296" spans="1:5" ht="20.25">
      <c r="A296" s="203"/>
      <c r="B296" s="204"/>
      <c r="C296" s="205">
        <v>0</v>
      </c>
      <c r="D296" s="22" t="s">
        <v>19</v>
      </c>
      <c r="E296" s="23">
        <v>9</v>
      </c>
    </row>
    <row r="297" spans="1:5" ht="20.25">
      <c r="A297" s="203"/>
      <c r="B297" s="204"/>
      <c r="C297" s="205">
        <v>0</v>
      </c>
      <c r="D297" s="22" t="s">
        <v>20</v>
      </c>
      <c r="E297" s="23">
        <v>99</v>
      </c>
    </row>
    <row r="298" spans="1:5" ht="20.25">
      <c r="A298" s="312"/>
      <c r="B298" s="312"/>
      <c r="C298" s="313"/>
      <c r="D298" s="348"/>
      <c r="E298" s="349"/>
    </row>
    <row r="299" spans="1:5" ht="20.25">
      <c r="A299" s="312">
        <v>2961900</v>
      </c>
      <c r="B299" s="312">
        <v>2773500</v>
      </c>
      <c r="C299" s="313">
        <v>3220900</v>
      </c>
      <c r="D299" s="348" t="s">
        <v>462</v>
      </c>
      <c r="E299" s="349">
        <v>723</v>
      </c>
    </row>
    <row r="300" spans="1:5" ht="20.25">
      <c r="A300" s="203">
        <v>2103900</v>
      </c>
      <c r="B300" s="204">
        <v>2130200</v>
      </c>
      <c r="C300" s="205">
        <v>2417600</v>
      </c>
      <c r="D300" s="22" t="s">
        <v>11</v>
      </c>
      <c r="E300" s="23">
        <v>1</v>
      </c>
    </row>
    <row r="301" spans="1:5" ht="20.25">
      <c r="A301" s="203"/>
      <c r="B301" s="204"/>
      <c r="C301" s="205">
        <v>0</v>
      </c>
      <c r="D301" s="22" t="s">
        <v>12</v>
      </c>
      <c r="E301" s="23">
        <v>2</v>
      </c>
    </row>
    <row r="302" spans="1:5" ht="20.25">
      <c r="A302" s="203">
        <v>146000</v>
      </c>
      <c r="B302" s="204">
        <v>120800</v>
      </c>
      <c r="C302" s="205">
        <v>120800</v>
      </c>
      <c r="D302" s="22" t="s">
        <v>13</v>
      </c>
      <c r="E302" s="23">
        <v>3</v>
      </c>
    </row>
    <row r="303" spans="1:5" ht="20.25">
      <c r="A303" s="203">
        <v>686200</v>
      </c>
      <c r="B303" s="204">
        <v>499400</v>
      </c>
      <c r="C303" s="205">
        <v>659400</v>
      </c>
      <c r="D303" s="22" t="s">
        <v>14</v>
      </c>
      <c r="E303" s="23">
        <v>4</v>
      </c>
    </row>
    <row r="304" spans="1:5" ht="20.25">
      <c r="A304" s="203">
        <v>13800</v>
      </c>
      <c r="B304" s="204">
        <v>11000</v>
      </c>
      <c r="C304" s="205">
        <v>11000</v>
      </c>
      <c r="D304" s="22" t="s">
        <v>15</v>
      </c>
      <c r="E304" s="23">
        <v>5</v>
      </c>
    </row>
    <row r="305" spans="1:5" ht="20.25">
      <c r="A305" s="203"/>
      <c r="B305" s="204"/>
      <c r="C305" s="205">
        <v>0</v>
      </c>
      <c r="D305" s="22" t="s">
        <v>16</v>
      </c>
      <c r="E305" s="23">
        <v>6</v>
      </c>
    </row>
    <row r="306" spans="1:5" ht="20.25">
      <c r="A306" s="203">
        <v>12000</v>
      </c>
      <c r="B306" s="204">
        <v>12100</v>
      </c>
      <c r="C306" s="205">
        <v>12100</v>
      </c>
      <c r="D306" s="22" t="s">
        <v>17</v>
      </c>
      <c r="E306" s="23">
        <v>7</v>
      </c>
    </row>
    <row r="307" spans="1:5" ht="20.25">
      <c r="A307" s="203"/>
      <c r="B307" s="204"/>
      <c r="C307" s="205">
        <v>0</v>
      </c>
      <c r="D307" s="22" t="s">
        <v>18</v>
      </c>
      <c r="E307" s="23">
        <v>8</v>
      </c>
    </row>
    <row r="308" spans="1:5" ht="20.25">
      <c r="A308" s="203"/>
      <c r="B308" s="204"/>
      <c r="C308" s="205">
        <v>0</v>
      </c>
      <c r="D308" s="22" t="s">
        <v>19</v>
      </c>
      <c r="E308" s="23">
        <v>9</v>
      </c>
    </row>
    <row r="309" spans="1:5" ht="20.25">
      <c r="A309" s="203"/>
      <c r="B309" s="204"/>
      <c r="C309" s="205">
        <v>0</v>
      </c>
      <c r="D309" s="22" t="s">
        <v>20</v>
      </c>
      <c r="E309" s="23">
        <v>99</v>
      </c>
    </row>
    <row r="310" spans="1:5" ht="20.25">
      <c r="A310" s="312"/>
      <c r="B310" s="312"/>
      <c r="C310" s="313"/>
      <c r="D310" s="348"/>
      <c r="E310" s="349"/>
    </row>
    <row r="311" spans="1:5" ht="20.25">
      <c r="A311" s="312">
        <v>1743200</v>
      </c>
      <c r="B311" s="312">
        <v>1761000</v>
      </c>
      <c r="C311" s="313">
        <v>1761000</v>
      </c>
      <c r="D311" s="348" t="s">
        <v>463</v>
      </c>
      <c r="E311" s="349">
        <v>7235</v>
      </c>
    </row>
    <row r="312" spans="1:5" ht="20.25">
      <c r="A312" s="203"/>
      <c r="B312" s="204"/>
      <c r="C312" s="205">
        <v>0</v>
      </c>
      <c r="D312" s="22" t="s">
        <v>11</v>
      </c>
      <c r="E312" s="23">
        <v>1</v>
      </c>
    </row>
    <row r="313" spans="1:5" ht="20.25">
      <c r="A313" s="203"/>
      <c r="B313" s="204"/>
      <c r="C313" s="205">
        <v>0</v>
      </c>
      <c r="D313" s="22" t="s">
        <v>12</v>
      </c>
      <c r="E313" s="23">
        <v>2</v>
      </c>
    </row>
    <row r="314" spans="1:5" ht="20.25">
      <c r="A314" s="203"/>
      <c r="B314" s="204"/>
      <c r="C314" s="205">
        <v>0</v>
      </c>
      <c r="D314" s="22" t="s">
        <v>13</v>
      </c>
      <c r="E314" s="23">
        <v>3</v>
      </c>
    </row>
    <row r="315" spans="1:5" ht="20.25">
      <c r="A315" s="203"/>
      <c r="B315" s="204"/>
      <c r="C315" s="205">
        <v>0</v>
      </c>
      <c r="D315" s="22" t="s">
        <v>14</v>
      </c>
      <c r="E315" s="23">
        <v>4</v>
      </c>
    </row>
    <row r="316" spans="1:5" ht="20.25">
      <c r="A316" s="203"/>
      <c r="B316" s="204"/>
      <c r="C316" s="205">
        <v>0</v>
      </c>
      <c r="D316" s="22" t="s">
        <v>15</v>
      </c>
      <c r="E316" s="23">
        <v>5</v>
      </c>
    </row>
    <row r="317" spans="1:5" ht="20.25">
      <c r="A317" s="203"/>
      <c r="B317" s="204"/>
      <c r="C317" s="205">
        <v>0</v>
      </c>
      <c r="D317" s="22" t="s">
        <v>16</v>
      </c>
      <c r="E317" s="23">
        <v>6</v>
      </c>
    </row>
    <row r="318" spans="1:5" ht="20.25">
      <c r="A318" s="203"/>
      <c r="B318" s="204"/>
      <c r="C318" s="205">
        <v>0</v>
      </c>
      <c r="D318" s="22" t="s">
        <v>17</v>
      </c>
      <c r="E318" s="23">
        <v>7</v>
      </c>
    </row>
    <row r="319" spans="1:5" ht="20.25">
      <c r="A319" s="203">
        <v>1743200</v>
      </c>
      <c r="B319" s="204">
        <v>1761000</v>
      </c>
      <c r="C319" s="205">
        <v>1761000</v>
      </c>
      <c r="D319" s="22" t="s">
        <v>18</v>
      </c>
      <c r="E319" s="23">
        <v>8</v>
      </c>
    </row>
    <row r="320" spans="1:5" ht="20.25">
      <c r="A320" s="203"/>
      <c r="B320" s="204"/>
      <c r="C320" s="205">
        <v>0</v>
      </c>
      <c r="D320" s="22" t="s">
        <v>19</v>
      </c>
      <c r="E320" s="23">
        <v>9</v>
      </c>
    </row>
    <row r="321" spans="1:5" ht="20.25">
      <c r="A321" s="203"/>
      <c r="B321" s="204"/>
      <c r="C321" s="205">
        <v>0</v>
      </c>
      <c r="D321" s="22" t="s">
        <v>20</v>
      </c>
      <c r="E321" s="23">
        <v>99</v>
      </c>
    </row>
    <row r="322" spans="1:5" ht="20.25">
      <c r="A322" s="312"/>
      <c r="B322" s="312"/>
      <c r="C322" s="313"/>
      <c r="D322" s="348"/>
      <c r="E322" s="349"/>
    </row>
    <row r="323" spans="1:5" ht="20.25">
      <c r="A323" s="312">
        <v>840900</v>
      </c>
      <c r="B323" s="312">
        <v>873000</v>
      </c>
      <c r="C323" s="313">
        <v>844800</v>
      </c>
      <c r="D323" s="348" t="s">
        <v>464</v>
      </c>
      <c r="E323" s="349">
        <v>725</v>
      </c>
    </row>
    <row r="324" spans="1:5" ht="20.25">
      <c r="A324" s="203">
        <v>370100</v>
      </c>
      <c r="B324" s="204">
        <v>377800</v>
      </c>
      <c r="C324" s="205">
        <v>349600</v>
      </c>
      <c r="D324" s="22" t="s">
        <v>11</v>
      </c>
      <c r="E324" s="23">
        <v>1</v>
      </c>
    </row>
    <row r="325" spans="1:5" ht="20.25">
      <c r="A325" s="203"/>
      <c r="B325" s="204"/>
      <c r="C325" s="205">
        <v>0</v>
      </c>
      <c r="D325" s="22" t="s">
        <v>12</v>
      </c>
      <c r="E325" s="23">
        <v>2</v>
      </c>
    </row>
    <row r="326" spans="1:5" ht="20.25">
      <c r="A326" s="203">
        <v>23200</v>
      </c>
      <c r="B326" s="204">
        <v>19200</v>
      </c>
      <c r="C326" s="205">
        <v>19200</v>
      </c>
      <c r="D326" s="22" t="s">
        <v>13</v>
      </c>
      <c r="E326" s="23">
        <v>3</v>
      </c>
    </row>
    <row r="327" spans="1:5" ht="20.25">
      <c r="A327" s="203"/>
      <c r="B327" s="204"/>
      <c r="C327" s="205">
        <v>0</v>
      </c>
      <c r="D327" s="22" t="s">
        <v>14</v>
      </c>
      <c r="E327" s="23">
        <v>4</v>
      </c>
    </row>
    <row r="328" spans="1:5" ht="20.25">
      <c r="A328" s="203"/>
      <c r="B328" s="204"/>
      <c r="C328" s="205">
        <v>0</v>
      </c>
      <c r="D328" s="22" t="s">
        <v>15</v>
      </c>
      <c r="E328" s="23">
        <v>5</v>
      </c>
    </row>
    <row r="329" spans="1:5" ht="20.25">
      <c r="A329" s="203"/>
      <c r="B329" s="204"/>
      <c r="C329" s="205">
        <v>0</v>
      </c>
      <c r="D329" s="22" t="s">
        <v>16</v>
      </c>
      <c r="E329" s="23">
        <v>6</v>
      </c>
    </row>
    <row r="330" spans="1:5" ht="20.25">
      <c r="A330" s="203">
        <v>447600</v>
      </c>
      <c r="B330" s="204">
        <v>476000</v>
      </c>
      <c r="C330" s="205">
        <v>476000</v>
      </c>
      <c r="D330" s="22" t="s">
        <v>17</v>
      </c>
      <c r="E330" s="23">
        <v>7</v>
      </c>
    </row>
    <row r="331" spans="1:5" ht="20.25">
      <c r="A331" s="203"/>
      <c r="B331" s="204"/>
      <c r="C331" s="205">
        <v>0</v>
      </c>
      <c r="D331" s="22" t="s">
        <v>18</v>
      </c>
      <c r="E331" s="23">
        <v>8</v>
      </c>
    </row>
    <row r="332" spans="1:5" ht="20.25">
      <c r="A332" s="203"/>
      <c r="B332" s="204"/>
      <c r="C332" s="205">
        <v>0</v>
      </c>
      <c r="D332" s="22" t="s">
        <v>19</v>
      </c>
      <c r="E332" s="23">
        <v>9</v>
      </c>
    </row>
    <row r="333" spans="1:5" ht="20.25">
      <c r="A333" s="203"/>
      <c r="B333" s="204"/>
      <c r="C333" s="205">
        <v>0</v>
      </c>
      <c r="D333" s="22" t="s">
        <v>20</v>
      </c>
      <c r="E333" s="23">
        <v>99</v>
      </c>
    </row>
    <row r="334" spans="1:5" ht="20.25">
      <c r="A334" s="312"/>
      <c r="B334" s="312"/>
      <c r="C334" s="313"/>
      <c r="D334" s="348"/>
      <c r="E334" s="349"/>
    </row>
    <row r="335" spans="1:5" ht="20.25">
      <c r="A335" s="312">
        <v>744500</v>
      </c>
      <c r="B335" s="312">
        <v>782800</v>
      </c>
      <c r="C335" s="313">
        <v>806400</v>
      </c>
      <c r="D335" s="348" t="s">
        <v>465</v>
      </c>
      <c r="E335" s="349">
        <v>726</v>
      </c>
    </row>
    <row r="336" spans="1:5" ht="20.25">
      <c r="A336" s="203">
        <v>639100</v>
      </c>
      <c r="B336" s="204">
        <v>687900</v>
      </c>
      <c r="C336" s="205">
        <v>711500</v>
      </c>
      <c r="D336" s="22" t="s">
        <v>11</v>
      </c>
      <c r="E336" s="23">
        <v>1</v>
      </c>
    </row>
    <row r="337" spans="1:5" ht="20.25">
      <c r="A337" s="203"/>
      <c r="B337" s="204"/>
      <c r="C337" s="205">
        <v>0</v>
      </c>
      <c r="D337" s="22" t="s">
        <v>12</v>
      </c>
      <c r="E337" s="23">
        <v>2</v>
      </c>
    </row>
    <row r="338" spans="1:5" ht="20.25">
      <c r="A338" s="203">
        <v>90700</v>
      </c>
      <c r="B338" s="204">
        <v>75100</v>
      </c>
      <c r="C338" s="205">
        <v>75100</v>
      </c>
      <c r="D338" s="22" t="s">
        <v>13</v>
      </c>
      <c r="E338" s="23">
        <v>3</v>
      </c>
    </row>
    <row r="339" spans="1:5" ht="20.25">
      <c r="A339" s="203">
        <v>2200</v>
      </c>
      <c r="B339" s="204">
        <v>3900</v>
      </c>
      <c r="C339" s="205">
        <v>3900</v>
      </c>
      <c r="D339" s="22" t="s">
        <v>14</v>
      </c>
      <c r="E339" s="23">
        <v>4</v>
      </c>
    </row>
    <row r="340" spans="1:5" ht="20.25">
      <c r="A340" s="203">
        <v>3300</v>
      </c>
      <c r="B340" s="204">
        <v>3400</v>
      </c>
      <c r="C340" s="205">
        <v>3400</v>
      </c>
      <c r="D340" s="22" t="s">
        <v>15</v>
      </c>
      <c r="E340" s="23">
        <v>5</v>
      </c>
    </row>
    <row r="341" spans="1:5" ht="20.25">
      <c r="A341" s="203"/>
      <c r="B341" s="204"/>
      <c r="C341" s="205">
        <v>0</v>
      </c>
      <c r="D341" s="22" t="s">
        <v>16</v>
      </c>
      <c r="E341" s="23">
        <v>6</v>
      </c>
    </row>
    <row r="342" spans="1:5" ht="20.25">
      <c r="A342" s="203">
        <v>9200</v>
      </c>
      <c r="B342" s="204">
        <v>12500</v>
      </c>
      <c r="C342" s="205">
        <v>12500</v>
      </c>
      <c r="D342" s="22" t="s">
        <v>17</v>
      </c>
      <c r="E342" s="23">
        <v>7</v>
      </c>
    </row>
    <row r="343" spans="1:5" ht="20.25">
      <c r="A343" s="203"/>
      <c r="B343" s="204"/>
      <c r="C343" s="205">
        <v>0</v>
      </c>
      <c r="D343" s="22" t="s">
        <v>18</v>
      </c>
      <c r="E343" s="23">
        <v>8</v>
      </c>
    </row>
    <row r="344" spans="1:5" ht="20.25">
      <c r="A344" s="203"/>
      <c r="B344" s="204"/>
      <c r="C344" s="205">
        <v>0</v>
      </c>
      <c r="D344" s="22" t="s">
        <v>19</v>
      </c>
      <c r="E344" s="23">
        <v>9</v>
      </c>
    </row>
    <row r="345" spans="1:5" ht="20.25">
      <c r="A345" s="203"/>
      <c r="B345" s="204"/>
      <c r="C345" s="205">
        <v>0</v>
      </c>
      <c r="D345" s="22" t="s">
        <v>20</v>
      </c>
      <c r="E345" s="23">
        <v>99</v>
      </c>
    </row>
    <row r="346" spans="1:5" ht="20.25">
      <c r="A346" s="312"/>
      <c r="B346" s="312"/>
      <c r="C346" s="313"/>
      <c r="D346" s="348"/>
      <c r="E346" s="349"/>
    </row>
    <row r="347" spans="1:5" ht="20.25">
      <c r="A347" s="312">
        <v>2215400</v>
      </c>
      <c r="B347" s="312">
        <v>2243700</v>
      </c>
      <c r="C347" s="313">
        <v>1902800</v>
      </c>
      <c r="D347" s="348" t="s">
        <v>466</v>
      </c>
      <c r="E347" s="349">
        <v>727</v>
      </c>
    </row>
    <row r="348" spans="1:5" ht="20.25">
      <c r="A348" s="203">
        <v>1992300</v>
      </c>
      <c r="B348" s="204">
        <v>2057800</v>
      </c>
      <c r="C348" s="205">
        <v>1716900</v>
      </c>
      <c r="D348" s="22" t="s">
        <v>11</v>
      </c>
      <c r="E348" s="23">
        <v>1</v>
      </c>
    </row>
    <row r="349" spans="1:5" ht="20.25">
      <c r="A349" s="203"/>
      <c r="B349" s="204"/>
      <c r="C349" s="205">
        <v>0</v>
      </c>
      <c r="D349" s="22" t="s">
        <v>12</v>
      </c>
      <c r="E349" s="23">
        <v>2</v>
      </c>
    </row>
    <row r="350" spans="1:5" ht="20.25">
      <c r="A350" s="203">
        <v>187500</v>
      </c>
      <c r="B350" s="204">
        <v>155200</v>
      </c>
      <c r="C350" s="205">
        <v>155200</v>
      </c>
      <c r="D350" s="22" t="s">
        <v>13</v>
      </c>
      <c r="E350" s="23">
        <v>3</v>
      </c>
    </row>
    <row r="351" spans="1:5" ht="20.25">
      <c r="A351" s="203"/>
      <c r="B351" s="204"/>
      <c r="C351" s="205">
        <v>0</v>
      </c>
      <c r="D351" s="22" t="s">
        <v>14</v>
      </c>
      <c r="E351" s="23">
        <v>4</v>
      </c>
    </row>
    <row r="352" spans="1:5" ht="20.25">
      <c r="A352" s="203">
        <v>30600</v>
      </c>
      <c r="B352" s="204">
        <v>24000</v>
      </c>
      <c r="C352" s="205">
        <v>24000</v>
      </c>
      <c r="D352" s="22" t="s">
        <v>15</v>
      </c>
      <c r="E352" s="23">
        <v>5</v>
      </c>
    </row>
    <row r="353" spans="1:5" ht="20.25">
      <c r="A353" s="203"/>
      <c r="B353" s="204"/>
      <c r="C353" s="205">
        <v>0</v>
      </c>
      <c r="D353" s="22" t="s">
        <v>16</v>
      </c>
      <c r="E353" s="23">
        <v>6</v>
      </c>
    </row>
    <row r="354" spans="1:5" ht="20.25">
      <c r="A354" s="203">
        <v>5000</v>
      </c>
      <c r="B354" s="204">
        <v>6700</v>
      </c>
      <c r="C354" s="205">
        <v>6700</v>
      </c>
      <c r="D354" s="22" t="s">
        <v>17</v>
      </c>
      <c r="E354" s="23">
        <v>7</v>
      </c>
    </row>
    <row r="355" spans="1:5" ht="20.25">
      <c r="A355" s="203"/>
      <c r="B355" s="204"/>
      <c r="C355" s="205">
        <v>0</v>
      </c>
      <c r="D355" s="22" t="s">
        <v>18</v>
      </c>
      <c r="E355" s="23">
        <v>8</v>
      </c>
    </row>
    <row r="356" spans="1:5" ht="20.25">
      <c r="A356" s="203"/>
      <c r="B356" s="204"/>
      <c r="C356" s="205">
        <v>0</v>
      </c>
      <c r="D356" s="22" t="s">
        <v>19</v>
      </c>
      <c r="E356" s="23">
        <v>9</v>
      </c>
    </row>
    <row r="357" spans="1:5" ht="20.25">
      <c r="A357" s="203"/>
      <c r="B357" s="204"/>
      <c r="C357" s="205">
        <v>0</v>
      </c>
      <c r="D357" s="22" t="s">
        <v>20</v>
      </c>
      <c r="E357" s="23">
        <v>99</v>
      </c>
    </row>
    <row r="358" spans="1:5" ht="20.25">
      <c r="A358" s="312"/>
      <c r="B358" s="312"/>
      <c r="C358" s="313"/>
      <c r="D358" s="348"/>
      <c r="E358" s="349"/>
    </row>
    <row r="359" spans="1:5" ht="20.25">
      <c r="A359" s="312">
        <v>2191200</v>
      </c>
      <c r="B359" s="312">
        <v>2235000</v>
      </c>
      <c r="C359" s="313">
        <v>2424300</v>
      </c>
      <c r="D359" s="348" t="s">
        <v>467</v>
      </c>
      <c r="E359" s="349">
        <v>9381</v>
      </c>
    </row>
    <row r="360" spans="1:5" ht="20.25">
      <c r="A360" s="203">
        <v>1813800</v>
      </c>
      <c r="B360" s="204">
        <v>1911900</v>
      </c>
      <c r="C360" s="205">
        <v>2091200</v>
      </c>
      <c r="D360" s="22" t="s">
        <v>11</v>
      </c>
      <c r="E360" s="23">
        <v>1</v>
      </c>
    </row>
    <row r="361" spans="1:5" ht="20.25">
      <c r="A361" s="203"/>
      <c r="B361" s="204"/>
      <c r="C361" s="205">
        <v>0</v>
      </c>
      <c r="D361" s="22" t="s">
        <v>12</v>
      </c>
      <c r="E361" s="23">
        <v>2</v>
      </c>
    </row>
    <row r="362" spans="1:5" ht="20.25">
      <c r="A362" s="203">
        <v>372400</v>
      </c>
      <c r="B362" s="204">
        <v>308100</v>
      </c>
      <c r="C362" s="205">
        <v>308100</v>
      </c>
      <c r="D362" s="22" t="s">
        <v>13</v>
      </c>
      <c r="E362" s="23">
        <v>3</v>
      </c>
    </row>
    <row r="363" spans="1:5" ht="20.25">
      <c r="A363" s="203"/>
      <c r="B363" s="204"/>
      <c r="C363" s="205">
        <v>0</v>
      </c>
      <c r="D363" s="22" t="s">
        <v>14</v>
      </c>
      <c r="E363" s="23">
        <v>4</v>
      </c>
    </row>
    <row r="364" spans="1:5" ht="20.25">
      <c r="A364" s="203"/>
      <c r="B364" s="204"/>
      <c r="C364" s="205">
        <v>0</v>
      </c>
      <c r="D364" s="22" t="s">
        <v>15</v>
      </c>
      <c r="E364" s="23">
        <v>5</v>
      </c>
    </row>
    <row r="365" spans="1:5" ht="20.25">
      <c r="A365" s="203"/>
      <c r="B365" s="204"/>
      <c r="C365" s="205">
        <v>0</v>
      </c>
      <c r="D365" s="22" t="s">
        <v>16</v>
      </c>
      <c r="E365" s="23">
        <v>6</v>
      </c>
    </row>
    <row r="366" spans="1:5" ht="20.25">
      <c r="A366" s="203">
        <v>5000</v>
      </c>
      <c r="B366" s="204">
        <v>15000</v>
      </c>
      <c r="C366" s="205">
        <v>25000</v>
      </c>
      <c r="D366" s="22" t="s">
        <v>17</v>
      </c>
      <c r="E366" s="23">
        <v>7</v>
      </c>
    </row>
    <row r="367" spans="1:5" ht="20.25">
      <c r="A367" s="203"/>
      <c r="B367" s="204"/>
      <c r="C367" s="205">
        <v>0</v>
      </c>
      <c r="D367" s="22" t="s">
        <v>18</v>
      </c>
      <c r="E367" s="23">
        <v>8</v>
      </c>
    </row>
    <row r="368" spans="1:5" ht="20.25">
      <c r="A368" s="203"/>
      <c r="B368" s="204"/>
      <c r="C368" s="205">
        <v>0</v>
      </c>
      <c r="D368" s="22" t="s">
        <v>19</v>
      </c>
      <c r="E368" s="23">
        <v>9</v>
      </c>
    </row>
    <row r="369" spans="1:5" ht="20.25">
      <c r="A369" s="203"/>
      <c r="B369" s="204"/>
      <c r="C369" s="205">
        <v>0</v>
      </c>
      <c r="D369" s="22" t="s">
        <v>20</v>
      </c>
      <c r="E369" s="23">
        <v>99</v>
      </c>
    </row>
    <row r="370" spans="1:5" ht="21" thickBot="1">
      <c r="A370" s="312"/>
      <c r="B370" s="312"/>
      <c r="C370" s="313"/>
      <c r="D370" s="348"/>
      <c r="E370" s="349"/>
    </row>
    <row r="371" spans="1:5" ht="20.25">
      <c r="A371" s="364"/>
      <c r="B371" s="364"/>
      <c r="C371" s="365"/>
      <c r="D371" s="366"/>
      <c r="E371" s="356"/>
    </row>
    <row r="372" spans="1:5" ht="20.25">
      <c r="A372" s="313">
        <v>271101500</v>
      </c>
      <c r="B372" s="313">
        <v>275871500</v>
      </c>
      <c r="C372" s="313">
        <v>279346000</v>
      </c>
      <c r="D372" s="351" t="s">
        <v>468</v>
      </c>
      <c r="E372" s="349"/>
    </row>
    <row r="373" spans="1:5" ht="21" thickBot="1">
      <c r="A373" s="367"/>
      <c r="B373" s="357"/>
      <c r="C373" s="342"/>
      <c r="D373" s="368"/>
      <c r="E373" s="369"/>
    </row>
    <row r="374" spans="1:5" ht="20.25">
      <c r="A374" s="370"/>
      <c r="B374" s="370"/>
      <c r="C374" s="371"/>
      <c r="D374" s="372"/>
      <c r="E374" s="373"/>
    </row>
    <row r="375" spans="1:5" ht="20.25">
      <c r="A375" s="370"/>
      <c r="B375" s="370"/>
      <c r="C375" s="371"/>
      <c r="D375" s="347" t="s">
        <v>469</v>
      </c>
      <c r="E375" s="373"/>
    </row>
    <row r="376" spans="1:5" ht="20.25">
      <c r="A376" s="370"/>
      <c r="B376" s="370"/>
      <c r="C376" s="371"/>
      <c r="D376" s="372"/>
      <c r="E376" s="373"/>
    </row>
    <row r="377" spans="1:5" ht="20.25">
      <c r="A377" s="370">
        <v>245200</v>
      </c>
      <c r="B377" s="370">
        <v>0</v>
      </c>
      <c r="C377" s="371">
        <v>0</v>
      </c>
      <c r="D377" s="374" t="s">
        <v>470</v>
      </c>
      <c r="E377" s="373">
        <v>91</v>
      </c>
    </row>
    <row r="378" spans="1:5" ht="20.25">
      <c r="A378" s="203">
        <v>53400</v>
      </c>
      <c r="B378" s="204"/>
      <c r="C378" s="205">
        <v>0</v>
      </c>
      <c r="D378" s="22" t="s">
        <v>11</v>
      </c>
      <c r="E378" s="23">
        <v>1</v>
      </c>
    </row>
    <row r="379" spans="1:5" ht="20.25">
      <c r="A379" s="203"/>
      <c r="B379" s="204"/>
      <c r="C379" s="205">
        <v>0</v>
      </c>
      <c r="D379" s="22" t="s">
        <v>12</v>
      </c>
      <c r="E379" s="23">
        <v>2</v>
      </c>
    </row>
    <row r="380" spans="1:5" ht="20.25">
      <c r="A380" s="203">
        <v>1000</v>
      </c>
      <c r="B380" s="204"/>
      <c r="C380" s="205">
        <v>0</v>
      </c>
      <c r="D380" s="22" t="s">
        <v>13</v>
      </c>
      <c r="E380" s="23">
        <v>3</v>
      </c>
    </row>
    <row r="381" spans="1:5" ht="20.25">
      <c r="A381" s="203">
        <v>800</v>
      </c>
      <c r="B381" s="204"/>
      <c r="C381" s="205">
        <v>0</v>
      </c>
      <c r="D381" s="22" t="s">
        <v>14</v>
      </c>
      <c r="E381" s="23">
        <v>4</v>
      </c>
    </row>
    <row r="382" spans="1:5" ht="20.25">
      <c r="A382" s="203">
        <v>43600</v>
      </c>
      <c r="B382" s="204"/>
      <c r="C382" s="205">
        <v>0</v>
      </c>
      <c r="D382" s="22" t="s">
        <v>15</v>
      </c>
      <c r="E382" s="23">
        <v>5</v>
      </c>
    </row>
    <row r="383" spans="1:5" ht="20.25">
      <c r="A383" s="203"/>
      <c r="B383" s="204"/>
      <c r="C383" s="205">
        <v>0</v>
      </c>
      <c r="D383" s="22" t="s">
        <v>16</v>
      </c>
      <c r="E383" s="23">
        <v>6</v>
      </c>
    </row>
    <row r="384" spans="1:5" ht="20.25">
      <c r="A384" s="203">
        <v>146400</v>
      </c>
      <c r="B384" s="204"/>
      <c r="C384" s="205">
        <v>0</v>
      </c>
      <c r="D384" s="22" t="s">
        <v>17</v>
      </c>
      <c r="E384" s="23">
        <v>7</v>
      </c>
    </row>
    <row r="385" spans="1:5" ht="20.25">
      <c r="A385" s="203"/>
      <c r="B385" s="204"/>
      <c r="C385" s="205">
        <v>0</v>
      </c>
      <c r="D385" s="22" t="s">
        <v>18</v>
      </c>
      <c r="E385" s="23">
        <v>8</v>
      </c>
    </row>
    <row r="386" spans="1:5" ht="20.25">
      <c r="A386" s="203"/>
      <c r="B386" s="204"/>
      <c r="C386" s="205">
        <v>0</v>
      </c>
      <c r="D386" s="22" t="s">
        <v>19</v>
      </c>
      <c r="E386" s="23">
        <v>9</v>
      </c>
    </row>
    <row r="387" spans="1:5" ht="20.25">
      <c r="A387" s="203"/>
      <c r="B387" s="204"/>
      <c r="C387" s="205">
        <v>0</v>
      </c>
      <c r="D387" s="22" t="s">
        <v>20</v>
      </c>
      <c r="E387" s="23">
        <v>99</v>
      </c>
    </row>
    <row r="388" spans="1:5" ht="20.25">
      <c r="A388" s="370"/>
      <c r="B388" s="370"/>
      <c r="C388" s="371"/>
      <c r="D388" s="372"/>
      <c r="E388" s="373"/>
    </row>
    <row r="389" spans="1:5" ht="20.25">
      <c r="A389" s="370">
        <v>26300</v>
      </c>
      <c r="B389" s="370">
        <v>0</v>
      </c>
      <c r="C389" s="371">
        <v>0</v>
      </c>
      <c r="D389" s="374" t="s">
        <v>471</v>
      </c>
      <c r="E389" s="373">
        <v>716</v>
      </c>
    </row>
    <row r="390" spans="1:5" ht="20.25">
      <c r="A390" s="203">
        <v>600</v>
      </c>
      <c r="B390" s="204"/>
      <c r="C390" s="205">
        <v>0</v>
      </c>
      <c r="D390" s="22" t="s">
        <v>11</v>
      </c>
      <c r="E390" s="23">
        <v>1</v>
      </c>
    </row>
    <row r="391" spans="1:5" ht="20.25">
      <c r="A391" s="203"/>
      <c r="B391" s="204"/>
      <c r="C391" s="205">
        <v>0</v>
      </c>
      <c r="D391" s="22" t="s">
        <v>12</v>
      </c>
      <c r="E391" s="23">
        <v>2</v>
      </c>
    </row>
    <row r="392" spans="1:5" ht="20.25">
      <c r="A392" s="203"/>
      <c r="B392" s="204"/>
      <c r="C392" s="205">
        <v>0</v>
      </c>
      <c r="D392" s="22" t="s">
        <v>13</v>
      </c>
      <c r="E392" s="23">
        <v>3</v>
      </c>
    </row>
    <row r="393" spans="1:5" ht="20.25">
      <c r="A393" s="203">
        <v>2300</v>
      </c>
      <c r="B393" s="204"/>
      <c r="C393" s="205">
        <v>0</v>
      </c>
      <c r="D393" s="22" t="s">
        <v>14</v>
      </c>
      <c r="E393" s="23">
        <v>4</v>
      </c>
    </row>
    <row r="394" spans="1:5" ht="20.25">
      <c r="A394" s="203">
        <v>700</v>
      </c>
      <c r="B394" s="204"/>
      <c r="C394" s="205">
        <v>0</v>
      </c>
      <c r="D394" s="22" t="s">
        <v>15</v>
      </c>
      <c r="E394" s="23">
        <v>5</v>
      </c>
    </row>
    <row r="395" spans="1:5" ht="20.25">
      <c r="A395" s="203"/>
      <c r="B395" s="204"/>
      <c r="C395" s="205">
        <v>0</v>
      </c>
      <c r="D395" s="22" t="s">
        <v>16</v>
      </c>
      <c r="E395" s="23">
        <v>6</v>
      </c>
    </row>
    <row r="396" spans="1:5" ht="20.25">
      <c r="A396" s="203">
        <v>22700</v>
      </c>
      <c r="B396" s="204"/>
      <c r="C396" s="205">
        <v>0</v>
      </c>
      <c r="D396" s="22" t="s">
        <v>17</v>
      </c>
      <c r="E396" s="23">
        <v>7</v>
      </c>
    </row>
    <row r="397" spans="1:5" ht="20.25">
      <c r="A397" s="203"/>
      <c r="B397" s="204"/>
      <c r="C397" s="205">
        <v>0</v>
      </c>
      <c r="D397" s="22" t="s">
        <v>18</v>
      </c>
      <c r="E397" s="23">
        <v>8</v>
      </c>
    </row>
    <row r="398" spans="1:5" ht="20.25">
      <c r="A398" s="203"/>
      <c r="B398" s="204"/>
      <c r="C398" s="205">
        <v>0</v>
      </c>
      <c r="D398" s="22" t="s">
        <v>19</v>
      </c>
      <c r="E398" s="23">
        <v>9</v>
      </c>
    </row>
    <row r="399" spans="1:5" ht="20.25">
      <c r="A399" s="203"/>
      <c r="B399" s="204"/>
      <c r="C399" s="205">
        <v>0</v>
      </c>
      <c r="D399" s="22" t="s">
        <v>20</v>
      </c>
      <c r="E399" s="23">
        <v>99</v>
      </c>
    </row>
    <row r="400" spans="1:5" ht="20.25">
      <c r="A400" s="370"/>
      <c r="B400" s="370"/>
      <c r="C400" s="371"/>
      <c r="D400" s="374"/>
      <c r="E400" s="373"/>
    </row>
    <row r="401" spans="1:5" ht="20.25">
      <c r="A401" s="370">
        <v>0</v>
      </c>
      <c r="B401" s="370">
        <v>0</v>
      </c>
      <c r="C401" s="371">
        <v>0</v>
      </c>
      <c r="D401" s="374" t="s">
        <v>472</v>
      </c>
      <c r="E401" s="373">
        <v>92</v>
      </c>
    </row>
    <row r="402" spans="1:5" ht="20.25">
      <c r="A402" s="203"/>
      <c r="B402" s="204"/>
      <c r="C402" s="205">
        <v>0</v>
      </c>
      <c r="D402" s="22" t="s">
        <v>11</v>
      </c>
      <c r="E402" s="23">
        <v>1</v>
      </c>
    </row>
    <row r="403" spans="1:5" ht="20.25">
      <c r="A403" s="203"/>
      <c r="B403" s="204"/>
      <c r="C403" s="205">
        <v>0</v>
      </c>
      <c r="D403" s="22" t="s">
        <v>12</v>
      </c>
      <c r="E403" s="23">
        <v>2</v>
      </c>
    </row>
    <row r="404" spans="1:5" ht="20.25">
      <c r="A404" s="203"/>
      <c r="B404" s="204"/>
      <c r="C404" s="205">
        <v>0</v>
      </c>
      <c r="D404" s="22" t="s">
        <v>13</v>
      </c>
      <c r="E404" s="23">
        <v>3</v>
      </c>
    </row>
    <row r="405" spans="1:5" ht="20.25">
      <c r="A405" s="203"/>
      <c r="B405" s="204"/>
      <c r="C405" s="205">
        <v>0</v>
      </c>
      <c r="D405" s="22" t="s">
        <v>14</v>
      </c>
      <c r="E405" s="23">
        <v>4</v>
      </c>
    </row>
    <row r="406" spans="1:5" ht="20.25">
      <c r="A406" s="203"/>
      <c r="B406" s="204"/>
      <c r="C406" s="205">
        <v>0</v>
      </c>
      <c r="D406" s="22" t="s">
        <v>15</v>
      </c>
      <c r="E406" s="23">
        <v>5</v>
      </c>
    </row>
    <row r="407" spans="1:5" ht="20.25">
      <c r="A407" s="203"/>
      <c r="B407" s="204"/>
      <c r="C407" s="205">
        <v>0</v>
      </c>
      <c r="D407" s="22" t="s">
        <v>16</v>
      </c>
      <c r="E407" s="23">
        <v>6</v>
      </c>
    </row>
    <row r="408" spans="1:5" ht="20.25">
      <c r="A408" s="203"/>
      <c r="B408" s="204"/>
      <c r="C408" s="205">
        <v>0</v>
      </c>
      <c r="D408" s="22" t="s">
        <v>17</v>
      </c>
      <c r="E408" s="23">
        <v>7</v>
      </c>
    </row>
    <row r="409" spans="1:5" ht="20.25">
      <c r="A409" s="203"/>
      <c r="B409" s="204"/>
      <c r="C409" s="205">
        <v>0</v>
      </c>
      <c r="D409" s="22" t="s">
        <v>18</v>
      </c>
      <c r="E409" s="23">
        <v>8</v>
      </c>
    </row>
    <row r="410" spans="1:5" ht="20.25">
      <c r="A410" s="203"/>
      <c r="B410" s="204"/>
      <c r="C410" s="205">
        <v>0</v>
      </c>
      <c r="D410" s="22" t="s">
        <v>19</v>
      </c>
      <c r="E410" s="23">
        <v>9</v>
      </c>
    </row>
    <row r="411" spans="1:5" ht="20.25">
      <c r="A411" s="203"/>
      <c r="B411" s="204"/>
      <c r="C411" s="205">
        <v>0</v>
      </c>
      <c r="D411" s="22" t="s">
        <v>20</v>
      </c>
      <c r="E411" s="23">
        <v>99</v>
      </c>
    </row>
    <row r="412" spans="1:5" ht="21" thickBot="1">
      <c r="A412" s="370"/>
      <c r="B412" s="370"/>
      <c r="C412" s="371"/>
      <c r="D412" s="375"/>
      <c r="E412" s="373"/>
    </row>
    <row r="413" spans="1:5" ht="20.25">
      <c r="A413" s="376"/>
      <c r="B413" s="376"/>
      <c r="C413" s="377"/>
      <c r="D413" s="378"/>
      <c r="E413" s="379"/>
    </row>
    <row r="414" spans="1:5" ht="20.25">
      <c r="A414" s="371">
        <v>271500</v>
      </c>
      <c r="B414" s="371">
        <v>0</v>
      </c>
      <c r="C414" s="371">
        <v>0</v>
      </c>
      <c r="D414" s="380" t="s">
        <v>473</v>
      </c>
      <c r="E414" s="373"/>
    </row>
    <row r="415" spans="1:5" ht="21" thickBot="1">
      <c r="A415" s="381"/>
      <c r="B415" s="381"/>
      <c r="C415" s="381"/>
      <c r="D415" s="382"/>
      <c r="E415" s="383"/>
    </row>
    <row r="416" spans="1:5" ht="20.25">
      <c r="A416" s="371"/>
      <c r="B416" s="371"/>
      <c r="C416" s="371"/>
      <c r="D416" s="380"/>
      <c r="E416" s="373"/>
    </row>
    <row r="417" spans="1:5" ht="20.25">
      <c r="A417" s="371">
        <v>271373000</v>
      </c>
      <c r="B417" s="371">
        <v>275871500</v>
      </c>
      <c r="C417" s="371">
        <v>279346000</v>
      </c>
      <c r="D417" s="380" t="s">
        <v>474</v>
      </c>
      <c r="E417" s="373"/>
    </row>
    <row r="418" spans="1:5" ht="21" thickBot="1">
      <c r="A418" s="381"/>
      <c r="B418" s="381"/>
      <c r="C418" s="381"/>
      <c r="D418" s="382"/>
      <c r="E418" s="383"/>
    </row>
    <row r="419" spans="1:5">
      <c r="A419" s="384"/>
      <c r="B419" s="384"/>
      <c r="C419" s="384"/>
      <c r="D419" s="384"/>
      <c r="E419" s="384"/>
    </row>
    <row r="420" spans="1:5">
      <c r="A420" s="384"/>
      <c r="B420" s="385"/>
      <c r="C420" s="385"/>
      <c r="D420" s="384"/>
      <c r="E420" s="384"/>
    </row>
  </sheetData>
  <mergeCells count="2">
    <mergeCell ref="A1:E1"/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U412"/>
  <sheetViews>
    <sheetView rightToLeft="1" topLeftCell="A304" zoomScale="50" zoomScaleNormal="50" workbookViewId="0">
      <selection activeCell="A339" sqref="A339"/>
    </sheetView>
  </sheetViews>
  <sheetFormatPr defaultRowHeight="15"/>
  <cols>
    <col min="1" max="3" width="18.7109375" bestFit="1" customWidth="1"/>
    <col min="4" max="4" width="43.7109375" bestFit="1" customWidth="1"/>
    <col min="5" max="5" width="12.140625" bestFit="1" customWidth="1"/>
  </cols>
  <sheetData>
    <row r="1" spans="1:5" ht="23.25">
      <c r="A1" s="302" t="s">
        <v>407</v>
      </c>
      <c r="B1" s="303"/>
      <c r="C1" s="304"/>
      <c r="D1" s="303"/>
      <c r="E1" s="303"/>
    </row>
    <row r="2" spans="1:5" ht="19.5" thickBot="1">
      <c r="A2" s="305" t="s">
        <v>1</v>
      </c>
      <c r="B2" s="306"/>
      <c r="C2" s="307"/>
      <c r="D2" s="303"/>
      <c r="E2" s="303"/>
    </row>
    <row r="3" spans="1:5" ht="18.75">
      <c r="A3" s="48" t="s">
        <v>2</v>
      </c>
      <c r="B3" s="48" t="s">
        <v>3</v>
      </c>
      <c r="C3" s="49"/>
      <c r="D3" s="49"/>
      <c r="E3" s="308"/>
    </row>
    <row r="4" spans="1:5" ht="18.75">
      <c r="A4" s="51" t="s">
        <v>4</v>
      </c>
      <c r="B4" s="51" t="s">
        <v>5</v>
      </c>
      <c r="C4" s="51" t="s">
        <v>3</v>
      </c>
      <c r="D4" s="51" t="s">
        <v>6</v>
      </c>
      <c r="E4" s="56"/>
    </row>
    <row r="5" spans="1:5" ht="18.75">
      <c r="A5" s="51" t="s">
        <v>7</v>
      </c>
      <c r="B5" s="51" t="s">
        <v>8</v>
      </c>
      <c r="C5" s="51" t="s">
        <v>8</v>
      </c>
      <c r="D5" s="53"/>
      <c r="E5" s="56"/>
    </row>
    <row r="6" spans="1:5" ht="20.25">
      <c r="A6" s="54">
        <v>2013</v>
      </c>
      <c r="B6" s="54">
        <v>2014</v>
      </c>
      <c r="C6" s="54">
        <v>2015</v>
      </c>
      <c r="D6" s="55"/>
      <c r="E6" s="56"/>
    </row>
    <row r="7" spans="1:5" ht="21" thickBot="1">
      <c r="A7" s="57"/>
      <c r="B7" s="57"/>
      <c r="C7" s="57"/>
      <c r="D7" s="58"/>
      <c r="E7" s="59"/>
    </row>
    <row r="8" spans="1:5" ht="20.25">
      <c r="A8" s="60"/>
      <c r="B8" s="60"/>
      <c r="C8" s="60"/>
      <c r="D8" s="61"/>
      <c r="E8" s="62"/>
    </row>
    <row r="9" spans="1:5" ht="20.25">
      <c r="A9" s="60"/>
      <c r="B9" s="60"/>
      <c r="C9" s="63"/>
      <c r="D9" s="61" t="s">
        <v>408</v>
      </c>
      <c r="E9" s="62"/>
    </row>
    <row r="10" spans="1:5" ht="20.25">
      <c r="A10" s="60"/>
      <c r="B10" s="60"/>
      <c r="C10" s="63"/>
      <c r="D10" s="64"/>
      <c r="E10" s="62"/>
    </row>
    <row r="11" spans="1:5" ht="20.25">
      <c r="A11" s="65">
        <v>1074900</v>
      </c>
      <c r="B11" s="65">
        <v>1695100</v>
      </c>
      <c r="C11" s="66">
        <v>1745100</v>
      </c>
      <c r="D11" s="67" t="s">
        <v>409</v>
      </c>
      <c r="E11" s="309">
        <v>76812</v>
      </c>
    </row>
    <row r="12" spans="1:5" ht="20.25">
      <c r="A12" s="203"/>
      <c r="B12" s="204"/>
      <c r="C12" s="205">
        <v>0</v>
      </c>
      <c r="D12" s="22" t="s">
        <v>11</v>
      </c>
      <c r="E12" s="23">
        <v>1</v>
      </c>
    </row>
    <row r="13" spans="1:5" ht="20.25">
      <c r="A13" s="203"/>
      <c r="B13" s="204"/>
      <c r="C13" s="205">
        <v>0</v>
      </c>
      <c r="D13" s="22" t="s">
        <v>12</v>
      </c>
      <c r="E13" s="23">
        <v>2</v>
      </c>
    </row>
    <row r="14" spans="1:5" ht="20.25">
      <c r="A14" s="203"/>
      <c r="B14" s="204"/>
      <c r="C14" s="205">
        <v>0</v>
      </c>
      <c r="D14" s="22" t="s">
        <v>13</v>
      </c>
      <c r="E14" s="23">
        <v>3</v>
      </c>
    </row>
    <row r="15" spans="1:5" ht="20.25">
      <c r="A15" s="203"/>
      <c r="B15" s="204"/>
      <c r="C15" s="205">
        <v>0</v>
      </c>
      <c r="D15" s="22" t="s">
        <v>14</v>
      </c>
      <c r="E15" s="23">
        <v>4</v>
      </c>
    </row>
    <row r="16" spans="1:5" ht="20.25">
      <c r="A16" s="203"/>
      <c r="B16" s="204"/>
      <c r="C16" s="205">
        <v>0</v>
      </c>
      <c r="D16" s="22" t="s">
        <v>15</v>
      </c>
      <c r="E16" s="23">
        <v>5</v>
      </c>
    </row>
    <row r="17" spans="1:5" ht="20.25">
      <c r="A17" s="203"/>
      <c r="B17" s="204"/>
      <c r="C17" s="205">
        <v>0</v>
      </c>
      <c r="D17" s="22" t="s">
        <v>16</v>
      </c>
      <c r="E17" s="23">
        <v>6</v>
      </c>
    </row>
    <row r="18" spans="1:5" ht="20.25">
      <c r="A18" s="203"/>
      <c r="B18" s="204"/>
      <c r="C18" s="205">
        <v>0</v>
      </c>
      <c r="D18" s="22" t="s">
        <v>17</v>
      </c>
      <c r="E18" s="23">
        <v>7</v>
      </c>
    </row>
    <row r="19" spans="1:5" ht="20.25">
      <c r="A19" s="203">
        <v>1074900</v>
      </c>
      <c r="B19" s="204">
        <v>1695100</v>
      </c>
      <c r="C19" s="205">
        <v>1745100</v>
      </c>
      <c r="D19" s="22" t="s">
        <v>18</v>
      </c>
      <c r="E19" s="23">
        <v>8</v>
      </c>
    </row>
    <row r="20" spans="1:5" ht="20.25">
      <c r="A20" s="203"/>
      <c r="B20" s="204"/>
      <c r="C20" s="205">
        <v>0</v>
      </c>
      <c r="D20" s="22" t="s">
        <v>19</v>
      </c>
      <c r="E20" s="23">
        <v>9</v>
      </c>
    </row>
    <row r="21" spans="1:5" ht="20.25">
      <c r="A21" s="203"/>
      <c r="B21" s="204"/>
      <c r="C21" s="205">
        <v>0</v>
      </c>
      <c r="D21" s="22" t="s">
        <v>20</v>
      </c>
      <c r="E21" s="23">
        <v>99</v>
      </c>
    </row>
    <row r="22" spans="1:5" ht="19.5">
      <c r="A22" s="310"/>
      <c r="B22" s="310"/>
      <c r="C22" s="311"/>
      <c r="D22" s="159"/>
      <c r="E22" s="18"/>
    </row>
    <row r="23" spans="1:5" ht="20.25">
      <c r="A23" s="450">
        <v>12371100</v>
      </c>
      <c r="B23" s="450">
        <v>12644700</v>
      </c>
      <c r="C23" s="451">
        <v>13291700</v>
      </c>
      <c r="D23" s="452" t="s">
        <v>410</v>
      </c>
      <c r="E23" s="453">
        <v>7683</v>
      </c>
    </row>
    <row r="24" spans="1:5" ht="20.25">
      <c r="A24" s="454">
        <v>1232100</v>
      </c>
      <c r="B24" s="454">
        <v>1323700</v>
      </c>
      <c r="C24" s="454">
        <v>1470700</v>
      </c>
      <c r="D24" s="455" t="s">
        <v>11</v>
      </c>
      <c r="E24" s="456">
        <v>1</v>
      </c>
    </row>
    <row r="25" spans="1:5" ht="20.25">
      <c r="A25" s="454">
        <v>0</v>
      </c>
      <c r="B25" s="454">
        <v>0</v>
      </c>
      <c r="C25" s="454">
        <v>0</v>
      </c>
      <c r="D25" s="455" t="s">
        <v>12</v>
      </c>
      <c r="E25" s="456">
        <v>2</v>
      </c>
    </row>
    <row r="26" spans="1:5" ht="20.25">
      <c r="A26" s="454">
        <v>91000</v>
      </c>
      <c r="B26" s="454">
        <v>75300</v>
      </c>
      <c r="C26" s="454">
        <v>75300</v>
      </c>
      <c r="D26" s="455" t="s">
        <v>13</v>
      </c>
      <c r="E26" s="456">
        <v>3</v>
      </c>
    </row>
    <row r="27" spans="1:5" ht="20.25">
      <c r="A27" s="454">
        <v>60900</v>
      </c>
      <c r="B27" s="454">
        <v>110400</v>
      </c>
      <c r="C27" s="454">
        <v>110400</v>
      </c>
      <c r="D27" s="455" t="s">
        <v>14</v>
      </c>
      <c r="E27" s="456">
        <v>4</v>
      </c>
    </row>
    <row r="28" spans="1:5" ht="20.25">
      <c r="A28" s="454">
        <v>94400</v>
      </c>
      <c r="B28" s="454">
        <v>70500</v>
      </c>
      <c r="C28" s="454">
        <v>70500</v>
      </c>
      <c r="D28" s="455" t="s">
        <v>15</v>
      </c>
      <c r="E28" s="456">
        <v>5</v>
      </c>
    </row>
    <row r="29" spans="1:5" ht="20.25">
      <c r="A29" s="454">
        <v>137300</v>
      </c>
      <c r="B29" s="454">
        <v>0</v>
      </c>
      <c r="C29" s="454">
        <v>0</v>
      </c>
      <c r="D29" s="455" t="s">
        <v>16</v>
      </c>
      <c r="E29" s="456">
        <v>6</v>
      </c>
    </row>
    <row r="30" spans="1:5" ht="20.25">
      <c r="A30" s="454">
        <v>0</v>
      </c>
      <c r="B30" s="454">
        <v>139300</v>
      </c>
      <c r="C30" s="454">
        <v>139300</v>
      </c>
      <c r="D30" s="455" t="s">
        <v>17</v>
      </c>
      <c r="E30" s="456">
        <v>7</v>
      </c>
    </row>
    <row r="31" spans="1:5" ht="20.25">
      <c r="A31" s="454">
        <v>10755400</v>
      </c>
      <c r="B31" s="454">
        <v>10925500</v>
      </c>
      <c r="C31" s="454">
        <v>11425500</v>
      </c>
      <c r="D31" s="455" t="s">
        <v>18</v>
      </c>
      <c r="E31" s="456">
        <v>8</v>
      </c>
    </row>
    <row r="32" spans="1:5" ht="20.25">
      <c r="A32" s="454">
        <v>0</v>
      </c>
      <c r="B32" s="454">
        <v>0</v>
      </c>
      <c r="C32" s="454">
        <v>0</v>
      </c>
      <c r="D32" s="455" t="s">
        <v>19</v>
      </c>
      <c r="E32" s="456">
        <v>9</v>
      </c>
    </row>
    <row r="33" spans="1:255" ht="20.25">
      <c r="A33" s="454">
        <v>0</v>
      </c>
      <c r="B33" s="454">
        <v>0</v>
      </c>
      <c r="C33" s="454">
        <v>0</v>
      </c>
      <c r="D33" s="455" t="s">
        <v>20</v>
      </c>
      <c r="E33" s="456">
        <v>99</v>
      </c>
    </row>
    <row r="34" spans="1:255" ht="20.25">
      <c r="A34" s="69"/>
      <c r="B34" s="69"/>
      <c r="C34" s="70"/>
      <c r="D34" s="71"/>
      <c r="E34" s="150"/>
    </row>
    <row r="35" spans="1:255" s="1" customFormat="1" ht="16.899999999999999" customHeight="1">
      <c r="A35" s="203">
        <v>1615700</v>
      </c>
      <c r="B35" s="204">
        <v>1719200</v>
      </c>
      <c r="C35" s="205">
        <v>1866200</v>
      </c>
      <c r="D35" s="124" t="s">
        <v>410</v>
      </c>
      <c r="E35" s="23">
        <v>76831</v>
      </c>
      <c r="G35" s="225"/>
      <c r="I35" s="323"/>
      <c r="J35" s="225"/>
      <c r="K35" s="225"/>
      <c r="L35" s="225"/>
      <c r="FB35" s="426"/>
      <c r="FC35" s="426"/>
      <c r="FD35" s="426"/>
      <c r="FE35" s="426"/>
      <c r="FF35" s="426"/>
      <c r="FG35" s="426"/>
      <c r="FH35" s="426"/>
      <c r="FI35" s="426"/>
      <c r="FJ35" s="426"/>
      <c r="FK35" s="426"/>
      <c r="FL35" s="426"/>
      <c r="FM35" s="426"/>
      <c r="FN35" s="426"/>
      <c r="FO35" s="426"/>
      <c r="FP35" s="426"/>
      <c r="FQ35" s="426"/>
      <c r="FR35" s="426"/>
      <c r="FS35" s="426"/>
      <c r="FT35" s="426"/>
      <c r="FU35" s="426"/>
      <c r="FV35" s="426"/>
      <c r="FW35" s="426"/>
      <c r="FX35" s="426"/>
      <c r="FY35" s="426"/>
      <c r="FZ35" s="426"/>
      <c r="GA35" s="426"/>
      <c r="GB35" s="426"/>
      <c r="GC35" s="426"/>
      <c r="GD35" s="426"/>
      <c r="GE35" s="426"/>
      <c r="GF35" s="426"/>
      <c r="GG35" s="426"/>
      <c r="GH35" s="426"/>
      <c r="GI35" s="426"/>
      <c r="GJ35" s="426"/>
      <c r="GK35" s="426"/>
      <c r="GL35" s="426"/>
      <c r="GM35" s="426"/>
      <c r="GN35" s="426"/>
      <c r="GO35" s="426"/>
      <c r="GP35" s="426"/>
      <c r="GQ35" s="426"/>
      <c r="GR35" s="426"/>
      <c r="GS35" s="426"/>
      <c r="GT35" s="426"/>
      <c r="GU35" s="426"/>
      <c r="GV35" s="426"/>
      <c r="GW35" s="426"/>
      <c r="GX35" s="426"/>
      <c r="GY35" s="426"/>
      <c r="GZ35" s="426"/>
      <c r="HA35" s="426"/>
      <c r="HB35" s="426"/>
      <c r="HC35" s="426"/>
      <c r="HD35" s="426"/>
      <c r="HE35" s="426"/>
      <c r="HF35" s="426"/>
      <c r="HG35" s="426"/>
      <c r="HH35" s="426"/>
      <c r="HI35" s="426"/>
      <c r="HJ35" s="426"/>
      <c r="HK35" s="426"/>
      <c r="HL35" s="426"/>
      <c r="HM35" s="426"/>
      <c r="HN35" s="426"/>
      <c r="HO35" s="426"/>
      <c r="HP35" s="426"/>
      <c r="HQ35" s="426"/>
      <c r="HR35" s="426"/>
      <c r="HS35" s="426"/>
      <c r="HT35" s="426"/>
      <c r="HU35" s="426"/>
      <c r="HV35" s="426"/>
      <c r="HW35" s="426"/>
      <c r="HX35" s="426"/>
      <c r="HY35" s="426"/>
      <c r="HZ35" s="426"/>
      <c r="IA35" s="426"/>
      <c r="IB35" s="426"/>
      <c r="IC35" s="426"/>
      <c r="ID35" s="426"/>
      <c r="IE35" s="426"/>
      <c r="IF35" s="426"/>
      <c r="IG35" s="426"/>
      <c r="IH35" s="426"/>
      <c r="II35" s="426"/>
      <c r="IJ35" s="426"/>
      <c r="IK35" s="426"/>
      <c r="IL35" s="426"/>
      <c r="IM35" s="426"/>
      <c r="IN35" s="426"/>
      <c r="IO35" s="426"/>
      <c r="IP35" s="426"/>
      <c r="IQ35" s="426"/>
      <c r="IR35" s="426"/>
      <c r="IS35" s="426"/>
      <c r="IT35" s="426"/>
      <c r="IU35" s="426"/>
    </row>
    <row r="36" spans="1:255" s="1" customFormat="1" ht="16.899999999999999" customHeight="1">
      <c r="A36" s="203">
        <v>1232100</v>
      </c>
      <c r="B36" s="204">
        <v>1323700</v>
      </c>
      <c r="C36" s="205">
        <v>1470700</v>
      </c>
      <c r="D36" s="22" t="s">
        <v>11</v>
      </c>
      <c r="E36" s="23">
        <v>1</v>
      </c>
      <c r="G36" s="225"/>
      <c r="I36" s="323"/>
      <c r="J36" s="225"/>
      <c r="K36" s="225"/>
      <c r="L36" s="225"/>
      <c r="FB36" s="426"/>
      <c r="FC36" s="426"/>
      <c r="FD36" s="426"/>
      <c r="FE36" s="426"/>
      <c r="FF36" s="426"/>
      <c r="FG36" s="426"/>
      <c r="FH36" s="426"/>
      <c r="FI36" s="426"/>
      <c r="FJ36" s="426"/>
      <c r="FK36" s="426"/>
      <c r="FL36" s="426"/>
      <c r="FM36" s="426"/>
      <c r="FN36" s="426"/>
      <c r="FO36" s="426"/>
      <c r="FP36" s="426"/>
      <c r="FQ36" s="426"/>
      <c r="FR36" s="426"/>
      <c r="FS36" s="426"/>
      <c r="FT36" s="426"/>
      <c r="FU36" s="426"/>
      <c r="FV36" s="426"/>
      <c r="FW36" s="426"/>
      <c r="FX36" s="426"/>
      <c r="FY36" s="426"/>
      <c r="FZ36" s="426"/>
      <c r="GA36" s="426"/>
      <c r="GB36" s="426"/>
      <c r="GC36" s="426"/>
      <c r="GD36" s="426"/>
      <c r="GE36" s="426"/>
      <c r="GF36" s="426"/>
      <c r="GG36" s="426"/>
      <c r="GH36" s="426"/>
      <c r="GI36" s="426"/>
      <c r="GJ36" s="426"/>
      <c r="GK36" s="426"/>
      <c r="GL36" s="426"/>
      <c r="GM36" s="426"/>
      <c r="GN36" s="426"/>
      <c r="GO36" s="426"/>
      <c r="GP36" s="426"/>
      <c r="GQ36" s="426"/>
      <c r="GR36" s="426"/>
      <c r="GS36" s="426"/>
      <c r="GT36" s="426"/>
      <c r="GU36" s="426"/>
      <c r="GV36" s="426"/>
      <c r="GW36" s="426"/>
      <c r="GX36" s="426"/>
      <c r="GY36" s="426"/>
      <c r="GZ36" s="426"/>
      <c r="HA36" s="426"/>
      <c r="HB36" s="426"/>
      <c r="HC36" s="426"/>
      <c r="HD36" s="426"/>
      <c r="HE36" s="426"/>
      <c r="HF36" s="426"/>
      <c r="HG36" s="426"/>
      <c r="HH36" s="426"/>
      <c r="HI36" s="426"/>
      <c r="HJ36" s="426"/>
      <c r="HK36" s="426"/>
      <c r="HL36" s="426"/>
      <c r="HM36" s="426"/>
      <c r="HN36" s="426"/>
      <c r="HO36" s="426"/>
      <c r="HP36" s="426"/>
      <c r="HQ36" s="426"/>
      <c r="HR36" s="426"/>
      <c r="HS36" s="426"/>
      <c r="HT36" s="426"/>
      <c r="HU36" s="426"/>
      <c r="HV36" s="426"/>
      <c r="HW36" s="426"/>
      <c r="HX36" s="426"/>
      <c r="HY36" s="426"/>
      <c r="HZ36" s="426"/>
      <c r="IA36" s="426"/>
      <c r="IB36" s="426"/>
      <c r="IC36" s="426"/>
      <c r="ID36" s="426"/>
      <c r="IE36" s="426"/>
      <c r="IF36" s="426"/>
      <c r="IG36" s="426"/>
      <c r="IH36" s="426"/>
      <c r="II36" s="426"/>
      <c r="IJ36" s="426"/>
      <c r="IK36" s="426"/>
      <c r="IL36" s="426"/>
      <c r="IM36" s="426"/>
      <c r="IN36" s="426"/>
      <c r="IO36" s="426"/>
      <c r="IP36" s="426"/>
      <c r="IQ36" s="426"/>
      <c r="IR36" s="426"/>
      <c r="IS36" s="426"/>
      <c r="IT36" s="426"/>
      <c r="IU36" s="426"/>
    </row>
    <row r="37" spans="1:255" s="1" customFormat="1" ht="16.899999999999999" customHeight="1">
      <c r="A37" s="203"/>
      <c r="B37" s="204"/>
      <c r="C37" s="205">
        <v>0</v>
      </c>
      <c r="D37" s="22" t="s">
        <v>12</v>
      </c>
      <c r="E37" s="23">
        <v>2</v>
      </c>
      <c r="G37" s="225"/>
      <c r="I37" s="323"/>
      <c r="J37" s="225"/>
      <c r="K37" s="225"/>
      <c r="L37" s="225"/>
      <c r="FB37" s="426"/>
      <c r="FC37" s="426"/>
      <c r="FD37" s="426"/>
      <c r="FE37" s="426"/>
      <c r="FF37" s="426"/>
      <c r="FG37" s="426"/>
      <c r="FH37" s="426"/>
      <c r="FI37" s="426"/>
      <c r="FJ37" s="426"/>
      <c r="FK37" s="426"/>
      <c r="FL37" s="426"/>
      <c r="FM37" s="426"/>
      <c r="FN37" s="426"/>
      <c r="FO37" s="426"/>
      <c r="FP37" s="426"/>
      <c r="FQ37" s="426"/>
      <c r="FR37" s="426"/>
      <c r="FS37" s="426"/>
      <c r="FT37" s="426"/>
      <c r="FU37" s="426"/>
      <c r="FV37" s="426"/>
      <c r="FW37" s="426"/>
      <c r="FX37" s="426"/>
      <c r="FY37" s="426"/>
      <c r="FZ37" s="426"/>
      <c r="GA37" s="426"/>
      <c r="GB37" s="426"/>
      <c r="GC37" s="426"/>
      <c r="GD37" s="426"/>
      <c r="GE37" s="426"/>
      <c r="GF37" s="426"/>
      <c r="GG37" s="426"/>
      <c r="GH37" s="426"/>
      <c r="GI37" s="426"/>
      <c r="GJ37" s="426"/>
      <c r="GK37" s="426"/>
      <c r="GL37" s="426"/>
      <c r="GM37" s="426"/>
      <c r="GN37" s="426"/>
      <c r="GO37" s="426"/>
      <c r="GP37" s="426"/>
      <c r="GQ37" s="426"/>
      <c r="GR37" s="426"/>
      <c r="GS37" s="426"/>
      <c r="GT37" s="426"/>
      <c r="GU37" s="426"/>
      <c r="GV37" s="426"/>
      <c r="GW37" s="426"/>
      <c r="GX37" s="426"/>
      <c r="GY37" s="426"/>
      <c r="GZ37" s="426"/>
      <c r="HA37" s="426"/>
      <c r="HB37" s="426"/>
      <c r="HC37" s="426"/>
      <c r="HD37" s="426"/>
      <c r="HE37" s="426"/>
      <c r="HF37" s="426"/>
      <c r="HG37" s="426"/>
      <c r="HH37" s="426"/>
      <c r="HI37" s="426"/>
      <c r="HJ37" s="426"/>
      <c r="HK37" s="426"/>
      <c r="HL37" s="426"/>
      <c r="HM37" s="426"/>
      <c r="HN37" s="426"/>
      <c r="HO37" s="426"/>
      <c r="HP37" s="426"/>
      <c r="HQ37" s="426"/>
      <c r="HR37" s="426"/>
      <c r="HS37" s="426"/>
      <c r="HT37" s="426"/>
      <c r="HU37" s="426"/>
      <c r="HV37" s="426"/>
      <c r="HW37" s="426"/>
      <c r="HX37" s="426"/>
      <c r="HY37" s="426"/>
      <c r="HZ37" s="426"/>
      <c r="IA37" s="426"/>
      <c r="IB37" s="426"/>
      <c r="IC37" s="426"/>
      <c r="ID37" s="426"/>
      <c r="IE37" s="426"/>
      <c r="IF37" s="426"/>
      <c r="IG37" s="426"/>
      <c r="IH37" s="426"/>
      <c r="II37" s="426"/>
      <c r="IJ37" s="426"/>
      <c r="IK37" s="426"/>
      <c r="IL37" s="426"/>
      <c r="IM37" s="426"/>
      <c r="IN37" s="426"/>
      <c r="IO37" s="426"/>
      <c r="IP37" s="426"/>
      <c r="IQ37" s="426"/>
      <c r="IR37" s="426"/>
      <c r="IS37" s="426"/>
      <c r="IT37" s="426"/>
      <c r="IU37" s="426"/>
    </row>
    <row r="38" spans="1:255" s="1" customFormat="1" ht="16.899999999999999" customHeight="1">
      <c r="A38" s="203">
        <v>91000</v>
      </c>
      <c r="B38" s="204">
        <v>75300</v>
      </c>
      <c r="C38" s="205">
        <v>75300</v>
      </c>
      <c r="D38" s="22" t="s">
        <v>13</v>
      </c>
      <c r="E38" s="23">
        <v>3</v>
      </c>
      <c r="G38" s="225"/>
      <c r="I38" s="323"/>
      <c r="J38" s="225"/>
      <c r="K38" s="225"/>
      <c r="L38" s="225"/>
      <c r="FB38" s="426"/>
      <c r="FC38" s="426"/>
      <c r="FD38" s="426"/>
      <c r="FE38" s="426"/>
      <c r="FF38" s="426"/>
      <c r="FG38" s="426"/>
      <c r="FH38" s="426"/>
      <c r="FI38" s="426"/>
      <c r="FJ38" s="426"/>
      <c r="FK38" s="426"/>
      <c r="FL38" s="426"/>
      <c r="FM38" s="426"/>
      <c r="FN38" s="426"/>
      <c r="FO38" s="426"/>
      <c r="FP38" s="426"/>
      <c r="FQ38" s="426"/>
      <c r="FR38" s="426"/>
      <c r="FS38" s="426"/>
      <c r="FT38" s="426"/>
      <c r="FU38" s="426"/>
      <c r="FV38" s="426"/>
      <c r="FW38" s="426"/>
      <c r="FX38" s="426"/>
      <c r="FY38" s="426"/>
      <c r="FZ38" s="426"/>
      <c r="GA38" s="426"/>
      <c r="GB38" s="426"/>
      <c r="GC38" s="426"/>
      <c r="GD38" s="426"/>
      <c r="GE38" s="426"/>
      <c r="GF38" s="426"/>
      <c r="GG38" s="426"/>
      <c r="GH38" s="426"/>
      <c r="GI38" s="426"/>
      <c r="GJ38" s="426"/>
      <c r="GK38" s="426"/>
      <c r="GL38" s="426"/>
      <c r="GM38" s="426"/>
      <c r="GN38" s="426"/>
      <c r="GO38" s="426"/>
      <c r="GP38" s="426"/>
      <c r="GQ38" s="426"/>
      <c r="GR38" s="426"/>
      <c r="GS38" s="426"/>
      <c r="GT38" s="426"/>
      <c r="GU38" s="426"/>
      <c r="GV38" s="426"/>
      <c r="GW38" s="426"/>
      <c r="GX38" s="426"/>
      <c r="GY38" s="426"/>
      <c r="GZ38" s="426"/>
      <c r="HA38" s="426"/>
      <c r="HB38" s="426"/>
      <c r="HC38" s="426"/>
      <c r="HD38" s="426"/>
      <c r="HE38" s="426"/>
      <c r="HF38" s="426"/>
      <c r="HG38" s="426"/>
      <c r="HH38" s="426"/>
      <c r="HI38" s="426"/>
      <c r="HJ38" s="426"/>
      <c r="HK38" s="426"/>
      <c r="HL38" s="426"/>
      <c r="HM38" s="426"/>
      <c r="HN38" s="426"/>
      <c r="HO38" s="426"/>
      <c r="HP38" s="426"/>
      <c r="HQ38" s="426"/>
      <c r="HR38" s="426"/>
      <c r="HS38" s="426"/>
      <c r="HT38" s="426"/>
      <c r="HU38" s="426"/>
      <c r="HV38" s="426"/>
      <c r="HW38" s="426"/>
      <c r="HX38" s="426"/>
      <c r="HY38" s="426"/>
      <c r="HZ38" s="426"/>
      <c r="IA38" s="426"/>
      <c r="IB38" s="426"/>
      <c r="IC38" s="426"/>
      <c r="ID38" s="426"/>
      <c r="IE38" s="426"/>
      <c r="IF38" s="426"/>
      <c r="IG38" s="426"/>
      <c r="IH38" s="426"/>
      <c r="II38" s="426"/>
      <c r="IJ38" s="426"/>
      <c r="IK38" s="426"/>
      <c r="IL38" s="426"/>
      <c r="IM38" s="426"/>
      <c r="IN38" s="426"/>
      <c r="IO38" s="426"/>
      <c r="IP38" s="426"/>
      <c r="IQ38" s="426"/>
      <c r="IR38" s="426"/>
      <c r="IS38" s="426"/>
      <c r="IT38" s="426"/>
      <c r="IU38" s="426"/>
    </row>
    <row r="39" spans="1:255" s="1" customFormat="1" ht="16.899999999999999" customHeight="1">
      <c r="A39" s="203">
        <v>60900</v>
      </c>
      <c r="B39" s="204">
        <v>110400</v>
      </c>
      <c r="C39" s="205">
        <v>110400</v>
      </c>
      <c r="D39" s="22" t="s">
        <v>14</v>
      </c>
      <c r="E39" s="23">
        <v>4</v>
      </c>
      <c r="G39" s="225"/>
      <c r="I39" s="323"/>
      <c r="J39" s="225"/>
      <c r="K39" s="225"/>
      <c r="L39" s="225"/>
      <c r="FB39" s="426"/>
      <c r="FC39" s="426"/>
      <c r="FD39" s="426"/>
      <c r="FE39" s="426"/>
      <c r="FF39" s="426"/>
      <c r="FG39" s="426"/>
      <c r="FH39" s="426"/>
      <c r="FI39" s="426"/>
      <c r="FJ39" s="426"/>
      <c r="FK39" s="426"/>
      <c r="FL39" s="426"/>
      <c r="FM39" s="426"/>
      <c r="FN39" s="426"/>
      <c r="FO39" s="426"/>
      <c r="FP39" s="426"/>
      <c r="FQ39" s="426"/>
      <c r="FR39" s="426"/>
      <c r="FS39" s="426"/>
      <c r="FT39" s="426"/>
      <c r="FU39" s="426"/>
      <c r="FV39" s="426"/>
      <c r="FW39" s="426"/>
      <c r="FX39" s="426"/>
      <c r="FY39" s="426"/>
      <c r="FZ39" s="426"/>
      <c r="GA39" s="426"/>
      <c r="GB39" s="426"/>
      <c r="GC39" s="426"/>
      <c r="GD39" s="426"/>
      <c r="GE39" s="426"/>
      <c r="GF39" s="426"/>
      <c r="GG39" s="426"/>
      <c r="GH39" s="426"/>
      <c r="GI39" s="426"/>
      <c r="GJ39" s="426"/>
      <c r="GK39" s="426"/>
      <c r="GL39" s="426"/>
      <c r="GM39" s="426"/>
      <c r="GN39" s="426"/>
      <c r="GO39" s="426"/>
      <c r="GP39" s="426"/>
      <c r="GQ39" s="426"/>
      <c r="GR39" s="426"/>
      <c r="GS39" s="426"/>
      <c r="GT39" s="426"/>
      <c r="GU39" s="426"/>
      <c r="GV39" s="426"/>
      <c r="GW39" s="426"/>
      <c r="GX39" s="426"/>
      <c r="GY39" s="426"/>
      <c r="GZ39" s="426"/>
      <c r="HA39" s="426"/>
      <c r="HB39" s="426"/>
      <c r="HC39" s="426"/>
      <c r="HD39" s="426"/>
      <c r="HE39" s="426"/>
      <c r="HF39" s="426"/>
      <c r="HG39" s="426"/>
      <c r="HH39" s="426"/>
      <c r="HI39" s="426"/>
      <c r="HJ39" s="426"/>
      <c r="HK39" s="426"/>
      <c r="HL39" s="426"/>
      <c r="HM39" s="426"/>
      <c r="HN39" s="426"/>
      <c r="HO39" s="426"/>
      <c r="HP39" s="426"/>
      <c r="HQ39" s="426"/>
      <c r="HR39" s="426"/>
      <c r="HS39" s="426"/>
      <c r="HT39" s="426"/>
      <c r="HU39" s="426"/>
      <c r="HV39" s="426"/>
      <c r="HW39" s="426"/>
      <c r="HX39" s="426"/>
      <c r="HY39" s="426"/>
      <c r="HZ39" s="426"/>
      <c r="IA39" s="426"/>
      <c r="IB39" s="426"/>
      <c r="IC39" s="426"/>
      <c r="ID39" s="426"/>
      <c r="IE39" s="426"/>
      <c r="IF39" s="426"/>
      <c r="IG39" s="426"/>
      <c r="IH39" s="426"/>
      <c r="II39" s="426"/>
      <c r="IJ39" s="426"/>
      <c r="IK39" s="426"/>
      <c r="IL39" s="426"/>
      <c r="IM39" s="426"/>
      <c r="IN39" s="426"/>
      <c r="IO39" s="426"/>
      <c r="IP39" s="426"/>
      <c r="IQ39" s="426"/>
      <c r="IR39" s="426"/>
      <c r="IS39" s="426"/>
      <c r="IT39" s="426"/>
      <c r="IU39" s="426"/>
    </row>
    <row r="40" spans="1:255" s="1" customFormat="1" ht="16.899999999999999" customHeight="1">
      <c r="A40" s="203">
        <v>94400</v>
      </c>
      <c r="B40" s="204">
        <v>70500</v>
      </c>
      <c r="C40" s="205">
        <v>70500</v>
      </c>
      <c r="D40" s="22" t="s">
        <v>15</v>
      </c>
      <c r="E40" s="23">
        <v>5</v>
      </c>
      <c r="G40" s="225"/>
      <c r="I40" s="323"/>
      <c r="J40" s="225"/>
      <c r="K40" s="225"/>
      <c r="L40" s="225"/>
      <c r="FB40" s="426"/>
      <c r="FC40" s="426"/>
      <c r="FD40" s="426"/>
      <c r="FE40" s="426"/>
      <c r="FF40" s="426"/>
      <c r="FG40" s="426"/>
      <c r="FH40" s="426"/>
      <c r="FI40" s="426"/>
      <c r="FJ40" s="426"/>
      <c r="FK40" s="426"/>
      <c r="FL40" s="426"/>
      <c r="FM40" s="426"/>
      <c r="FN40" s="426"/>
      <c r="FO40" s="426"/>
      <c r="FP40" s="426"/>
      <c r="FQ40" s="426"/>
      <c r="FR40" s="426"/>
      <c r="FS40" s="426"/>
      <c r="FT40" s="426"/>
      <c r="FU40" s="426"/>
      <c r="FV40" s="426"/>
      <c r="FW40" s="426"/>
      <c r="FX40" s="426"/>
      <c r="FY40" s="426"/>
      <c r="FZ40" s="426"/>
      <c r="GA40" s="426"/>
      <c r="GB40" s="426"/>
      <c r="GC40" s="426"/>
      <c r="GD40" s="426"/>
      <c r="GE40" s="426"/>
      <c r="GF40" s="426"/>
      <c r="GG40" s="426"/>
      <c r="GH40" s="426"/>
      <c r="GI40" s="426"/>
      <c r="GJ40" s="426"/>
      <c r="GK40" s="426"/>
      <c r="GL40" s="426"/>
      <c r="GM40" s="426"/>
      <c r="GN40" s="426"/>
      <c r="GO40" s="426"/>
      <c r="GP40" s="426"/>
      <c r="GQ40" s="426"/>
      <c r="GR40" s="426"/>
      <c r="GS40" s="426"/>
      <c r="GT40" s="426"/>
      <c r="GU40" s="426"/>
      <c r="GV40" s="426"/>
      <c r="GW40" s="426"/>
      <c r="GX40" s="426"/>
      <c r="GY40" s="426"/>
      <c r="GZ40" s="426"/>
      <c r="HA40" s="426"/>
      <c r="HB40" s="426"/>
      <c r="HC40" s="426"/>
      <c r="HD40" s="426"/>
      <c r="HE40" s="426"/>
      <c r="HF40" s="426"/>
      <c r="HG40" s="426"/>
      <c r="HH40" s="426"/>
      <c r="HI40" s="426"/>
      <c r="HJ40" s="426"/>
      <c r="HK40" s="426"/>
      <c r="HL40" s="426"/>
      <c r="HM40" s="426"/>
      <c r="HN40" s="426"/>
      <c r="HO40" s="426"/>
      <c r="HP40" s="426"/>
      <c r="HQ40" s="426"/>
      <c r="HR40" s="426"/>
      <c r="HS40" s="426"/>
      <c r="HT40" s="426"/>
      <c r="HU40" s="426"/>
      <c r="HV40" s="426"/>
      <c r="HW40" s="426"/>
      <c r="HX40" s="426"/>
      <c r="HY40" s="426"/>
      <c r="HZ40" s="426"/>
      <c r="IA40" s="426"/>
      <c r="IB40" s="426"/>
      <c r="IC40" s="426"/>
      <c r="ID40" s="426"/>
      <c r="IE40" s="426"/>
      <c r="IF40" s="426"/>
      <c r="IG40" s="426"/>
      <c r="IH40" s="426"/>
      <c r="II40" s="426"/>
      <c r="IJ40" s="426"/>
      <c r="IK40" s="426"/>
      <c r="IL40" s="426"/>
      <c r="IM40" s="426"/>
      <c r="IN40" s="426"/>
      <c r="IO40" s="426"/>
      <c r="IP40" s="426"/>
      <c r="IQ40" s="426"/>
      <c r="IR40" s="426"/>
      <c r="IS40" s="426"/>
      <c r="IT40" s="426"/>
      <c r="IU40" s="426"/>
    </row>
    <row r="41" spans="1:255" s="1" customFormat="1" ht="16.899999999999999" customHeight="1">
      <c r="A41" s="203">
        <v>137300</v>
      </c>
      <c r="B41" s="204"/>
      <c r="C41" s="205">
        <v>0</v>
      </c>
      <c r="D41" s="22" t="s">
        <v>16</v>
      </c>
      <c r="E41" s="23">
        <v>6</v>
      </c>
      <c r="G41" s="225"/>
      <c r="I41" s="323"/>
      <c r="J41" s="225"/>
      <c r="K41" s="225"/>
      <c r="L41" s="225"/>
      <c r="FB41" s="426"/>
      <c r="FC41" s="426"/>
      <c r="FD41" s="426"/>
      <c r="FE41" s="426"/>
      <c r="FF41" s="426"/>
      <c r="FG41" s="426"/>
      <c r="FH41" s="426"/>
      <c r="FI41" s="426"/>
      <c r="FJ41" s="426"/>
      <c r="FK41" s="426"/>
      <c r="FL41" s="426"/>
      <c r="FM41" s="426"/>
      <c r="FN41" s="426"/>
      <c r="FO41" s="426"/>
      <c r="FP41" s="426"/>
      <c r="FQ41" s="426"/>
      <c r="FR41" s="426"/>
      <c r="FS41" s="426"/>
      <c r="FT41" s="426"/>
      <c r="FU41" s="426"/>
      <c r="FV41" s="426"/>
      <c r="FW41" s="426"/>
      <c r="FX41" s="426"/>
      <c r="FY41" s="426"/>
      <c r="FZ41" s="426"/>
      <c r="GA41" s="426"/>
      <c r="GB41" s="426"/>
      <c r="GC41" s="426"/>
      <c r="GD41" s="426"/>
      <c r="GE41" s="426"/>
      <c r="GF41" s="426"/>
      <c r="GG41" s="426"/>
      <c r="GH41" s="426"/>
      <c r="GI41" s="426"/>
      <c r="GJ41" s="426"/>
      <c r="GK41" s="426"/>
      <c r="GL41" s="426"/>
      <c r="GM41" s="426"/>
      <c r="GN41" s="426"/>
      <c r="GO41" s="426"/>
      <c r="GP41" s="426"/>
      <c r="GQ41" s="426"/>
      <c r="GR41" s="426"/>
      <c r="GS41" s="426"/>
      <c r="GT41" s="426"/>
      <c r="GU41" s="426"/>
      <c r="GV41" s="426"/>
      <c r="GW41" s="426"/>
      <c r="GX41" s="426"/>
      <c r="GY41" s="426"/>
      <c r="GZ41" s="426"/>
      <c r="HA41" s="426"/>
      <c r="HB41" s="426"/>
      <c r="HC41" s="426"/>
      <c r="HD41" s="426"/>
      <c r="HE41" s="426"/>
      <c r="HF41" s="426"/>
      <c r="HG41" s="426"/>
      <c r="HH41" s="426"/>
      <c r="HI41" s="426"/>
      <c r="HJ41" s="426"/>
      <c r="HK41" s="426"/>
      <c r="HL41" s="426"/>
      <c r="HM41" s="426"/>
      <c r="HN41" s="426"/>
      <c r="HO41" s="426"/>
      <c r="HP41" s="426"/>
      <c r="HQ41" s="426"/>
      <c r="HR41" s="426"/>
      <c r="HS41" s="426"/>
      <c r="HT41" s="426"/>
      <c r="HU41" s="426"/>
      <c r="HV41" s="426"/>
      <c r="HW41" s="426"/>
      <c r="HX41" s="426"/>
      <c r="HY41" s="426"/>
      <c r="HZ41" s="426"/>
      <c r="IA41" s="426"/>
      <c r="IB41" s="426"/>
      <c r="IC41" s="426"/>
      <c r="ID41" s="426"/>
      <c r="IE41" s="426"/>
      <c r="IF41" s="426"/>
      <c r="IG41" s="426"/>
      <c r="IH41" s="426"/>
      <c r="II41" s="426"/>
      <c r="IJ41" s="426"/>
      <c r="IK41" s="426"/>
      <c r="IL41" s="426"/>
      <c r="IM41" s="426"/>
      <c r="IN41" s="426"/>
      <c r="IO41" s="426"/>
      <c r="IP41" s="426"/>
      <c r="IQ41" s="426"/>
      <c r="IR41" s="426"/>
      <c r="IS41" s="426"/>
      <c r="IT41" s="426"/>
      <c r="IU41" s="426"/>
    </row>
    <row r="42" spans="1:255" s="1" customFormat="1" ht="16.899999999999999" customHeight="1">
      <c r="A42" s="203"/>
      <c r="B42" s="204">
        <v>139300</v>
      </c>
      <c r="C42" s="205">
        <v>139300</v>
      </c>
      <c r="D42" s="22" t="s">
        <v>17</v>
      </c>
      <c r="E42" s="23">
        <v>7</v>
      </c>
      <c r="G42" s="225"/>
      <c r="I42" s="323"/>
      <c r="J42" s="225"/>
      <c r="K42" s="225"/>
      <c r="L42" s="225"/>
      <c r="FB42" s="426"/>
      <c r="FC42" s="426"/>
      <c r="FD42" s="426"/>
      <c r="FE42" s="426"/>
      <c r="FF42" s="426"/>
      <c r="FG42" s="426"/>
      <c r="FH42" s="426"/>
      <c r="FI42" s="426"/>
      <c r="FJ42" s="426"/>
      <c r="FK42" s="426"/>
      <c r="FL42" s="426"/>
      <c r="FM42" s="426"/>
      <c r="FN42" s="426"/>
      <c r="FO42" s="426"/>
      <c r="FP42" s="426"/>
      <c r="FQ42" s="426"/>
      <c r="FR42" s="426"/>
      <c r="FS42" s="426"/>
      <c r="FT42" s="426"/>
      <c r="FU42" s="426"/>
      <c r="FV42" s="426"/>
      <c r="FW42" s="426"/>
      <c r="FX42" s="426"/>
      <c r="FY42" s="426"/>
      <c r="FZ42" s="426"/>
      <c r="GA42" s="426"/>
      <c r="GB42" s="426"/>
      <c r="GC42" s="426"/>
      <c r="GD42" s="426"/>
      <c r="GE42" s="426"/>
      <c r="GF42" s="426"/>
      <c r="GG42" s="426"/>
      <c r="GH42" s="426"/>
      <c r="GI42" s="426"/>
      <c r="GJ42" s="426"/>
      <c r="GK42" s="426"/>
      <c r="GL42" s="426"/>
      <c r="GM42" s="426"/>
      <c r="GN42" s="426"/>
      <c r="GO42" s="426"/>
      <c r="GP42" s="426"/>
      <c r="GQ42" s="426"/>
      <c r="GR42" s="426"/>
      <c r="GS42" s="426"/>
      <c r="GT42" s="426"/>
      <c r="GU42" s="426"/>
      <c r="GV42" s="426"/>
      <c r="GW42" s="426"/>
      <c r="GX42" s="426"/>
      <c r="GY42" s="426"/>
      <c r="GZ42" s="426"/>
      <c r="HA42" s="426"/>
      <c r="HB42" s="426"/>
      <c r="HC42" s="426"/>
      <c r="HD42" s="426"/>
      <c r="HE42" s="426"/>
      <c r="HF42" s="426"/>
      <c r="HG42" s="426"/>
      <c r="HH42" s="426"/>
      <c r="HI42" s="426"/>
      <c r="HJ42" s="426"/>
      <c r="HK42" s="426"/>
      <c r="HL42" s="426"/>
      <c r="HM42" s="426"/>
      <c r="HN42" s="426"/>
      <c r="HO42" s="426"/>
      <c r="HP42" s="426"/>
      <c r="HQ42" s="426"/>
      <c r="HR42" s="426"/>
      <c r="HS42" s="426"/>
      <c r="HT42" s="426"/>
      <c r="HU42" s="426"/>
      <c r="HV42" s="426"/>
      <c r="HW42" s="426"/>
      <c r="HX42" s="426"/>
      <c r="HY42" s="426"/>
      <c r="HZ42" s="426"/>
      <c r="IA42" s="426"/>
      <c r="IB42" s="426"/>
      <c r="IC42" s="426"/>
      <c r="ID42" s="426"/>
      <c r="IE42" s="426"/>
      <c r="IF42" s="426"/>
      <c r="IG42" s="426"/>
      <c r="IH42" s="426"/>
      <c r="II42" s="426"/>
      <c r="IJ42" s="426"/>
      <c r="IK42" s="426"/>
      <c r="IL42" s="426"/>
      <c r="IM42" s="426"/>
      <c r="IN42" s="426"/>
      <c r="IO42" s="426"/>
      <c r="IP42" s="426"/>
      <c r="IQ42" s="426"/>
      <c r="IR42" s="426"/>
      <c r="IS42" s="426"/>
      <c r="IT42" s="426"/>
      <c r="IU42" s="426"/>
    </row>
    <row r="43" spans="1:255" s="1" customFormat="1" ht="16.899999999999999" customHeight="1">
      <c r="A43" s="203"/>
      <c r="B43" s="204"/>
      <c r="C43" s="205">
        <v>0</v>
      </c>
      <c r="D43" s="22" t="s">
        <v>18</v>
      </c>
      <c r="E43" s="23">
        <v>8</v>
      </c>
      <c r="G43" s="225"/>
      <c r="I43" s="323"/>
      <c r="J43" s="225"/>
      <c r="K43" s="225"/>
      <c r="L43" s="225"/>
      <c r="FB43" s="426"/>
      <c r="FC43" s="426"/>
      <c r="FD43" s="426"/>
      <c r="FE43" s="426"/>
      <c r="FF43" s="426"/>
      <c r="FG43" s="426"/>
      <c r="FH43" s="426"/>
      <c r="FI43" s="426"/>
      <c r="FJ43" s="426"/>
      <c r="FK43" s="426"/>
      <c r="FL43" s="426"/>
      <c r="FM43" s="426"/>
      <c r="FN43" s="426"/>
      <c r="FO43" s="426"/>
      <c r="FP43" s="426"/>
      <c r="FQ43" s="426"/>
      <c r="FR43" s="426"/>
      <c r="FS43" s="426"/>
      <c r="FT43" s="426"/>
      <c r="FU43" s="426"/>
      <c r="FV43" s="426"/>
      <c r="FW43" s="426"/>
      <c r="FX43" s="426"/>
      <c r="FY43" s="426"/>
      <c r="FZ43" s="426"/>
      <c r="GA43" s="426"/>
      <c r="GB43" s="426"/>
      <c r="GC43" s="426"/>
      <c r="GD43" s="426"/>
      <c r="GE43" s="426"/>
      <c r="GF43" s="426"/>
      <c r="GG43" s="426"/>
      <c r="GH43" s="426"/>
      <c r="GI43" s="426"/>
      <c r="GJ43" s="426"/>
      <c r="GK43" s="426"/>
      <c r="GL43" s="426"/>
      <c r="GM43" s="426"/>
      <c r="GN43" s="426"/>
      <c r="GO43" s="426"/>
      <c r="GP43" s="426"/>
      <c r="GQ43" s="426"/>
      <c r="GR43" s="426"/>
      <c r="GS43" s="426"/>
      <c r="GT43" s="426"/>
      <c r="GU43" s="426"/>
      <c r="GV43" s="426"/>
      <c r="GW43" s="426"/>
      <c r="GX43" s="426"/>
      <c r="GY43" s="426"/>
      <c r="GZ43" s="426"/>
      <c r="HA43" s="426"/>
      <c r="HB43" s="426"/>
      <c r="HC43" s="426"/>
      <c r="HD43" s="426"/>
      <c r="HE43" s="426"/>
      <c r="HF43" s="426"/>
      <c r="HG43" s="426"/>
      <c r="HH43" s="426"/>
      <c r="HI43" s="426"/>
      <c r="HJ43" s="426"/>
      <c r="HK43" s="426"/>
      <c r="HL43" s="426"/>
      <c r="HM43" s="426"/>
      <c r="HN43" s="426"/>
      <c r="HO43" s="426"/>
      <c r="HP43" s="426"/>
      <c r="HQ43" s="426"/>
      <c r="HR43" s="426"/>
      <c r="HS43" s="426"/>
      <c r="HT43" s="426"/>
      <c r="HU43" s="426"/>
      <c r="HV43" s="426"/>
      <c r="HW43" s="426"/>
      <c r="HX43" s="426"/>
      <c r="HY43" s="426"/>
      <c r="HZ43" s="426"/>
      <c r="IA43" s="426"/>
      <c r="IB43" s="426"/>
      <c r="IC43" s="426"/>
      <c r="ID43" s="426"/>
      <c r="IE43" s="426"/>
      <c r="IF43" s="426"/>
      <c r="IG43" s="426"/>
      <c r="IH43" s="426"/>
      <c r="II43" s="426"/>
      <c r="IJ43" s="426"/>
      <c r="IK43" s="426"/>
      <c r="IL43" s="426"/>
      <c r="IM43" s="426"/>
      <c r="IN43" s="426"/>
      <c r="IO43" s="426"/>
      <c r="IP43" s="426"/>
      <c r="IQ43" s="426"/>
      <c r="IR43" s="426"/>
      <c r="IS43" s="426"/>
      <c r="IT43" s="426"/>
      <c r="IU43" s="426"/>
    </row>
    <row r="44" spans="1:255" s="1" customFormat="1" ht="16.899999999999999" customHeight="1">
      <c r="A44" s="203"/>
      <c r="B44" s="204"/>
      <c r="C44" s="205">
        <v>0</v>
      </c>
      <c r="D44" s="22" t="s">
        <v>19</v>
      </c>
      <c r="E44" s="23">
        <v>9</v>
      </c>
      <c r="G44" s="225"/>
      <c r="I44" s="323"/>
      <c r="J44" s="225"/>
      <c r="K44" s="225"/>
      <c r="L44" s="225"/>
      <c r="FB44" s="426"/>
      <c r="FC44" s="426"/>
      <c r="FD44" s="426"/>
      <c r="FE44" s="426"/>
      <c r="FF44" s="426"/>
      <c r="FG44" s="426"/>
      <c r="FH44" s="426"/>
      <c r="FI44" s="426"/>
      <c r="FJ44" s="426"/>
      <c r="FK44" s="426"/>
      <c r="FL44" s="426"/>
      <c r="FM44" s="426"/>
      <c r="FN44" s="426"/>
      <c r="FO44" s="426"/>
      <c r="FP44" s="426"/>
      <c r="FQ44" s="426"/>
      <c r="FR44" s="426"/>
      <c r="FS44" s="426"/>
      <c r="FT44" s="426"/>
      <c r="FU44" s="426"/>
      <c r="FV44" s="426"/>
      <c r="FW44" s="426"/>
      <c r="FX44" s="426"/>
      <c r="FY44" s="426"/>
      <c r="FZ44" s="426"/>
      <c r="GA44" s="426"/>
      <c r="GB44" s="426"/>
      <c r="GC44" s="426"/>
      <c r="GD44" s="426"/>
      <c r="GE44" s="426"/>
      <c r="GF44" s="426"/>
      <c r="GG44" s="426"/>
      <c r="GH44" s="426"/>
      <c r="GI44" s="426"/>
      <c r="GJ44" s="426"/>
      <c r="GK44" s="426"/>
      <c r="GL44" s="426"/>
      <c r="GM44" s="426"/>
      <c r="GN44" s="426"/>
      <c r="GO44" s="426"/>
      <c r="GP44" s="426"/>
      <c r="GQ44" s="426"/>
      <c r="GR44" s="426"/>
      <c r="GS44" s="426"/>
      <c r="GT44" s="426"/>
      <c r="GU44" s="426"/>
      <c r="GV44" s="426"/>
      <c r="GW44" s="426"/>
      <c r="GX44" s="426"/>
      <c r="GY44" s="426"/>
      <c r="GZ44" s="426"/>
      <c r="HA44" s="426"/>
      <c r="HB44" s="426"/>
      <c r="HC44" s="426"/>
      <c r="HD44" s="426"/>
      <c r="HE44" s="426"/>
      <c r="HF44" s="426"/>
      <c r="HG44" s="426"/>
      <c r="HH44" s="426"/>
      <c r="HI44" s="426"/>
      <c r="HJ44" s="426"/>
      <c r="HK44" s="426"/>
      <c r="HL44" s="426"/>
      <c r="HM44" s="426"/>
      <c r="HN44" s="426"/>
      <c r="HO44" s="426"/>
      <c r="HP44" s="426"/>
      <c r="HQ44" s="426"/>
      <c r="HR44" s="426"/>
      <c r="HS44" s="426"/>
      <c r="HT44" s="426"/>
      <c r="HU44" s="426"/>
      <c r="HV44" s="426"/>
      <c r="HW44" s="426"/>
      <c r="HX44" s="426"/>
      <c r="HY44" s="426"/>
      <c r="HZ44" s="426"/>
      <c r="IA44" s="426"/>
      <c r="IB44" s="426"/>
      <c r="IC44" s="426"/>
      <c r="ID44" s="426"/>
      <c r="IE44" s="426"/>
      <c r="IF44" s="426"/>
      <c r="IG44" s="426"/>
      <c r="IH44" s="426"/>
      <c r="II44" s="426"/>
      <c r="IJ44" s="426"/>
      <c r="IK44" s="426"/>
      <c r="IL44" s="426"/>
      <c r="IM44" s="426"/>
      <c r="IN44" s="426"/>
      <c r="IO44" s="426"/>
      <c r="IP44" s="426"/>
      <c r="IQ44" s="426"/>
      <c r="IR44" s="426"/>
      <c r="IS44" s="426"/>
      <c r="IT44" s="426"/>
      <c r="IU44" s="426"/>
    </row>
    <row r="45" spans="1:255" s="1" customFormat="1" ht="16.899999999999999" customHeight="1">
      <c r="A45" s="203"/>
      <c r="B45" s="204"/>
      <c r="C45" s="205">
        <v>0</v>
      </c>
      <c r="D45" s="22" t="s">
        <v>20</v>
      </c>
      <c r="E45" s="23">
        <v>99</v>
      </c>
      <c r="G45" s="225"/>
      <c r="I45" s="323"/>
      <c r="J45" s="225"/>
      <c r="K45" s="225"/>
      <c r="L45" s="225"/>
      <c r="FB45" s="426"/>
      <c r="FC45" s="426"/>
      <c r="FD45" s="426"/>
      <c r="FE45" s="426"/>
      <c r="FF45" s="426"/>
      <c r="FG45" s="426"/>
      <c r="FH45" s="426"/>
      <c r="FI45" s="426"/>
      <c r="FJ45" s="426"/>
      <c r="FK45" s="426"/>
      <c r="FL45" s="426"/>
      <c r="FM45" s="426"/>
      <c r="FN45" s="426"/>
      <c r="FO45" s="426"/>
      <c r="FP45" s="426"/>
      <c r="FQ45" s="426"/>
      <c r="FR45" s="426"/>
      <c r="FS45" s="426"/>
      <c r="FT45" s="426"/>
      <c r="FU45" s="426"/>
      <c r="FV45" s="426"/>
      <c r="FW45" s="426"/>
      <c r="FX45" s="426"/>
      <c r="FY45" s="426"/>
      <c r="FZ45" s="426"/>
      <c r="GA45" s="426"/>
      <c r="GB45" s="426"/>
      <c r="GC45" s="426"/>
      <c r="GD45" s="426"/>
      <c r="GE45" s="426"/>
      <c r="GF45" s="426"/>
      <c r="GG45" s="426"/>
      <c r="GH45" s="426"/>
      <c r="GI45" s="426"/>
      <c r="GJ45" s="426"/>
      <c r="GK45" s="426"/>
      <c r="GL45" s="426"/>
      <c r="GM45" s="426"/>
      <c r="GN45" s="426"/>
      <c r="GO45" s="426"/>
      <c r="GP45" s="426"/>
      <c r="GQ45" s="426"/>
      <c r="GR45" s="426"/>
      <c r="GS45" s="426"/>
      <c r="GT45" s="426"/>
      <c r="GU45" s="426"/>
      <c r="GV45" s="426"/>
      <c r="GW45" s="426"/>
      <c r="GX45" s="426"/>
      <c r="GY45" s="426"/>
      <c r="GZ45" s="426"/>
      <c r="HA45" s="426"/>
      <c r="HB45" s="426"/>
      <c r="HC45" s="426"/>
      <c r="HD45" s="426"/>
      <c r="HE45" s="426"/>
      <c r="HF45" s="426"/>
      <c r="HG45" s="426"/>
      <c r="HH45" s="426"/>
      <c r="HI45" s="426"/>
      <c r="HJ45" s="426"/>
      <c r="HK45" s="426"/>
      <c r="HL45" s="426"/>
      <c r="HM45" s="426"/>
      <c r="HN45" s="426"/>
      <c r="HO45" s="426"/>
      <c r="HP45" s="426"/>
      <c r="HQ45" s="426"/>
      <c r="HR45" s="426"/>
      <c r="HS45" s="426"/>
      <c r="HT45" s="426"/>
      <c r="HU45" s="426"/>
      <c r="HV45" s="426"/>
      <c r="HW45" s="426"/>
      <c r="HX45" s="426"/>
      <c r="HY45" s="426"/>
      <c r="HZ45" s="426"/>
      <c r="IA45" s="426"/>
      <c r="IB45" s="426"/>
      <c r="IC45" s="426"/>
      <c r="ID45" s="426"/>
      <c r="IE45" s="426"/>
      <c r="IF45" s="426"/>
      <c r="IG45" s="426"/>
      <c r="IH45" s="426"/>
      <c r="II45" s="426"/>
      <c r="IJ45" s="426"/>
      <c r="IK45" s="426"/>
      <c r="IL45" s="426"/>
      <c r="IM45" s="426"/>
      <c r="IN45" s="426"/>
      <c r="IO45" s="426"/>
      <c r="IP45" s="426"/>
      <c r="IQ45" s="426"/>
      <c r="IR45" s="426"/>
      <c r="IS45" s="426"/>
      <c r="IT45" s="426"/>
      <c r="IU45" s="426"/>
    </row>
    <row r="46" spans="1:255" s="1" customFormat="1" ht="16.899999999999999" customHeight="1">
      <c r="A46" s="203">
        <v>344500</v>
      </c>
      <c r="B46" s="204">
        <v>120000</v>
      </c>
      <c r="C46" s="205">
        <v>120000</v>
      </c>
      <c r="D46" s="124" t="s">
        <v>498</v>
      </c>
      <c r="E46" s="23">
        <v>76832</v>
      </c>
      <c r="G46" s="225"/>
      <c r="I46" s="323"/>
      <c r="J46" s="225"/>
      <c r="K46" s="225"/>
      <c r="L46" s="225"/>
      <c r="FB46" s="426"/>
      <c r="FC46" s="426"/>
      <c r="FD46" s="426"/>
      <c r="FE46" s="426"/>
      <c r="FF46" s="426"/>
      <c r="FG46" s="426"/>
      <c r="FH46" s="426"/>
      <c r="FI46" s="426"/>
      <c r="FJ46" s="426"/>
      <c r="FK46" s="426"/>
      <c r="FL46" s="426"/>
      <c r="FM46" s="426"/>
      <c r="FN46" s="426"/>
      <c r="FO46" s="426"/>
      <c r="FP46" s="426"/>
      <c r="FQ46" s="426"/>
      <c r="FR46" s="426"/>
      <c r="FS46" s="426"/>
      <c r="FT46" s="426"/>
      <c r="FU46" s="426"/>
      <c r="FV46" s="426"/>
      <c r="FW46" s="426"/>
      <c r="FX46" s="426"/>
      <c r="FY46" s="426"/>
      <c r="FZ46" s="426"/>
      <c r="GA46" s="426"/>
      <c r="GB46" s="426"/>
      <c r="GC46" s="426"/>
      <c r="GD46" s="426"/>
      <c r="GE46" s="426"/>
      <c r="GF46" s="426"/>
      <c r="GG46" s="426"/>
      <c r="GH46" s="426"/>
      <c r="GI46" s="426"/>
      <c r="GJ46" s="426"/>
      <c r="GK46" s="426"/>
      <c r="GL46" s="426"/>
      <c r="GM46" s="426"/>
      <c r="GN46" s="426"/>
      <c r="GO46" s="426"/>
      <c r="GP46" s="426"/>
      <c r="GQ46" s="426"/>
      <c r="GR46" s="426"/>
      <c r="GS46" s="426"/>
      <c r="GT46" s="426"/>
      <c r="GU46" s="426"/>
      <c r="GV46" s="426"/>
      <c r="GW46" s="426"/>
      <c r="GX46" s="426"/>
      <c r="GY46" s="426"/>
      <c r="GZ46" s="426"/>
      <c r="HA46" s="426"/>
      <c r="HB46" s="426"/>
      <c r="HC46" s="426"/>
      <c r="HD46" s="426"/>
      <c r="HE46" s="426"/>
      <c r="HF46" s="426"/>
      <c r="HG46" s="426"/>
      <c r="HH46" s="426"/>
      <c r="HI46" s="426"/>
      <c r="HJ46" s="426"/>
      <c r="HK46" s="426"/>
      <c r="HL46" s="426"/>
      <c r="HM46" s="426"/>
      <c r="HN46" s="426"/>
      <c r="HO46" s="426"/>
      <c r="HP46" s="426"/>
      <c r="HQ46" s="426"/>
      <c r="HR46" s="426"/>
      <c r="HS46" s="426"/>
      <c r="HT46" s="426"/>
      <c r="HU46" s="426"/>
      <c r="HV46" s="426"/>
      <c r="HW46" s="426"/>
      <c r="HX46" s="426"/>
      <c r="HY46" s="426"/>
      <c r="HZ46" s="426"/>
      <c r="IA46" s="426"/>
      <c r="IB46" s="426"/>
      <c r="IC46" s="426"/>
      <c r="ID46" s="426"/>
      <c r="IE46" s="426"/>
      <c r="IF46" s="426"/>
      <c r="IG46" s="426"/>
      <c r="IH46" s="426"/>
      <c r="II46" s="426"/>
      <c r="IJ46" s="426"/>
      <c r="IK46" s="426"/>
      <c r="IL46" s="426"/>
      <c r="IM46" s="426"/>
      <c r="IN46" s="426"/>
      <c r="IO46" s="426"/>
      <c r="IP46" s="426"/>
      <c r="IQ46" s="426"/>
      <c r="IR46" s="426"/>
      <c r="IS46" s="426"/>
      <c r="IT46" s="426"/>
      <c r="IU46" s="426"/>
    </row>
    <row r="47" spans="1:255" s="1" customFormat="1" ht="16.899999999999999" customHeight="1">
      <c r="A47" s="203"/>
      <c r="B47" s="204"/>
      <c r="C47" s="205">
        <v>0</v>
      </c>
      <c r="D47" s="22" t="s">
        <v>11</v>
      </c>
      <c r="E47" s="23">
        <v>1</v>
      </c>
      <c r="G47" s="225"/>
      <c r="I47" s="323"/>
      <c r="J47" s="225"/>
      <c r="K47" s="225"/>
      <c r="L47" s="225"/>
      <c r="FB47" s="426"/>
      <c r="FC47" s="426"/>
      <c r="FD47" s="426"/>
      <c r="FE47" s="426"/>
      <c r="FF47" s="426"/>
      <c r="FG47" s="426"/>
      <c r="FH47" s="426"/>
      <c r="FI47" s="426"/>
      <c r="FJ47" s="426"/>
      <c r="FK47" s="426"/>
      <c r="FL47" s="426"/>
      <c r="FM47" s="426"/>
      <c r="FN47" s="426"/>
      <c r="FO47" s="426"/>
      <c r="FP47" s="426"/>
      <c r="FQ47" s="426"/>
      <c r="FR47" s="426"/>
      <c r="FS47" s="426"/>
      <c r="FT47" s="426"/>
      <c r="FU47" s="426"/>
      <c r="FV47" s="426"/>
      <c r="FW47" s="426"/>
      <c r="FX47" s="426"/>
      <c r="FY47" s="426"/>
      <c r="FZ47" s="426"/>
      <c r="GA47" s="426"/>
      <c r="GB47" s="426"/>
      <c r="GC47" s="426"/>
      <c r="GD47" s="426"/>
      <c r="GE47" s="426"/>
      <c r="GF47" s="426"/>
      <c r="GG47" s="426"/>
      <c r="GH47" s="426"/>
      <c r="GI47" s="426"/>
      <c r="GJ47" s="426"/>
      <c r="GK47" s="426"/>
      <c r="GL47" s="426"/>
      <c r="GM47" s="426"/>
      <c r="GN47" s="426"/>
      <c r="GO47" s="426"/>
      <c r="GP47" s="426"/>
      <c r="GQ47" s="426"/>
      <c r="GR47" s="426"/>
      <c r="GS47" s="426"/>
      <c r="GT47" s="426"/>
      <c r="GU47" s="426"/>
      <c r="GV47" s="426"/>
      <c r="GW47" s="426"/>
      <c r="GX47" s="426"/>
      <c r="GY47" s="426"/>
      <c r="GZ47" s="426"/>
      <c r="HA47" s="426"/>
      <c r="HB47" s="426"/>
      <c r="HC47" s="426"/>
      <c r="HD47" s="426"/>
      <c r="HE47" s="426"/>
      <c r="HF47" s="426"/>
      <c r="HG47" s="426"/>
      <c r="HH47" s="426"/>
      <c r="HI47" s="426"/>
      <c r="HJ47" s="426"/>
      <c r="HK47" s="426"/>
      <c r="HL47" s="426"/>
      <c r="HM47" s="426"/>
      <c r="HN47" s="426"/>
      <c r="HO47" s="426"/>
      <c r="HP47" s="426"/>
      <c r="HQ47" s="426"/>
      <c r="HR47" s="426"/>
      <c r="HS47" s="426"/>
      <c r="HT47" s="426"/>
      <c r="HU47" s="426"/>
      <c r="HV47" s="426"/>
      <c r="HW47" s="426"/>
      <c r="HX47" s="426"/>
      <c r="HY47" s="426"/>
      <c r="HZ47" s="426"/>
      <c r="IA47" s="426"/>
      <c r="IB47" s="426"/>
      <c r="IC47" s="426"/>
      <c r="ID47" s="426"/>
      <c r="IE47" s="426"/>
      <c r="IF47" s="426"/>
      <c r="IG47" s="426"/>
      <c r="IH47" s="426"/>
      <c r="II47" s="426"/>
      <c r="IJ47" s="426"/>
      <c r="IK47" s="426"/>
      <c r="IL47" s="426"/>
      <c r="IM47" s="426"/>
      <c r="IN47" s="426"/>
      <c r="IO47" s="426"/>
      <c r="IP47" s="426"/>
      <c r="IQ47" s="426"/>
      <c r="IR47" s="426"/>
      <c r="IS47" s="426"/>
      <c r="IT47" s="426"/>
      <c r="IU47" s="426"/>
    </row>
    <row r="48" spans="1:255" s="1" customFormat="1" ht="16.899999999999999" customHeight="1">
      <c r="A48" s="203"/>
      <c r="B48" s="204"/>
      <c r="C48" s="205">
        <v>0</v>
      </c>
      <c r="D48" s="22" t="s">
        <v>12</v>
      </c>
      <c r="E48" s="23">
        <v>2</v>
      </c>
      <c r="G48" s="225"/>
      <c r="I48" s="323"/>
      <c r="J48" s="225"/>
      <c r="K48" s="225"/>
      <c r="L48" s="225"/>
      <c r="FB48" s="426"/>
      <c r="FC48" s="426"/>
      <c r="FD48" s="426"/>
      <c r="FE48" s="426"/>
      <c r="FF48" s="426"/>
      <c r="FG48" s="426"/>
      <c r="FH48" s="426"/>
      <c r="FI48" s="426"/>
      <c r="FJ48" s="426"/>
      <c r="FK48" s="426"/>
      <c r="FL48" s="426"/>
      <c r="FM48" s="426"/>
      <c r="FN48" s="426"/>
      <c r="FO48" s="426"/>
      <c r="FP48" s="426"/>
      <c r="FQ48" s="426"/>
      <c r="FR48" s="426"/>
      <c r="FS48" s="426"/>
      <c r="FT48" s="426"/>
      <c r="FU48" s="426"/>
      <c r="FV48" s="426"/>
      <c r="FW48" s="426"/>
      <c r="FX48" s="426"/>
      <c r="FY48" s="426"/>
      <c r="FZ48" s="426"/>
      <c r="GA48" s="426"/>
      <c r="GB48" s="426"/>
      <c r="GC48" s="426"/>
      <c r="GD48" s="426"/>
      <c r="GE48" s="426"/>
      <c r="GF48" s="426"/>
      <c r="GG48" s="426"/>
      <c r="GH48" s="426"/>
      <c r="GI48" s="426"/>
      <c r="GJ48" s="426"/>
      <c r="GK48" s="426"/>
      <c r="GL48" s="426"/>
      <c r="GM48" s="426"/>
      <c r="GN48" s="426"/>
      <c r="GO48" s="426"/>
      <c r="GP48" s="426"/>
      <c r="GQ48" s="426"/>
      <c r="GR48" s="426"/>
      <c r="GS48" s="426"/>
      <c r="GT48" s="426"/>
      <c r="GU48" s="426"/>
      <c r="GV48" s="426"/>
      <c r="GW48" s="426"/>
      <c r="GX48" s="426"/>
      <c r="GY48" s="426"/>
      <c r="GZ48" s="426"/>
      <c r="HA48" s="426"/>
      <c r="HB48" s="426"/>
      <c r="HC48" s="426"/>
      <c r="HD48" s="426"/>
      <c r="HE48" s="426"/>
      <c r="HF48" s="426"/>
      <c r="HG48" s="426"/>
      <c r="HH48" s="426"/>
      <c r="HI48" s="426"/>
      <c r="HJ48" s="426"/>
      <c r="HK48" s="426"/>
      <c r="HL48" s="426"/>
      <c r="HM48" s="426"/>
      <c r="HN48" s="426"/>
      <c r="HO48" s="426"/>
      <c r="HP48" s="426"/>
      <c r="HQ48" s="426"/>
      <c r="HR48" s="426"/>
      <c r="HS48" s="426"/>
      <c r="HT48" s="426"/>
      <c r="HU48" s="426"/>
      <c r="HV48" s="426"/>
      <c r="HW48" s="426"/>
      <c r="HX48" s="426"/>
      <c r="HY48" s="426"/>
      <c r="HZ48" s="426"/>
      <c r="IA48" s="426"/>
      <c r="IB48" s="426"/>
      <c r="IC48" s="426"/>
      <c r="ID48" s="426"/>
      <c r="IE48" s="426"/>
      <c r="IF48" s="426"/>
      <c r="IG48" s="426"/>
      <c r="IH48" s="426"/>
      <c r="II48" s="426"/>
      <c r="IJ48" s="426"/>
      <c r="IK48" s="426"/>
      <c r="IL48" s="426"/>
      <c r="IM48" s="426"/>
      <c r="IN48" s="426"/>
      <c r="IO48" s="426"/>
      <c r="IP48" s="426"/>
      <c r="IQ48" s="426"/>
      <c r="IR48" s="426"/>
      <c r="IS48" s="426"/>
      <c r="IT48" s="426"/>
      <c r="IU48" s="426"/>
    </row>
    <row r="49" spans="1:255" s="1" customFormat="1" ht="16.899999999999999" customHeight="1">
      <c r="A49" s="203"/>
      <c r="B49" s="204"/>
      <c r="C49" s="205">
        <v>0</v>
      </c>
      <c r="D49" s="22" t="s">
        <v>13</v>
      </c>
      <c r="E49" s="23">
        <v>3</v>
      </c>
      <c r="G49" s="225"/>
      <c r="I49" s="323"/>
      <c r="J49" s="225"/>
      <c r="K49" s="225"/>
      <c r="L49" s="225"/>
      <c r="FB49" s="426"/>
      <c r="FC49" s="426"/>
      <c r="FD49" s="426"/>
      <c r="FE49" s="426"/>
      <c r="FF49" s="426"/>
      <c r="FG49" s="426"/>
      <c r="FH49" s="426"/>
      <c r="FI49" s="426"/>
      <c r="FJ49" s="426"/>
      <c r="FK49" s="426"/>
      <c r="FL49" s="426"/>
      <c r="FM49" s="426"/>
      <c r="FN49" s="426"/>
      <c r="FO49" s="426"/>
      <c r="FP49" s="426"/>
      <c r="FQ49" s="426"/>
      <c r="FR49" s="426"/>
      <c r="FS49" s="426"/>
      <c r="FT49" s="426"/>
      <c r="FU49" s="426"/>
      <c r="FV49" s="426"/>
      <c r="FW49" s="426"/>
      <c r="FX49" s="426"/>
      <c r="FY49" s="426"/>
      <c r="FZ49" s="426"/>
      <c r="GA49" s="426"/>
      <c r="GB49" s="426"/>
      <c r="GC49" s="426"/>
      <c r="GD49" s="426"/>
      <c r="GE49" s="426"/>
      <c r="GF49" s="426"/>
      <c r="GG49" s="426"/>
      <c r="GH49" s="426"/>
      <c r="GI49" s="426"/>
      <c r="GJ49" s="426"/>
      <c r="GK49" s="426"/>
      <c r="GL49" s="426"/>
      <c r="GM49" s="426"/>
      <c r="GN49" s="426"/>
      <c r="GO49" s="426"/>
      <c r="GP49" s="426"/>
      <c r="GQ49" s="426"/>
      <c r="GR49" s="426"/>
      <c r="GS49" s="426"/>
      <c r="GT49" s="426"/>
      <c r="GU49" s="426"/>
      <c r="GV49" s="426"/>
      <c r="GW49" s="426"/>
      <c r="GX49" s="426"/>
      <c r="GY49" s="426"/>
      <c r="GZ49" s="426"/>
      <c r="HA49" s="426"/>
      <c r="HB49" s="426"/>
      <c r="HC49" s="426"/>
      <c r="HD49" s="426"/>
      <c r="HE49" s="426"/>
      <c r="HF49" s="426"/>
      <c r="HG49" s="426"/>
      <c r="HH49" s="426"/>
      <c r="HI49" s="426"/>
      <c r="HJ49" s="426"/>
      <c r="HK49" s="426"/>
      <c r="HL49" s="426"/>
      <c r="HM49" s="426"/>
      <c r="HN49" s="426"/>
      <c r="HO49" s="426"/>
      <c r="HP49" s="426"/>
      <c r="HQ49" s="426"/>
      <c r="HR49" s="426"/>
      <c r="HS49" s="426"/>
      <c r="HT49" s="426"/>
      <c r="HU49" s="426"/>
      <c r="HV49" s="426"/>
      <c r="HW49" s="426"/>
      <c r="HX49" s="426"/>
      <c r="HY49" s="426"/>
      <c r="HZ49" s="426"/>
      <c r="IA49" s="426"/>
      <c r="IB49" s="426"/>
      <c r="IC49" s="426"/>
      <c r="ID49" s="426"/>
      <c r="IE49" s="426"/>
      <c r="IF49" s="426"/>
      <c r="IG49" s="426"/>
      <c r="IH49" s="426"/>
      <c r="II49" s="426"/>
      <c r="IJ49" s="426"/>
      <c r="IK49" s="426"/>
      <c r="IL49" s="426"/>
      <c r="IM49" s="426"/>
      <c r="IN49" s="426"/>
      <c r="IO49" s="426"/>
      <c r="IP49" s="426"/>
      <c r="IQ49" s="426"/>
      <c r="IR49" s="426"/>
      <c r="IS49" s="426"/>
      <c r="IT49" s="426"/>
      <c r="IU49" s="426"/>
    </row>
    <row r="50" spans="1:255" s="1" customFormat="1" ht="16.899999999999999" customHeight="1">
      <c r="A50" s="203"/>
      <c r="B50" s="204"/>
      <c r="C50" s="205">
        <v>0</v>
      </c>
      <c r="D50" s="22" t="s">
        <v>14</v>
      </c>
      <c r="E50" s="23">
        <v>4</v>
      </c>
      <c r="G50" s="225"/>
      <c r="I50" s="323"/>
      <c r="J50" s="225"/>
      <c r="K50" s="225"/>
      <c r="L50" s="225"/>
      <c r="FB50" s="426"/>
      <c r="FC50" s="426"/>
      <c r="FD50" s="426"/>
      <c r="FE50" s="426"/>
      <c r="FF50" s="426"/>
      <c r="FG50" s="426"/>
      <c r="FH50" s="426"/>
      <c r="FI50" s="426"/>
      <c r="FJ50" s="426"/>
      <c r="FK50" s="426"/>
      <c r="FL50" s="426"/>
      <c r="FM50" s="426"/>
      <c r="FN50" s="426"/>
      <c r="FO50" s="426"/>
      <c r="FP50" s="426"/>
      <c r="FQ50" s="426"/>
      <c r="FR50" s="426"/>
      <c r="FS50" s="426"/>
      <c r="FT50" s="426"/>
      <c r="FU50" s="426"/>
      <c r="FV50" s="426"/>
      <c r="FW50" s="426"/>
      <c r="FX50" s="426"/>
      <c r="FY50" s="426"/>
      <c r="FZ50" s="426"/>
      <c r="GA50" s="426"/>
      <c r="GB50" s="426"/>
      <c r="GC50" s="426"/>
      <c r="GD50" s="426"/>
      <c r="GE50" s="426"/>
      <c r="GF50" s="426"/>
      <c r="GG50" s="426"/>
      <c r="GH50" s="426"/>
      <c r="GI50" s="426"/>
      <c r="GJ50" s="426"/>
      <c r="GK50" s="426"/>
      <c r="GL50" s="426"/>
      <c r="GM50" s="426"/>
      <c r="GN50" s="426"/>
      <c r="GO50" s="426"/>
      <c r="GP50" s="426"/>
      <c r="GQ50" s="426"/>
      <c r="GR50" s="426"/>
      <c r="GS50" s="426"/>
      <c r="GT50" s="426"/>
      <c r="GU50" s="426"/>
      <c r="GV50" s="426"/>
      <c r="GW50" s="426"/>
      <c r="GX50" s="426"/>
      <c r="GY50" s="426"/>
      <c r="GZ50" s="426"/>
      <c r="HA50" s="426"/>
      <c r="HB50" s="426"/>
      <c r="HC50" s="426"/>
      <c r="HD50" s="426"/>
      <c r="HE50" s="426"/>
      <c r="HF50" s="426"/>
      <c r="HG50" s="426"/>
      <c r="HH50" s="426"/>
      <c r="HI50" s="426"/>
      <c r="HJ50" s="426"/>
      <c r="HK50" s="426"/>
      <c r="HL50" s="426"/>
      <c r="HM50" s="426"/>
      <c r="HN50" s="426"/>
      <c r="HO50" s="426"/>
      <c r="HP50" s="426"/>
      <c r="HQ50" s="426"/>
      <c r="HR50" s="426"/>
      <c r="HS50" s="426"/>
      <c r="HT50" s="426"/>
      <c r="HU50" s="426"/>
      <c r="HV50" s="426"/>
      <c r="HW50" s="426"/>
      <c r="HX50" s="426"/>
      <c r="HY50" s="426"/>
      <c r="HZ50" s="426"/>
      <c r="IA50" s="426"/>
      <c r="IB50" s="426"/>
      <c r="IC50" s="426"/>
      <c r="ID50" s="426"/>
      <c r="IE50" s="426"/>
      <c r="IF50" s="426"/>
      <c r="IG50" s="426"/>
      <c r="IH50" s="426"/>
      <c r="II50" s="426"/>
      <c r="IJ50" s="426"/>
      <c r="IK50" s="426"/>
      <c r="IL50" s="426"/>
      <c r="IM50" s="426"/>
      <c r="IN50" s="426"/>
      <c r="IO50" s="426"/>
      <c r="IP50" s="426"/>
      <c r="IQ50" s="426"/>
      <c r="IR50" s="426"/>
      <c r="IS50" s="426"/>
      <c r="IT50" s="426"/>
      <c r="IU50" s="426"/>
    </row>
    <row r="51" spans="1:255" s="1" customFormat="1" ht="16.899999999999999" customHeight="1">
      <c r="A51" s="203"/>
      <c r="B51" s="204"/>
      <c r="C51" s="205">
        <v>0</v>
      </c>
      <c r="D51" s="22" t="s">
        <v>15</v>
      </c>
      <c r="E51" s="23">
        <v>5</v>
      </c>
      <c r="G51" s="225"/>
      <c r="I51" s="323"/>
      <c r="J51" s="225"/>
      <c r="K51" s="225"/>
      <c r="L51" s="225"/>
      <c r="FB51" s="426"/>
      <c r="FC51" s="426"/>
      <c r="FD51" s="426"/>
      <c r="FE51" s="426"/>
      <c r="FF51" s="426"/>
      <c r="FG51" s="426"/>
      <c r="FH51" s="426"/>
      <c r="FI51" s="426"/>
      <c r="FJ51" s="426"/>
      <c r="FK51" s="426"/>
      <c r="FL51" s="426"/>
      <c r="FM51" s="426"/>
      <c r="FN51" s="426"/>
      <c r="FO51" s="426"/>
      <c r="FP51" s="426"/>
      <c r="FQ51" s="426"/>
      <c r="FR51" s="426"/>
      <c r="FS51" s="426"/>
      <c r="FT51" s="426"/>
      <c r="FU51" s="426"/>
      <c r="FV51" s="426"/>
      <c r="FW51" s="426"/>
      <c r="FX51" s="426"/>
      <c r="FY51" s="426"/>
      <c r="FZ51" s="426"/>
      <c r="GA51" s="426"/>
      <c r="GB51" s="426"/>
      <c r="GC51" s="426"/>
      <c r="GD51" s="426"/>
      <c r="GE51" s="426"/>
      <c r="GF51" s="426"/>
      <c r="GG51" s="426"/>
      <c r="GH51" s="426"/>
      <c r="GI51" s="426"/>
      <c r="GJ51" s="426"/>
      <c r="GK51" s="426"/>
      <c r="GL51" s="426"/>
      <c r="GM51" s="426"/>
      <c r="GN51" s="426"/>
      <c r="GO51" s="426"/>
      <c r="GP51" s="426"/>
      <c r="GQ51" s="426"/>
      <c r="GR51" s="426"/>
      <c r="GS51" s="426"/>
      <c r="GT51" s="426"/>
      <c r="GU51" s="426"/>
      <c r="GV51" s="426"/>
      <c r="GW51" s="426"/>
      <c r="GX51" s="426"/>
      <c r="GY51" s="426"/>
      <c r="GZ51" s="426"/>
      <c r="HA51" s="426"/>
      <c r="HB51" s="426"/>
      <c r="HC51" s="426"/>
      <c r="HD51" s="426"/>
      <c r="HE51" s="426"/>
      <c r="HF51" s="426"/>
      <c r="HG51" s="426"/>
      <c r="HH51" s="426"/>
      <c r="HI51" s="426"/>
      <c r="HJ51" s="426"/>
      <c r="HK51" s="426"/>
      <c r="HL51" s="426"/>
      <c r="HM51" s="426"/>
      <c r="HN51" s="426"/>
      <c r="HO51" s="426"/>
      <c r="HP51" s="426"/>
      <c r="HQ51" s="426"/>
      <c r="HR51" s="426"/>
      <c r="HS51" s="426"/>
      <c r="HT51" s="426"/>
      <c r="HU51" s="426"/>
      <c r="HV51" s="426"/>
      <c r="HW51" s="426"/>
      <c r="HX51" s="426"/>
      <c r="HY51" s="426"/>
      <c r="HZ51" s="426"/>
      <c r="IA51" s="426"/>
      <c r="IB51" s="426"/>
      <c r="IC51" s="426"/>
      <c r="ID51" s="426"/>
      <c r="IE51" s="426"/>
      <c r="IF51" s="426"/>
      <c r="IG51" s="426"/>
      <c r="IH51" s="426"/>
      <c r="II51" s="426"/>
      <c r="IJ51" s="426"/>
      <c r="IK51" s="426"/>
      <c r="IL51" s="426"/>
      <c r="IM51" s="426"/>
      <c r="IN51" s="426"/>
      <c r="IO51" s="426"/>
      <c r="IP51" s="426"/>
      <c r="IQ51" s="426"/>
      <c r="IR51" s="426"/>
      <c r="IS51" s="426"/>
      <c r="IT51" s="426"/>
      <c r="IU51" s="426"/>
    </row>
    <row r="52" spans="1:255" s="1" customFormat="1" ht="16.899999999999999" customHeight="1">
      <c r="A52" s="203"/>
      <c r="B52" s="204"/>
      <c r="C52" s="205">
        <v>0</v>
      </c>
      <c r="D52" s="22" t="s">
        <v>16</v>
      </c>
      <c r="E52" s="23">
        <v>6</v>
      </c>
      <c r="G52" s="225"/>
      <c r="I52" s="323"/>
      <c r="J52" s="225"/>
      <c r="K52" s="225"/>
      <c r="L52" s="225"/>
      <c r="FB52" s="426"/>
      <c r="FC52" s="426"/>
      <c r="FD52" s="426"/>
      <c r="FE52" s="426"/>
      <c r="FF52" s="426"/>
      <c r="FG52" s="426"/>
      <c r="FH52" s="426"/>
      <c r="FI52" s="426"/>
      <c r="FJ52" s="426"/>
      <c r="FK52" s="426"/>
      <c r="FL52" s="426"/>
      <c r="FM52" s="426"/>
      <c r="FN52" s="426"/>
      <c r="FO52" s="426"/>
      <c r="FP52" s="426"/>
      <c r="FQ52" s="426"/>
      <c r="FR52" s="426"/>
      <c r="FS52" s="426"/>
      <c r="FT52" s="426"/>
      <c r="FU52" s="426"/>
      <c r="FV52" s="426"/>
      <c r="FW52" s="426"/>
      <c r="FX52" s="426"/>
      <c r="FY52" s="426"/>
      <c r="FZ52" s="426"/>
      <c r="GA52" s="426"/>
      <c r="GB52" s="426"/>
      <c r="GC52" s="426"/>
      <c r="GD52" s="426"/>
      <c r="GE52" s="426"/>
      <c r="GF52" s="426"/>
      <c r="GG52" s="426"/>
      <c r="GH52" s="426"/>
      <c r="GI52" s="426"/>
      <c r="GJ52" s="426"/>
      <c r="GK52" s="426"/>
      <c r="GL52" s="426"/>
      <c r="GM52" s="426"/>
      <c r="GN52" s="426"/>
      <c r="GO52" s="426"/>
      <c r="GP52" s="426"/>
      <c r="GQ52" s="426"/>
      <c r="GR52" s="426"/>
      <c r="GS52" s="426"/>
      <c r="GT52" s="426"/>
      <c r="GU52" s="426"/>
      <c r="GV52" s="426"/>
      <c r="GW52" s="426"/>
      <c r="GX52" s="426"/>
      <c r="GY52" s="426"/>
      <c r="GZ52" s="426"/>
      <c r="HA52" s="426"/>
      <c r="HB52" s="426"/>
      <c r="HC52" s="426"/>
      <c r="HD52" s="426"/>
      <c r="HE52" s="426"/>
      <c r="HF52" s="426"/>
      <c r="HG52" s="426"/>
      <c r="HH52" s="426"/>
      <c r="HI52" s="426"/>
      <c r="HJ52" s="426"/>
      <c r="HK52" s="426"/>
      <c r="HL52" s="426"/>
      <c r="HM52" s="426"/>
      <c r="HN52" s="426"/>
      <c r="HO52" s="426"/>
      <c r="HP52" s="426"/>
      <c r="HQ52" s="426"/>
      <c r="HR52" s="426"/>
      <c r="HS52" s="426"/>
      <c r="HT52" s="426"/>
      <c r="HU52" s="426"/>
      <c r="HV52" s="426"/>
      <c r="HW52" s="426"/>
      <c r="HX52" s="426"/>
      <c r="HY52" s="426"/>
      <c r="HZ52" s="426"/>
      <c r="IA52" s="426"/>
      <c r="IB52" s="426"/>
      <c r="IC52" s="426"/>
      <c r="ID52" s="426"/>
      <c r="IE52" s="426"/>
      <c r="IF52" s="426"/>
      <c r="IG52" s="426"/>
      <c r="IH52" s="426"/>
      <c r="II52" s="426"/>
      <c r="IJ52" s="426"/>
      <c r="IK52" s="426"/>
      <c r="IL52" s="426"/>
      <c r="IM52" s="426"/>
      <c r="IN52" s="426"/>
      <c r="IO52" s="426"/>
      <c r="IP52" s="426"/>
      <c r="IQ52" s="426"/>
      <c r="IR52" s="426"/>
      <c r="IS52" s="426"/>
      <c r="IT52" s="426"/>
      <c r="IU52" s="426"/>
    </row>
    <row r="53" spans="1:255" s="1" customFormat="1" ht="16.899999999999999" customHeight="1">
      <c r="A53" s="203"/>
      <c r="B53" s="204"/>
      <c r="C53" s="205">
        <v>0</v>
      </c>
      <c r="D53" s="22" t="s">
        <v>17</v>
      </c>
      <c r="E53" s="23">
        <v>7</v>
      </c>
      <c r="G53" s="225"/>
      <c r="I53" s="323"/>
      <c r="J53" s="225"/>
      <c r="K53" s="225"/>
      <c r="L53" s="225"/>
      <c r="FB53" s="426"/>
      <c r="FC53" s="426"/>
      <c r="FD53" s="426"/>
      <c r="FE53" s="426"/>
      <c r="FF53" s="426"/>
      <c r="FG53" s="426"/>
      <c r="FH53" s="426"/>
      <c r="FI53" s="426"/>
      <c r="FJ53" s="426"/>
      <c r="FK53" s="426"/>
      <c r="FL53" s="426"/>
      <c r="FM53" s="426"/>
      <c r="FN53" s="426"/>
      <c r="FO53" s="426"/>
      <c r="FP53" s="426"/>
      <c r="FQ53" s="426"/>
      <c r="FR53" s="426"/>
      <c r="FS53" s="426"/>
      <c r="FT53" s="426"/>
      <c r="FU53" s="426"/>
      <c r="FV53" s="426"/>
      <c r="FW53" s="426"/>
      <c r="FX53" s="426"/>
      <c r="FY53" s="426"/>
      <c r="FZ53" s="426"/>
      <c r="GA53" s="426"/>
      <c r="GB53" s="426"/>
      <c r="GC53" s="426"/>
      <c r="GD53" s="426"/>
      <c r="GE53" s="426"/>
      <c r="GF53" s="426"/>
      <c r="GG53" s="426"/>
      <c r="GH53" s="426"/>
      <c r="GI53" s="426"/>
      <c r="GJ53" s="426"/>
      <c r="GK53" s="426"/>
      <c r="GL53" s="426"/>
      <c r="GM53" s="426"/>
      <c r="GN53" s="426"/>
      <c r="GO53" s="426"/>
      <c r="GP53" s="426"/>
      <c r="GQ53" s="426"/>
      <c r="GR53" s="426"/>
      <c r="GS53" s="426"/>
      <c r="GT53" s="426"/>
      <c r="GU53" s="426"/>
      <c r="GV53" s="426"/>
      <c r="GW53" s="426"/>
      <c r="GX53" s="426"/>
      <c r="GY53" s="426"/>
      <c r="GZ53" s="426"/>
      <c r="HA53" s="426"/>
      <c r="HB53" s="426"/>
      <c r="HC53" s="426"/>
      <c r="HD53" s="426"/>
      <c r="HE53" s="426"/>
      <c r="HF53" s="426"/>
      <c r="HG53" s="426"/>
      <c r="HH53" s="426"/>
      <c r="HI53" s="426"/>
      <c r="HJ53" s="426"/>
      <c r="HK53" s="426"/>
      <c r="HL53" s="426"/>
      <c r="HM53" s="426"/>
      <c r="HN53" s="426"/>
      <c r="HO53" s="426"/>
      <c r="HP53" s="426"/>
      <c r="HQ53" s="426"/>
      <c r="HR53" s="426"/>
      <c r="HS53" s="426"/>
      <c r="HT53" s="426"/>
      <c r="HU53" s="426"/>
      <c r="HV53" s="426"/>
      <c r="HW53" s="426"/>
      <c r="HX53" s="426"/>
      <c r="HY53" s="426"/>
      <c r="HZ53" s="426"/>
      <c r="IA53" s="426"/>
      <c r="IB53" s="426"/>
      <c r="IC53" s="426"/>
      <c r="ID53" s="426"/>
      <c r="IE53" s="426"/>
      <c r="IF53" s="426"/>
      <c r="IG53" s="426"/>
      <c r="IH53" s="426"/>
      <c r="II53" s="426"/>
      <c r="IJ53" s="426"/>
      <c r="IK53" s="426"/>
      <c r="IL53" s="426"/>
      <c r="IM53" s="426"/>
      <c r="IN53" s="426"/>
      <c r="IO53" s="426"/>
      <c r="IP53" s="426"/>
      <c r="IQ53" s="426"/>
      <c r="IR53" s="426"/>
      <c r="IS53" s="426"/>
      <c r="IT53" s="426"/>
      <c r="IU53" s="426"/>
    </row>
    <row r="54" spans="1:255" s="1" customFormat="1" ht="16.899999999999999" customHeight="1">
      <c r="A54" s="203">
        <v>344500</v>
      </c>
      <c r="B54" s="204">
        <v>120000</v>
      </c>
      <c r="C54" s="205">
        <v>120000</v>
      </c>
      <c r="D54" s="22" t="s">
        <v>18</v>
      </c>
      <c r="E54" s="23">
        <v>8</v>
      </c>
      <c r="G54" s="225"/>
      <c r="I54" s="323"/>
      <c r="J54" s="225"/>
      <c r="K54" s="225"/>
      <c r="L54" s="225"/>
      <c r="FB54" s="426"/>
      <c r="FC54" s="426"/>
      <c r="FD54" s="426"/>
      <c r="FE54" s="426"/>
      <c r="FF54" s="426"/>
      <c r="FG54" s="426"/>
      <c r="FH54" s="426"/>
      <c r="FI54" s="426"/>
      <c r="FJ54" s="426"/>
      <c r="FK54" s="426"/>
      <c r="FL54" s="426"/>
      <c r="FM54" s="426"/>
      <c r="FN54" s="426"/>
      <c r="FO54" s="426"/>
      <c r="FP54" s="426"/>
      <c r="FQ54" s="426"/>
      <c r="FR54" s="426"/>
      <c r="FS54" s="426"/>
      <c r="FT54" s="426"/>
      <c r="FU54" s="426"/>
      <c r="FV54" s="426"/>
      <c r="FW54" s="426"/>
      <c r="FX54" s="426"/>
      <c r="FY54" s="426"/>
      <c r="FZ54" s="426"/>
      <c r="GA54" s="426"/>
      <c r="GB54" s="426"/>
      <c r="GC54" s="426"/>
      <c r="GD54" s="426"/>
      <c r="GE54" s="426"/>
      <c r="GF54" s="426"/>
      <c r="GG54" s="426"/>
      <c r="GH54" s="426"/>
      <c r="GI54" s="426"/>
      <c r="GJ54" s="426"/>
      <c r="GK54" s="426"/>
      <c r="GL54" s="426"/>
      <c r="GM54" s="426"/>
      <c r="GN54" s="426"/>
      <c r="GO54" s="426"/>
      <c r="GP54" s="426"/>
      <c r="GQ54" s="426"/>
      <c r="GR54" s="426"/>
      <c r="GS54" s="426"/>
      <c r="GT54" s="426"/>
      <c r="GU54" s="426"/>
      <c r="GV54" s="426"/>
      <c r="GW54" s="426"/>
      <c r="GX54" s="426"/>
      <c r="GY54" s="426"/>
      <c r="GZ54" s="426"/>
      <c r="HA54" s="426"/>
      <c r="HB54" s="426"/>
      <c r="HC54" s="426"/>
      <c r="HD54" s="426"/>
      <c r="HE54" s="426"/>
      <c r="HF54" s="426"/>
      <c r="HG54" s="426"/>
      <c r="HH54" s="426"/>
      <c r="HI54" s="426"/>
      <c r="HJ54" s="426"/>
      <c r="HK54" s="426"/>
      <c r="HL54" s="426"/>
      <c r="HM54" s="426"/>
      <c r="HN54" s="426"/>
      <c r="HO54" s="426"/>
      <c r="HP54" s="426"/>
      <c r="HQ54" s="426"/>
      <c r="HR54" s="426"/>
      <c r="HS54" s="426"/>
      <c r="HT54" s="426"/>
      <c r="HU54" s="426"/>
      <c r="HV54" s="426"/>
      <c r="HW54" s="426"/>
      <c r="HX54" s="426"/>
      <c r="HY54" s="426"/>
      <c r="HZ54" s="426"/>
      <c r="IA54" s="426"/>
      <c r="IB54" s="426"/>
      <c r="IC54" s="426"/>
      <c r="ID54" s="426"/>
      <c r="IE54" s="426"/>
      <c r="IF54" s="426"/>
      <c r="IG54" s="426"/>
      <c r="IH54" s="426"/>
      <c r="II54" s="426"/>
      <c r="IJ54" s="426"/>
      <c r="IK54" s="426"/>
      <c r="IL54" s="426"/>
      <c r="IM54" s="426"/>
      <c r="IN54" s="426"/>
      <c r="IO54" s="426"/>
      <c r="IP54" s="426"/>
      <c r="IQ54" s="426"/>
      <c r="IR54" s="426"/>
      <c r="IS54" s="426"/>
      <c r="IT54" s="426"/>
      <c r="IU54" s="426"/>
    </row>
    <row r="55" spans="1:255" s="1" customFormat="1" ht="16.899999999999999" customHeight="1">
      <c r="A55" s="203"/>
      <c r="B55" s="204"/>
      <c r="C55" s="205">
        <v>0</v>
      </c>
      <c r="D55" s="22" t="s">
        <v>19</v>
      </c>
      <c r="E55" s="23">
        <v>9</v>
      </c>
      <c r="G55" s="225"/>
      <c r="I55" s="323"/>
      <c r="J55" s="225"/>
      <c r="K55" s="225"/>
      <c r="L55" s="225"/>
      <c r="FB55" s="426"/>
      <c r="FC55" s="426"/>
      <c r="FD55" s="426"/>
      <c r="FE55" s="426"/>
      <c r="FF55" s="426"/>
      <c r="FG55" s="426"/>
      <c r="FH55" s="426"/>
      <c r="FI55" s="426"/>
      <c r="FJ55" s="426"/>
      <c r="FK55" s="426"/>
      <c r="FL55" s="426"/>
      <c r="FM55" s="426"/>
      <c r="FN55" s="426"/>
      <c r="FO55" s="426"/>
      <c r="FP55" s="426"/>
      <c r="FQ55" s="426"/>
      <c r="FR55" s="426"/>
      <c r="FS55" s="426"/>
      <c r="FT55" s="426"/>
      <c r="FU55" s="426"/>
      <c r="FV55" s="426"/>
      <c r="FW55" s="426"/>
      <c r="FX55" s="426"/>
      <c r="FY55" s="426"/>
      <c r="FZ55" s="426"/>
      <c r="GA55" s="426"/>
      <c r="GB55" s="426"/>
      <c r="GC55" s="426"/>
      <c r="GD55" s="426"/>
      <c r="GE55" s="426"/>
      <c r="GF55" s="426"/>
      <c r="GG55" s="426"/>
      <c r="GH55" s="426"/>
      <c r="GI55" s="426"/>
      <c r="GJ55" s="426"/>
      <c r="GK55" s="426"/>
      <c r="GL55" s="426"/>
      <c r="GM55" s="426"/>
      <c r="GN55" s="426"/>
      <c r="GO55" s="426"/>
      <c r="GP55" s="426"/>
      <c r="GQ55" s="426"/>
      <c r="GR55" s="426"/>
      <c r="GS55" s="426"/>
      <c r="GT55" s="426"/>
      <c r="GU55" s="426"/>
      <c r="GV55" s="426"/>
      <c r="GW55" s="426"/>
      <c r="GX55" s="426"/>
      <c r="GY55" s="426"/>
      <c r="GZ55" s="426"/>
      <c r="HA55" s="426"/>
      <c r="HB55" s="426"/>
      <c r="HC55" s="426"/>
      <c r="HD55" s="426"/>
      <c r="HE55" s="426"/>
      <c r="HF55" s="426"/>
      <c r="HG55" s="426"/>
      <c r="HH55" s="426"/>
      <c r="HI55" s="426"/>
      <c r="HJ55" s="426"/>
      <c r="HK55" s="426"/>
      <c r="HL55" s="426"/>
      <c r="HM55" s="426"/>
      <c r="HN55" s="426"/>
      <c r="HO55" s="426"/>
      <c r="HP55" s="426"/>
      <c r="HQ55" s="426"/>
      <c r="HR55" s="426"/>
      <c r="HS55" s="426"/>
      <c r="HT55" s="426"/>
      <c r="HU55" s="426"/>
      <c r="HV55" s="426"/>
      <c r="HW55" s="426"/>
      <c r="HX55" s="426"/>
      <c r="HY55" s="426"/>
      <c r="HZ55" s="426"/>
      <c r="IA55" s="426"/>
      <c r="IB55" s="426"/>
      <c r="IC55" s="426"/>
      <c r="ID55" s="426"/>
      <c r="IE55" s="426"/>
      <c r="IF55" s="426"/>
      <c r="IG55" s="426"/>
      <c r="IH55" s="426"/>
      <c r="II55" s="426"/>
      <c r="IJ55" s="426"/>
      <c r="IK55" s="426"/>
      <c r="IL55" s="426"/>
      <c r="IM55" s="426"/>
      <c r="IN55" s="426"/>
      <c r="IO55" s="426"/>
      <c r="IP55" s="426"/>
      <c r="IQ55" s="426"/>
      <c r="IR55" s="426"/>
      <c r="IS55" s="426"/>
      <c r="IT55" s="426"/>
      <c r="IU55" s="426"/>
    </row>
    <row r="56" spans="1:255" s="1" customFormat="1" ht="16.899999999999999" customHeight="1">
      <c r="A56" s="203"/>
      <c r="B56" s="204"/>
      <c r="C56" s="205">
        <v>0</v>
      </c>
      <c r="D56" s="22" t="s">
        <v>20</v>
      </c>
      <c r="E56" s="23">
        <v>99</v>
      </c>
      <c r="G56" s="225"/>
      <c r="I56" s="323"/>
      <c r="J56" s="225"/>
      <c r="K56" s="225"/>
      <c r="L56" s="225"/>
      <c r="FB56" s="426"/>
      <c r="FC56" s="426"/>
      <c r="FD56" s="426"/>
      <c r="FE56" s="426"/>
      <c r="FF56" s="426"/>
      <c r="FG56" s="426"/>
      <c r="FH56" s="426"/>
      <c r="FI56" s="426"/>
      <c r="FJ56" s="426"/>
      <c r="FK56" s="426"/>
      <c r="FL56" s="426"/>
      <c r="FM56" s="426"/>
      <c r="FN56" s="426"/>
      <c r="FO56" s="426"/>
      <c r="FP56" s="426"/>
      <c r="FQ56" s="426"/>
      <c r="FR56" s="426"/>
      <c r="FS56" s="426"/>
      <c r="FT56" s="426"/>
      <c r="FU56" s="426"/>
      <c r="FV56" s="426"/>
      <c r="FW56" s="426"/>
      <c r="FX56" s="426"/>
      <c r="FY56" s="426"/>
      <c r="FZ56" s="426"/>
      <c r="GA56" s="426"/>
      <c r="GB56" s="426"/>
      <c r="GC56" s="426"/>
      <c r="GD56" s="426"/>
      <c r="GE56" s="426"/>
      <c r="GF56" s="426"/>
      <c r="GG56" s="426"/>
      <c r="GH56" s="426"/>
      <c r="GI56" s="426"/>
      <c r="GJ56" s="426"/>
      <c r="GK56" s="426"/>
      <c r="GL56" s="426"/>
      <c r="GM56" s="426"/>
      <c r="GN56" s="426"/>
      <c r="GO56" s="426"/>
      <c r="GP56" s="426"/>
      <c r="GQ56" s="426"/>
      <c r="GR56" s="426"/>
      <c r="GS56" s="426"/>
      <c r="GT56" s="426"/>
      <c r="GU56" s="426"/>
      <c r="GV56" s="426"/>
      <c r="GW56" s="426"/>
      <c r="GX56" s="426"/>
      <c r="GY56" s="426"/>
      <c r="GZ56" s="426"/>
      <c r="HA56" s="426"/>
      <c r="HB56" s="426"/>
      <c r="HC56" s="426"/>
      <c r="HD56" s="426"/>
      <c r="HE56" s="426"/>
      <c r="HF56" s="426"/>
      <c r="HG56" s="426"/>
      <c r="HH56" s="426"/>
      <c r="HI56" s="426"/>
      <c r="HJ56" s="426"/>
      <c r="HK56" s="426"/>
      <c r="HL56" s="426"/>
      <c r="HM56" s="426"/>
      <c r="HN56" s="426"/>
      <c r="HO56" s="426"/>
      <c r="HP56" s="426"/>
      <c r="HQ56" s="426"/>
      <c r="HR56" s="426"/>
      <c r="HS56" s="426"/>
      <c r="HT56" s="426"/>
      <c r="HU56" s="426"/>
      <c r="HV56" s="426"/>
      <c r="HW56" s="426"/>
      <c r="HX56" s="426"/>
      <c r="HY56" s="426"/>
      <c r="HZ56" s="426"/>
      <c r="IA56" s="426"/>
      <c r="IB56" s="426"/>
      <c r="IC56" s="426"/>
      <c r="ID56" s="426"/>
      <c r="IE56" s="426"/>
      <c r="IF56" s="426"/>
      <c r="IG56" s="426"/>
      <c r="IH56" s="426"/>
      <c r="II56" s="426"/>
      <c r="IJ56" s="426"/>
      <c r="IK56" s="426"/>
      <c r="IL56" s="426"/>
      <c r="IM56" s="426"/>
      <c r="IN56" s="426"/>
      <c r="IO56" s="426"/>
      <c r="IP56" s="426"/>
      <c r="IQ56" s="426"/>
      <c r="IR56" s="426"/>
      <c r="IS56" s="426"/>
      <c r="IT56" s="426"/>
      <c r="IU56" s="426"/>
    </row>
    <row r="57" spans="1:255" s="1" customFormat="1" ht="16.899999999999999" customHeight="1">
      <c r="A57" s="203">
        <v>3092900</v>
      </c>
      <c r="B57" s="204">
        <v>3035000</v>
      </c>
      <c r="C57" s="205">
        <v>3035000</v>
      </c>
      <c r="D57" s="124" t="s">
        <v>499</v>
      </c>
      <c r="E57" s="23">
        <v>76833</v>
      </c>
      <c r="G57" s="225"/>
      <c r="I57" s="323"/>
      <c r="J57" s="225"/>
      <c r="K57" s="225"/>
      <c r="L57" s="225"/>
      <c r="FB57" s="426"/>
      <c r="FC57" s="426"/>
      <c r="FD57" s="426"/>
      <c r="FE57" s="426"/>
      <c r="FF57" s="426"/>
      <c r="FG57" s="426"/>
      <c r="FH57" s="426"/>
      <c r="FI57" s="426"/>
      <c r="FJ57" s="426"/>
      <c r="FK57" s="426"/>
      <c r="FL57" s="426"/>
      <c r="FM57" s="426"/>
      <c r="FN57" s="426"/>
      <c r="FO57" s="426"/>
      <c r="FP57" s="426"/>
      <c r="FQ57" s="426"/>
      <c r="FR57" s="426"/>
      <c r="FS57" s="426"/>
      <c r="FT57" s="426"/>
      <c r="FU57" s="426"/>
      <c r="FV57" s="426"/>
      <c r="FW57" s="426"/>
      <c r="FX57" s="426"/>
      <c r="FY57" s="426"/>
      <c r="FZ57" s="426"/>
      <c r="GA57" s="426"/>
      <c r="GB57" s="426"/>
      <c r="GC57" s="426"/>
      <c r="GD57" s="426"/>
      <c r="GE57" s="426"/>
      <c r="GF57" s="426"/>
      <c r="GG57" s="426"/>
      <c r="GH57" s="426"/>
      <c r="GI57" s="426"/>
      <c r="GJ57" s="426"/>
      <c r="GK57" s="426"/>
      <c r="GL57" s="426"/>
      <c r="GM57" s="426"/>
      <c r="GN57" s="426"/>
      <c r="GO57" s="426"/>
      <c r="GP57" s="426"/>
      <c r="GQ57" s="426"/>
      <c r="GR57" s="426"/>
      <c r="GS57" s="426"/>
      <c r="GT57" s="426"/>
      <c r="GU57" s="426"/>
      <c r="GV57" s="426"/>
      <c r="GW57" s="426"/>
      <c r="GX57" s="426"/>
      <c r="GY57" s="426"/>
      <c r="GZ57" s="426"/>
      <c r="HA57" s="426"/>
      <c r="HB57" s="426"/>
      <c r="HC57" s="426"/>
      <c r="HD57" s="426"/>
      <c r="HE57" s="426"/>
      <c r="HF57" s="426"/>
      <c r="HG57" s="426"/>
      <c r="HH57" s="426"/>
      <c r="HI57" s="426"/>
      <c r="HJ57" s="426"/>
      <c r="HK57" s="426"/>
      <c r="HL57" s="426"/>
      <c r="HM57" s="426"/>
      <c r="HN57" s="426"/>
      <c r="HO57" s="426"/>
      <c r="HP57" s="426"/>
      <c r="HQ57" s="426"/>
      <c r="HR57" s="426"/>
      <c r="HS57" s="426"/>
      <c r="HT57" s="426"/>
      <c r="HU57" s="426"/>
      <c r="HV57" s="426"/>
      <c r="HW57" s="426"/>
      <c r="HX57" s="426"/>
      <c r="HY57" s="426"/>
      <c r="HZ57" s="426"/>
      <c r="IA57" s="426"/>
      <c r="IB57" s="426"/>
      <c r="IC57" s="426"/>
      <c r="ID57" s="426"/>
      <c r="IE57" s="426"/>
      <c r="IF57" s="426"/>
      <c r="IG57" s="426"/>
      <c r="IH57" s="426"/>
      <c r="II57" s="426"/>
      <c r="IJ57" s="426"/>
      <c r="IK57" s="426"/>
      <c r="IL57" s="426"/>
      <c r="IM57" s="426"/>
      <c r="IN57" s="426"/>
      <c r="IO57" s="426"/>
      <c r="IP57" s="426"/>
      <c r="IQ57" s="426"/>
      <c r="IR57" s="426"/>
      <c r="IS57" s="426"/>
      <c r="IT57" s="426"/>
      <c r="IU57" s="426"/>
    </row>
    <row r="58" spans="1:255" s="1" customFormat="1" ht="16.899999999999999" customHeight="1">
      <c r="A58" s="203"/>
      <c r="B58" s="204"/>
      <c r="C58" s="205">
        <v>0</v>
      </c>
      <c r="D58" s="22" t="s">
        <v>11</v>
      </c>
      <c r="E58" s="23">
        <v>1</v>
      </c>
      <c r="G58" s="225"/>
      <c r="I58" s="323"/>
      <c r="J58" s="225"/>
      <c r="K58" s="225"/>
      <c r="L58" s="225"/>
      <c r="FB58" s="426"/>
      <c r="FC58" s="426"/>
      <c r="FD58" s="426"/>
      <c r="FE58" s="426"/>
      <c r="FF58" s="426"/>
      <c r="FG58" s="426"/>
      <c r="FH58" s="426"/>
      <c r="FI58" s="426"/>
      <c r="FJ58" s="426"/>
      <c r="FK58" s="426"/>
      <c r="FL58" s="426"/>
      <c r="FM58" s="426"/>
      <c r="FN58" s="426"/>
      <c r="FO58" s="426"/>
      <c r="FP58" s="426"/>
      <c r="FQ58" s="426"/>
      <c r="FR58" s="426"/>
      <c r="FS58" s="426"/>
      <c r="FT58" s="426"/>
      <c r="FU58" s="426"/>
      <c r="FV58" s="426"/>
      <c r="FW58" s="426"/>
      <c r="FX58" s="426"/>
      <c r="FY58" s="426"/>
      <c r="FZ58" s="426"/>
      <c r="GA58" s="426"/>
      <c r="GB58" s="426"/>
      <c r="GC58" s="426"/>
      <c r="GD58" s="426"/>
      <c r="GE58" s="426"/>
      <c r="GF58" s="426"/>
      <c r="GG58" s="426"/>
      <c r="GH58" s="426"/>
      <c r="GI58" s="426"/>
      <c r="GJ58" s="426"/>
      <c r="GK58" s="426"/>
      <c r="GL58" s="426"/>
      <c r="GM58" s="426"/>
      <c r="GN58" s="426"/>
      <c r="GO58" s="426"/>
      <c r="GP58" s="426"/>
      <c r="GQ58" s="426"/>
      <c r="GR58" s="426"/>
      <c r="GS58" s="426"/>
      <c r="GT58" s="426"/>
      <c r="GU58" s="426"/>
      <c r="GV58" s="426"/>
      <c r="GW58" s="426"/>
      <c r="GX58" s="426"/>
      <c r="GY58" s="426"/>
      <c r="GZ58" s="426"/>
      <c r="HA58" s="426"/>
      <c r="HB58" s="426"/>
      <c r="HC58" s="426"/>
      <c r="HD58" s="426"/>
      <c r="HE58" s="426"/>
      <c r="HF58" s="426"/>
      <c r="HG58" s="426"/>
      <c r="HH58" s="426"/>
      <c r="HI58" s="426"/>
      <c r="HJ58" s="426"/>
      <c r="HK58" s="426"/>
      <c r="HL58" s="426"/>
      <c r="HM58" s="426"/>
      <c r="HN58" s="426"/>
      <c r="HO58" s="426"/>
      <c r="HP58" s="426"/>
      <c r="HQ58" s="426"/>
      <c r="HR58" s="426"/>
      <c r="HS58" s="426"/>
      <c r="HT58" s="426"/>
      <c r="HU58" s="426"/>
      <c r="HV58" s="426"/>
      <c r="HW58" s="426"/>
      <c r="HX58" s="426"/>
      <c r="HY58" s="426"/>
      <c r="HZ58" s="426"/>
      <c r="IA58" s="426"/>
      <c r="IB58" s="426"/>
      <c r="IC58" s="426"/>
      <c r="ID58" s="426"/>
      <c r="IE58" s="426"/>
      <c r="IF58" s="426"/>
      <c r="IG58" s="426"/>
      <c r="IH58" s="426"/>
      <c r="II58" s="426"/>
      <c r="IJ58" s="426"/>
      <c r="IK58" s="426"/>
      <c r="IL58" s="426"/>
      <c r="IM58" s="426"/>
      <c r="IN58" s="426"/>
      <c r="IO58" s="426"/>
      <c r="IP58" s="426"/>
      <c r="IQ58" s="426"/>
      <c r="IR58" s="426"/>
      <c r="IS58" s="426"/>
      <c r="IT58" s="426"/>
      <c r="IU58" s="426"/>
    </row>
    <row r="59" spans="1:255" s="1" customFormat="1" ht="16.899999999999999" customHeight="1">
      <c r="A59" s="203"/>
      <c r="B59" s="204"/>
      <c r="C59" s="205">
        <v>0</v>
      </c>
      <c r="D59" s="22" t="s">
        <v>12</v>
      </c>
      <c r="E59" s="23">
        <v>2</v>
      </c>
      <c r="G59" s="225"/>
      <c r="I59" s="323"/>
      <c r="J59" s="225"/>
      <c r="K59" s="225"/>
      <c r="L59" s="225"/>
      <c r="FB59" s="426"/>
      <c r="FC59" s="426"/>
      <c r="FD59" s="426"/>
      <c r="FE59" s="426"/>
      <c r="FF59" s="426"/>
      <c r="FG59" s="426"/>
      <c r="FH59" s="426"/>
      <c r="FI59" s="426"/>
      <c r="FJ59" s="426"/>
      <c r="FK59" s="426"/>
      <c r="FL59" s="426"/>
      <c r="FM59" s="426"/>
      <c r="FN59" s="426"/>
      <c r="FO59" s="426"/>
      <c r="FP59" s="426"/>
      <c r="FQ59" s="426"/>
      <c r="FR59" s="426"/>
      <c r="FS59" s="426"/>
      <c r="FT59" s="426"/>
      <c r="FU59" s="426"/>
      <c r="FV59" s="426"/>
      <c r="FW59" s="426"/>
      <c r="FX59" s="426"/>
      <c r="FY59" s="426"/>
      <c r="FZ59" s="426"/>
      <c r="GA59" s="426"/>
      <c r="GB59" s="426"/>
      <c r="GC59" s="426"/>
      <c r="GD59" s="426"/>
      <c r="GE59" s="426"/>
      <c r="GF59" s="426"/>
      <c r="GG59" s="426"/>
      <c r="GH59" s="426"/>
      <c r="GI59" s="426"/>
      <c r="GJ59" s="426"/>
      <c r="GK59" s="426"/>
      <c r="GL59" s="426"/>
      <c r="GM59" s="426"/>
      <c r="GN59" s="426"/>
      <c r="GO59" s="426"/>
      <c r="GP59" s="426"/>
      <c r="GQ59" s="426"/>
      <c r="GR59" s="426"/>
      <c r="GS59" s="426"/>
      <c r="GT59" s="426"/>
      <c r="GU59" s="426"/>
      <c r="GV59" s="426"/>
      <c r="GW59" s="426"/>
      <c r="GX59" s="426"/>
      <c r="GY59" s="426"/>
      <c r="GZ59" s="426"/>
      <c r="HA59" s="426"/>
      <c r="HB59" s="426"/>
      <c r="HC59" s="426"/>
      <c r="HD59" s="426"/>
      <c r="HE59" s="426"/>
      <c r="HF59" s="426"/>
      <c r="HG59" s="426"/>
      <c r="HH59" s="426"/>
      <c r="HI59" s="426"/>
      <c r="HJ59" s="426"/>
      <c r="HK59" s="426"/>
      <c r="HL59" s="426"/>
      <c r="HM59" s="426"/>
      <c r="HN59" s="426"/>
      <c r="HO59" s="426"/>
      <c r="HP59" s="426"/>
      <c r="HQ59" s="426"/>
      <c r="HR59" s="426"/>
      <c r="HS59" s="426"/>
      <c r="HT59" s="426"/>
      <c r="HU59" s="426"/>
      <c r="HV59" s="426"/>
      <c r="HW59" s="426"/>
      <c r="HX59" s="426"/>
      <c r="HY59" s="426"/>
      <c r="HZ59" s="426"/>
      <c r="IA59" s="426"/>
      <c r="IB59" s="426"/>
      <c r="IC59" s="426"/>
      <c r="ID59" s="426"/>
      <c r="IE59" s="426"/>
      <c r="IF59" s="426"/>
      <c r="IG59" s="426"/>
      <c r="IH59" s="426"/>
      <c r="II59" s="426"/>
      <c r="IJ59" s="426"/>
      <c r="IK59" s="426"/>
      <c r="IL59" s="426"/>
      <c r="IM59" s="426"/>
      <c r="IN59" s="426"/>
      <c r="IO59" s="426"/>
      <c r="IP59" s="426"/>
      <c r="IQ59" s="426"/>
      <c r="IR59" s="426"/>
      <c r="IS59" s="426"/>
      <c r="IT59" s="426"/>
      <c r="IU59" s="426"/>
    </row>
    <row r="60" spans="1:255" s="1" customFormat="1" ht="16.899999999999999" customHeight="1">
      <c r="A60" s="203"/>
      <c r="B60" s="204"/>
      <c r="C60" s="205">
        <v>0</v>
      </c>
      <c r="D60" s="22" t="s">
        <v>13</v>
      </c>
      <c r="E60" s="23">
        <v>3</v>
      </c>
      <c r="G60" s="225"/>
      <c r="I60" s="323"/>
      <c r="J60" s="225"/>
      <c r="K60" s="225"/>
      <c r="L60" s="225"/>
      <c r="FB60" s="426"/>
      <c r="FC60" s="426"/>
      <c r="FD60" s="426"/>
      <c r="FE60" s="426"/>
      <c r="FF60" s="426"/>
      <c r="FG60" s="426"/>
      <c r="FH60" s="426"/>
      <c r="FI60" s="426"/>
      <c r="FJ60" s="426"/>
      <c r="FK60" s="426"/>
      <c r="FL60" s="426"/>
      <c r="FM60" s="426"/>
      <c r="FN60" s="426"/>
      <c r="FO60" s="426"/>
      <c r="FP60" s="426"/>
      <c r="FQ60" s="426"/>
      <c r="FR60" s="426"/>
      <c r="FS60" s="426"/>
      <c r="FT60" s="426"/>
      <c r="FU60" s="426"/>
      <c r="FV60" s="426"/>
      <c r="FW60" s="426"/>
      <c r="FX60" s="426"/>
      <c r="FY60" s="426"/>
      <c r="FZ60" s="426"/>
      <c r="GA60" s="426"/>
      <c r="GB60" s="426"/>
      <c r="GC60" s="426"/>
      <c r="GD60" s="426"/>
      <c r="GE60" s="426"/>
      <c r="GF60" s="426"/>
      <c r="GG60" s="426"/>
      <c r="GH60" s="426"/>
      <c r="GI60" s="426"/>
      <c r="GJ60" s="426"/>
      <c r="GK60" s="426"/>
      <c r="GL60" s="426"/>
      <c r="GM60" s="426"/>
      <c r="GN60" s="426"/>
      <c r="GO60" s="426"/>
      <c r="GP60" s="426"/>
      <c r="GQ60" s="426"/>
      <c r="GR60" s="426"/>
      <c r="GS60" s="426"/>
      <c r="GT60" s="426"/>
      <c r="GU60" s="426"/>
      <c r="GV60" s="426"/>
      <c r="GW60" s="426"/>
      <c r="GX60" s="426"/>
      <c r="GY60" s="426"/>
      <c r="GZ60" s="426"/>
      <c r="HA60" s="426"/>
      <c r="HB60" s="426"/>
      <c r="HC60" s="426"/>
      <c r="HD60" s="426"/>
      <c r="HE60" s="426"/>
      <c r="HF60" s="426"/>
      <c r="HG60" s="426"/>
      <c r="HH60" s="426"/>
      <c r="HI60" s="426"/>
      <c r="HJ60" s="426"/>
      <c r="HK60" s="426"/>
      <c r="HL60" s="426"/>
      <c r="HM60" s="426"/>
      <c r="HN60" s="426"/>
      <c r="HO60" s="426"/>
      <c r="HP60" s="426"/>
      <c r="HQ60" s="426"/>
      <c r="HR60" s="426"/>
      <c r="HS60" s="426"/>
      <c r="HT60" s="426"/>
      <c r="HU60" s="426"/>
      <c r="HV60" s="426"/>
      <c r="HW60" s="426"/>
      <c r="HX60" s="426"/>
      <c r="HY60" s="426"/>
      <c r="HZ60" s="426"/>
      <c r="IA60" s="426"/>
      <c r="IB60" s="426"/>
      <c r="IC60" s="426"/>
      <c r="ID60" s="426"/>
      <c r="IE60" s="426"/>
      <c r="IF60" s="426"/>
      <c r="IG60" s="426"/>
      <c r="IH60" s="426"/>
      <c r="II60" s="426"/>
      <c r="IJ60" s="426"/>
      <c r="IK60" s="426"/>
      <c r="IL60" s="426"/>
      <c r="IM60" s="426"/>
      <c r="IN60" s="426"/>
      <c r="IO60" s="426"/>
      <c r="IP60" s="426"/>
      <c r="IQ60" s="426"/>
      <c r="IR60" s="426"/>
      <c r="IS60" s="426"/>
      <c r="IT60" s="426"/>
      <c r="IU60" s="426"/>
    </row>
    <row r="61" spans="1:255" s="1" customFormat="1" ht="16.899999999999999" customHeight="1">
      <c r="A61" s="203"/>
      <c r="B61" s="204"/>
      <c r="C61" s="205">
        <v>0</v>
      </c>
      <c r="D61" s="22" t="s">
        <v>14</v>
      </c>
      <c r="E61" s="23">
        <v>4</v>
      </c>
      <c r="G61" s="225"/>
      <c r="I61" s="323"/>
      <c r="J61" s="225"/>
      <c r="K61" s="225"/>
      <c r="L61" s="225"/>
      <c r="FB61" s="426"/>
      <c r="FC61" s="426"/>
      <c r="FD61" s="426"/>
      <c r="FE61" s="426"/>
      <c r="FF61" s="426"/>
      <c r="FG61" s="426"/>
      <c r="FH61" s="426"/>
      <c r="FI61" s="426"/>
      <c r="FJ61" s="426"/>
      <c r="FK61" s="426"/>
      <c r="FL61" s="426"/>
      <c r="FM61" s="426"/>
      <c r="FN61" s="426"/>
      <c r="FO61" s="426"/>
      <c r="FP61" s="426"/>
      <c r="FQ61" s="426"/>
      <c r="FR61" s="426"/>
      <c r="FS61" s="426"/>
      <c r="FT61" s="426"/>
      <c r="FU61" s="426"/>
      <c r="FV61" s="426"/>
      <c r="FW61" s="426"/>
      <c r="FX61" s="426"/>
      <c r="FY61" s="426"/>
      <c r="FZ61" s="426"/>
      <c r="GA61" s="426"/>
      <c r="GB61" s="426"/>
      <c r="GC61" s="426"/>
      <c r="GD61" s="426"/>
      <c r="GE61" s="426"/>
      <c r="GF61" s="426"/>
      <c r="GG61" s="426"/>
      <c r="GH61" s="426"/>
      <c r="GI61" s="426"/>
      <c r="GJ61" s="426"/>
      <c r="GK61" s="426"/>
      <c r="GL61" s="426"/>
      <c r="GM61" s="426"/>
      <c r="GN61" s="426"/>
      <c r="GO61" s="426"/>
      <c r="GP61" s="426"/>
      <c r="GQ61" s="426"/>
      <c r="GR61" s="426"/>
      <c r="GS61" s="426"/>
      <c r="GT61" s="426"/>
      <c r="GU61" s="426"/>
      <c r="GV61" s="426"/>
      <c r="GW61" s="426"/>
      <c r="GX61" s="426"/>
      <c r="GY61" s="426"/>
      <c r="GZ61" s="426"/>
      <c r="HA61" s="426"/>
      <c r="HB61" s="426"/>
      <c r="HC61" s="426"/>
      <c r="HD61" s="426"/>
      <c r="HE61" s="426"/>
      <c r="HF61" s="426"/>
      <c r="HG61" s="426"/>
      <c r="HH61" s="426"/>
      <c r="HI61" s="426"/>
      <c r="HJ61" s="426"/>
      <c r="HK61" s="426"/>
      <c r="HL61" s="426"/>
      <c r="HM61" s="426"/>
      <c r="HN61" s="426"/>
      <c r="HO61" s="426"/>
      <c r="HP61" s="426"/>
      <c r="HQ61" s="426"/>
      <c r="HR61" s="426"/>
      <c r="HS61" s="426"/>
      <c r="HT61" s="426"/>
      <c r="HU61" s="426"/>
      <c r="HV61" s="426"/>
      <c r="HW61" s="426"/>
      <c r="HX61" s="426"/>
      <c r="HY61" s="426"/>
      <c r="HZ61" s="426"/>
      <c r="IA61" s="426"/>
      <c r="IB61" s="426"/>
      <c r="IC61" s="426"/>
      <c r="ID61" s="426"/>
      <c r="IE61" s="426"/>
      <c r="IF61" s="426"/>
      <c r="IG61" s="426"/>
      <c r="IH61" s="426"/>
      <c r="II61" s="426"/>
      <c r="IJ61" s="426"/>
      <c r="IK61" s="426"/>
      <c r="IL61" s="426"/>
      <c r="IM61" s="426"/>
      <c r="IN61" s="426"/>
      <c r="IO61" s="426"/>
      <c r="IP61" s="426"/>
      <c r="IQ61" s="426"/>
      <c r="IR61" s="426"/>
      <c r="IS61" s="426"/>
      <c r="IT61" s="426"/>
      <c r="IU61" s="426"/>
    </row>
    <row r="62" spans="1:255" s="1" customFormat="1" ht="16.899999999999999" customHeight="1">
      <c r="A62" s="203"/>
      <c r="B62" s="204"/>
      <c r="C62" s="205">
        <v>0</v>
      </c>
      <c r="D62" s="22" t="s">
        <v>15</v>
      </c>
      <c r="E62" s="23">
        <v>5</v>
      </c>
      <c r="G62" s="225"/>
      <c r="I62" s="323"/>
      <c r="J62" s="225"/>
      <c r="K62" s="225"/>
      <c r="L62" s="225"/>
      <c r="FB62" s="426"/>
      <c r="FC62" s="426"/>
      <c r="FD62" s="426"/>
      <c r="FE62" s="426"/>
      <c r="FF62" s="426"/>
      <c r="FG62" s="426"/>
      <c r="FH62" s="426"/>
      <c r="FI62" s="426"/>
      <c r="FJ62" s="426"/>
      <c r="FK62" s="426"/>
      <c r="FL62" s="426"/>
      <c r="FM62" s="426"/>
      <c r="FN62" s="426"/>
      <c r="FO62" s="426"/>
      <c r="FP62" s="426"/>
      <c r="FQ62" s="426"/>
      <c r="FR62" s="426"/>
      <c r="FS62" s="426"/>
      <c r="FT62" s="426"/>
      <c r="FU62" s="426"/>
      <c r="FV62" s="426"/>
      <c r="FW62" s="426"/>
      <c r="FX62" s="426"/>
      <c r="FY62" s="426"/>
      <c r="FZ62" s="426"/>
      <c r="GA62" s="426"/>
      <c r="GB62" s="426"/>
      <c r="GC62" s="426"/>
      <c r="GD62" s="426"/>
      <c r="GE62" s="426"/>
      <c r="GF62" s="426"/>
      <c r="GG62" s="426"/>
      <c r="GH62" s="426"/>
      <c r="GI62" s="426"/>
      <c r="GJ62" s="426"/>
      <c r="GK62" s="426"/>
      <c r="GL62" s="426"/>
      <c r="GM62" s="426"/>
      <c r="GN62" s="426"/>
      <c r="GO62" s="426"/>
      <c r="GP62" s="426"/>
      <c r="GQ62" s="426"/>
      <c r="GR62" s="426"/>
      <c r="GS62" s="426"/>
      <c r="GT62" s="426"/>
      <c r="GU62" s="426"/>
      <c r="GV62" s="426"/>
      <c r="GW62" s="426"/>
      <c r="GX62" s="426"/>
      <c r="GY62" s="426"/>
      <c r="GZ62" s="426"/>
      <c r="HA62" s="426"/>
      <c r="HB62" s="426"/>
      <c r="HC62" s="426"/>
      <c r="HD62" s="426"/>
      <c r="HE62" s="426"/>
      <c r="HF62" s="426"/>
      <c r="HG62" s="426"/>
      <c r="HH62" s="426"/>
      <c r="HI62" s="426"/>
      <c r="HJ62" s="426"/>
      <c r="HK62" s="426"/>
      <c r="HL62" s="426"/>
      <c r="HM62" s="426"/>
      <c r="HN62" s="426"/>
      <c r="HO62" s="426"/>
      <c r="HP62" s="426"/>
      <c r="HQ62" s="426"/>
      <c r="HR62" s="426"/>
      <c r="HS62" s="426"/>
      <c r="HT62" s="426"/>
      <c r="HU62" s="426"/>
      <c r="HV62" s="426"/>
      <c r="HW62" s="426"/>
      <c r="HX62" s="426"/>
      <c r="HY62" s="426"/>
      <c r="HZ62" s="426"/>
      <c r="IA62" s="426"/>
      <c r="IB62" s="426"/>
      <c r="IC62" s="426"/>
      <c r="ID62" s="426"/>
      <c r="IE62" s="426"/>
      <c r="IF62" s="426"/>
      <c r="IG62" s="426"/>
      <c r="IH62" s="426"/>
      <c r="II62" s="426"/>
      <c r="IJ62" s="426"/>
      <c r="IK62" s="426"/>
      <c r="IL62" s="426"/>
      <c r="IM62" s="426"/>
      <c r="IN62" s="426"/>
      <c r="IO62" s="426"/>
      <c r="IP62" s="426"/>
      <c r="IQ62" s="426"/>
      <c r="IR62" s="426"/>
      <c r="IS62" s="426"/>
      <c r="IT62" s="426"/>
      <c r="IU62" s="426"/>
    </row>
    <row r="63" spans="1:255" s="1" customFormat="1" ht="16.899999999999999" customHeight="1">
      <c r="A63" s="203"/>
      <c r="B63" s="204"/>
      <c r="C63" s="205">
        <v>0</v>
      </c>
      <c r="D63" s="22" t="s">
        <v>16</v>
      </c>
      <c r="E63" s="23">
        <v>6</v>
      </c>
      <c r="G63" s="225"/>
      <c r="I63" s="323"/>
      <c r="J63" s="225"/>
      <c r="K63" s="225"/>
      <c r="L63" s="225"/>
      <c r="FB63" s="426"/>
      <c r="FC63" s="426"/>
      <c r="FD63" s="426"/>
      <c r="FE63" s="426"/>
      <c r="FF63" s="426"/>
      <c r="FG63" s="426"/>
      <c r="FH63" s="426"/>
      <c r="FI63" s="426"/>
      <c r="FJ63" s="426"/>
      <c r="FK63" s="426"/>
      <c r="FL63" s="426"/>
      <c r="FM63" s="426"/>
      <c r="FN63" s="426"/>
      <c r="FO63" s="426"/>
      <c r="FP63" s="426"/>
      <c r="FQ63" s="426"/>
      <c r="FR63" s="426"/>
      <c r="FS63" s="426"/>
      <c r="FT63" s="426"/>
      <c r="FU63" s="426"/>
      <c r="FV63" s="426"/>
      <c r="FW63" s="426"/>
      <c r="FX63" s="426"/>
      <c r="FY63" s="426"/>
      <c r="FZ63" s="426"/>
      <c r="GA63" s="426"/>
      <c r="GB63" s="426"/>
      <c r="GC63" s="426"/>
      <c r="GD63" s="426"/>
      <c r="GE63" s="426"/>
      <c r="GF63" s="426"/>
      <c r="GG63" s="426"/>
      <c r="GH63" s="426"/>
      <c r="GI63" s="426"/>
      <c r="GJ63" s="426"/>
      <c r="GK63" s="426"/>
      <c r="GL63" s="426"/>
      <c r="GM63" s="426"/>
      <c r="GN63" s="426"/>
      <c r="GO63" s="426"/>
      <c r="GP63" s="426"/>
      <c r="GQ63" s="426"/>
      <c r="GR63" s="426"/>
      <c r="GS63" s="426"/>
      <c r="GT63" s="426"/>
      <c r="GU63" s="426"/>
      <c r="GV63" s="426"/>
      <c r="GW63" s="426"/>
      <c r="GX63" s="426"/>
      <c r="GY63" s="426"/>
      <c r="GZ63" s="426"/>
      <c r="HA63" s="426"/>
      <c r="HB63" s="426"/>
      <c r="HC63" s="426"/>
      <c r="HD63" s="426"/>
      <c r="HE63" s="426"/>
      <c r="HF63" s="426"/>
      <c r="HG63" s="426"/>
      <c r="HH63" s="426"/>
      <c r="HI63" s="426"/>
      <c r="HJ63" s="426"/>
      <c r="HK63" s="426"/>
      <c r="HL63" s="426"/>
      <c r="HM63" s="426"/>
      <c r="HN63" s="426"/>
      <c r="HO63" s="426"/>
      <c r="HP63" s="426"/>
      <c r="HQ63" s="426"/>
      <c r="HR63" s="426"/>
      <c r="HS63" s="426"/>
      <c r="HT63" s="426"/>
      <c r="HU63" s="426"/>
      <c r="HV63" s="426"/>
      <c r="HW63" s="426"/>
      <c r="HX63" s="426"/>
      <c r="HY63" s="426"/>
      <c r="HZ63" s="426"/>
      <c r="IA63" s="426"/>
      <c r="IB63" s="426"/>
      <c r="IC63" s="426"/>
      <c r="ID63" s="426"/>
      <c r="IE63" s="426"/>
      <c r="IF63" s="426"/>
      <c r="IG63" s="426"/>
      <c r="IH63" s="426"/>
      <c r="II63" s="426"/>
      <c r="IJ63" s="426"/>
      <c r="IK63" s="426"/>
      <c r="IL63" s="426"/>
      <c r="IM63" s="426"/>
      <c r="IN63" s="426"/>
      <c r="IO63" s="426"/>
      <c r="IP63" s="426"/>
      <c r="IQ63" s="426"/>
      <c r="IR63" s="426"/>
      <c r="IS63" s="426"/>
      <c r="IT63" s="426"/>
      <c r="IU63" s="426"/>
    </row>
    <row r="64" spans="1:255" s="1" customFormat="1" ht="16.899999999999999" customHeight="1">
      <c r="A64" s="203"/>
      <c r="B64" s="204"/>
      <c r="C64" s="205">
        <v>0</v>
      </c>
      <c r="D64" s="22" t="s">
        <v>17</v>
      </c>
      <c r="E64" s="23">
        <v>7</v>
      </c>
      <c r="G64" s="225"/>
      <c r="I64" s="323"/>
      <c r="J64" s="225"/>
      <c r="K64" s="225"/>
      <c r="L64" s="225"/>
      <c r="FB64" s="426"/>
      <c r="FC64" s="426"/>
      <c r="FD64" s="426"/>
      <c r="FE64" s="426"/>
      <c r="FF64" s="426"/>
      <c r="FG64" s="426"/>
      <c r="FH64" s="426"/>
      <c r="FI64" s="426"/>
      <c r="FJ64" s="426"/>
      <c r="FK64" s="426"/>
      <c r="FL64" s="426"/>
      <c r="FM64" s="426"/>
      <c r="FN64" s="426"/>
      <c r="FO64" s="426"/>
      <c r="FP64" s="426"/>
      <c r="FQ64" s="426"/>
      <c r="FR64" s="426"/>
      <c r="FS64" s="426"/>
      <c r="FT64" s="426"/>
      <c r="FU64" s="426"/>
      <c r="FV64" s="426"/>
      <c r="FW64" s="426"/>
      <c r="FX64" s="426"/>
      <c r="FY64" s="426"/>
      <c r="FZ64" s="426"/>
      <c r="GA64" s="426"/>
      <c r="GB64" s="426"/>
      <c r="GC64" s="426"/>
      <c r="GD64" s="426"/>
      <c r="GE64" s="426"/>
      <c r="GF64" s="426"/>
      <c r="GG64" s="426"/>
      <c r="GH64" s="426"/>
      <c r="GI64" s="426"/>
      <c r="GJ64" s="426"/>
      <c r="GK64" s="426"/>
      <c r="GL64" s="426"/>
      <c r="GM64" s="426"/>
      <c r="GN64" s="426"/>
      <c r="GO64" s="426"/>
      <c r="GP64" s="426"/>
      <c r="GQ64" s="426"/>
      <c r="GR64" s="426"/>
      <c r="GS64" s="426"/>
      <c r="GT64" s="426"/>
      <c r="GU64" s="426"/>
      <c r="GV64" s="426"/>
      <c r="GW64" s="426"/>
      <c r="GX64" s="426"/>
      <c r="GY64" s="426"/>
      <c r="GZ64" s="426"/>
      <c r="HA64" s="426"/>
      <c r="HB64" s="426"/>
      <c r="HC64" s="426"/>
      <c r="HD64" s="426"/>
      <c r="HE64" s="426"/>
      <c r="HF64" s="426"/>
      <c r="HG64" s="426"/>
      <c r="HH64" s="426"/>
      <c r="HI64" s="426"/>
      <c r="HJ64" s="426"/>
      <c r="HK64" s="426"/>
      <c r="HL64" s="426"/>
      <c r="HM64" s="426"/>
      <c r="HN64" s="426"/>
      <c r="HO64" s="426"/>
      <c r="HP64" s="426"/>
      <c r="HQ64" s="426"/>
      <c r="HR64" s="426"/>
      <c r="HS64" s="426"/>
      <c r="HT64" s="426"/>
      <c r="HU64" s="426"/>
      <c r="HV64" s="426"/>
      <c r="HW64" s="426"/>
      <c r="HX64" s="426"/>
      <c r="HY64" s="426"/>
      <c r="HZ64" s="426"/>
      <c r="IA64" s="426"/>
      <c r="IB64" s="426"/>
      <c r="IC64" s="426"/>
      <c r="ID64" s="426"/>
      <c r="IE64" s="426"/>
      <c r="IF64" s="426"/>
      <c r="IG64" s="426"/>
      <c r="IH64" s="426"/>
      <c r="II64" s="426"/>
      <c r="IJ64" s="426"/>
      <c r="IK64" s="426"/>
      <c r="IL64" s="426"/>
      <c r="IM64" s="426"/>
      <c r="IN64" s="426"/>
      <c r="IO64" s="426"/>
      <c r="IP64" s="426"/>
      <c r="IQ64" s="426"/>
      <c r="IR64" s="426"/>
      <c r="IS64" s="426"/>
      <c r="IT64" s="426"/>
      <c r="IU64" s="426"/>
    </row>
    <row r="65" spans="1:255" s="1" customFormat="1" ht="16.899999999999999" customHeight="1">
      <c r="A65" s="203">
        <v>3092900</v>
      </c>
      <c r="B65" s="204">
        <v>3035000</v>
      </c>
      <c r="C65" s="205">
        <v>3035000</v>
      </c>
      <c r="D65" s="22" t="s">
        <v>18</v>
      </c>
      <c r="E65" s="23">
        <v>8</v>
      </c>
      <c r="G65" s="225"/>
      <c r="I65" s="323"/>
      <c r="J65" s="225"/>
      <c r="K65" s="225"/>
      <c r="L65" s="225"/>
      <c r="FB65" s="426"/>
      <c r="FC65" s="426"/>
      <c r="FD65" s="426"/>
      <c r="FE65" s="426"/>
      <c r="FF65" s="426"/>
      <c r="FG65" s="426"/>
      <c r="FH65" s="426"/>
      <c r="FI65" s="426"/>
      <c r="FJ65" s="426"/>
      <c r="FK65" s="426"/>
      <c r="FL65" s="426"/>
      <c r="FM65" s="426"/>
      <c r="FN65" s="426"/>
      <c r="FO65" s="426"/>
      <c r="FP65" s="426"/>
      <c r="FQ65" s="426"/>
      <c r="FR65" s="426"/>
      <c r="FS65" s="426"/>
      <c r="FT65" s="426"/>
      <c r="FU65" s="426"/>
      <c r="FV65" s="426"/>
      <c r="FW65" s="426"/>
      <c r="FX65" s="426"/>
      <c r="FY65" s="426"/>
      <c r="FZ65" s="426"/>
      <c r="GA65" s="426"/>
      <c r="GB65" s="426"/>
      <c r="GC65" s="426"/>
      <c r="GD65" s="426"/>
      <c r="GE65" s="426"/>
      <c r="GF65" s="426"/>
      <c r="GG65" s="426"/>
      <c r="GH65" s="426"/>
      <c r="GI65" s="426"/>
      <c r="GJ65" s="426"/>
      <c r="GK65" s="426"/>
      <c r="GL65" s="426"/>
      <c r="GM65" s="426"/>
      <c r="GN65" s="426"/>
      <c r="GO65" s="426"/>
      <c r="GP65" s="426"/>
      <c r="GQ65" s="426"/>
      <c r="GR65" s="426"/>
      <c r="GS65" s="426"/>
      <c r="GT65" s="426"/>
      <c r="GU65" s="426"/>
      <c r="GV65" s="426"/>
      <c r="GW65" s="426"/>
      <c r="GX65" s="426"/>
      <c r="GY65" s="426"/>
      <c r="GZ65" s="426"/>
      <c r="HA65" s="426"/>
      <c r="HB65" s="426"/>
      <c r="HC65" s="426"/>
      <c r="HD65" s="426"/>
      <c r="HE65" s="426"/>
      <c r="HF65" s="426"/>
      <c r="HG65" s="426"/>
      <c r="HH65" s="426"/>
      <c r="HI65" s="426"/>
      <c r="HJ65" s="426"/>
      <c r="HK65" s="426"/>
      <c r="HL65" s="426"/>
      <c r="HM65" s="426"/>
      <c r="HN65" s="426"/>
      <c r="HO65" s="426"/>
      <c r="HP65" s="426"/>
      <c r="HQ65" s="426"/>
      <c r="HR65" s="426"/>
      <c r="HS65" s="426"/>
      <c r="HT65" s="426"/>
      <c r="HU65" s="426"/>
      <c r="HV65" s="426"/>
      <c r="HW65" s="426"/>
      <c r="HX65" s="426"/>
      <c r="HY65" s="426"/>
      <c r="HZ65" s="426"/>
      <c r="IA65" s="426"/>
      <c r="IB65" s="426"/>
      <c r="IC65" s="426"/>
      <c r="ID65" s="426"/>
      <c r="IE65" s="426"/>
      <c r="IF65" s="426"/>
      <c r="IG65" s="426"/>
      <c r="IH65" s="426"/>
      <c r="II65" s="426"/>
      <c r="IJ65" s="426"/>
      <c r="IK65" s="426"/>
      <c r="IL65" s="426"/>
      <c r="IM65" s="426"/>
      <c r="IN65" s="426"/>
      <c r="IO65" s="426"/>
      <c r="IP65" s="426"/>
      <c r="IQ65" s="426"/>
      <c r="IR65" s="426"/>
      <c r="IS65" s="426"/>
      <c r="IT65" s="426"/>
      <c r="IU65" s="426"/>
    </row>
    <row r="66" spans="1:255" s="1" customFormat="1" ht="16.899999999999999" customHeight="1">
      <c r="A66" s="203"/>
      <c r="B66" s="204"/>
      <c r="C66" s="205">
        <v>0</v>
      </c>
      <c r="D66" s="22" t="s">
        <v>19</v>
      </c>
      <c r="E66" s="23">
        <v>9</v>
      </c>
      <c r="G66" s="225"/>
      <c r="I66" s="323"/>
      <c r="J66" s="225"/>
      <c r="K66" s="225"/>
      <c r="L66" s="225"/>
      <c r="FB66" s="426"/>
      <c r="FC66" s="426"/>
      <c r="FD66" s="426"/>
      <c r="FE66" s="426"/>
      <c r="FF66" s="426"/>
      <c r="FG66" s="426"/>
      <c r="FH66" s="426"/>
      <c r="FI66" s="426"/>
      <c r="FJ66" s="426"/>
      <c r="FK66" s="426"/>
      <c r="FL66" s="426"/>
      <c r="FM66" s="426"/>
      <c r="FN66" s="426"/>
      <c r="FO66" s="426"/>
      <c r="FP66" s="426"/>
      <c r="FQ66" s="426"/>
      <c r="FR66" s="426"/>
      <c r="FS66" s="426"/>
      <c r="FT66" s="426"/>
      <c r="FU66" s="426"/>
      <c r="FV66" s="426"/>
      <c r="FW66" s="426"/>
      <c r="FX66" s="426"/>
      <c r="FY66" s="426"/>
      <c r="FZ66" s="426"/>
      <c r="GA66" s="426"/>
      <c r="GB66" s="426"/>
      <c r="GC66" s="426"/>
      <c r="GD66" s="426"/>
      <c r="GE66" s="426"/>
      <c r="GF66" s="426"/>
      <c r="GG66" s="426"/>
      <c r="GH66" s="426"/>
      <c r="GI66" s="426"/>
      <c r="GJ66" s="426"/>
      <c r="GK66" s="426"/>
      <c r="GL66" s="426"/>
      <c r="GM66" s="426"/>
      <c r="GN66" s="426"/>
      <c r="GO66" s="426"/>
      <c r="GP66" s="426"/>
      <c r="GQ66" s="426"/>
      <c r="GR66" s="426"/>
      <c r="GS66" s="426"/>
      <c r="GT66" s="426"/>
      <c r="GU66" s="426"/>
      <c r="GV66" s="426"/>
      <c r="GW66" s="426"/>
      <c r="GX66" s="426"/>
      <c r="GY66" s="426"/>
      <c r="GZ66" s="426"/>
      <c r="HA66" s="426"/>
      <c r="HB66" s="426"/>
      <c r="HC66" s="426"/>
      <c r="HD66" s="426"/>
      <c r="HE66" s="426"/>
      <c r="HF66" s="426"/>
      <c r="HG66" s="426"/>
      <c r="HH66" s="426"/>
      <c r="HI66" s="426"/>
      <c r="HJ66" s="426"/>
      <c r="HK66" s="426"/>
      <c r="HL66" s="426"/>
      <c r="HM66" s="426"/>
      <c r="HN66" s="426"/>
      <c r="HO66" s="426"/>
      <c r="HP66" s="426"/>
      <c r="HQ66" s="426"/>
      <c r="HR66" s="426"/>
      <c r="HS66" s="426"/>
      <c r="HT66" s="426"/>
      <c r="HU66" s="426"/>
      <c r="HV66" s="426"/>
      <c r="HW66" s="426"/>
      <c r="HX66" s="426"/>
      <c r="HY66" s="426"/>
      <c r="HZ66" s="426"/>
      <c r="IA66" s="426"/>
      <c r="IB66" s="426"/>
      <c r="IC66" s="426"/>
      <c r="ID66" s="426"/>
      <c r="IE66" s="426"/>
      <c r="IF66" s="426"/>
      <c r="IG66" s="426"/>
      <c r="IH66" s="426"/>
      <c r="II66" s="426"/>
      <c r="IJ66" s="426"/>
      <c r="IK66" s="426"/>
      <c r="IL66" s="426"/>
      <c r="IM66" s="426"/>
      <c r="IN66" s="426"/>
      <c r="IO66" s="426"/>
      <c r="IP66" s="426"/>
      <c r="IQ66" s="426"/>
      <c r="IR66" s="426"/>
      <c r="IS66" s="426"/>
      <c r="IT66" s="426"/>
      <c r="IU66" s="426"/>
    </row>
    <row r="67" spans="1:255" s="1" customFormat="1" ht="16.899999999999999" customHeight="1">
      <c r="A67" s="203"/>
      <c r="B67" s="204"/>
      <c r="C67" s="205">
        <v>0</v>
      </c>
      <c r="D67" s="22" t="s">
        <v>20</v>
      </c>
      <c r="E67" s="23">
        <v>99</v>
      </c>
      <c r="G67" s="225"/>
      <c r="I67" s="323"/>
      <c r="J67" s="225"/>
      <c r="K67" s="225"/>
      <c r="L67" s="225"/>
      <c r="FB67" s="426"/>
      <c r="FC67" s="426"/>
      <c r="FD67" s="426"/>
      <c r="FE67" s="426"/>
      <c r="FF67" s="426"/>
      <c r="FG67" s="426"/>
      <c r="FH67" s="426"/>
      <c r="FI67" s="426"/>
      <c r="FJ67" s="426"/>
      <c r="FK67" s="426"/>
      <c r="FL67" s="426"/>
      <c r="FM67" s="426"/>
      <c r="FN67" s="426"/>
      <c r="FO67" s="426"/>
      <c r="FP67" s="426"/>
      <c r="FQ67" s="426"/>
      <c r="FR67" s="426"/>
      <c r="FS67" s="426"/>
      <c r="FT67" s="426"/>
      <c r="FU67" s="426"/>
      <c r="FV67" s="426"/>
      <c r="FW67" s="426"/>
      <c r="FX67" s="426"/>
      <c r="FY67" s="426"/>
      <c r="FZ67" s="426"/>
      <c r="GA67" s="426"/>
      <c r="GB67" s="426"/>
      <c r="GC67" s="426"/>
      <c r="GD67" s="426"/>
      <c r="GE67" s="426"/>
      <c r="GF67" s="426"/>
      <c r="GG67" s="426"/>
      <c r="GH67" s="426"/>
      <c r="GI67" s="426"/>
      <c r="GJ67" s="426"/>
      <c r="GK67" s="426"/>
      <c r="GL67" s="426"/>
      <c r="GM67" s="426"/>
      <c r="GN67" s="426"/>
      <c r="GO67" s="426"/>
      <c r="GP67" s="426"/>
      <c r="GQ67" s="426"/>
      <c r="GR67" s="426"/>
      <c r="GS67" s="426"/>
      <c r="GT67" s="426"/>
      <c r="GU67" s="426"/>
      <c r="GV67" s="426"/>
      <c r="GW67" s="426"/>
      <c r="GX67" s="426"/>
      <c r="GY67" s="426"/>
      <c r="GZ67" s="426"/>
      <c r="HA67" s="426"/>
      <c r="HB67" s="426"/>
      <c r="HC67" s="426"/>
      <c r="HD67" s="426"/>
      <c r="HE67" s="426"/>
      <c r="HF67" s="426"/>
      <c r="HG67" s="426"/>
      <c r="HH67" s="426"/>
      <c r="HI67" s="426"/>
      <c r="HJ67" s="426"/>
      <c r="HK67" s="426"/>
      <c r="HL67" s="426"/>
      <c r="HM67" s="426"/>
      <c r="HN67" s="426"/>
      <c r="HO67" s="426"/>
      <c r="HP67" s="426"/>
      <c r="HQ67" s="426"/>
      <c r="HR67" s="426"/>
      <c r="HS67" s="426"/>
      <c r="HT67" s="426"/>
      <c r="HU67" s="426"/>
      <c r="HV67" s="426"/>
      <c r="HW67" s="426"/>
      <c r="HX67" s="426"/>
      <c r="HY67" s="426"/>
      <c r="HZ67" s="426"/>
      <c r="IA67" s="426"/>
      <c r="IB67" s="426"/>
      <c r="IC67" s="426"/>
      <c r="ID67" s="426"/>
      <c r="IE67" s="426"/>
      <c r="IF67" s="426"/>
      <c r="IG67" s="426"/>
      <c r="IH67" s="426"/>
      <c r="II67" s="426"/>
      <c r="IJ67" s="426"/>
      <c r="IK67" s="426"/>
      <c r="IL67" s="426"/>
      <c r="IM67" s="426"/>
      <c r="IN67" s="426"/>
      <c r="IO67" s="426"/>
      <c r="IP67" s="426"/>
      <c r="IQ67" s="426"/>
      <c r="IR67" s="426"/>
      <c r="IS67" s="426"/>
      <c r="IT67" s="426"/>
      <c r="IU67" s="426"/>
    </row>
    <row r="68" spans="1:255" s="1" customFormat="1" ht="16.899999999999999" customHeight="1">
      <c r="A68" s="203">
        <v>243500</v>
      </c>
      <c r="B68" s="204">
        <v>252800</v>
      </c>
      <c r="C68" s="205">
        <v>252800</v>
      </c>
      <c r="D68" s="124" t="s">
        <v>500</v>
      </c>
      <c r="E68" s="23">
        <v>76834</v>
      </c>
      <c r="G68" s="225"/>
      <c r="I68" s="323"/>
      <c r="J68" s="225"/>
      <c r="K68" s="225"/>
      <c r="L68" s="225"/>
      <c r="FB68" s="426"/>
      <c r="FC68" s="426"/>
      <c r="FD68" s="426"/>
      <c r="FE68" s="426"/>
      <c r="FF68" s="426"/>
      <c r="FG68" s="426"/>
      <c r="FH68" s="426"/>
      <c r="FI68" s="426"/>
      <c r="FJ68" s="426"/>
      <c r="FK68" s="426"/>
      <c r="FL68" s="426"/>
      <c r="FM68" s="426"/>
      <c r="FN68" s="426"/>
      <c r="FO68" s="426"/>
      <c r="FP68" s="426"/>
      <c r="FQ68" s="426"/>
      <c r="FR68" s="426"/>
      <c r="FS68" s="426"/>
      <c r="FT68" s="426"/>
      <c r="FU68" s="426"/>
      <c r="FV68" s="426"/>
      <c r="FW68" s="426"/>
      <c r="FX68" s="426"/>
      <c r="FY68" s="426"/>
      <c r="FZ68" s="426"/>
      <c r="GA68" s="426"/>
      <c r="GB68" s="426"/>
      <c r="GC68" s="426"/>
      <c r="GD68" s="426"/>
      <c r="GE68" s="426"/>
      <c r="GF68" s="426"/>
      <c r="GG68" s="426"/>
      <c r="GH68" s="426"/>
      <c r="GI68" s="426"/>
      <c r="GJ68" s="426"/>
      <c r="GK68" s="426"/>
      <c r="GL68" s="426"/>
      <c r="GM68" s="426"/>
      <c r="GN68" s="426"/>
      <c r="GO68" s="426"/>
      <c r="GP68" s="426"/>
      <c r="GQ68" s="426"/>
      <c r="GR68" s="426"/>
      <c r="GS68" s="426"/>
      <c r="GT68" s="426"/>
      <c r="GU68" s="426"/>
      <c r="GV68" s="426"/>
      <c r="GW68" s="426"/>
      <c r="GX68" s="426"/>
      <c r="GY68" s="426"/>
      <c r="GZ68" s="426"/>
      <c r="HA68" s="426"/>
      <c r="HB68" s="426"/>
      <c r="HC68" s="426"/>
      <c r="HD68" s="426"/>
      <c r="HE68" s="426"/>
      <c r="HF68" s="426"/>
      <c r="HG68" s="426"/>
      <c r="HH68" s="426"/>
      <c r="HI68" s="426"/>
      <c r="HJ68" s="426"/>
      <c r="HK68" s="426"/>
      <c r="HL68" s="426"/>
      <c r="HM68" s="426"/>
      <c r="HN68" s="426"/>
      <c r="HO68" s="426"/>
      <c r="HP68" s="426"/>
      <c r="HQ68" s="426"/>
      <c r="HR68" s="426"/>
      <c r="HS68" s="426"/>
      <c r="HT68" s="426"/>
      <c r="HU68" s="426"/>
      <c r="HV68" s="426"/>
      <c r="HW68" s="426"/>
      <c r="HX68" s="426"/>
      <c r="HY68" s="426"/>
      <c r="HZ68" s="426"/>
      <c r="IA68" s="426"/>
      <c r="IB68" s="426"/>
      <c r="IC68" s="426"/>
      <c r="ID68" s="426"/>
      <c r="IE68" s="426"/>
      <c r="IF68" s="426"/>
      <c r="IG68" s="426"/>
      <c r="IH68" s="426"/>
      <c r="II68" s="426"/>
      <c r="IJ68" s="426"/>
      <c r="IK68" s="426"/>
      <c r="IL68" s="426"/>
      <c r="IM68" s="426"/>
      <c r="IN68" s="426"/>
      <c r="IO68" s="426"/>
      <c r="IP68" s="426"/>
      <c r="IQ68" s="426"/>
      <c r="IR68" s="426"/>
      <c r="IS68" s="426"/>
      <c r="IT68" s="426"/>
      <c r="IU68" s="426"/>
    </row>
    <row r="69" spans="1:255" s="1" customFormat="1" ht="16.899999999999999" customHeight="1">
      <c r="A69" s="203"/>
      <c r="B69" s="204"/>
      <c r="C69" s="205">
        <v>0</v>
      </c>
      <c r="D69" s="22" t="s">
        <v>11</v>
      </c>
      <c r="E69" s="23">
        <v>1</v>
      </c>
      <c r="G69" s="225"/>
      <c r="I69" s="323"/>
      <c r="J69" s="225"/>
      <c r="K69" s="225"/>
      <c r="L69" s="225"/>
      <c r="FB69" s="426"/>
      <c r="FC69" s="426"/>
      <c r="FD69" s="426"/>
      <c r="FE69" s="426"/>
      <c r="FF69" s="426"/>
      <c r="FG69" s="426"/>
      <c r="FH69" s="426"/>
      <c r="FI69" s="426"/>
      <c r="FJ69" s="426"/>
      <c r="FK69" s="426"/>
      <c r="FL69" s="426"/>
      <c r="FM69" s="426"/>
      <c r="FN69" s="426"/>
      <c r="FO69" s="426"/>
      <c r="FP69" s="426"/>
      <c r="FQ69" s="426"/>
      <c r="FR69" s="426"/>
      <c r="FS69" s="426"/>
      <c r="FT69" s="426"/>
      <c r="FU69" s="426"/>
      <c r="FV69" s="426"/>
      <c r="FW69" s="426"/>
      <c r="FX69" s="426"/>
      <c r="FY69" s="426"/>
      <c r="FZ69" s="426"/>
      <c r="GA69" s="426"/>
      <c r="GB69" s="426"/>
      <c r="GC69" s="426"/>
      <c r="GD69" s="426"/>
      <c r="GE69" s="426"/>
      <c r="GF69" s="426"/>
      <c r="GG69" s="426"/>
      <c r="GH69" s="426"/>
      <c r="GI69" s="426"/>
      <c r="GJ69" s="426"/>
      <c r="GK69" s="426"/>
      <c r="GL69" s="426"/>
      <c r="GM69" s="426"/>
      <c r="GN69" s="426"/>
      <c r="GO69" s="426"/>
      <c r="GP69" s="426"/>
      <c r="GQ69" s="426"/>
      <c r="GR69" s="426"/>
      <c r="GS69" s="426"/>
      <c r="GT69" s="426"/>
      <c r="GU69" s="426"/>
      <c r="GV69" s="426"/>
      <c r="GW69" s="426"/>
      <c r="GX69" s="426"/>
      <c r="GY69" s="426"/>
      <c r="GZ69" s="426"/>
      <c r="HA69" s="426"/>
      <c r="HB69" s="426"/>
      <c r="HC69" s="426"/>
      <c r="HD69" s="426"/>
      <c r="HE69" s="426"/>
      <c r="HF69" s="426"/>
      <c r="HG69" s="426"/>
      <c r="HH69" s="426"/>
      <c r="HI69" s="426"/>
      <c r="HJ69" s="426"/>
      <c r="HK69" s="426"/>
      <c r="HL69" s="426"/>
      <c r="HM69" s="426"/>
      <c r="HN69" s="426"/>
      <c r="HO69" s="426"/>
      <c r="HP69" s="426"/>
      <c r="HQ69" s="426"/>
      <c r="HR69" s="426"/>
      <c r="HS69" s="426"/>
      <c r="HT69" s="426"/>
      <c r="HU69" s="426"/>
      <c r="HV69" s="426"/>
      <c r="HW69" s="426"/>
      <c r="HX69" s="426"/>
      <c r="HY69" s="426"/>
      <c r="HZ69" s="426"/>
      <c r="IA69" s="426"/>
      <c r="IB69" s="426"/>
      <c r="IC69" s="426"/>
      <c r="ID69" s="426"/>
      <c r="IE69" s="426"/>
      <c r="IF69" s="426"/>
      <c r="IG69" s="426"/>
      <c r="IH69" s="426"/>
      <c r="II69" s="426"/>
      <c r="IJ69" s="426"/>
      <c r="IK69" s="426"/>
      <c r="IL69" s="426"/>
      <c r="IM69" s="426"/>
      <c r="IN69" s="426"/>
      <c r="IO69" s="426"/>
      <c r="IP69" s="426"/>
      <c r="IQ69" s="426"/>
      <c r="IR69" s="426"/>
      <c r="IS69" s="426"/>
      <c r="IT69" s="426"/>
      <c r="IU69" s="426"/>
    </row>
    <row r="70" spans="1:255" s="1" customFormat="1" ht="16.899999999999999" customHeight="1">
      <c r="A70" s="203"/>
      <c r="B70" s="204"/>
      <c r="C70" s="205">
        <v>0</v>
      </c>
      <c r="D70" s="22" t="s">
        <v>12</v>
      </c>
      <c r="E70" s="23">
        <v>2</v>
      </c>
      <c r="G70" s="225"/>
      <c r="I70" s="323"/>
      <c r="J70" s="225"/>
      <c r="K70" s="225"/>
      <c r="L70" s="225"/>
      <c r="FB70" s="426"/>
      <c r="FC70" s="426"/>
      <c r="FD70" s="426"/>
      <c r="FE70" s="426"/>
      <c r="FF70" s="426"/>
      <c r="FG70" s="426"/>
      <c r="FH70" s="426"/>
      <c r="FI70" s="426"/>
      <c r="FJ70" s="426"/>
      <c r="FK70" s="426"/>
      <c r="FL70" s="426"/>
      <c r="FM70" s="426"/>
      <c r="FN70" s="426"/>
      <c r="FO70" s="426"/>
      <c r="FP70" s="426"/>
      <c r="FQ70" s="426"/>
      <c r="FR70" s="426"/>
      <c r="FS70" s="426"/>
      <c r="FT70" s="426"/>
      <c r="FU70" s="426"/>
      <c r="FV70" s="426"/>
      <c r="FW70" s="426"/>
      <c r="FX70" s="426"/>
      <c r="FY70" s="426"/>
      <c r="FZ70" s="426"/>
      <c r="GA70" s="426"/>
      <c r="GB70" s="426"/>
      <c r="GC70" s="426"/>
      <c r="GD70" s="426"/>
      <c r="GE70" s="426"/>
      <c r="GF70" s="426"/>
      <c r="GG70" s="426"/>
      <c r="GH70" s="426"/>
      <c r="GI70" s="426"/>
      <c r="GJ70" s="426"/>
      <c r="GK70" s="426"/>
      <c r="GL70" s="426"/>
      <c r="GM70" s="426"/>
      <c r="GN70" s="426"/>
      <c r="GO70" s="426"/>
      <c r="GP70" s="426"/>
      <c r="GQ70" s="426"/>
      <c r="GR70" s="426"/>
      <c r="GS70" s="426"/>
      <c r="GT70" s="426"/>
      <c r="GU70" s="426"/>
      <c r="GV70" s="426"/>
      <c r="GW70" s="426"/>
      <c r="GX70" s="426"/>
      <c r="GY70" s="426"/>
      <c r="GZ70" s="426"/>
      <c r="HA70" s="426"/>
      <c r="HB70" s="426"/>
      <c r="HC70" s="426"/>
      <c r="HD70" s="426"/>
      <c r="HE70" s="426"/>
      <c r="HF70" s="426"/>
      <c r="HG70" s="426"/>
      <c r="HH70" s="426"/>
      <c r="HI70" s="426"/>
      <c r="HJ70" s="426"/>
      <c r="HK70" s="426"/>
      <c r="HL70" s="426"/>
      <c r="HM70" s="426"/>
      <c r="HN70" s="426"/>
      <c r="HO70" s="426"/>
      <c r="HP70" s="426"/>
      <c r="HQ70" s="426"/>
      <c r="HR70" s="426"/>
      <c r="HS70" s="426"/>
      <c r="HT70" s="426"/>
      <c r="HU70" s="426"/>
      <c r="HV70" s="426"/>
      <c r="HW70" s="426"/>
      <c r="HX70" s="426"/>
      <c r="HY70" s="426"/>
      <c r="HZ70" s="426"/>
      <c r="IA70" s="426"/>
      <c r="IB70" s="426"/>
      <c r="IC70" s="426"/>
      <c r="ID70" s="426"/>
      <c r="IE70" s="426"/>
      <c r="IF70" s="426"/>
      <c r="IG70" s="426"/>
      <c r="IH70" s="426"/>
      <c r="II70" s="426"/>
      <c r="IJ70" s="426"/>
      <c r="IK70" s="426"/>
      <c r="IL70" s="426"/>
      <c r="IM70" s="426"/>
      <c r="IN70" s="426"/>
      <c r="IO70" s="426"/>
      <c r="IP70" s="426"/>
      <c r="IQ70" s="426"/>
      <c r="IR70" s="426"/>
      <c r="IS70" s="426"/>
      <c r="IT70" s="426"/>
      <c r="IU70" s="426"/>
    </row>
    <row r="71" spans="1:255" s="1" customFormat="1" ht="16.899999999999999" customHeight="1">
      <c r="A71" s="203"/>
      <c r="B71" s="204"/>
      <c r="C71" s="205">
        <v>0</v>
      </c>
      <c r="D71" s="22" t="s">
        <v>13</v>
      </c>
      <c r="E71" s="23">
        <v>3</v>
      </c>
      <c r="G71" s="225"/>
      <c r="I71" s="323"/>
      <c r="J71" s="225"/>
      <c r="K71" s="225"/>
      <c r="L71" s="225"/>
      <c r="FB71" s="426"/>
      <c r="FC71" s="426"/>
      <c r="FD71" s="426"/>
      <c r="FE71" s="426"/>
      <c r="FF71" s="426"/>
      <c r="FG71" s="426"/>
      <c r="FH71" s="426"/>
      <c r="FI71" s="426"/>
      <c r="FJ71" s="426"/>
      <c r="FK71" s="426"/>
      <c r="FL71" s="426"/>
      <c r="FM71" s="426"/>
      <c r="FN71" s="426"/>
      <c r="FO71" s="426"/>
      <c r="FP71" s="426"/>
      <c r="FQ71" s="426"/>
      <c r="FR71" s="426"/>
      <c r="FS71" s="426"/>
      <c r="FT71" s="426"/>
      <c r="FU71" s="426"/>
      <c r="FV71" s="426"/>
      <c r="FW71" s="426"/>
      <c r="FX71" s="426"/>
      <c r="FY71" s="426"/>
      <c r="FZ71" s="426"/>
      <c r="GA71" s="426"/>
      <c r="GB71" s="426"/>
      <c r="GC71" s="426"/>
      <c r="GD71" s="426"/>
      <c r="GE71" s="426"/>
      <c r="GF71" s="426"/>
      <c r="GG71" s="426"/>
      <c r="GH71" s="426"/>
      <c r="GI71" s="426"/>
      <c r="GJ71" s="426"/>
      <c r="GK71" s="426"/>
      <c r="GL71" s="426"/>
      <c r="GM71" s="426"/>
      <c r="GN71" s="426"/>
      <c r="GO71" s="426"/>
      <c r="GP71" s="426"/>
      <c r="GQ71" s="426"/>
      <c r="GR71" s="426"/>
      <c r="GS71" s="426"/>
      <c r="GT71" s="426"/>
      <c r="GU71" s="426"/>
      <c r="GV71" s="426"/>
      <c r="GW71" s="426"/>
      <c r="GX71" s="426"/>
      <c r="GY71" s="426"/>
      <c r="GZ71" s="426"/>
      <c r="HA71" s="426"/>
      <c r="HB71" s="426"/>
      <c r="HC71" s="426"/>
      <c r="HD71" s="426"/>
      <c r="HE71" s="426"/>
      <c r="HF71" s="426"/>
      <c r="HG71" s="426"/>
      <c r="HH71" s="426"/>
      <c r="HI71" s="426"/>
      <c r="HJ71" s="426"/>
      <c r="HK71" s="426"/>
      <c r="HL71" s="426"/>
      <c r="HM71" s="426"/>
      <c r="HN71" s="426"/>
      <c r="HO71" s="426"/>
      <c r="HP71" s="426"/>
      <c r="HQ71" s="426"/>
      <c r="HR71" s="426"/>
      <c r="HS71" s="426"/>
      <c r="HT71" s="426"/>
      <c r="HU71" s="426"/>
      <c r="HV71" s="426"/>
      <c r="HW71" s="426"/>
      <c r="HX71" s="426"/>
      <c r="HY71" s="426"/>
      <c r="HZ71" s="426"/>
      <c r="IA71" s="426"/>
      <c r="IB71" s="426"/>
      <c r="IC71" s="426"/>
      <c r="ID71" s="426"/>
      <c r="IE71" s="426"/>
      <c r="IF71" s="426"/>
      <c r="IG71" s="426"/>
      <c r="IH71" s="426"/>
      <c r="II71" s="426"/>
      <c r="IJ71" s="426"/>
      <c r="IK71" s="426"/>
      <c r="IL71" s="426"/>
      <c r="IM71" s="426"/>
      <c r="IN71" s="426"/>
      <c r="IO71" s="426"/>
      <c r="IP71" s="426"/>
      <c r="IQ71" s="426"/>
      <c r="IR71" s="426"/>
      <c r="IS71" s="426"/>
      <c r="IT71" s="426"/>
      <c r="IU71" s="426"/>
    </row>
    <row r="72" spans="1:255" s="1" customFormat="1" ht="16.899999999999999" customHeight="1">
      <c r="A72" s="203"/>
      <c r="B72" s="204"/>
      <c r="C72" s="205">
        <v>0</v>
      </c>
      <c r="D72" s="22" t="s">
        <v>14</v>
      </c>
      <c r="E72" s="23">
        <v>4</v>
      </c>
      <c r="G72" s="225"/>
      <c r="I72" s="323"/>
      <c r="J72" s="225"/>
      <c r="K72" s="225"/>
      <c r="L72" s="225"/>
      <c r="FB72" s="426"/>
      <c r="FC72" s="426"/>
      <c r="FD72" s="426"/>
      <c r="FE72" s="426"/>
      <c r="FF72" s="426"/>
      <c r="FG72" s="426"/>
      <c r="FH72" s="426"/>
      <c r="FI72" s="426"/>
      <c r="FJ72" s="426"/>
      <c r="FK72" s="426"/>
      <c r="FL72" s="426"/>
      <c r="FM72" s="426"/>
      <c r="FN72" s="426"/>
      <c r="FO72" s="426"/>
      <c r="FP72" s="426"/>
      <c r="FQ72" s="426"/>
      <c r="FR72" s="426"/>
      <c r="FS72" s="426"/>
      <c r="FT72" s="426"/>
      <c r="FU72" s="426"/>
      <c r="FV72" s="426"/>
      <c r="FW72" s="426"/>
      <c r="FX72" s="426"/>
      <c r="FY72" s="426"/>
      <c r="FZ72" s="426"/>
      <c r="GA72" s="426"/>
      <c r="GB72" s="426"/>
      <c r="GC72" s="426"/>
      <c r="GD72" s="426"/>
      <c r="GE72" s="426"/>
      <c r="GF72" s="426"/>
      <c r="GG72" s="426"/>
      <c r="GH72" s="426"/>
      <c r="GI72" s="426"/>
      <c r="GJ72" s="426"/>
      <c r="GK72" s="426"/>
      <c r="GL72" s="426"/>
      <c r="GM72" s="426"/>
      <c r="GN72" s="426"/>
      <c r="GO72" s="426"/>
      <c r="GP72" s="426"/>
      <c r="GQ72" s="426"/>
      <c r="GR72" s="426"/>
      <c r="GS72" s="426"/>
      <c r="GT72" s="426"/>
      <c r="GU72" s="426"/>
      <c r="GV72" s="426"/>
      <c r="GW72" s="426"/>
      <c r="GX72" s="426"/>
      <c r="GY72" s="426"/>
      <c r="GZ72" s="426"/>
      <c r="HA72" s="426"/>
      <c r="HB72" s="426"/>
      <c r="HC72" s="426"/>
      <c r="HD72" s="426"/>
      <c r="HE72" s="426"/>
      <c r="HF72" s="426"/>
      <c r="HG72" s="426"/>
      <c r="HH72" s="426"/>
      <c r="HI72" s="426"/>
      <c r="HJ72" s="426"/>
      <c r="HK72" s="426"/>
      <c r="HL72" s="426"/>
      <c r="HM72" s="426"/>
      <c r="HN72" s="426"/>
      <c r="HO72" s="426"/>
      <c r="HP72" s="426"/>
      <c r="HQ72" s="426"/>
      <c r="HR72" s="426"/>
      <c r="HS72" s="426"/>
      <c r="HT72" s="426"/>
      <c r="HU72" s="426"/>
      <c r="HV72" s="426"/>
      <c r="HW72" s="426"/>
      <c r="HX72" s="426"/>
      <c r="HY72" s="426"/>
      <c r="HZ72" s="426"/>
      <c r="IA72" s="426"/>
      <c r="IB72" s="426"/>
      <c r="IC72" s="426"/>
      <c r="ID72" s="426"/>
      <c r="IE72" s="426"/>
      <c r="IF72" s="426"/>
      <c r="IG72" s="426"/>
      <c r="IH72" s="426"/>
      <c r="II72" s="426"/>
      <c r="IJ72" s="426"/>
      <c r="IK72" s="426"/>
      <c r="IL72" s="426"/>
      <c r="IM72" s="426"/>
      <c r="IN72" s="426"/>
      <c r="IO72" s="426"/>
      <c r="IP72" s="426"/>
      <c r="IQ72" s="426"/>
      <c r="IR72" s="426"/>
      <c r="IS72" s="426"/>
      <c r="IT72" s="426"/>
      <c r="IU72" s="426"/>
    </row>
    <row r="73" spans="1:255" s="1" customFormat="1" ht="16.899999999999999" customHeight="1">
      <c r="A73" s="203"/>
      <c r="B73" s="204"/>
      <c r="C73" s="205">
        <v>0</v>
      </c>
      <c r="D73" s="22" t="s">
        <v>15</v>
      </c>
      <c r="E73" s="23">
        <v>5</v>
      </c>
      <c r="G73" s="225"/>
      <c r="I73" s="323"/>
      <c r="J73" s="225"/>
      <c r="K73" s="225"/>
      <c r="L73" s="225"/>
      <c r="FB73" s="426"/>
      <c r="FC73" s="426"/>
      <c r="FD73" s="426"/>
      <c r="FE73" s="426"/>
      <c r="FF73" s="426"/>
      <c r="FG73" s="426"/>
      <c r="FH73" s="426"/>
      <c r="FI73" s="426"/>
      <c r="FJ73" s="426"/>
      <c r="FK73" s="426"/>
      <c r="FL73" s="426"/>
      <c r="FM73" s="426"/>
      <c r="FN73" s="426"/>
      <c r="FO73" s="426"/>
      <c r="FP73" s="426"/>
      <c r="FQ73" s="426"/>
      <c r="FR73" s="426"/>
      <c r="FS73" s="426"/>
      <c r="FT73" s="426"/>
      <c r="FU73" s="426"/>
      <c r="FV73" s="426"/>
      <c r="FW73" s="426"/>
      <c r="FX73" s="426"/>
      <c r="FY73" s="426"/>
      <c r="FZ73" s="426"/>
      <c r="GA73" s="426"/>
      <c r="GB73" s="426"/>
      <c r="GC73" s="426"/>
      <c r="GD73" s="426"/>
      <c r="GE73" s="426"/>
      <c r="GF73" s="426"/>
      <c r="GG73" s="426"/>
      <c r="GH73" s="426"/>
      <c r="GI73" s="426"/>
      <c r="GJ73" s="426"/>
      <c r="GK73" s="426"/>
      <c r="GL73" s="426"/>
      <c r="GM73" s="426"/>
      <c r="GN73" s="426"/>
      <c r="GO73" s="426"/>
      <c r="GP73" s="426"/>
      <c r="GQ73" s="426"/>
      <c r="GR73" s="426"/>
      <c r="GS73" s="426"/>
      <c r="GT73" s="426"/>
      <c r="GU73" s="426"/>
      <c r="GV73" s="426"/>
      <c r="GW73" s="426"/>
      <c r="GX73" s="426"/>
      <c r="GY73" s="426"/>
      <c r="GZ73" s="426"/>
      <c r="HA73" s="426"/>
      <c r="HB73" s="426"/>
      <c r="HC73" s="426"/>
      <c r="HD73" s="426"/>
      <c r="HE73" s="426"/>
      <c r="HF73" s="426"/>
      <c r="HG73" s="426"/>
      <c r="HH73" s="426"/>
      <c r="HI73" s="426"/>
      <c r="HJ73" s="426"/>
      <c r="HK73" s="426"/>
      <c r="HL73" s="426"/>
      <c r="HM73" s="426"/>
      <c r="HN73" s="426"/>
      <c r="HO73" s="426"/>
      <c r="HP73" s="426"/>
      <c r="HQ73" s="426"/>
      <c r="HR73" s="426"/>
      <c r="HS73" s="426"/>
      <c r="HT73" s="426"/>
      <c r="HU73" s="426"/>
      <c r="HV73" s="426"/>
      <c r="HW73" s="426"/>
      <c r="HX73" s="426"/>
      <c r="HY73" s="426"/>
      <c r="HZ73" s="426"/>
      <c r="IA73" s="426"/>
      <c r="IB73" s="426"/>
      <c r="IC73" s="426"/>
      <c r="ID73" s="426"/>
      <c r="IE73" s="426"/>
      <c r="IF73" s="426"/>
      <c r="IG73" s="426"/>
      <c r="IH73" s="426"/>
      <c r="II73" s="426"/>
      <c r="IJ73" s="426"/>
      <c r="IK73" s="426"/>
      <c r="IL73" s="426"/>
      <c r="IM73" s="426"/>
      <c r="IN73" s="426"/>
      <c r="IO73" s="426"/>
      <c r="IP73" s="426"/>
      <c r="IQ73" s="426"/>
      <c r="IR73" s="426"/>
      <c r="IS73" s="426"/>
      <c r="IT73" s="426"/>
      <c r="IU73" s="426"/>
    </row>
    <row r="74" spans="1:255" s="1" customFormat="1" ht="16.899999999999999" customHeight="1">
      <c r="A74" s="203"/>
      <c r="B74" s="204"/>
      <c r="C74" s="205">
        <v>0</v>
      </c>
      <c r="D74" s="22" t="s">
        <v>16</v>
      </c>
      <c r="E74" s="23">
        <v>6</v>
      </c>
      <c r="G74" s="225"/>
      <c r="I74" s="323"/>
      <c r="J74" s="225"/>
      <c r="K74" s="225"/>
      <c r="L74" s="225"/>
      <c r="FB74" s="426"/>
      <c r="FC74" s="426"/>
      <c r="FD74" s="426"/>
      <c r="FE74" s="426"/>
      <c r="FF74" s="426"/>
      <c r="FG74" s="426"/>
      <c r="FH74" s="426"/>
      <c r="FI74" s="426"/>
      <c r="FJ74" s="426"/>
      <c r="FK74" s="426"/>
      <c r="FL74" s="426"/>
      <c r="FM74" s="426"/>
      <c r="FN74" s="426"/>
      <c r="FO74" s="426"/>
      <c r="FP74" s="426"/>
      <c r="FQ74" s="426"/>
      <c r="FR74" s="426"/>
      <c r="FS74" s="426"/>
      <c r="FT74" s="426"/>
      <c r="FU74" s="426"/>
      <c r="FV74" s="426"/>
      <c r="FW74" s="426"/>
      <c r="FX74" s="426"/>
      <c r="FY74" s="426"/>
      <c r="FZ74" s="426"/>
      <c r="GA74" s="426"/>
      <c r="GB74" s="426"/>
      <c r="GC74" s="426"/>
      <c r="GD74" s="426"/>
      <c r="GE74" s="426"/>
      <c r="GF74" s="426"/>
      <c r="GG74" s="426"/>
      <c r="GH74" s="426"/>
      <c r="GI74" s="426"/>
      <c r="GJ74" s="426"/>
      <c r="GK74" s="426"/>
      <c r="GL74" s="426"/>
      <c r="GM74" s="426"/>
      <c r="GN74" s="426"/>
      <c r="GO74" s="426"/>
      <c r="GP74" s="426"/>
      <c r="GQ74" s="426"/>
      <c r="GR74" s="426"/>
      <c r="GS74" s="426"/>
      <c r="GT74" s="426"/>
      <c r="GU74" s="426"/>
      <c r="GV74" s="426"/>
      <c r="GW74" s="426"/>
      <c r="GX74" s="426"/>
      <c r="GY74" s="426"/>
      <c r="GZ74" s="426"/>
      <c r="HA74" s="426"/>
      <c r="HB74" s="426"/>
      <c r="HC74" s="426"/>
      <c r="HD74" s="426"/>
      <c r="HE74" s="426"/>
      <c r="HF74" s="426"/>
      <c r="HG74" s="426"/>
      <c r="HH74" s="426"/>
      <c r="HI74" s="426"/>
      <c r="HJ74" s="426"/>
      <c r="HK74" s="426"/>
      <c r="HL74" s="426"/>
      <c r="HM74" s="426"/>
      <c r="HN74" s="426"/>
      <c r="HO74" s="426"/>
      <c r="HP74" s="426"/>
      <c r="HQ74" s="426"/>
      <c r="HR74" s="426"/>
      <c r="HS74" s="426"/>
      <c r="HT74" s="426"/>
      <c r="HU74" s="426"/>
      <c r="HV74" s="426"/>
      <c r="HW74" s="426"/>
      <c r="HX74" s="426"/>
      <c r="HY74" s="426"/>
      <c r="HZ74" s="426"/>
      <c r="IA74" s="426"/>
      <c r="IB74" s="426"/>
      <c r="IC74" s="426"/>
      <c r="ID74" s="426"/>
      <c r="IE74" s="426"/>
      <c r="IF74" s="426"/>
      <c r="IG74" s="426"/>
      <c r="IH74" s="426"/>
      <c r="II74" s="426"/>
      <c r="IJ74" s="426"/>
      <c r="IK74" s="426"/>
      <c r="IL74" s="426"/>
      <c r="IM74" s="426"/>
      <c r="IN74" s="426"/>
      <c r="IO74" s="426"/>
      <c r="IP74" s="426"/>
      <c r="IQ74" s="426"/>
      <c r="IR74" s="426"/>
      <c r="IS74" s="426"/>
      <c r="IT74" s="426"/>
      <c r="IU74" s="426"/>
    </row>
    <row r="75" spans="1:255" s="1" customFormat="1" ht="16.899999999999999" customHeight="1">
      <c r="A75" s="203"/>
      <c r="B75" s="204"/>
      <c r="C75" s="205">
        <v>0</v>
      </c>
      <c r="D75" s="22" t="s">
        <v>17</v>
      </c>
      <c r="E75" s="23">
        <v>7</v>
      </c>
      <c r="G75" s="225"/>
      <c r="I75" s="323"/>
      <c r="J75" s="225"/>
      <c r="K75" s="225"/>
      <c r="L75" s="225"/>
      <c r="FB75" s="426"/>
      <c r="FC75" s="426"/>
      <c r="FD75" s="426"/>
      <c r="FE75" s="426"/>
      <c r="FF75" s="426"/>
      <c r="FG75" s="426"/>
      <c r="FH75" s="426"/>
      <c r="FI75" s="426"/>
      <c r="FJ75" s="426"/>
      <c r="FK75" s="426"/>
      <c r="FL75" s="426"/>
      <c r="FM75" s="426"/>
      <c r="FN75" s="426"/>
      <c r="FO75" s="426"/>
      <c r="FP75" s="426"/>
      <c r="FQ75" s="426"/>
      <c r="FR75" s="426"/>
      <c r="FS75" s="426"/>
      <c r="FT75" s="426"/>
      <c r="FU75" s="426"/>
      <c r="FV75" s="426"/>
      <c r="FW75" s="426"/>
      <c r="FX75" s="426"/>
      <c r="FY75" s="426"/>
      <c r="FZ75" s="426"/>
      <c r="GA75" s="426"/>
      <c r="GB75" s="426"/>
      <c r="GC75" s="426"/>
      <c r="GD75" s="426"/>
      <c r="GE75" s="426"/>
      <c r="GF75" s="426"/>
      <c r="GG75" s="426"/>
      <c r="GH75" s="426"/>
      <c r="GI75" s="426"/>
      <c r="GJ75" s="426"/>
      <c r="GK75" s="426"/>
      <c r="GL75" s="426"/>
      <c r="GM75" s="426"/>
      <c r="GN75" s="426"/>
      <c r="GO75" s="426"/>
      <c r="GP75" s="426"/>
      <c r="GQ75" s="426"/>
      <c r="GR75" s="426"/>
      <c r="GS75" s="426"/>
      <c r="GT75" s="426"/>
      <c r="GU75" s="426"/>
      <c r="GV75" s="426"/>
      <c r="GW75" s="426"/>
      <c r="GX75" s="426"/>
      <c r="GY75" s="426"/>
      <c r="GZ75" s="426"/>
      <c r="HA75" s="426"/>
      <c r="HB75" s="426"/>
      <c r="HC75" s="426"/>
      <c r="HD75" s="426"/>
      <c r="HE75" s="426"/>
      <c r="HF75" s="426"/>
      <c r="HG75" s="426"/>
      <c r="HH75" s="426"/>
      <c r="HI75" s="426"/>
      <c r="HJ75" s="426"/>
      <c r="HK75" s="426"/>
      <c r="HL75" s="426"/>
      <c r="HM75" s="426"/>
      <c r="HN75" s="426"/>
      <c r="HO75" s="426"/>
      <c r="HP75" s="426"/>
      <c r="HQ75" s="426"/>
      <c r="HR75" s="426"/>
      <c r="HS75" s="426"/>
      <c r="HT75" s="426"/>
      <c r="HU75" s="426"/>
      <c r="HV75" s="426"/>
      <c r="HW75" s="426"/>
      <c r="HX75" s="426"/>
      <c r="HY75" s="426"/>
      <c r="HZ75" s="426"/>
      <c r="IA75" s="426"/>
      <c r="IB75" s="426"/>
      <c r="IC75" s="426"/>
      <c r="ID75" s="426"/>
      <c r="IE75" s="426"/>
      <c r="IF75" s="426"/>
      <c r="IG75" s="426"/>
      <c r="IH75" s="426"/>
      <c r="II75" s="426"/>
      <c r="IJ75" s="426"/>
      <c r="IK75" s="426"/>
      <c r="IL75" s="426"/>
      <c r="IM75" s="426"/>
      <c r="IN75" s="426"/>
      <c r="IO75" s="426"/>
      <c r="IP75" s="426"/>
      <c r="IQ75" s="426"/>
      <c r="IR75" s="426"/>
      <c r="IS75" s="426"/>
      <c r="IT75" s="426"/>
      <c r="IU75" s="426"/>
    </row>
    <row r="76" spans="1:255" s="1" customFormat="1" ht="16.899999999999999" customHeight="1">
      <c r="A76" s="203">
        <v>243500</v>
      </c>
      <c r="B76" s="204">
        <v>252800</v>
      </c>
      <c r="C76" s="205">
        <v>252800</v>
      </c>
      <c r="D76" s="22" t="s">
        <v>18</v>
      </c>
      <c r="E76" s="23">
        <v>8</v>
      </c>
      <c r="G76" s="225"/>
      <c r="I76" s="323"/>
      <c r="J76" s="225"/>
      <c r="K76" s="225"/>
      <c r="L76" s="225"/>
      <c r="FB76" s="426"/>
      <c r="FC76" s="426"/>
      <c r="FD76" s="426"/>
      <c r="FE76" s="426"/>
      <c r="FF76" s="426"/>
      <c r="FG76" s="426"/>
      <c r="FH76" s="426"/>
      <c r="FI76" s="426"/>
      <c r="FJ76" s="426"/>
      <c r="FK76" s="426"/>
      <c r="FL76" s="426"/>
      <c r="FM76" s="426"/>
      <c r="FN76" s="426"/>
      <c r="FO76" s="426"/>
      <c r="FP76" s="426"/>
      <c r="FQ76" s="426"/>
      <c r="FR76" s="426"/>
      <c r="FS76" s="426"/>
      <c r="FT76" s="426"/>
      <c r="FU76" s="426"/>
      <c r="FV76" s="426"/>
      <c r="FW76" s="426"/>
      <c r="FX76" s="426"/>
      <c r="FY76" s="426"/>
      <c r="FZ76" s="426"/>
      <c r="GA76" s="426"/>
      <c r="GB76" s="426"/>
      <c r="GC76" s="426"/>
      <c r="GD76" s="426"/>
      <c r="GE76" s="426"/>
      <c r="GF76" s="426"/>
      <c r="GG76" s="426"/>
      <c r="GH76" s="426"/>
      <c r="GI76" s="426"/>
      <c r="GJ76" s="426"/>
      <c r="GK76" s="426"/>
      <c r="GL76" s="426"/>
      <c r="GM76" s="426"/>
      <c r="GN76" s="426"/>
      <c r="GO76" s="426"/>
      <c r="GP76" s="426"/>
      <c r="GQ76" s="426"/>
      <c r="GR76" s="426"/>
      <c r="GS76" s="426"/>
      <c r="GT76" s="426"/>
      <c r="GU76" s="426"/>
      <c r="GV76" s="426"/>
      <c r="GW76" s="426"/>
      <c r="GX76" s="426"/>
      <c r="GY76" s="426"/>
      <c r="GZ76" s="426"/>
      <c r="HA76" s="426"/>
      <c r="HB76" s="426"/>
      <c r="HC76" s="426"/>
      <c r="HD76" s="426"/>
      <c r="HE76" s="426"/>
      <c r="HF76" s="426"/>
      <c r="HG76" s="426"/>
      <c r="HH76" s="426"/>
      <c r="HI76" s="426"/>
      <c r="HJ76" s="426"/>
      <c r="HK76" s="426"/>
      <c r="HL76" s="426"/>
      <c r="HM76" s="426"/>
      <c r="HN76" s="426"/>
      <c r="HO76" s="426"/>
      <c r="HP76" s="426"/>
      <c r="HQ76" s="426"/>
      <c r="HR76" s="426"/>
      <c r="HS76" s="426"/>
      <c r="HT76" s="426"/>
      <c r="HU76" s="426"/>
      <c r="HV76" s="426"/>
      <c r="HW76" s="426"/>
      <c r="HX76" s="426"/>
      <c r="HY76" s="426"/>
      <c r="HZ76" s="426"/>
      <c r="IA76" s="426"/>
      <c r="IB76" s="426"/>
      <c r="IC76" s="426"/>
      <c r="ID76" s="426"/>
      <c r="IE76" s="426"/>
      <c r="IF76" s="426"/>
      <c r="IG76" s="426"/>
      <c r="IH76" s="426"/>
      <c r="II76" s="426"/>
      <c r="IJ76" s="426"/>
      <c r="IK76" s="426"/>
      <c r="IL76" s="426"/>
      <c r="IM76" s="426"/>
      <c r="IN76" s="426"/>
      <c r="IO76" s="426"/>
      <c r="IP76" s="426"/>
      <c r="IQ76" s="426"/>
      <c r="IR76" s="426"/>
      <c r="IS76" s="426"/>
      <c r="IT76" s="426"/>
      <c r="IU76" s="426"/>
    </row>
    <row r="77" spans="1:255" s="1" customFormat="1" ht="16.899999999999999" customHeight="1">
      <c r="A77" s="203"/>
      <c r="B77" s="204"/>
      <c r="C77" s="205">
        <v>0</v>
      </c>
      <c r="D77" s="22" t="s">
        <v>19</v>
      </c>
      <c r="E77" s="23">
        <v>9</v>
      </c>
      <c r="G77" s="225"/>
      <c r="I77" s="323"/>
      <c r="J77" s="225"/>
      <c r="K77" s="225"/>
      <c r="L77" s="225"/>
      <c r="FB77" s="426"/>
      <c r="FC77" s="426"/>
      <c r="FD77" s="426"/>
      <c r="FE77" s="426"/>
      <c r="FF77" s="426"/>
      <c r="FG77" s="426"/>
      <c r="FH77" s="426"/>
      <c r="FI77" s="426"/>
      <c r="FJ77" s="426"/>
      <c r="FK77" s="426"/>
      <c r="FL77" s="426"/>
      <c r="FM77" s="426"/>
      <c r="FN77" s="426"/>
      <c r="FO77" s="426"/>
      <c r="FP77" s="426"/>
      <c r="FQ77" s="426"/>
      <c r="FR77" s="426"/>
      <c r="FS77" s="426"/>
      <c r="FT77" s="426"/>
      <c r="FU77" s="426"/>
      <c r="FV77" s="426"/>
      <c r="FW77" s="426"/>
      <c r="FX77" s="426"/>
      <c r="FY77" s="426"/>
      <c r="FZ77" s="426"/>
      <c r="GA77" s="426"/>
      <c r="GB77" s="426"/>
      <c r="GC77" s="426"/>
      <c r="GD77" s="426"/>
      <c r="GE77" s="426"/>
      <c r="GF77" s="426"/>
      <c r="GG77" s="426"/>
      <c r="GH77" s="426"/>
      <c r="GI77" s="426"/>
      <c r="GJ77" s="426"/>
      <c r="GK77" s="426"/>
      <c r="GL77" s="426"/>
      <c r="GM77" s="426"/>
      <c r="GN77" s="426"/>
      <c r="GO77" s="426"/>
      <c r="GP77" s="426"/>
      <c r="GQ77" s="426"/>
      <c r="GR77" s="426"/>
      <c r="GS77" s="426"/>
      <c r="GT77" s="426"/>
      <c r="GU77" s="426"/>
      <c r="GV77" s="426"/>
      <c r="GW77" s="426"/>
      <c r="GX77" s="426"/>
      <c r="GY77" s="426"/>
      <c r="GZ77" s="426"/>
      <c r="HA77" s="426"/>
      <c r="HB77" s="426"/>
      <c r="HC77" s="426"/>
      <c r="HD77" s="426"/>
      <c r="HE77" s="426"/>
      <c r="HF77" s="426"/>
      <c r="HG77" s="426"/>
      <c r="HH77" s="426"/>
      <c r="HI77" s="426"/>
      <c r="HJ77" s="426"/>
      <c r="HK77" s="426"/>
      <c r="HL77" s="426"/>
      <c r="HM77" s="426"/>
      <c r="HN77" s="426"/>
      <c r="HO77" s="426"/>
      <c r="HP77" s="426"/>
      <c r="HQ77" s="426"/>
      <c r="HR77" s="426"/>
      <c r="HS77" s="426"/>
      <c r="HT77" s="426"/>
      <c r="HU77" s="426"/>
      <c r="HV77" s="426"/>
      <c r="HW77" s="426"/>
      <c r="HX77" s="426"/>
      <c r="HY77" s="426"/>
      <c r="HZ77" s="426"/>
      <c r="IA77" s="426"/>
      <c r="IB77" s="426"/>
      <c r="IC77" s="426"/>
      <c r="ID77" s="426"/>
      <c r="IE77" s="426"/>
      <c r="IF77" s="426"/>
      <c r="IG77" s="426"/>
      <c r="IH77" s="426"/>
      <c r="II77" s="426"/>
      <c r="IJ77" s="426"/>
      <c r="IK77" s="426"/>
      <c r="IL77" s="426"/>
      <c r="IM77" s="426"/>
      <c r="IN77" s="426"/>
      <c r="IO77" s="426"/>
      <c r="IP77" s="426"/>
      <c r="IQ77" s="426"/>
      <c r="IR77" s="426"/>
      <c r="IS77" s="426"/>
      <c r="IT77" s="426"/>
      <c r="IU77" s="426"/>
    </row>
    <row r="78" spans="1:255" s="1" customFormat="1" ht="16.899999999999999" customHeight="1">
      <c r="A78" s="203"/>
      <c r="B78" s="204"/>
      <c r="C78" s="205">
        <v>0</v>
      </c>
      <c r="D78" s="22" t="s">
        <v>20</v>
      </c>
      <c r="E78" s="23">
        <v>99</v>
      </c>
      <c r="G78" s="225"/>
      <c r="I78" s="323"/>
      <c r="J78" s="225"/>
      <c r="K78" s="225"/>
      <c r="L78" s="225"/>
      <c r="FB78" s="426"/>
      <c r="FC78" s="426"/>
      <c r="FD78" s="426"/>
      <c r="FE78" s="426"/>
      <c r="FF78" s="426"/>
      <c r="FG78" s="426"/>
      <c r="FH78" s="426"/>
      <c r="FI78" s="426"/>
      <c r="FJ78" s="426"/>
      <c r="FK78" s="426"/>
      <c r="FL78" s="426"/>
      <c r="FM78" s="426"/>
      <c r="FN78" s="426"/>
      <c r="FO78" s="426"/>
      <c r="FP78" s="426"/>
      <c r="FQ78" s="426"/>
      <c r="FR78" s="426"/>
      <c r="FS78" s="426"/>
      <c r="FT78" s="426"/>
      <c r="FU78" s="426"/>
      <c r="FV78" s="426"/>
      <c r="FW78" s="426"/>
      <c r="FX78" s="426"/>
      <c r="FY78" s="426"/>
      <c r="FZ78" s="426"/>
      <c r="GA78" s="426"/>
      <c r="GB78" s="426"/>
      <c r="GC78" s="426"/>
      <c r="GD78" s="426"/>
      <c r="GE78" s="426"/>
      <c r="GF78" s="426"/>
      <c r="GG78" s="426"/>
      <c r="GH78" s="426"/>
      <c r="GI78" s="426"/>
      <c r="GJ78" s="426"/>
      <c r="GK78" s="426"/>
      <c r="GL78" s="426"/>
      <c r="GM78" s="426"/>
      <c r="GN78" s="426"/>
      <c r="GO78" s="426"/>
      <c r="GP78" s="426"/>
      <c r="GQ78" s="426"/>
      <c r="GR78" s="426"/>
      <c r="GS78" s="426"/>
      <c r="GT78" s="426"/>
      <c r="GU78" s="426"/>
      <c r="GV78" s="426"/>
      <c r="GW78" s="426"/>
      <c r="GX78" s="426"/>
      <c r="GY78" s="426"/>
      <c r="GZ78" s="426"/>
      <c r="HA78" s="426"/>
      <c r="HB78" s="426"/>
      <c r="HC78" s="426"/>
      <c r="HD78" s="426"/>
      <c r="HE78" s="426"/>
      <c r="HF78" s="426"/>
      <c r="HG78" s="426"/>
      <c r="HH78" s="426"/>
      <c r="HI78" s="426"/>
      <c r="HJ78" s="426"/>
      <c r="HK78" s="426"/>
      <c r="HL78" s="426"/>
      <c r="HM78" s="426"/>
      <c r="HN78" s="426"/>
      <c r="HO78" s="426"/>
      <c r="HP78" s="426"/>
      <c r="HQ78" s="426"/>
      <c r="HR78" s="426"/>
      <c r="HS78" s="426"/>
      <c r="HT78" s="426"/>
      <c r="HU78" s="426"/>
      <c r="HV78" s="426"/>
      <c r="HW78" s="426"/>
      <c r="HX78" s="426"/>
      <c r="HY78" s="426"/>
      <c r="HZ78" s="426"/>
      <c r="IA78" s="426"/>
      <c r="IB78" s="426"/>
      <c r="IC78" s="426"/>
      <c r="ID78" s="426"/>
      <c r="IE78" s="426"/>
      <c r="IF78" s="426"/>
      <c r="IG78" s="426"/>
      <c r="IH78" s="426"/>
      <c r="II78" s="426"/>
      <c r="IJ78" s="426"/>
      <c r="IK78" s="426"/>
      <c r="IL78" s="426"/>
      <c r="IM78" s="426"/>
      <c r="IN78" s="426"/>
      <c r="IO78" s="426"/>
      <c r="IP78" s="426"/>
      <c r="IQ78" s="426"/>
      <c r="IR78" s="426"/>
      <c r="IS78" s="426"/>
      <c r="IT78" s="426"/>
      <c r="IU78" s="426"/>
    </row>
    <row r="79" spans="1:255" s="1" customFormat="1" ht="16.899999999999999" customHeight="1">
      <c r="A79" s="203">
        <v>279900</v>
      </c>
      <c r="B79" s="204">
        <v>230000</v>
      </c>
      <c r="C79" s="205">
        <v>230000</v>
      </c>
      <c r="D79" s="124" t="s">
        <v>501</v>
      </c>
      <c r="E79" s="23" t="s">
        <v>502</v>
      </c>
      <c r="G79" s="225"/>
      <c r="I79" s="323"/>
      <c r="J79" s="225"/>
      <c r="K79" s="225"/>
      <c r="L79" s="225"/>
      <c r="FB79" s="426"/>
      <c r="FC79" s="426"/>
      <c r="FD79" s="426"/>
      <c r="FE79" s="426"/>
      <c r="FF79" s="426"/>
      <c r="FG79" s="426"/>
      <c r="FH79" s="426"/>
      <c r="FI79" s="426"/>
      <c r="FJ79" s="426"/>
      <c r="FK79" s="426"/>
      <c r="FL79" s="426"/>
      <c r="FM79" s="426"/>
      <c r="FN79" s="426"/>
      <c r="FO79" s="426"/>
      <c r="FP79" s="426"/>
      <c r="FQ79" s="426"/>
      <c r="FR79" s="426"/>
      <c r="FS79" s="426"/>
      <c r="FT79" s="426"/>
      <c r="FU79" s="426"/>
      <c r="FV79" s="426"/>
      <c r="FW79" s="426"/>
      <c r="FX79" s="426"/>
      <c r="FY79" s="426"/>
      <c r="FZ79" s="426"/>
      <c r="GA79" s="426"/>
      <c r="GB79" s="426"/>
      <c r="GC79" s="426"/>
      <c r="GD79" s="426"/>
      <c r="GE79" s="426"/>
      <c r="GF79" s="426"/>
      <c r="GG79" s="426"/>
      <c r="GH79" s="426"/>
      <c r="GI79" s="426"/>
      <c r="GJ79" s="426"/>
      <c r="GK79" s="426"/>
      <c r="GL79" s="426"/>
      <c r="GM79" s="426"/>
      <c r="GN79" s="426"/>
      <c r="GO79" s="426"/>
      <c r="GP79" s="426"/>
      <c r="GQ79" s="426"/>
      <c r="GR79" s="426"/>
      <c r="GS79" s="426"/>
      <c r="GT79" s="426"/>
      <c r="GU79" s="426"/>
      <c r="GV79" s="426"/>
      <c r="GW79" s="426"/>
      <c r="GX79" s="426"/>
      <c r="GY79" s="426"/>
      <c r="GZ79" s="426"/>
      <c r="HA79" s="426"/>
      <c r="HB79" s="426"/>
      <c r="HC79" s="426"/>
      <c r="HD79" s="426"/>
      <c r="HE79" s="426"/>
      <c r="HF79" s="426"/>
      <c r="HG79" s="426"/>
      <c r="HH79" s="426"/>
      <c r="HI79" s="426"/>
      <c r="HJ79" s="426"/>
      <c r="HK79" s="426"/>
      <c r="HL79" s="426"/>
      <c r="HM79" s="426"/>
      <c r="HN79" s="426"/>
      <c r="HO79" s="426"/>
      <c r="HP79" s="426"/>
      <c r="HQ79" s="426"/>
      <c r="HR79" s="426"/>
      <c r="HS79" s="426"/>
      <c r="HT79" s="426"/>
      <c r="HU79" s="426"/>
      <c r="HV79" s="426"/>
      <c r="HW79" s="426"/>
      <c r="HX79" s="426"/>
      <c r="HY79" s="426"/>
      <c r="HZ79" s="426"/>
      <c r="IA79" s="426"/>
      <c r="IB79" s="426"/>
      <c r="IC79" s="426"/>
      <c r="ID79" s="426"/>
      <c r="IE79" s="426"/>
      <c r="IF79" s="426"/>
      <c r="IG79" s="426"/>
      <c r="IH79" s="426"/>
      <c r="II79" s="426"/>
      <c r="IJ79" s="426"/>
      <c r="IK79" s="426"/>
      <c r="IL79" s="426"/>
      <c r="IM79" s="426"/>
      <c r="IN79" s="426"/>
      <c r="IO79" s="426"/>
      <c r="IP79" s="426"/>
      <c r="IQ79" s="426"/>
      <c r="IR79" s="426"/>
      <c r="IS79" s="426"/>
      <c r="IT79" s="426"/>
      <c r="IU79" s="426"/>
    </row>
    <row r="80" spans="1:255" s="1" customFormat="1" ht="16.899999999999999" customHeight="1">
      <c r="A80" s="203"/>
      <c r="B80" s="204"/>
      <c r="C80" s="205">
        <v>0</v>
      </c>
      <c r="D80" s="22" t="s">
        <v>11</v>
      </c>
      <c r="E80" s="23">
        <v>1</v>
      </c>
      <c r="G80" s="225"/>
      <c r="I80" s="323"/>
      <c r="J80" s="225"/>
      <c r="K80" s="225"/>
      <c r="L80" s="225"/>
      <c r="FB80" s="426"/>
      <c r="FC80" s="426"/>
      <c r="FD80" s="426"/>
      <c r="FE80" s="426"/>
      <c r="FF80" s="426"/>
      <c r="FG80" s="426"/>
      <c r="FH80" s="426"/>
      <c r="FI80" s="426"/>
      <c r="FJ80" s="426"/>
      <c r="FK80" s="426"/>
      <c r="FL80" s="426"/>
      <c r="FM80" s="426"/>
      <c r="FN80" s="426"/>
      <c r="FO80" s="426"/>
      <c r="FP80" s="426"/>
      <c r="FQ80" s="426"/>
      <c r="FR80" s="426"/>
      <c r="FS80" s="426"/>
      <c r="FT80" s="426"/>
      <c r="FU80" s="426"/>
      <c r="FV80" s="426"/>
      <c r="FW80" s="426"/>
      <c r="FX80" s="426"/>
      <c r="FY80" s="426"/>
      <c r="FZ80" s="426"/>
      <c r="GA80" s="426"/>
      <c r="GB80" s="426"/>
      <c r="GC80" s="426"/>
      <c r="GD80" s="426"/>
      <c r="GE80" s="426"/>
      <c r="GF80" s="426"/>
      <c r="GG80" s="426"/>
      <c r="GH80" s="426"/>
      <c r="GI80" s="426"/>
      <c r="GJ80" s="426"/>
      <c r="GK80" s="426"/>
      <c r="GL80" s="426"/>
      <c r="GM80" s="426"/>
      <c r="GN80" s="426"/>
      <c r="GO80" s="426"/>
      <c r="GP80" s="426"/>
      <c r="GQ80" s="426"/>
      <c r="GR80" s="426"/>
      <c r="GS80" s="426"/>
      <c r="GT80" s="426"/>
      <c r="GU80" s="426"/>
      <c r="GV80" s="426"/>
      <c r="GW80" s="426"/>
      <c r="GX80" s="426"/>
      <c r="GY80" s="426"/>
      <c r="GZ80" s="426"/>
      <c r="HA80" s="426"/>
      <c r="HB80" s="426"/>
      <c r="HC80" s="426"/>
      <c r="HD80" s="426"/>
      <c r="HE80" s="426"/>
      <c r="HF80" s="426"/>
      <c r="HG80" s="426"/>
      <c r="HH80" s="426"/>
      <c r="HI80" s="426"/>
      <c r="HJ80" s="426"/>
      <c r="HK80" s="426"/>
      <c r="HL80" s="426"/>
      <c r="HM80" s="426"/>
      <c r="HN80" s="426"/>
      <c r="HO80" s="426"/>
      <c r="HP80" s="426"/>
      <c r="HQ80" s="426"/>
      <c r="HR80" s="426"/>
      <c r="HS80" s="426"/>
      <c r="HT80" s="426"/>
      <c r="HU80" s="426"/>
      <c r="HV80" s="426"/>
      <c r="HW80" s="426"/>
      <c r="HX80" s="426"/>
      <c r="HY80" s="426"/>
      <c r="HZ80" s="426"/>
      <c r="IA80" s="426"/>
      <c r="IB80" s="426"/>
      <c r="IC80" s="426"/>
      <c r="ID80" s="426"/>
      <c r="IE80" s="426"/>
      <c r="IF80" s="426"/>
      <c r="IG80" s="426"/>
      <c r="IH80" s="426"/>
      <c r="II80" s="426"/>
      <c r="IJ80" s="426"/>
      <c r="IK80" s="426"/>
      <c r="IL80" s="426"/>
      <c r="IM80" s="426"/>
      <c r="IN80" s="426"/>
      <c r="IO80" s="426"/>
      <c r="IP80" s="426"/>
      <c r="IQ80" s="426"/>
      <c r="IR80" s="426"/>
      <c r="IS80" s="426"/>
      <c r="IT80" s="426"/>
      <c r="IU80" s="426"/>
    </row>
    <row r="81" spans="1:255" s="1" customFormat="1" ht="16.899999999999999" customHeight="1">
      <c r="A81" s="203"/>
      <c r="B81" s="204"/>
      <c r="C81" s="205">
        <v>0</v>
      </c>
      <c r="D81" s="22" t="s">
        <v>12</v>
      </c>
      <c r="E81" s="23">
        <v>2</v>
      </c>
      <c r="G81" s="225"/>
      <c r="I81" s="323"/>
      <c r="J81" s="225"/>
      <c r="K81" s="225"/>
      <c r="L81" s="225"/>
      <c r="FB81" s="426"/>
      <c r="FC81" s="426"/>
      <c r="FD81" s="426"/>
      <c r="FE81" s="426"/>
      <c r="FF81" s="426"/>
      <c r="FG81" s="426"/>
      <c r="FH81" s="426"/>
      <c r="FI81" s="426"/>
      <c r="FJ81" s="426"/>
      <c r="FK81" s="426"/>
      <c r="FL81" s="426"/>
      <c r="FM81" s="426"/>
      <c r="FN81" s="426"/>
      <c r="FO81" s="426"/>
      <c r="FP81" s="426"/>
      <c r="FQ81" s="426"/>
      <c r="FR81" s="426"/>
      <c r="FS81" s="426"/>
      <c r="FT81" s="426"/>
      <c r="FU81" s="426"/>
      <c r="FV81" s="426"/>
      <c r="FW81" s="426"/>
      <c r="FX81" s="426"/>
      <c r="FY81" s="426"/>
      <c r="FZ81" s="426"/>
      <c r="GA81" s="426"/>
      <c r="GB81" s="426"/>
      <c r="GC81" s="426"/>
      <c r="GD81" s="426"/>
      <c r="GE81" s="426"/>
      <c r="GF81" s="426"/>
      <c r="GG81" s="426"/>
      <c r="GH81" s="426"/>
      <c r="GI81" s="426"/>
      <c r="GJ81" s="426"/>
      <c r="GK81" s="426"/>
      <c r="GL81" s="426"/>
      <c r="GM81" s="426"/>
      <c r="GN81" s="426"/>
      <c r="GO81" s="426"/>
      <c r="GP81" s="426"/>
      <c r="GQ81" s="426"/>
      <c r="GR81" s="426"/>
      <c r="GS81" s="426"/>
      <c r="GT81" s="426"/>
      <c r="GU81" s="426"/>
      <c r="GV81" s="426"/>
      <c r="GW81" s="426"/>
      <c r="GX81" s="426"/>
      <c r="GY81" s="426"/>
      <c r="GZ81" s="426"/>
      <c r="HA81" s="426"/>
      <c r="HB81" s="426"/>
      <c r="HC81" s="426"/>
      <c r="HD81" s="426"/>
      <c r="HE81" s="426"/>
      <c r="HF81" s="426"/>
      <c r="HG81" s="426"/>
      <c r="HH81" s="426"/>
      <c r="HI81" s="426"/>
      <c r="HJ81" s="426"/>
      <c r="HK81" s="426"/>
      <c r="HL81" s="426"/>
      <c r="HM81" s="426"/>
      <c r="HN81" s="426"/>
      <c r="HO81" s="426"/>
      <c r="HP81" s="426"/>
      <c r="HQ81" s="426"/>
      <c r="HR81" s="426"/>
      <c r="HS81" s="426"/>
      <c r="HT81" s="426"/>
      <c r="HU81" s="426"/>
      <c r="HV81" s="426"/>
      <c r="HW81" s="426"/>
      <c r="HX81" s="426"/>
      <c r="HY81" s="426"/>
      <c r="HZ81" s="426"/>
      <c r="IA81" s="426"/>
      <c r="IB81" s="426"/>
      <c r="IC81" s="426"/>
      <c r="ID81" s="426"/>
      <c r="IE81" s="426"/>
      <c r="IF81" s="426"/>
      <c r="IG81" s="426"/>
      <c r="IH81" s="426"/>
      <c r="II81" s="426"/>
      <c r="IJ81" s="426"/>
      <c r="IK81" s="426"/>
      <c r="IL81" s="426"/>
      <c r="IM81" s="426"/>
      <c r="IN81" s="426"/>
      <c r="IO81" s="426"/>
      <c r="IP81" s="426"/>
      <c r="IQ81" s="426"/>
      <c r="IR81" s="426"/>
      <c r="IS81" s="426"/>
      <c r="IT81" s="426"/>
      <c r="IU81" s="426"/>
    </row>
    <row r="82" spans="1:255" s="1" customFormat="1" ht="16.899999999999999" customHeight="1">
      <c r="A82" s="203"/>
      <c r="B82" s="204"/>
      <c r="C82" s="205">
        <v>0</v>
      </c>
      <c r="D82" s="22" t="s">
        <v>13</v>
      </c>
      <c r="E82" s="23">
        <v>3</v>
      </c>
      <c r="G82" s="225"/>
      <c r="I82" s="323"/>
      <c r="J82" s="225"/>
      <c r="K82" s="225"/>
      <c r="L82" s="225"/>
      <c r="FB82" s="426"/>
      <c r="FC82" s="426"/>
      <c r="FD82" s="426"/>
      <c r="FE82" s="426"/>
      <c r="FF82" s="426"/>
      <c r="FG82" s="426"/>
      <c r="FH82" s="426"/>
      <c r="FI82" s="426"/>
      <c r="FJ82" s="426"/>
      <c r="FK82" s="426"/>
      <c r="FL82" s="426"/>
      <c r="FM82" s="426"/>
      <c r="FN82" s="426"/>
      <c r="FO82" s="426"/>
      <c r="FP82" s="426"/>
      <c r="FQ82" s="426"/>
      <c r="FR82" s="426"/>
      <c r="FS82" s="426"/>
      <c r="FT82" s="426"/>
      <c r="FU82" s="426"/>
      <c r="FV82" s="426"/>
      <c r="FW82" s="426"/>
      <c r="FX82" s="426"/>
      <c r="FY82" s="426"/>
      <c r="FZ82" s="426"/>
      <c r="GA82" s="426"/>
      <c r="GB82" s="426"/>
      <c r="GC82" s="426"/>
      <c r="GD82" s="426"/>
      <c r="GE82" s="426"/>
      <c r="GF82" s="426"/>
      <c r="GG82" s="426"/>
      <c r="GH82" s="426"/>
      <c r="GI82" s="426"/>
      <c r="GJ82" s="426"/>
      <c r="GK82" s="426"/>
      <c r="GL82" s="426"/>
      <c r="GM82" s="426"/>
      <c r="GN82" s="426"/>
      <c r="GO82" s="426"/>
      <c r="GP82" s="426"/>
      <c r="GQ82" s="426"/>
      <c r="GR82" s="426"/>
      <c r="GS82" s="426"/>
      <c r="GT82" s="426"/>
      <c r="GU82" s="426"/>
      <c r="GV82" s="426"/>
      <c r="GW82" s="426"/>
      <c r="GX82" s="426"/>
      <c r="GY82" s="426"/>
      <c r="GZ82" s="426"/>
      <c r="HA82" s="426"/>
      <c r="HB82" s="426"/>
      <c r="HC82" s="426"/>
      <c r="HD82" s="426"/>
      <c r="HE82" s="426"/>
      <c r="HF82" s="426"/>
      <c r="HG82" s="426"/>
      <c r="HH82" s="426"/>
      <c r="HI82" s="426"/>
      <c r="HJ82" s="426"/>
      <c r="HK82" s="426"/>
      <c r="HL82" s="426"/>
      <c r="HM82" s="426"/>
      <c r="HN82" s="426"/>
      <c r="HO82" s="426"/>
      <c r="HP82" s="426"/>
      <c r="HQ82" s="426"/>
      <c r="HR82" s="426"/>
      <c r="HS82" s="426"/>
      <c r="HT82" s="426"/>
      <c r="HU82" s="426"/>
      <c r="HV82" s="426"/>
      <c r="HW82" s="426"/>
      <c r="HX82" s="426"/>
      <c r="HY82" s="426"/>
      <c r="HZ82" s="426"/>
      <c r="IA82" s="426"/>
      <c r="IB82" s="426"/>
      <c r="IC82" s="426"/>
      <c r="ID82" s="426"/>
      <c r="IE82" s="426"/>
      <c r="IF82" s="426"/>
      <c r="IG82" s="426"/>
      <c r="IH82" s="426"/>
      <c r="II82" s="426"/>
      <c r="IJ82" s="426"/>
      <c r="IK82" s="426"/>
      <c r="IL82" s="426"/>
      <c r="IM82" s="426"/>
      <c r="IN82" s="426"/>
      <c r="IO82" s="426"/>
      <c r="IP82" s="426"/>
      <c r="IQ82" s="426"/>
      <c r="IR82" s="426"/>
      <c r="IS82" s="426"/>
      <c r="IT82" s="426"/>
      <c r="IU82" s="426"/>
    </row>
    <row r="83" spans="1:255" s="1" customFormat="1" ht="16.899999999999999" customHeight="1">
      <c r="A83" s="203"/>
      <c r="B83" s="204"/>
      <c r="C83" s="205">
        <v>0</v>
      </c>
      <c r="D83" s="22" t="s">
        <v>14</v>
      </c>
      <c r="E83" s="23">
        <v>4</v>
      </c>
      <c r="G83" s="225"/>
      <c r="I83" s="323"/>
      <c r="J83" s="225"/>
      <c r="K83" s="225"/>
      <c r="L83" s="225"/>
      <c r="FB83" s="426"/>
      <c r="FC83" s="426"/>
      <c r="FD83" s="426"/>
      <c r="FE83" s="426"/>
      <c r="FF83" s="426"/>
      <c r="FG83" s="426"/>
      <c r="FH83" s="426"/>
      <c r="FI83" s="426"/>
      <c r="FJ83" s="426"/>
      <c r="FK83" s="426"/>
      <c r="FL83" s="426"/>
      <c r="FM83" s="426"/>
      <c r="FN83" s="426"/>
      <c r="FO83" s="426"/>
      <c r="FP83" s="426"/>
      <c r="FQ83" s="426"/>
      <c r="FR83" s="426"/>
      <c r="FS83" s="426"/>
      <c r="FT83" s="426"/>
      <c r="FU83" s="426"/>
      <c r="FV83" s="426"/>
      <c r="FW83" s="426"/>
      <c r="FX83" s="426"/>
      <c r="FY83" s="426"/>
      <c r="FZ83" s="426"/>
      <c r="GA83" s="426"/>
      <c r="GB83" s="426"/>
      <c r="GC83" s="426"/>
      <c r="GD83" s="426"/>
      <c r="GE83" s="426"/>
      <c r="GF83" s="426"/>
      <c r="GG83" s="426"/>
      <c r="GH83" s="426"/>
      <c r="GI83" s="426"/>
      <c r="GJ83" s="426"/>
      <c r="GK83" s="426"/>
      <c r="GL83" s="426"/>
      <c r="GM83" s="426"/>
      <c r="GN83" s="426"/>
      <c r="GO83" s="426"/>
      <c r="GP83" s="426"/>
      <c r="GQ83" s="426"/>
      <c r="GR83" s="426"/>
      <c r="GS83" s="426"/>
      <c r="GT83" s="426"/>
      <c r="GU83" s="426"/>
      <c r="GV83" s="426"/>
      <c r="GW83" s="426"/>
      <c r="GX83" s="426"/>
      <c r="GY83" s="426"/>
      <c r="GZ83" s="426"/>
      <c r="HA83" s="426"/>
      <c r="HB83" s="426"/>
      <c r="HC83" s="426"/>
      <c r="HD83" s="426"/>
      <c r="HE83" s="426"/>
      <c r="HF83" s="426"/>
      <c r="HG83" s="426"/>
      <c r="HH83" s="426"/>
      <c r="HI83" s="426"/>
      <c r="HJ83" s="426"/>
      <c r="HK83" s="426"/>
      <c r="HL83" s="426"/>
      <c r="HM83" s="426"/>
      <c r="HN83" s="426"/>
      <c r="HO83" s="426"/>
      <c r="HP83" s="426"/>
      <c r="HQ83" s="426"/>
      <c r="HR83" s="426"/>
      <c r="HS83" s="426"/>
      <c r="HT83" s="426"/>
      <c r="HU83" s="426"/>
      <c r="HV83" s="426"/>
      <c r="HW83" s="426"/>
      <c r="HX83" s="426"/>
      <c r="HY83" s="426"/>
      <c r="HZ83" s="426"/>
      <c r="IA83" s="426"/>
      <c r="IB83" s="426"/>
      <c r="IC83" s="426"/>
      <c r="ID83" s="426"/>
      <c r="IE83" s="426"/>
      <c r="IF83" s="426"/>
      <c r="IG83" s="426"/>
      <c r="IH83" s="426"/>
      <c r="II83" s="426"/>
      <c r="IJ83" s="426"/>
      <c r="IK83" s="426"/>
      <c r="IL83" s="426"/>
      <c r="IM83" s="426"/>
      <c r="IN83" s="426"/>
      <c r="IO83" s="426"/>
      <c r="IP83" s="426"/>
      <c r="IQ83" s="426"/>
      <c r="IR83" s="426"/>
      <c r="IS83" s="426"/>
      <c r="IT83" s="426"/>
      <c r="IU83" s="426"/>
    </row>
    <row r="84" spans="1:255" s="1" customFormat="1" ht="16.899999999999999" customHeight="1">
      <c r="A84" s="203"/>
      <c r="B84" s="204"/>
      <c r="C84" s="205">
        <v>0</v>
      </c>
      <c r="D84" s="22" t="s">
        <v>15</v>
      </c>
      <c r="E84" s="23">
        <v>5</v>
      </c>
      <c r="G84" s="225"/>
      <c r="I84" s="323"/>
      <c r="J84" s="225"/>
      <c r="K84" s="225"/>
      <c r="L84" s="225"/>
      <c r="FB84" s="426"/>
      <c r="FC84" s="426"/>
      <c r="FD84" s="426"/>
      <c r="FE84" s="426"/>
      <c r="FF84" s="426"/>
      <c r="FG84" s="426"/>
      <c r="FH84" s="426"/>
      <c r="FI84" s="426"/>
      <c r="FJ84" s="426"/>
      <c r="FK84" s="426"/>
      <c r="FL84" s="426"/>
      <c r="FM84" s="426"/>
      <c r="FN84" s="426"/>
      <c r="FO84" s="426"/>
      <c r="FP84" s="426"/>
      <c r="FQ84" s="426"/>
      <c r="FR84" s="426"/>
      <c r="FS84" s="426"/>
      <c r="FT84" s="426"/>
      <c r="FU84" s="426"/>
      <c r="FV84" s="426"/>
      <c r="FW84" s="426"/>
      <c r="FX84" s="426"/>
      <c r="FY84" s="426"/>
      <c r="FZ84" s="426"/>
      <c r="GA84" s="426"/>
      <c r="GB84" s="426"/>
      <c r="GC84" s="426"/>
      <c r="GD84" s="426"/>
      <c r="GE84" s="426"/>
      <c r="GF84" s="426"/>
      <c r="GG84" s="426"/>
      <c r="GH84" s="426"/>
      <c r="GI84" s="426"/>
      <c r="GJ84" s="426"/>
      <c r="GK84" s="426"/>
      <c r="GL84" s="426"/>
      <c r="GM84" s="426"/>
      <c r="GN84" s="426"/>
      <c r="GO84" s="426"/>
      <c r="GP84" s="426"/>
      <c r="GQ84" s="426"/>
      <c r="GR84" s="426"/>
      <c r="GS84" s="426"/>
      <c r="GT84" s="426"/>
      <c r="GU84" s="426"/>
      <c r="GV84" s="426"/>
      <c r="GW84" s="426"/>
      <c r="GX84" s="426"/>
      <c r="GY84" s="426"/>
      <c r="GZ84" s="426"/>
      <c r="HA84" s="426"/>
      <c r="HB84" s="426"/>
      <c r="HC84" s="426"/>
      <c r="HD84" s="426"/>
      <c r="HE84" s="426"/>
      <c r="HF84" s="426"/>
      <c r="HG84" s="426"/>
      <c r="HH84" s="426"/>
      <c r="HI84" s="426"/>
      <c r="HJ84" s="426"/>
      <c r="HK84" s="426"/>
      <c r="HL84" s="426"/>
      <c r="HM84" s="426"/>
      <c r="HN84" s="426"/>
      <c r="HO84" s="426"/>
      <c r="HP84" s="426"/>
      <c r="HQ84" s="426"/>
      <c r="HR84" s="426"/>
      <c r="HS84" s="426"/>
      <c r="HT84" s="426"/>
      <c r="HU84" s="426"/>
      <c r="HV84" s="426"/>
      <c r="HW84" s="426"/>
      <c r="HX84" s="426"/>
      <c r="HY84" s="426"/>
      <c r="HZ84" s="426"/>
      <c r="IA84" s="426"/>
      <c r="IB84" s="426"/>
      <c r="IC84" s="426"/>
      <c r="ID84" s="426"/>
      <c r="IE84" s="426"/>
      <c r="IF84" s="426"/>
      <c r="IG84" s="426"/>
      <c r="IH84" s="426"/>
      <c r="II84" s="426"/>
      <c r="IJ84" s="426"/>
      <c r="IK84" s="426"/>
      <c r="IL84" s="426"/>
      <c r="IM84" s="426"/>
      <c r="IN84" s="426"/>
      <c r="IO84" s="426"/>
      <c r="IP84" s="426"/>
      <c r="IQ84" s="426"/>
      <c r="IR84" s="426"/>
      <c r="IS84" s="426"/>
      <c r="IT84" s="426"/>
      <c r="IU84" s="426"/>
    </row>
    <row r="85" spans="1:255" s="1" customFormat="1" ht="16.899999999999999" customHeight="1">
      <c r="A85" s="203"/>
      <c r="B85" s="204"/>
      <c r="C85" s="205">
        <v>0</v>
      </c>
      <c r="D85" s="22" t="s">
        <v>16</v>
      </c>
      <c r="E85" s="23">
        <v>6</v>
      </c>
      <c r="G85" s="225"/>
      <c r="I85" s="323"/>
      <c r="J85" s="225"/>
      <c r="K85" s="225"/>
      <c r="L85" s="225"/>
      <c r="FB85" s="426"/>
      <c r="FC85" s="426"/>
      <c r="FD85" s="426"/>
      <c r="FE85" s="426"/>
      <c r="FF85" s="426"/>
      <c r="FG85" s="426"/>
      <c r="FH85" s="426"/>
      <c r="FI85" s="426"/>
      <c r="FJ85" s="426"/>
      <c r="FK85" s="426"/>
      <c r="FL85" s="426"/>
      <c r="FM85" s="426"/>
      <c r="FN85" s="426"/>
      <c r="FO85" s="426"/>
      <c r="FP85" s="426"/>
      <c r="FQ85" s="426"/>
      <c r="FR85" s="426"/>
      <c r="FS85" s="426"/>
      <c r="FT85" s="426"/>
      <c r="FU85" s="426"/>
      <c r="FV85" s="426"/>
      <c r="FW85" s="426"/>
      <c r="FX85" s="426"/>
      <c r="FY85" s="426"/>
      <c r="FZ85" s="426"/>
      <c r="GA85" s="426"/>
      <c r="GB85" s="426"/>
      <c r="GC85" s="426"/>
      <c r="GD85" s="426"/>
      <c r="GE85" s="426"/>
      <c r="GF85" s="426"/>
      <c r="GG85" s="426"/>
      <c r="GH85" s="426"/>
      <c r="GI85" s="426"/>
      <c r="GJ85" s="426"/>
      <c r="GK85" s="426"/>
      <c r="GL85" s="426"/>
      <c r="GM85" s="426"/>
      <c r="GN85" s="426"/>
      <c r="GO85" s="426"/>
      <c r="GP85" s="426"/>
      <c r="GQ85" s="426"/>
      <c r="GR85" s="426"/>
      <c r="GS85" s="426"/>
      <c r="GT85" s="426"/>
      <c r="GU85" s="426"/>
      <c r="GV85" s="426"/>
      <c r="GW85" s="426"/>
      <c r="GX85" s="426"/>
      <c r="GY85" s="426"/>
      <c r="GZ85" s="426"/>
      <c r="HA85" s="426"/>
      <c r="HB85" s="426"/>
      <c r="HC85" s="426"/>
      <c r="HD85" s="426"/>
      <c r="HE85" s="426"/>
      <c r="HF85" s="426"/>
      <c r="HG85" s="426"/>
      <c r="HH85" s="426"/>
      <c r="HI85" s="426"/>
      <c r="HJ85" s="426"/>
      <c r="HK85" s="426"/>
      <c r="HL85" s="426"/>
      <c r="HM85" s="426"/>
      <c r="HN85" s="426"/>
      <c r="HO85" s="426"/>
      <c r="HP85" s="426"/>
      <c r="HQ85" s="426"/>
      <c r="HR85" s="426"/>
      <c r="HS85" s="426"/>
      <c r="HT85" s="426"/>
      <c r="HU85" s="426"/>
      <c r="HV85" s="426"/>
      <c r="HW85" s="426"/>
      <c r="HX85" s="426"/>
      <c r="HY85" s="426"/>
      <c r="HZ85" s="426"/>
      <c r="IA85" s="426"/>
      <c r="IB85" s="426"/>
      <c r="IC85" s="426"/>
      <c r="ID85" s="426"/>
      <c r="IE85" s="426"/>
      <c r="IF85" s="426"/>
      <c r="IG85" s="426"/>
      <c r="IH85" s="426"/>
      <c r="II85" s="426"/>
      <c r="IJ85" s="426"/>
      <c r="IK85" s="426"/>
      <c r="IL85" s="426"/>
      <c r="IM85" s="426"/>
      <c r="IN85" s="426"/>
      <c r="IO85" s="426"/>
      <c r="IP85" s="426"/>
      <c r="IQ85" s="426"/>
      <c r="IR85" s="426"/>
      <c r="IS85" s="426"/>
      <c r="IT85" s="426"/>
      <c r="IU85" s="426"/>
    </row>
    <row r="86" spans="1:255" s="1" customFormat="1" ht="16.899999999999999" customHeight="1">
      <c r="A86" s="203"/>
      <c r="B86" s="204"/>
      <c r="C86" s="205">
        <v>0</v>
      </c>
      <c r="D86" s="22" t="s">
        <v>17</v>
      </c>
      <c r="E86" s="23">
        <v>7</v>
      </c>
      <c r="G86" s="225"/>
      <c r="I86" s="323"/>
      <c r="J86" s="225"/>
      <c r="K86" s="225"/>
      <c r="L86" s="225"/>
      <c r="FB86" s="426"/>
      <c r="FC86" s="426"/>
      <c r="FD86" s="426"/>
      <c r="FE86" s="426"/>
      <c r="FF86" s="426"/>
      <c r="FG86" s="426"/>
      <c r="FH86" s="426"/>
      <c r="FI86" s="426"/>
      <c r="FJ86" s="426"/>
      <c r="FK86" s="426"/>
      <c r="FL86" s="426"/>
      <c r="FM86" s="426"/>
      <c r="FN86" s="426"/>
      <c r="FO86" s="426"/>
      <c r="FP86" s="426"/>
      <c r="FQ86" s="426"/>
      <c r="FR86" s="426"/>
      <c r="FS86" s="426"/>
      <c r="FT86" s="426"/>
      <c r="FU86" s="426"/>
      <c r="FV86" s="426"/>
      <c r="FW86" s="426"/>
      <c r="FX86" s="426"/>
      <c r="FY86" s="426"/>
      <c r="FZ86" s="426"/>
      <c r="GA86" s="426"/>
      <c r="GB86" s="426"/>
      <c r="GC86" s="426"/>
      <c r="GD86" s="426"/>
      <c r="GE86" s="426"/>
      <c r="GF86" s="426"/>
      <c r="GG86" s="426"/>
      <c r="GH86" s="426"/>
      <c r="GI86" s="426"/>
      <c r="GJ86" s="426"/>
      <c r="GK86" s="426"/>
      <c r="GL86" s="426"/>
      <c r="GM86" s="426"/>
      <c r="GN86" s="426"/>
      <c r="GO86" s="426"/>
      <c r="GP86" s="426"/>
      <c r="GQ86" s="426"/>
      <c r="GR86" s="426"/>
      <c r="GS86" s="426"/>
      <c r="GT86" s="426"/>
      <c r="GU86" s="426"/>
      <c r="GV86" s="426"/>
      <c r="GW86" s="426"/>
      <c r="GX86" s="426"/>
      <c r="GY86" s="426"/>
      <c r="GZ86" s="426"/>
      <c r="HA86" s="426"/>
      <c r="HB86" s="426"/>
      <c r="HC86" s="426"/>
      <c r="HD86" s="426"/>
      <c r="HE86" s="426"/>
      <c r="HF86" s="426"/>
      <c r="HG86" s="426"/>
      <c r="HH86" s="426"/>
      <c r="HI86" s="426"/>
      <c r="HJ86" s="426"/>
      <c r="HK86" s="426"/>
      <c r="HL86" s="426"/>
      <c r="HM86" s="426"/>
      <c r="HN86" s="426"/>
      <c r="HO86" s="426"/>
      <c r="HP86" s="426"/>
      <c r="HQ86" s="426"/>
      <c r="HR86" s="426"/>
      <c r="HS86" s="426"/>
      <c r="HT86" s="426"/>
      <c r="HU86" s="426"/>
      <c r="HV86" s="426"/>
      <c r="HW86" s="426"/>
      <c r="HX86" s="426"/>
      <c r="HY86" s="426"/>
      <c r="HZ86" s="426"/>
      <c r="IA86" s="426"/>
      <c r="IB86" s="426"/>
      <c r="IC86" s="426"/>
      <c r="ID86" s="426"/>
      <c r="IE86" s="426"/>
      <c r="IF86" s="426"/>
      <c r="IG86" s="426"/>
      <c r="IH86" s="426"/>
      <c r="II86" s="426"/>
      <c r="IJ86" s="426"/>
      <c r="IK86" s="426"/>
      <c r="IL86" s="426"/>
      <c r="IM86" s="426"/>
      <c r="IN86" s="426"/>
      <c r="IO86" s="426"/>
      <c r="IP86" s="426"/>
      <c r="IQ86" s="426"/>
      <c r="IR86" s="426"/>
      <c r="IS86" s="426"/>
      <c r="IT86" s="426"/>
      <c r="IU86" s="426"/>
    </row>
    <row r="87" spans="1:255" s="1" customFormat="1" ht="16.899999999999999" customHeight="1">
      <c r="A87" s="203">
        <v>279900</v>
      </c>
      <c r="B87" s="204">
        <v>230000</v>
      </c>
      <c r="C87" s="205">
        <v>230000</v>
      </c>
      <c r="D87" s="22" t="s">
        <v>18</v>
      </c>
      <c r="E87" s="23">
        <v>8</v>
      </c>
      <c r="G87" s="225"/>
      <c r="I87" s="323"/>
      <c r="J87" s="225"/>
      <c r="K87" s="225"/>
      <c r="L87" s="225"/>
      <c r="FB87" s="426"/>
      <c r="FC87" s="426"/>
      <c r="FD87" s="426"/>
      <c r="FE87" s="426"/>
      <c r="FF87" s="426"/>
      <c r="FG87" s="426"/>
      <c r="FH87" s="426"/>
      <c r="FI87" s="426"/>
      <c r="FJ87" s="426"/>
      <c r="FK87" s="426"/>
      <c r="FL87" s="426"/>
      <c r="FM87" s="426"/>
      <c r="FN87" s="426"/>
      <c r="FO87" s="426"/>
      <c r="FP87" s="426"/>
      <c r="FQ87" s="426"/>
      <c r="FR87" s="426"/>
      <c r="FS87" s="426"/>
      <c r="FT87" s="426"/>
      <c r="FU87" s="426"/>
      <c r="FV87" s="426"/>
      <c r="FW87" s="426"/>
      <c r="FX87" s="426"/>
      <c r="FY87" s="426"/>
      <c r="FZ87" s="426"/>
      <c r="GA87" s="426"/>
      <c r="GB87" s="426"/>
      <c r="GC87" s="426"/>
      <c r="GD87" s="426"/>
      <c r="GE87" s="426"/>
      <c r="GF87" s="426"/>
      <c r="GG87" s="426"/>
      <c r="GH87" s="426"/>
      <c r="GI87" s="426"/>
      <c r="GJ87" s="426"/>
      <c r="GK87" s="426"/>
      <c r="GL87" s="426"/>
      <c r="GM87" s="426"/>
      <c r="GN87" s="426"/>
      <c r="GO87" s="426"/>
      <c r="GP87" s="426"/>
      <c r="GQ87" s="426"/>
      <c r="GR87" s="426"/>
      <c r="GS87" s="426"/>
      <c r="GT87" s="426"/>
      <c r="GU87" s="426"/>
      <c r="GV87" s="426"/>
      <c r="GW87" s="426"/>
      <c r="GX87" s="426"/>
      <c r="GY87" s="426"/>
      <c r="GZ87" s="426"/>
      <c r="HA87" s="426"/>
      <c r="HB87" s="426"/>
      <c r="HC87" s="426"/>
      <c r="HD87" s="426"/>
      <c r="HE87" s="426"/>
      <c r="HF87" s="426"/>
      <c r="HG87" s="426"/>
      <c r="HH87" s="426"/>
      <c r="HI87" s="426"/>
      <c r="HJ87" s="426"/>
      <c r="HK87" s="426"/>
      <c r="HL87" s="426"/>
      <c r="HM87" s="426"/>
      <c r="HN87" s="426"/>
      <c r="HO87" s="426"/>
      <c r="HP87" s="426"/>
      <c r="HQ87" s="426"/>
      <c r="HR87" s="426"/>
      <c r="HS87" s="426"/>
      <c r="HT87" s="426"/>
      <c r="HU87" s="426"/>
      <c r="HV87" s="426"/>
      <c r="HW87" s="426"/>
      <c r="HX87" s="426"/>
      <c r="HY87" s="426"/>
      <c r="HZ87" s="426"/>
      <c r="IA87" s="426"/>
      <c r="IB87" s="426"/>
      <c r="IC87" s="426"/>
      <c r="ID87" s="426"/>
      <c r="IE87" s="426"/>
      <c r="IF87" s="426"/>
      <c r="IG87" s="426"/>
      <c r="IH87" s="426"/>
      <c r="II87" s="426"/>
      <c r="IJ87" s="426"/>
      <c r="IK87" s="426"/>
      <c r="IL87" s="426"/>
      <c r="IM87" s="426"/>
      <c r="IN87" s="426"/>
      <c r="IO87" s="426"/>
      <c r="IP87" s="426"/>
      <c r="IQ87" s="426"/>
      <c r="IR87" s="426"/>
      <c r="IS87" s="426"/>
      <c r="IT87" s="426"/>
      <c r="IU87" s="426"/>
    </row>
    <row r="88" spans="1:255" s="1" customFormat="1" ht="16.899999999999999" customHeight="1">
      <c r="A88" s="203"/>
      <c r="B88" s="204"/>
      <c r="C88" s="205">
        <v>0</v>
      </c>
      <c r="D88" s="22" t="s">
        <v>19</v>
      </c>
      <c r="E88" s="23">
        <v>9</v>
      </c>
      <c r="G88" s="225"/>
      <c r="I88" s="323"/>
      <c r="J88" s="225"/>
      <c r="K88" s="225"/>
      <c r="L88" s="225"/>
      <c r="FB88" s="426"/>
      <c r="FC88" s="426"/>
      <c r="FD88" s="426"/>
      <c r="FE88" s="426"/>
      <c r="FF88" s="426"/>
      <c r="FG88" s="426"/>
      <c r="FH88" s="426"/>
      <c r="FI88" s="426"/>
      <c r="FJ88" s="426"/>
      <c r="FK88" s="426"/>
      <c r="FL88" s="426"/>
      <c r="FM88" s="426"/>
      <c r="FN88" s="426"/>
      <c r="FO88" s="426"/>
      <c r="FP88" s="426"/>
      <c r="FQ88" s="426"/>
      <c r="FR88" s="426"/>
      <c r="FS88" s="426"/>
      <c r="FT88" s="426"/>
      <c r="FU88" s="426"/>
      <c r="FV88" s="426"/>
      <c r="FW88" s="426"/>
      <c r="FX88" s="426"/>
      <c r="FY88" s="426"/>
      <c r="FZ88" s="426"/>
      <c r="GA88" s="426"/>
      <c r="GB88" s="426"/>
      <c r="GC88" s="426"/>
      <c r="GD88" s="426"/>
      <c r="GE88" s="426"/>
      <c r="GF88" s="426"/>
      <c r="GG88" s="426"/>
      <c r="GH88" s="426"/>
      <c r="GI88" s="426"/>
      <c r="GJ88" s="426"/>
      <c r="GK88" s="426"/>
      <c r="GL88" s="426"/>
      <c r="GM88" s="426"/>
      <c r="GN88" s="426"/>
      <c r="GO88" s="426"/>
      <c r="GP88" s="426"/>
      <c r="GQ88" s="426"/>
      <c r="GR88" s="426"/>
      <c r="GS88" s="426"/>
      <c r="GT88" s="426"/>
      <c r="GU88" s="426"/>
      <c r="GV88" s="426"/>
      <c r="GW88" s="426"/>
      <c r="GX88" s="426"/>
      <c r="GY88" s="426"/>
      <c r="GZ88" s="426"/>
      <c r="HA88" s="426"/>
      <c r="HB88" s="426"/>
      <c r="HC88" s="426"/>
      <c r="HD88" s="426"/>
      <c r="HE88" s="426"/>
      <c r="HF88" s="426"/>
      <c r="HG88" s="426"/>
      <c r="HH88" s="426"/>
      <c r="HI88" s="426"/>
      <c r="HJ88" s="426"/>
      <c r="HK88" s="426"/>
      <c r="HL88" s="426"/>
      <c r="HM88" s="426"/>
      <c r="HN88" s="426"/>
      <c r="HO88" s="426"/>
      <c r="HP88" s="426"/>
      <c r="HQ88" s="426"/>
      <c r="HR88" s="426"/>
      <c r="HS88" s="426"/>
      <c r="HT88" s="426"/>
      <c r="HU88" s="426"/>
      <c r="HV88" s="426"/>
      <c r="HW88" s="426"/>
      <c r="HX88" s="426"/>
      <c r="HY88" s="426"/>
      <c r="HZ88" s="426"/>
      <c r="IA88" s="426"/>
      <c r="IB88" s="426"/>
      <c r="IC88" s="426"/>
      <c r="ID88" s="426"/>
      <c r="IE88" s="426"/>
      <c r="IF88" s="426"/>
      <c r="IG88" s="426"/>
      <c r="IH88" s="426"/>
      <c r="II88" s="426"/>
      <c r="IJ88" s="426"/>
      <c r="IK88" s="426"/>
      <c r="IL88" s="426"/>
      <c r="IM88" s="426"/>
      <c r="IN88" s="426"/>
      <c r="IO88" s="426"/>
      <c r="IP88" s="426"/>
      <c r="IQ88" s="426"/>
      <c r="IR88" s="426"/>
      <c r="IS88" s="426"/>
      <c r="IT88" s="426"/>
      <c r="IU88" s="426"/>
    </row>
    <row r="89" spans="1:255" s="1" customFormat="1" ht="16.899999999999999" customHeight="1">
      <c r="A89" s="203"/>
      <c r="B89" s="204"/>
      <c r="C89" s="205">
        <v>0</v>
      </c>
      <c r="D89" s="22" t="s">
        <v>20</v>
      </c>
      <c r="E89" s="23">
        <v>99</v>
      </c>
      <c r="G89" s="225"/>
      <c r="I89" s="323"/>
      <c r="J89" s="225"/>
      <c r="K89" s="225"/>
      <c r="L89" s="225"/>
      <c r="FB89" s="426"/>
      <c r="FC89" s="426"/>
      <c r="FD89" s="426"/>
      <c r="FE89" s="426"/>
      <c r="FF89" s="426"/>
      <c r="FG89" s="426"/>
      <c r="FH89" s="426"/>
      <c r="FI89" s="426"/>
      <c r="FJ89" s="426"/>
      <c r="FK89" s="426"/>
      <c r="FL89" s="426"/>
      <c r="FM89" s="426"/>
      <c r="FN89" s="426"/>
      <c r="FO89" s="426"/>
      <c r="FP89" s="426"/>
      <c r="FQ89" s="426"/>
      <c r="FR89" s="426"/>
      <c r="FS89" s="426"/>
      <c r="FT89" s="426"/>
      <c r="FU89" s="426"/>
      <c r="FV89" s="426"/>
      <c r="FW89" s="426"/>
      <c r="FX89" s="426"/>
      <c r="FY89" s="426"/>
      <c r="FZ89" s="426"/>
      <c r="GA89" s="426"/>
      <c r="GB89" s="426"/>
      <c r="GC89" s="426"/>
      <c r="GD89" s="426"/>
      <c r="GE89" s="426"/>
      <c r="GF89" s="426"/>
      <c r="GG89" s="426"/>
      <c r="GH89" s="426"/>
      <c r="GI89" s="426"/>
      <c r="GJ89" s="426"/>
      <c r="GK89" s="426"/>
      <c r="GL89" s="426"/>
      <c r="GM89" s="426"/>
      <c r="GN89" s="426"/>
      <c r="GO89" s="426"/>
      <c r="GP89" s="426"/>
      <c r="GQ89" s="426"/>
      <c r="GR89" s="426"/>
      <c r="GS89" s="426"/>
      <c r="GT89" s="426"/>
      <c r="GU89" s="426"/>
      <c r="GV89" s="426"/>
      <c r="GW89" s="426"/>
      <c r="GX89" s="426"/>
      <c r="GY89" s="426"/>
      <c r="GZ89" s="426"/>
      <c r="HA89" s="426"/>
      <c r="HB89" s="426"/>
      <c r="HC89" s="426"/>
      <c r="HD89" s="426"/>
      <c r="HE89" s="426"/>
      <c r="HF89" s="426"/>
      <c r="HG89" s="426"/>
      <c r="HH89" s="426"/>
      <c r="HI89" s="426"/>
      <c r="HJ89" s="426"/>
      <c r="HK89" s="426"/>
      <c r="HL89" s="426"/>
      <c r="HM89" s="426"/>
      <c r="HN89" s="426"/>
      <c r="HO89" s="426"/>
      <c r="HP89" s="426"/>
      <c r="HQ89" s="426"/>
      <c r="HR89" s="426"/>
      <c r="HS89" s="426"/>
      <c r="HT89" s="426"/>
      <c r="HU89" s="426"/>
      <c r="HV89" s="426"/>
      <c r="HW89" s="426"/>
      <c r="HX89" s="426"/>
      <c r="HY89" s="426"/>
      <c r="HZ89" s="426"/>
      <c r="IA89" s="426"/>
      <c r="IB89" s="426"/>
      <c r="IC89" s="426"/>
      <c r="ID89" s="426"/>
      <c r="IE89" s="426"/>
      <c r="IF89" s="426"/>
      <c r="IG89" s="426"/>
      <c r="IH89" s="426"/>
      <c r="II89" s="426"/>
      <c r="IJ89" s="426"/>
      <c r="IK89" s="426"/>
      <c r="IL89" s="426"/>
      <c r="IM89" s="426"/>
      <c r="IN89" s="426"/>
      <c r="IO89" s="426"/>
      <c r="IP89" s="426"/>
      <c r="IQ89" s="426"/>
      <c r="IR89" s="426"/>
      <c r="IS89" s="426"/>
      <c r="IT89" s="426"/>
      <c r="IU89" s="426"/>
    </row>
    <row r="90" spans="1:255" s="1" customFormat="1" ht="16.899999999999999" customHeight="1">
      <c r="A90" s="203">
        <v>2400</v>
      </c>
      <c r="B90" s="204">
        <v>30400</v>
      </c>
      <c r="C90" s="205">
        <v>30400</v>
      </c>
      <c r="D90" s="124" t="s">
        <v>504</v>
      </c>
      <c r="E90" s="23" t="s">
        <v>503</v>
      </c>
      <c r="G90" s="225"/>
      <c r="I90" s="323"/>
      <c r="J90" s="225"/>
      <c r="K90" s="225"/>
      <c r="L90" s="225"/>
      <c r="FB90" s="426"/>
      <c r="FC90" s="426"/>
      <c r="FD90" s="426"/>
      <c r="FE90" s="426"/>
      <c r="FF90" s="426"/>
      <c r="FG90" s="426"/>
      <c r="FH90" s="426"/>
      <c r="FI90" s="426"/>
      <c r="FJ90" s="426"/>
      <c r="FK90" s="426"/>
      <c r="FL90" s="426"/>
      <c r="FM90" s="426"/>
      <c r="FN90" s="426"/>
      <c r="FO90" s="426"/>
      <c r="FP90" s="426"/>
      <c r="FQ90" s="426"/>
      <c r="FR90" s="426"/>
      <c r="FS90" s="426"/>
      <c r="FT90" s="426"/>
      <c r="FU90" s="426"/>
      <c r="FV90" s="426"/>
      <c r="FW90" s="426"/>
      <c r="FX90" s="426"/>
      <c r="FY90" s="426"/>
      <c r="FZ90" s="426"/>
      <c r="GA90" s="426"/>
      <c r="GB90" s="426"/>
      <c r="GC90" s="426"/>
      <c r="GD90" s="426"/>
      <c r="GE90" s="426"/>
      <c r="GF90" s="426"/>
      <c r="GG90" s="426"/>
      <c r="GH90" s="426"/>
      <c r="GI90" s="426"/>
      <c r="GJ90" s="426"/>
      <c r="GK90" s="426"/>
      <c r="GL90" s="426"/>
      <c r="GM90" s="426"/>
      <c r="GN90" s="426"/>
      <c r="GO90" s="426"/>
      <c r="GP90" s="426"/>
      <c r="GQ90" s="426"/>
      <c r="GR90" s="426"/>
      <c r="GS90" s="426"/>
      <c r="GT90" s="426"/>
      <c r="GU90" s="426"/>
      <c r="GV90" s="426"/>
      <c r="GW90" s="426"/>
      <c r="GX90" s="426"/>
      <c r="GY90" s="426"/>
      <c r="GZ90" s="426"/>
      <c r="HA90" s="426"/>
      <c r="HB90" s="426"/>
      <c r="HC90" s="426"/>
      <c r="HD90" s="426"/>
      <c r="HE90" s="426"/>
      <c r="HF90" s="426"/>
      <c r="HG90" s="426"/>
      <c r="HH90" s="426"/>
      <c r="HI90" s="426"/>
      <c r="HJ90" s="426"/>
      <c r="HK90" s="426"/>
      <c r="HL90" s="426"/>
      <c r="HM90" s="426"/>
      <c r="HN90" s="426"/>
      <c r="HO90" s="426"/>
      <c r="HP90" s="426"/>
      <c r="HQ90" s="426"/>
      <c r="HR90" s="426"/>
      <c r="HS90" s="426"/>
      <c r="HT90" s="426"/>
      <c r="HU90" s="426"/>
      <c r="HV90" s="426"/>
      <c r="HW90" s="426"/>
      <c r="HX90" s="426"/>
      <c r="HY90" s="426"/>
      <c r="HZ90" s="426"/>
      <c r="IA90" s="426"/>
      <c r="IB90" s="426"/>
      <c r="IC90" s="426"/>
      <c r="ID90" s="426"/>
      <c r="IE90" s="426"/>
      <c r="IF90" s="426"/>
      <c r="IG90" s="426"/>
      <c r="IH90" s="426"/>
      <c r="II90" s="426"/>
      <c r="IJ90" s="426"/>
      <c r="IK90" s="426"/>
      <c r="IL90" s="426"/>
      <c r="IM90" s="426"/>
      <c r="IN90" s="426"/>
      <c r="IO90" s="426"/>
      <c r="IP90" s="426"/>
      <c r="IQ90" s="426"/>
      <c r="IR90" s="426"/>
      <c r="IS90" s="426"/>
      <c r="IT90" s="426"/>
      <c r="IU90" s="426"/>
    </row>
    <row r="91" spans="1:255" s="1" customFormat="1" ht="16.899999999999999" customHeight="1">
      <c r="A91" s="203"/>
      <c r="B91" s="204"/>
      <c r="C91" s="205">
        <v>0</v>
      </c>
      <c r="D91" s="22" t="s">
        <v>11</v>
      </c>
      <c r="E91" s="23">
        <v>1</v>
      </c>
      <c r="G91" s="225"/>
      <c r="I91" s="323"/>
      <c r="J91" s="225"/>
      <c r="K91" s="225"/>
      <c r="L91" s="225"/>
      <c r="FB91" s="426"/>
      <c r="FC91" s="426"/>
      <c r="FD91" s="426"/>
      <c r="FE91" s="426"/>
      <c r="FF91" s="426"/>
      <c r="FG91" s="426"/>
      <c r="FH91" s="426"/>
      <c r="FI91" s="426"/>
      <c r="FJ91" s="426"/>
      <c r="FK91" s="426"/>
      <c r="FL91" s="426"/>
      <c r="FM91" s="426"/>
      <c r="FN91" s="426"/>
      <c r="FO91" s="426"/>
      <c r="FP91" s="426"/>
      <c r="FQ91" s="426"/>
      <c r="FR91" s="426"/>
      <c r="FS91" s="426"/>
      <c r="FT91" s="426"/>
      <c r="FU91" s="426"/>
      <c r="FV91" s="426"/>
      <c r="FW91" s="426"/>
      <c r="FX91" s="426"/>
      <c r="FY91" s="426"/>
      <c r="FZ91" s="426"/>
      <c r="GA91" s="426"/>
      <c r="GB91" s="426"/>
      <c r="GC91" s="426"/>
      <c r="GD91" s="426"/>
      <c r="GE91" s="426"/>
      <c r="GF91" s="426"/>
      <c r="GG91" s="426"/>
      <c r="GH91" s="426"/>
      <c r="GI91" s="426"/>
      <c r="GJ91" s="426"/>
      <c r="GK91" s="426"/>
      <c r="GL91" s="426"/>
      <c r="GM91" s="426"/>
      <c r="GN91" s="426"/>
      <c r="GO91" s="426"/>
      <c r="GP91" s="426"/>
      <c r="GQ91" s="426"/>
      <c r="GR91" s="426"/>
      <c r="GS91" s="426"/>
      <c r="GT91" s="426"/>
      <c r="GU91" s="426"/>
      <c r="GV91" s="426"/>
      <c r="GW91" s="426"/>
      <c r="GX91" s="426"/>
      <c r="GY91" s="426"/>
      <c r="GZ91" s="426"/>
      <c r="HA91" s="426"/>
      <c r="HB91" s="426"/>
      <c r="HC91" s="426"/>
      <c r="HD91" s="426"/>
      <c r="HE91" s="426"/>
      <c r="HF91" s="426"/>
      <c r="HG91" s="426"/>
      <c r="HH91" s="426"/>
      <c r="HI91" s="426"/>
      <c r="HJ91" s="426"/>
      <c r="HK91" s="426"/>
      <c r="HL91" s="426"/>
      <c r="HM91" s="426"/>
      <c r="HN91" s="426"/>
      <c r="HO91" s="426"/>
      <c r="HP91" s="426"/>
      <c r="HQ91" s="426"/>
      <c r="HR91" s="426"/>
      <c r="HS91" s="426"/>
      <c r="HT91" s="426"/>
      <c r="HU91" s="426"/>
      <c r="HV91" s="426"/>
      <c r="HW91" s="426"/>
      <c r="HX91" s="426"/>
      <c r="HY91" s="426"/>
      <c r="HZ91" s="426"/>
      <c r="IA91" s="426"/>
      <c r="IB91" s="426"/>
      <c r="IC91" s="426"/>
      <c r="ID91" s="426"/>
      <c r="IE91" s="426"/>
      <c r="IF91" s="426"/>
      <c r="IG91" s="426"/>
      <c r="IH91" s="426"/>
      <c r="II91" s="426"/>
      <c r="IJ91" s="426"/>
      <c r="IK91" s="426"/>
      <c r="IL91" s="426"/>
      <c r="IM91" s="426"/>
      <c r="IN91" s="426"/>
      <c r="IO91" s="426"/>
      <c r="IP91" s="426"/>
      <c r="IQ91" s="426"/>
      <c r="IR91" s="426"/>
      <c r="IS91" s="426"/>
      <c r="IT91" s="426"/>
      <c r="IU91" s="426"/>
    </row>
    <row r="92" spans="1:255" s="1" customFormat="1" ht="16.899999999999999" customHeight="1">
      <c r="A92" s="203"/>
      <c r="B92" s="204"/>
      <c r="C92" s="205">
        <v>0</v>
      </c>
      <c r="D92" s="22" t="s">
        <v>12</v>
      </c>
      <c r="E92" s="23">
        <v>2</v>
      </c>
      <c r="G92" s="225"/>
      <c r="I92" s="323"/>
      <c r="J92" s="225"/>
      <c r="K92" s="225"/>
      <c r="L92" s="225"/>
      <c r="FB92" s="426"/>
      <c r="FC92" s="426"/>
      <c r="FD92" s="426"/>
      <c r="FE92" s="426"/>
      <c r="FF92" s="426"/>
      <c r="FG92" s="426"/>
      <c r="FH92" s="426"/>
      <c r="FI92" s="426"/>
      <c r="FJ92" s="426"/>
      <c r="FK92" s="426"/>
      <c r="FL92" s="426"/>
      <c r="FM92" s="426"/>
      <c r="FN92" s="426"/>
      <c r="FO92" s="426"/>
      <c r="FP92" s="426"/>
      <c r="FQ92" s="426"/>
      <c r="FR92" s="426"/>
      <c r="FS92" s="426"/>
      <c r="FT92" s="426"/>
      <c r="FU92" s="426"/>
      <c r="FV92" s="426"/>
      <c r="FW92" s="426"/>
      <c r="FX92" s="426"/>
      <c r="FY92" s="426"/>
      <c r="FZ92" s="426"/>
      <c r="GA92" s="426"/>
      <c r="GB92" s="426"/>
      <c r="GC92" s="426"/>
      <c r="GD92" s="426"/>
      <c r="GE92" s="426"/>
      <c r="GF92" s="426"/>
      <c r="GG92" s="426"/>
      <c r="GH92" s="426"/>
      <c r="GI92" s="426"/>
      <c r="GJ92" s="426"/>
      <c r="GK92" s="426"/>
      <c r="GL92" s="426"/>
      <c r="GM92" s="426"/>
      <c r="GN92" s="426"/>
      <c r="GO92" s="426"/>
      <c r="GP92" s="426"/>
      <c r="GQ92" s="426"/>
      <c r="GR92" s="426"/>
      <c r="GS92" s="426"/>
      <c r="GT92" s="426"/>
      <c r="GU92" s="426"/>
      <c r="GV92" s="426"/>
      <c r="GW92" s="426"/>
      <c r="GX92" s="426"/>
      <c r="GY92" s="426"/>
      <c r="GZ92" s="426"/>
      <c r="HA92" s="426"/>
      <c r="HB92" s="426"/>
      <c r="HC92" s="426"/>
      <c r="HD92" s="426"/>
      <c r="HE92" s="426"/>
      <c r="HF92" s="426"/>
      <c r="HG92" s="426"/>
      <c r="HH92" s="426"/>
      <c r="HI92" s="426"/>
      <c r="HJ92" s="426"/>
      <c r="HK92" s="426"/>
      <c r="HL92" s="426"/>
      <c r="HM92" s="426"/>
      <c r="HN92" s="426"/>
      <c r="HO92" s="426"/>
      <c r="HP92" s="426"/>
      <c r="HQ92" s="426"/>
      <c r="HR92" s="426"/>
      <c r="HS92" s="426"/>
      <c r="HT92" s="426"/>
      <c r="HU92" s="426"/>
      <c r="HV92" s="426"/>
      <c r="HW92" s="426"/>
      <c r="HX92" s="426"/>
      <c r="HY92" s="426"/>
      <c r="HZ92" s="426"/>
      <c r="IA92" s="426"/>
      <c r="IB92" s="426"/>
      <c r="IC92" s="426"/>
      <c r="ID92" s="426"/>
      <c r="IE92" s="426"/>
      <c r="IF92" s="426"/>
      <c r="IG92" s="426"/>
      <c r="IH92" s="426"/>
      <c r="II92" s="426"/>
      <c r="IJ92" s="426"/>
      <c r="IK92" s="426"/>
      <c r="IL92" s="426"/>
      <c r="IM92" s="426"/>
      <c r="IN92" s="426"/>
      <c r="IO92" s="426"/>
      <c r="IP92" s="426"/>
      <c r="IQ92" s="426"/>
      <c r="IR92" s="426"/>
      <c r="IS92" s="426"/>
      <c r="IT92" s="426"/>
      <c r="IU92" s="426"/>
    </row>
    <row r="93" spans="1:255" s="1" customFormat="1" ht="16.899999999999999" customHeight="1">
      <c r="A93" s="203"/>
      <c r="B93" s="204"/>
      <c r="C93" s="205">
        <v>0</v>
      </c>
      <c r="D93" s="22" t="s">
        <v>13</v>
      </c>
      <c r="E93" s="23">
        <v>3</v>
      </c>
      <c r="G93" s="225"/>
      <c r="I93" s="323"/>
      <c r="J93" s="225"/>
      <c r="K93" s="225"/>
      <c r="L93" s="225"/>
      <c r="FB93" s="426"/>
      <c r="FC93" s="426"/>
      <c r="FD93" s="426"/>
      <c r="FE93" s="426"/>
      <c r="FF93" s="426"/>
      <c r="FG93" s="426"/>
      <c r="FH93" s="426"/>
      <c r="FI93" s="426"/>
      <c r="FJ93" s="426"/>
      <c r="FK93" s="426"/>
      <c r="FL93" s="426"/>
      <c r="FM93" s="426"/>
      <c r="FN93" s="426"/>
      <c r="FO93" s="426"/>
      <c r="FP93" s="426"/>
      <c r="FQ93" s="426"/>
      <c r="FR93" s="426"/>
      <c r="FS93" s="426"/>
      <c r="FT93" s="426"/>
      <c r="FU93" s="426"/>
      <c r="FV93" s="426"/>
      <c r="FW93" s="426"/>
      <c r="FX93" s="426"/>
      <c r="FY93" s="426"/>
      <c r="FZ93" s="426"/>
      <c r="GA93" s="426"/>
      <c r="GB93" s="426"/>
      <c r="GC93" s="426"/>
      <c r="GD93" s="426"/>
      <c r="GE93" s="426"/>
      <c r="GF93" s="426"/>
      <c r="GG93" s="426"/>
      <c r="GH93" s="426"/>
      <c r="GI93" s="426"/>
      <c r="GJ93" s="426"/>
      <c r="GK93" s="426"/>
      <c r="GL93" s="426"/>
      <c r="GM93" s="426"/>
      <c r="GN93" s="426"/>
      <c r="GO93" s="426"/>
      <c r="GP93" s="426"/>
      <c r="GQ93" s="426"/>
      <c r="GR93" s="426"/>
      <c r="GS93" s="426"/>
      <c r="GT93" s="426"/>
      <c r="GU93" s="426"/>
      <c r="GV93" s="426"/>
      <c r="GW93" s="426"/>
      <c r="GX93" s="426"/>
      <c r="GY93" s="426"/>
      <c r="GZ93" s="426"/>
      <c r="HA93" s="426"/>
      <c r="HB93" s="426"/>
      <c r="HC93" s="426"/>
      <c r="HD93" s="426"/>
      <c r="HE93" s="426"/>
      <c r="HF93" s="426"/>
      <c r="HG93" s="426"/>
      <c r="HH93" s="426"/>
      <c r="HI93" s="426"/>
      <c r="HJ93" s="426"/>
      <c r="HK93" s="426"/>
      <c r="HL93" s="426"/>
      <c r="HM93" s="426"/>
      <c r="HN93" s="426"/>
      <c r="HO93" s="426"/>
      <c r="HP93" s="426"/>
      <c r="HQ93" s="426"/>
      <c r="HR93" s="426"/>
      <c r="HS93" s="426"/>
      <c r="HT93" s="426"/>
      <c r="HU93" s="426"/>
      <c r="HV93" s="426"/>
      <c r="HW93" s="426"/>
      <c r="HX93" s="426"/>
      <c r="HY93" s="426"/>
      <c r="HZ93" s="426"/>
      <c r="IA93" s="426"/>
      <c r="IB93" s="426"/>
      <c r="IC93" s="426"/>
      <c r="ID93" s="426"/>
      <c r="IE93" s="426"/>
      <c r="IF93" s="426"/>
      <c r="IG93" s="426"/>
      <c r="IH93" s="426"/>
      <c r="II93" s="426"/>
      <c r="IJ93" s="426"/>
      <c r="IK93" s="426"/>
      <c r="IL93" s="426"/>
      <c r="IM93" s="426"/>
      <c r="IN93" s="426"/>
      <c r="IO93" s="426"/>
      <c r="IP93" s="426"/>
      <c r="IQ93" s="426"/>
      <c r="IR93" s="426"/>
      <c r="IS93" s="426"/>
      <c r="IT93" s="426"/>
      <c r="IU93" s="426"/>
    </row>
    <row r="94" spans="1:255" s="1" customFormat="1" ht="16.899999999999999" customHeight="1">
      <c r="A94" s="203"/>
      <c r="B94" s="204"/>
      <c r="C94" s="205">
        <v>0</v>
      </c>
      <c r="D94" s="22" t="s">
        <v>14</v>
      </c>
      <c r="E94" s="23">
        <v>4</v>
      </c>
      <c r="G94" s="225"/>
      <c r="I94" s="323"/>
      <c r="J94" s="225"/>
      <c r="K94" s="225"/>
      <c r="L94" s="225"/>
      <c r="FB94" s="426"/>
      <c r="FC94" s="426"/>
      <c r="FD94" s="426"/>
      <c r="FE94" s="426"/>
      <c r="FF94" s="426"/>
      <c r="FG94" s="426"/>
      <c r="FH94" s="426"/>
      <c r="FI94" s="426"/>
      <c r="FJ94" s="426"/>
      <c r="FK94" s="426"/>
      <c r="FL94" s="426"/>
      <c r="FM94" s="426"/>
      <c r="FN94" s="426"/>
      <c r="FO94" s="426"/>
      <c r="FP94" s="426"/>
      <c r="FQ94" s="426"/>
      <c r="FR94" s="426"/>
      <c r="FS94" s="426"/>
      <c r="FT94" s="426"/>
      <c r="FU94" s="426"/>
      <c r="FV94" s="426"/>
      <c r="FW94" s="426"/>
      <c r="FX94" s="426"/>
      <c r="FY94" s="426"/>
      <c r="FZ94" s="426"/>
      <c r="GA94" s="426"/>
      <c r="GB94" s="426"/>
      <c r="GC94" s="426"/>
      <c r="GD94" s="426"/>
      <c r="GE94" s="426"/>
      <c r="GF94" s="426"/>
      <c r="GG94" s="426"/>
      <c r="GH94" s="426"/>
      <c r="GI94" s="426"/>
      <c r="GJ94" s="426"/>
      <c r="GK94" s="426"/>
      <c r="GL94" s="426"/>
      <c r="GM94" s="426"/>
      <c r="GN94" s="426"/>
      <c r="GO94" s="426"/>
      <c r="GP94" s="426"/>
      <c r="GQ94" s="426"/>
      <c r="GR94" s="426"/>
      <c r="GS94" s="426"/>
      <c r="GT94" s="426"/>
      <c r="GU94" s="426"/>
      <c r="GV94" s="426"/>
      <c r="GW94" s="426"/>
      <c r="GX94" s="426"/>
      <c r="GY94" s="426"/>
      <c r="GZ94" s="426"/>
      <c r="HA94" s="426"/>
      <c r="HB94" s="426"/>
      <c r="HC94" s="426"/>
      <c r="HD94" s="426"/>
      <c r="HE94" s="426"/>
      <c r="HF94" s="426"/>
      <c r="HG94" s="426"/>
      <c r="HH94" s="426"/>
      <c r="HI94" s="426"/>
      <c r="HJ94" s="426"/>
      <c r="HK94" s="426"/>
      <c r="HL94" s="426"/>
      <c r="HM94" s="426"/>
      <c r="HN94" s="426"/>
      <c r="HO94" s="426"/>
      <c r="HP94" s="426"/>
      <c r="HQ94" s="426"/>
      <c r="HR94" s="426"/>
      <c r="HS94" s="426"/>
      <c r="HT94" s="426"/>
      <c r="HU94" s="426"/>
      <c r="HV94" s="426"/>
      <c r="HW94" s="426"/>
      <c r="HX94" s="426"/>
      <c r="HY94" s="426"/>
      <c r="HZ94" s="426"/>
      <c r="IA94" s="426"/>
      <c r="IB94" s="426"/>
      <c r="IC94" s="426"/>
      <c r="ID94" s="426"/>
      <c r="IE94" s="426"/>
      <c r="IF94" s="426"/>
      <c r="IG94" s="426"/>
      <c r="IH94" s="426"/>
      <c r="II94" s="426"/>
      <c r="IJ94" s="426"/>
      <c r="IK94" s="426"/>
      <c r="IL94" s="426"/>
      <c r="IM94" s="426"/>
      <c r="IN94" s="426"/>
      <c r="IO94" s="426"/>
      <c r="IP94" s="426"/>
      <c r="IQ94" s="426"/>
      <c r="IR94" s="426"/>
      <c r="IS94" s="426"/>
      <c r="IT94" s="426"/>
      <c r="IU94" s="426"/>
    </row>
    <row r="95" spans="1:255" s="1" customFormat="1" ht="16.899999999999999" customHeight="1">
      <c r="A95" s="203"/>
      <c r="B95" s="204"/>
      <c r="C95" s="205">
        <v>0</v>
      </c>
      <c r="D95" s="22" t="s">
        <v>15</v>
      </c>
      <c r="E95" s="23">
        <v>5</v>
      </c>
      <c r="G95" s="225"/>
      <c r="I95" s="323"/>
      <c r="J95" s="225"/>
      <c r="K95" s="225"/>
      <c r="L95" s="225"/>
      <c r="FB95" s="426"/>
      <c r="FC95" s="426"/>
      <c r="FD95" s="426"/>
      <c r="FE95" s="426"/>
      <c r="FF95" s="426"/>
      <c r="FG95" s="426"/>
      <c r="FH95" s="426"/>
      <c r="FI95" s="426"/>
      <c r="FJ95" s="426"/>
      <c r="FK95" s="426"/>
      <c r="FL95" s="426"/>
      <c r="FM95" s="426"/>
      <c r="FN95" s="426"/>
      <c r="FO95" s="426"/>
      <c r="FP95" s="426"/>
      <c r="FQ95" s="426"/>
      <c r="FR95" s="426"/>
      <c r="FS95" s="426"/>
      <c r="FT95" s="426"/>
      <c r="FU95" s="426"/>
      <c r="FV95" s="426"/>
      <c r="FW95" s="426"/>
      <c r="FX95" s="426"/>
      <c r="FY95" s="426"/>
      <c r="FZ95" s="426"/>
      <c r="GA95" s="426"/>
      <c r="GB95" s="426"/>
      <c r="GC95" s="426"/>
      <c r="GD95" s="426"/>
      <c r="GE95" s="426"/>
      <c r="GF95" s="426"/>
      <c r="GG95" s="426"/>
      <c r="GH95" s="426"/>
      <c r="GI95" s="426"/>
      <c r="GJ95" s="426"/>
      <c r="GK95" s="426"/>
      <c r="GL95" s="426"/>
      <c r="GM95" s="426"/>
      <c r="GN95" s="426"/>
      <c r="GO95" s="426"/>
      <c r="GP95" s="426"/>
      <c r="GQ95" s="426"/>
      <c r="GR95" s="426"/>
      <c r="GS95" s="426"/>
      <c r="GT95" s="426"/>
      <c r="GU95" s="426"/>
      <c r="GV95" s="426"/>
      <c r="GW95" s="426"/>
      <c r="GX95" s="426"/>
      <c r="GY95" s="426"/>
      <c r="GZ95" s="426"/>
      <c r="HA95" s="426"/>
      <c r="HB95" s="426"/>
      <c r="HC95" s="426"/>
      <c r="HD95" s="426"/>
      <c r="HE95" s="426"/>
      <c r="HF95" s="426"/>
      <c r="HG95" s="426"/>
      <c r="HH95" s="426"/>
      <c r="HI95" s="426"/>
      <c r="HJ95" s="426"/>
      <c r="HK95" s="426"/>
      <c r="HL95" s="426"/>
      <c r="HM95" s="426"/>
      <c r="HN95" s="426"/>
      <c r="HO95" s="426"/>
      <c r="HP95" s="426"/>
      <c r="HQ95" s="426"/>
      <c r="HR95" s="426"/>
      <c r="HS95" s="426"/>
      <c r="HT95" s="426"/>
      <c r="HU95" s="426"/>
      <c r="HV95" s="426"/>
      <c r="HW95" s="426"/>
      <c r="HX95" s="426"/>
      <c r="HY95" s="426"/>
      <c r="HZ95" s="426"/>
      <c r="IA95" s="426"/>
      <c r="IB95" s="426"/>
      <c r="IC95" s="426"/>
      <c r="ID95" s="426"/>
      <c r="IE95" s="426"/>
      <c r="IF95" s="426"/>
      <c r="IG95" s="426"/>
      <c r="IH95" s="426"/>
      <c r="II95" s="426"/>
      <c r="IJ95" s="426"/>
      <c r="IK95" s="426"/>
      <c r="IL95" s="426"/>
      <c r="IM95" s="426"/>
      <c r="IN95" s="426"/>
      <c r="IO95" s="426"/>
      <c r="IP95" s="426"/>
      <c r="IQ95" s="426"/>
      <c r="IR95" s="426"/>
      <c r="IS95" s="426"/>
      <c r="IT95" s="426"/>
      <c r="IU95" s="426"/>
    </row>
    <row r="96" spans="1:255" s="1" customFormat="1" ht="16.899999999999999" customHeight="1">
      <c r="A96" s="203"/>
      <c r="B96" s="204"/>
      <c r="C96" s="205">
        <v>0</v>
      </c>
      <c r="D96" s="22" t="s">
        <v>16</v>
      </c>
      <c r="E96" s="23">
        <v>6</v>
      </c>
      <c r="G96" s="225"/>
      <c r="I96" s="323"/>
      <c r="J96" s="225"/>
      <c r="K96" s="225"/>
      <c r="L96" s="225"/>
      <c r="FB96" s="426"/>
      <c r="FC96" s="426"/>
      <c r="FD96" s="426"/>
      <c r="FE96" s="426"/>
      <c r="FF96" s="426"/>
      <c r="FG96" s="426"/>
      <c r="FH96" s="426"/>
      <c r="FI96" s="426"/>
      <c r="FJ96" s="426"/>
      <c r="FK96" s="426"/>
      <c r="FL96" s="426"/>
      <c r="FM96" s="426"/>
      <c r="FN96" s="426"/>
      <c r="FO96" s="426"/>
      <c r="FP96" s="426"/>
      <c r="FQ96" s="426"/>
      <c r="FR96" s="426"/>
      <c r="FS96" s="426"/>
      <c r="FT96" s="426"/>
      <c r="FU96" s="426"/>
      <c r="FV96" s="426"/>
      <c r="FW96" s="426"/>
      <c r="FX96" s="426"/>
      <c r="FY96" s="426"/>
      <c r="FZ96" s="426"/>
      <c r="GA96" s="426"/>
      <c r="GB96" s="426"/>
      <c r="GC96" s="426"/>
      <c r="GD96" s="426"/>
      <c r="GE96" s="426"/>
      <c r="GF96" s="426"/>
      <c r="GG96" s="426"/>
      <c r="GH96" s="426"/>
      <c r="GI96" s="426"/>
      <c r="GJ96" s="426"/>
      <c r="GK96" s="426"/>
      <c r="GL96" s="426"/>
      <c r="GM96" s="426"/>
      <c r="GN96" s="426"/>
      <c r="GO96" s="426"/>
      <c r="GP96" s="426"/>
      <c r="GQ96" s="426"/>
      <c r="GR96" s="426"/>
      <c r="GS96" s="426"/>
      <c r="GT96" s="426"/>
      <c r="GU96" s="426"/>
      <c r="GV96" s="426"/>
      <c r="GW96" s="426"/>
      <c r="GX96" s="426"/>
      <c r="GY96" s="426"/>
      <c r="GZ96" s="426"/>
      <c r="HA96" s="426"/>
      <c r="HB96" s="426"/>
      <c r="HC96" s="426"/>
      <c r="HD96" s="426"/>
      <c r="HE96" s="426"/>
      <c r="HF96" s="426"/>
      <c r="HG96" s="426"/>
      <c r="HH96" s="426"/>
      <c r="HI96" s="426"/>
      <c r="HJ96" s="426"/>
      <c r="HK96" s="426"/>
      <c r="HL96" s="426"/>
      <c r="HM96" s="426"/>
      <c r="HN96" s="426"/>
      <c r="HO96" s="426"/>
      <c r="HP96" s="426"/>
      <c r="HQ96" s="426"/>
      <c r="HR96" s="426"/>
      <c r="HS96" s="426"/>
      <c r="HT96" s="426"/>
      <c r="HU96" s="426"/>
      <c r="HV96" s="426"/>
      <c r="HW96" s="426"/>
      <c r="HX96" s="426"/>
      <c r="HY96" s="426"/>
      <c r="HZ96" s="426"/>
      <c r="IA96" s="426"/>
      <c r="IB96" s="426"/>
      <c r="IC96" s="426"/>
      <c r="ID96" s="426"/>
      <c r="IE96" s="426"/>
      <c r="IF96" s="426"/>
      <c r="IG96" s="426"/>
      <c r="IH96" s="426"/>
      <c r="II96" s="426"/>
      <c r="IJ96" s="426"/>
      <c r="IK96" s="426"/>
      <c r="IL96" s="426"/>
      <c r="IM96" s="426"/>
      <c r="IN96" s="426"/>
      <c r="IO96" s="426"/>
      <c r="IP96" s="426"/>
      <c r="IQ96" s="426"/>
      <c r="IR96" s="426"/>
      <c r="IS96" s="426"/>
      <c r="IT96" s="426"/>
      <c r="IU96" s="426"/>
    </row>
    <row r="97" spans="1:255" s="1" customFormat="1" ht="16.899999999999999" customHeight="1">
      <c r="A97" s="203"/>
      <c r="B97" s="204"/>
      <c r="C97" s="205">
        <v>0</v>
      </c>
      <c r="D97" s="22" t="s">
        <v>17</v>
      </c>
      <c r="E97" s="23">
        <v>7</v>
      </c>
      <c r="G97" s="225"/>
      <c r="I97" s="323"/>
      <c r="J97" s="225"/>
      <c r="K97" s="225"/>
      <c r="L97" s="225"/>
      <c r="FB97" s="426"/>
      <c r="FC97" s="426"/>
      <c r="FD97" s="426"/>
      <c r="FE97" s="426"/>
      <c r="FF97" s="426"/>
      <c r="FG97" s="426"/>
      <c r="FH97" s="426"/>
      <c r="FI97" s="426"/>
      <c r="FJ97" s="426"/>
      <c r="FK97" s="426"/>
      <c r="FL97" s="426"/>
      <c r="FM97" s="426"/>
      <c r="FN97" s="426"/>
      <c r="FO97" s="426"/>
      <c r="FP97" s="426"/>
      <c r="FQ97" s="426"/>
      <c r="FR97" s="426"/>
      <c r="FS97" s="426"/>
      <c r="FT97" s="426"/>
      <c r="FU97" s="426"/>
      <c r="FV97" s="426"/>
      <c r="FW97" s="426"/>
      <c r="FX97" s="426"/>
      <c r="FY97" s="426"/>
      <c r="FZ97" s="426"/>
      <c r="GA97" s="426"/>
      <c r="GB97" s="426"/>
      <c r="GC97" s="426"/>
      <c r="GD97" s="426"/>
      <c r="GE97" s="426"/>
      <c r="GF97" s="426"/>
      <c r="GG97" s="426"/>
      <c r="GH97" s="426"/>
      <c r="GI97" s="426"/>
      <c r="GJ97" s="426"/>
      <c r="GK97" s="426"/>
      <c r="GL97" s="426"/>
      <c r="GM97" s="426"/>
      <c r="GN97" s="426"/>
      <c r="GO97" s="426"/>
      <c r="GP97" s="426"/>
      <c r="GQ97" s="426"/>
      <c r="GR97" s="426"/>
      <c r="GS97" s="426"/>
      <c r="GT97" s="426"/>
      <c r="GU97" s="426"/>
      <c r="GV97" s="426"/>
      <c r="GW97" s="426"/>
      <c r="GX97" s="426"/>
      <c r="GY97" s="426"/>
      <c r="GZ97" s="426"/>
      <c r="HA97" s="426"/>
      <c r="HB97" s="426"/>
      <c r="HC97" s="426"/>
      <c r="HD97" s="426"/>
      <c r="HE97" s="426"/>
      <c r="HF97" s="426"/>
      <c r="HG97" s="426"/>
      <c r="HH97" s="426"/>
      <c r="HI97" s="426"/>
      <c r="HJ97" s="426"/>
      <c r="HK97" s="426"/>
      <c r="HL97" s="426"/>
      <c r="HM97" s="426"/>
      <c r="HN97" s="426"/>
      <c r="HO97" s="426"/>
      <c r="HP97" s="426"/>
      <c r="HQ97" s="426"/>
      <c r="HR97" s="426"/>
      <c r="HS97" s="426"/>
      <c r="HT97" s="426"/>
      <c r="HU97" s="426"/>
      <c r="HV97" s="426"/>
      <c r="HW97" s="426"/>
      <c r="HX97" s="426"/>
      <c r="HY97" s="426"/>
      <c r="HZ97" s="426"/>
      <c r="IA97" s="426"/>
      <c r="IB97" s="426"/>
      <c r="IC97" s="426"/>
      <c r="ID97" s="426"/>
      <c r="IE97" s="426"/>
      <c r="IF97" s="426"/>
      <c r="IG97" s="426"/>
      <c r="IH97" s="426"/>
      <c r="II97" s="426"/>
      <c r="IJ97" s="426"/>
      <c r="IK97" s="426"/>
      <c r="IL97" s="426"/>
      <c r="IM97" s="426"/>
      <c r="IN97" s="426"/>
      <c r="IO97" s="426"/>
      <c r="IP97" s="426"/>
      <c r="IQ97" s="426"/>
      <c r="IR97" s="426"/>
      <c r="IS97" s="426"/>
      <c r="IT97" s="426"/>
      <c r="IU97" s="426"/>
    </row>
    <row r="98" spans="1:255" s="1" customFormat="1" ht="16.899999999999999" customHeight="1">
      <c r="A98" s="203">
        <v>2400</v>
      </c>
      <c r="B98" s="204">
        <v>30400</v>
      </c>
      <c r="C98" s="205">
        <v>30400</v>
      </c>
      <c r="D98" s="22" t="s">
        <v>18</v>
      </c>
      <c r="E98" s="23">
        <v>8</v>
      </c>
      <c r="G98" s="225"/>
      <c r="I98" s="323"/>
      <c r="J98" s="225"/>
      <c r="K98" s="225"/>
      <c r="L98" s="225"/>
      <c r="FB98" s="426"/>
      <c r="FC98" s="426"/>
      <c r="FD98" s="426"/>
      <c r="FE98" s="426"/>
      <c r="FF98" s="426"/>
      <c r="FG98" s="426"/>
      <c r="FH98" s="426"/>
      <c r="FI98" s="426"/>
      <c r="FJ98" s="426"/>
      <c r="FK98" s="426"/>
      <c r="FL98" s="426"/>
      <c r="FM98" s="426"/>
      <c r="FN98" s="426"/>
      <c r="FO98" s="426"/>
      <c r="FP98" s="426"/>
      <c r="FQ98" s="426"/>
      <c r="FR98" s="426"/>
      <c r="FS98" s="426"/>
      <c r="FT98" s="426"/>
      <c r="FU98" s="426"/>
      <c r="FV98" s="426"/>
      <c r="FW98" s="426"/>
      <c r="FX98" s="426"/>
      <c r="FY98" s="426"/>
      <c r="FZ98" s="426"/>
      <c r="GA98" s="426"/>
      <c r="GB98" s="426"/>
      <c r="GC98" s="426"/>
      <c r="GD98" s="426"/>
      <c r="GE98" s="426"/>
      <c r="GF98" s="426"/>
      <c r="GG98" s="426"/>
      <c r="GH98" s="426"/>
      <c r="GI98" s="426"/>
      <c r="GJ98" s="426"/>
      <c r="GK98" s="426"/>
      <c r="GL98" s="426"/>
      <c r="GM98" s="426"/>
      <c r="GN98" s="426"/>
      <c r="GO98" s="426"/>
      <c r="GP98" s="426"/>
      <c r="GQ98" s="426"/>
      <c r="GR98" s="426"/>
      <c r="GS98" s="426"/>
      <c r="GT98" s="426"/>
      <c r="GU98" s="426"/>
      <c r="GV98" s="426"/>
      <c r="GW98" s="426"/>
      <c r="GX98" s="426"/>
      <c r="GY98" s="426"/>
      <c r="GZ98" s="426"/>
      <c r="HA98" s="426"/>
      <c r="HB98" s="426"/>
      <c r="HC98" s="426"/>
      <c r="HD98" s="426"/>
      <c r="HE98" s="426"/>
      <c r="HF98" s="426"/>
      <c r="HG98" s="426"/>
      <c r="HH98" s="426"/>
      <c r="HI98" s="426"/>
      <c r="HJ98" s="426"/>
      <c r="HK98" s="426"/>
      <c r="HL98" s="426"/>
      <c r="HM98" s="426"/>
      <c r="HN98" s="426"/>
      <c r="HO98" s="426"/>
      <c r="HP98" s="426"/>
      <c r="HQ98" s="426"/>
      <c r="HR98" s="426"/>
      <c r="HS98" s="426"/>
      <c r="HT98" s="426"/>
      <c r="HU98" s="426"/>
      <c r="HV98" s="426"/>
      <c r="HW98" s="426"/>
      <c r="HX98" s="426"/>
      <c r="HY98" s="426"/>
      <c r="HZ98" s="426"/>
      <c r="IA98" s="426"/>
      <c r="IB98" s="426"/>
      <c r="IC98" s="426"/>
      <c r="ID98" s="426"/>
      <c r="IE98" s="426"/>
      <c r="IF98" s="426"/>
      <c r="IG98" s="426"/>
      <c r="IH98" s="426"/>
      <c r="II98" s="426"/>
      <c r="IJ98" s="426"/>
      <c r="IK98" s="426"/>
      <c r="IL98" s="426"/>
      <c r="IM98" s="426"/>
      <c r="IN98" s="426"/>
      <c r="IO98" s="426"/>
      <c r="IP98" s="426"/>
      <c r="IQ98" s="426"/>
      <c r="IR98" s="426"/>
      <c r="IS98" s="426"/>
      <c r="IT98" s="426"/>
      <c r="IU98" s="426"/>
    </row>
    <row r="99" spans="1:255" s="1" customFormat="1" ht="16.899999999999999" customHeight="1">
      <c r="A99" s="203"/>
      <c r="B99" s="204"/>
      <c r="C99" s="205">
        <v>0</v>
      </c>
      <c r="D99" s="22" t="s">
        <v>19</v>
      </c>
      <c r="E99" s="23">
        <v>9</v>
      </c>
      <c r="G99" s="225"/>
      <c r="I99" s="323"/>
      <c r="J99" s="225"/>
      <c r="K99" s="225"/>
      <c r="L99" s="225"/>
      <c r="FB99" s="426"/>
      <c r="FC99" s="426"/>
      <c r="FD99" s="426"/>
      <c r="FE99" s="426"/>
      <c r="FF99" s="426"/>
      <c r="FG99" s="426"/>
      <c r="FH99" s="426"/>
      <c r="FI99" s="426"/>
      <c r="FJ99" s="426"/>
      <c r="FK99" s="426"/>
      <c r="FL99" s="426"/>
      <c r="FM99" s="426"/>
      <c r="FN99" s="426"/>
      <c r="FO99" s="426"/>
      <c r="FP99" s="426"/>
      <c r="FQ99" s="426"/>
      <c r="FR99" s="426"/>
      <c r="FS99" s="426"/>
      <c r="FT99" s="426"/>
      <c r="FU99" s="426"/>
      <c r="FV99" s="426"/>
      <c r="FW99" s="426"/>
      <c r="FX99" s="426"/>
      <c r="FY99" s="426"/>
      <c r="FZ99" s="426"/>
      <c r="GA99" s="426"/>
      <c r="GB99" s="426"/>
      <c r="GC99" s="426"/>
      <c r="GD99" s="426"/>
      <c r="GE99" s="426"/>
      <c r="GF99" s="426"/>
      <c r="GG99" s="426"/>
      <c r="GH99" s="426"/>
      <c r="GI99" s="426"/>
      <c r="GJ99" s="426"/>
      <c r="GK99" s="426"/>
      <c r="GL99" s="426"/>
      <c r="GM99" s="426"/>
      <c r="GN99" s="426"/>
      <c r="GO99" s="426"/>
      <c r="GP99" s="426"/>
      <c r="GQ99" s="426"/>
      <c r="GR99" s="426"/>
      <c r="GS99" s="426"/>
      <c r="GT99" s="426"/>
      <c r="GU99" s="426"/>
      <c r="GV99" s="426"/>
      <c r="GW99" s="426"/>
      <c r="GX99" s="426"/>
      <c r="GY99" s="426"/>
      <c r="GZ99" s="426"/>
      <c r="HA99" s="426"/>
      <c r="HB99" s="426"/>
      <c r="HC99" s="426"/>
      <c r="HD99" s="426"/>
      <c r="HE99" s="426"/>
      <c r="HF99" s="426"/>
      <c r="HG99" s="426"/>
      <c r="HH99" s="426"/>
      <c r="HI99" s="426"/>
      <c r="HJ99" s="426"/>
      <c r="HK99" s="426"/>
      <c r="HL99" s="426"/>
      <c r="HM99" s="426"/>
      <c r="HN99" s="426"/>
      <c r="HO99" s="426"/>
      <c r="HP99" s="426"/>
      <c r="HQ99" s="426"/>
      <c r="HR99" s="426"/>
      <c r="HS99" s="426"/>
      <c r="HT99" s="426"/>
      <c r="HU99" s="426"/>
      <c r="HV99" s="426"/>
      <c r="HW99" s="426"/>
      <c r="HX99" s="426"/>
      <c r="HY99" s="426"/>
      <c r="HZ99" s="426"/>
      <c r="IA99" s="426"/>
      <c r="IB99" s="426"/>
      <c r="IC99" s="426"/>
      <c r="ID99" s="426"/>
      <c r="IE99" s="426"/>
      <c r="IF99" s="426"/>
      <c r="IG99" s="426"/>
      <c r="IH99" s="426"/>
      <c r="II99" s="426"/>
      <c r="IJ99" s="426"/>
      <c r="IK99" s="426"/>
      <c r="IL99" s="426"/>
      <c r="IM99" s="426"/>
      <c r="IN99" s="426"/>
      <c r="IO99" s="426"/>
      <c r="IP99" s="426"/>
      <c r="IQ99" s="426"/>
      <c r="IR99" s="426"/>
      <c r="IS99" s="426"/>
      <c r="IT99" s="426"/>
      <c r="IU99" s="426"/>
    </row>
    <row r="100" spans="1:255" s="1" customFormat="1" ht="16.899999999999999" customHeight="1">
      <c r="A100" s="203"/>
      <c r="B100" s="204"/>
      <c r="C100" s="205">
        <v>0</v>
      </c>
      <c r="D100" s="22" t="s">
        <v>20</v>
      </c>
      <c r="E100" s="23">
        <v>99</v>
      </c>
      <c r="G100" s="225"/>
      <c r="I100" s="323"/>
      <c r="J100" s="225"/>
      <c r="K100" s="225"/>
      <c r="L100" s="225"/>
      <c r="FB100" s="426"/>
      <c r="FC100" s="426"/>
      <c r="FD100" s="426"/>
      <c r="FE100" s="426"/>
      <c r="FF100" s="426"/>
      <c r="FG100" s="426"/>
      <c r="FH100" s="426"/>
      <c r="FI100" s="426"/>
      <c r="FJ100" s="426"/>
      <c r="FK100" s="426"/>
      <c r="FL100" s="426"/>
      <c r="FM100" s="426"/>
      <c r="FN100" s="426"/>
      <c r="FO100" s="426"/>
      <c r="FP100" s="426"/>
      <c r="FQ100" s="426"/>
      <c r="FR100" s="426"/>
      <c r="FS100" s="426"/>
      <c r="FT100" s="426"/>
      <c r="FU100" s="426"/>
      <c r="FV100" s="426"/>
      <c r="FW100" s="426"/>
      <c r="FX100" s="426"/>
      <c r="FY100" s="426"/>
      <c r="FZ100" s="426"/>
      <c r="GA100" s="426"/>
      <c r="GB100" s="426"/>
      <c r="GC100" s="426"/>
      <c r="GD100" s="426"/>
      <c r="GE100" s="426"/>
      <c r="GF100" s="426"/>
      <c r="GG100" s="426"/>
      <c r="GH100" s="426"/>
      <c r="GI100" s="426"/>
      <c r="GJ100" s="426"/>
      <c r="GK100" s="426"/>
      <c r="GL100" s="426"/>
      <c r="GM100" s="426"/>
      <c r="GN100" s="426"/>
      <c r="GO100" s="426"/>
      <c r="GP100" s="426"/>
      <c r="GQ100" s="426"/>
      <c r="GR100" s="426"/>
      <c r="GS100" s="426"/>
      <c r="GT100" s="426"/>
      <c r="GU100" s="426"/>
      <c r="GV100" s="426"/>
      <c r="GW100" s="426"/>
      <c r="GX100" s="426"/>
      <c r="GY100" s="426"/>
      <c r="GZ100" s="426"/>
      <c r="HA100" s="426"/>
      <c r="HB100" s="426"/>
      <c r="HC100" s="426"/>
      <c r="HD100" s="426"/>
      <c r="HE100" s="426"/>
      <c r="HF100" s="426"/>
      <c r="HG100" s="426"/>
      <c r="HH100" s="426"/>
      <c r="HI100" s="426"/>
      <c r="HJ100" s="426"/>
      <c r="HK100" s="426"/>
      <c r="HL100" s="426"/>
      <c r="HM100" s="426"/>
      <c r="HN100" s="426"/>
      <c r="HO100" s="426"/>
      <c r="HP100" s="426"/>
      <c r="HQ100" s="426"/>
      <c r="HR100" s="426"/>
      <c r="HS100" s="426"/>
      <c r="HT100" s="426"/>
      <c r="HU100" s="426"/>
      <c r="HV100" s="426"/>
      <c r="HW100" s="426"/>
      <c r="HX100" s="426"/>
      <c r="HY100" s="426"/>
      <c r="HZ100" s="426"/>
      <c r="IA100" s="426"/>
      <c r="IB100" s="426"/>
      <c r="IC100" s="426"/>
      <c r="ID100" s="426"/>
      <c r="IE100" s="426"/>
      <c r="IF100" s="426"/>
      <c r="IG100" s="426"/>
      <c r="IH100" s="426"/>
      <c r="II100" s="426"/>
      <c r="IJ100" s="426"/>
      <c r="IK100" s="426"/>
      <c r="IL100" s="426"/>
      <c r="IM100" s="426"/>
      <c r="IN100" s="426"/>
      <c r="IO100" s="426"/>
      <c r="IP100" s="426"/>
      <c r="IQ100" s="426"/>
      <c r="IR100" s="426"/>
      <c r="IS100" s="426"/>
      <c r="IT100" s="426"/>
      <c r="IU100" s="426"/>
    </row>
    <row r="101" spans="1:255" s="1" customFormat="1" ht="16.899999999999999" customHeight="1">
      <c r="A101" s="203">
        <v>4238500</v>
      </c>
      <c r="B101" s="204">
        <v>4471300</v>
      </c>
      <c r="C101" s="205">
        <v>4971300</v>
      </c>
      <c r="D101" s="124" t="s">
        <v>506</v>
      </c>
      <c r="E101" s="23" t="s">
        <v>505</v>
      </c>
      <c r="G101" s="225"/>
      <c r="I101" s="323"/>
      <c r="J101" s="225"/>
      <c r="K101" s="225"/>
      <c r="L101" s="225"/>
      <c r="FB101" s="426"/>
      <c r="FC101" s="426"/>
      <c r="FD101" s="426"/>
      <c r="FE101" s="426"/>
      <c r="FF101" s="426"/>
      <c r="FG101" s="426"/>
      <c r="FH101" s="426"/>
      <c r="FI101" s="426"/>
      <c r="FJ101" s="426"/>
      <c r="FK101" s="426"/>
      <c r="FL101" s="426"/>
      <c r="FM101" s="426"/>
      <c r="FN101" s="426"/>
      <c r="FO101" s="426"/>
      <c r="FP101" s="426"/>
      <c r="FQ101" s="426"/>
      <c r="FR101" s="426"/>
      <c r="FS101" s="426"/>
      <c r="FT101" s="426"/>
      <c r="FU101" s="426"/>
      <c r="FV101" s="426"/>
      <c r="FW101" s="426"/>
      <c r="FX101" s="426"/>
      <c r="FY101" s="426"/>
      <c r="FZ101" s="426"/>
      <c r="GA101" s="426"/>
      <c r="GB101" s="426"/>
      <c r="GC101" s="426"/>
      <c r="GD101" s="426"/>
      <c r="GE101" s="426"/>
      <c r="GF101" s="426"/>
      <c r="GG101" s="426"/>
      <c r="GH101" s="426"/>
      <c r="GI101" s="426"/>
      <c r="GJ101" s="426"/>
      <c r="GK101" s="426"/>
      <c r="GL101" s="426"/>
      <c r="GM101" s="426"/>
      <c r="GN101" s="426"/>
      <c r="GO101" s="426"/>
      <c r="GP101" s="426"/>
      <c r="GQ101" s="426"/>
      <c r="GR101" s="426"/>
      <c r="GS101" s="426"/>
      <c r="GT101" s="426"/>
      <c r="GU101" s="426"/>
      <c r="GV101" s="426"/>
      <c r="GW101" s="426"/>
      <c r="GX101" s="426"/>
      <c r="GY101" s="426"/>
      <c r="GZ101" s="426"/>
      <c r="HA101" s="426"/>
      <c r="HB101" s="426"/>
      <c r="HC101" s="426"/>
      <c r="HD101" s="426"/>
      <c r="HE101" s="426"/>
      <c r="HF101" s="426"/>
      <c r="HG101" s="426"/>
      <c r="HH101" s="426"/>
      <c r="HI101" s="426"/>
      <c r="HJ101" s="426"/>
      <c r="HK101" s="426"/>
      <c r="HL101" s="426"/>
      <c r="HM101" s="426"/>
      <c r="HN101" s="426"/>
      <c r="HO101" s="426"/>
      <c r="HP101" s="426"/>
      <c r="HQ101" s="426"/>
      <c r="HR101" s="426"/>
      <c r="HS101" s="426"/>
      <c r="HT101" s="426"/>
      <c r="HU101" s="426"/>
      <c r="HV101" s="426"/>
      <c r="HW101" s="426"/>
      <c r="HX101" s="426"/>
      <c r="HY101" s="426"/>
      <c r="HZ101" s="426"/>
      <c r="IA101" s="426"/>
      <c r="IB101" s="426"/>
      <c r="IC101" s="426"/>
      <c r="ID101" s="426"/>
      <c r="IE101" s="426"/>
      <c r="IF101" s="426"/>
      <c r="IG101" s="426"/>
      <c r="IH101" s="426"/>
      <c r="II101" s="426"/>
      <c r="IJ101" s="426"/>
      <c r="IK101" s="426"/>
      <c r="IL101" s="426"/>
      <c r="IM101" s="426"/>
      <c r="IN101" s="426"/>
      <c r="IO101" s="426"/>
      <c r="IP101" s="426"/>
      <c r="IQ101" s="426"/>
      <c r="IR101" s="426"/>
      <c r="IS101" s="426"/>
      <c r="IT101" s="426"/>
      <c r="IU101" s="426"/>
    </row>
    <row r="102" spans="1:255" s="1" customFormat="1" ht="16.899999999999999" customHeight="1">
      <c r="A102" s="203"/>
      <c r="B102" s="204"/>
      <c r="C102" s="205">
        <v>0</v>
      </c>
      <c r="D102" s="22" t="s">
        <v>11</v>
      </c>
      <c r="E102" s="23">
        <v>1</v>
      </c>
      <c r="G102" s="225"/>
      <c r="I102" s="323"/>
      <c r="J102" s="225"/>
      <c r="K102" s="225"/>
      <c r="L102" s="225"/>
      <c r="FB102" s="426"/>
      <c r="FC102" s="426"/>
      <c r="FD102" s="426"/>
      <c r="FE102" s="426"/>
      <c r="FF102" s="426"/>
      <c r="FG102" s="426"/>
      <c r="FH102" s="426"/>
      <c r="FI102" s="426"/>
      <c r="FJ102" s="426"/>
      <c r="FK102" s="426"/>
      <c r="FL102" s="426"/>
      <c r="FM102" s="426"/>
      <c r="FN102" s="426"/>
      <c r="FO102" s="426"/>
      <c r="FP102" s="426"/>
      <c r="FQ102" s="426"/>
      <c r="FR102" s="426"/>
      <c r="FS102" s="426"/>
      <c r="FT102" s="426"/>
      <c r="FU102" s="426"/>
      <c r="FV102" s="426"/>
      <c r="FW102" s="426"/>
      <c r="FX102" s="426"/>
      <c r="FY102" s="426"/>
      <c r="FZ102" s="426"/>
      <c r="GA102" s="426"/>
      <c r="GB102" s="426"/>
      <c r="GC102" s="426"/>
      <c r="GD102" s="426"/>
      <c r="GE102" s="426"/>
      <c r="GF102" s="426"/>
      <c r="GG102" s="426"/>
      <c r="GH102" s="426"/>
      <c r="GI102" s="426"/>
      <c r="GJ102" s="426"/>
      <c r="GK102" s="426"/>
      <c r="GL102" s="426"/>
      <c r="GM102" s="426"/>
      <c r="GN102" s="426"/>
      <c r="GO102" s="426"/>
      <c r="GP102" s="426"/>
      <c r="GQ102" s="426"/>
      <c r="GR102" s="426"/>
      <c r="GS102" s="426"/>
      <c r="GT102" s="426"/>
      <c r="GU102" s="426"/>
      <c r="GV102" s="426"/>
      <c r="GW102" s="426"/>
      <c r="GX102" s="426"/>
      <c r="GY102" s="426"/>
      <c r="GZ102" s="426"/>
      <c r="HA102" s="426"/>
      <c r="HB102" s="426"/>
      <c r="HC102" s="426"/>
      <c r="HD102" s="426"/>
      <c r="HE102" s="426"/>
      <c r="HF102" s="426"/>
      <c r="HG102" s="426"/>
      <c r="HH102" s="426"/>
      <c r="HI102" s="426"/>
      <c r="HJ102" s="426"/>
      <c r="HK102" s="426"/>
      <c r="HL102" s="426"/>
      <c r="HM102" s="426"/>
      <c r="HN102" s="426"/>
      <c r="HO102" s="426"/>
      <c r="HP102" s="426"/>
      <c r="HQ102" s="426"/>
      <c r="HR102" s="426"/>
      <c r="HS102" s="426"/>
      <c r="HT102" s="426"/>
      <c r="HU102" s="426"/>
      <c r="HV102" s="426"/>
      <c r="HW102" s="426"/>
      <c r="HX102" s="426"/>
      <c r="HY102" s="426"/>
      <c r="HZ102" s="426"/>
      <c r="IA102" s="426"/>
      <c r="IB102" s="426"/>
      <c r="IC102" s="426"/>
      <c r="ID102" s="426"/>
      <c r="IE102" s="426"/>
      <c r="IF102" s="426"/>
      <c r="IG102" s="426"/>
      <c r="IH102" s="426"/>
      <c r="II102" s="426"/>
      <c r="IJ102" s="426"/>
      <c r="IK102" s="426"/>
      <c r="IL102" s="426"/>
      <c r="IM102" s="426"/>
      <c r="IN102" s="426"/>
      <c r="IO102" s="426"/>
      <c r="IP102" s="426"/>
      <c r="IQ102" s="426"/>
      <c r="IR102" s="426"/>
      <c r="IS102" s="426"/>
      <c r="IT102" s="426"/>
      <c r="IU102" s="426"/>
    </row>
    <row r="103" spans="1:255" s="1" customFormat="1" ht="16.899999999999999" customHeight="1">
      <c r="A103" s="203"/>
      <c r="B103" s="204"/>
      <c r="C103" s="205">
        <v>0</v>
      </c>
      <c r="D103" s="22" t="s">
        <v>12</v>
      </c>
      <c r="E103" s="23">
        <v>2</v>
      </c>
      <c r="G103" s="225"/>
      <c r="I103" s="323"/>
      <c r="J103" s="225"/>
      <c r="K103" s="225"/>
      <c r="L103" s="225"/>
      <c r="FB103" s="426"/>
      <c r="FC103" s="426"/>
      <c r="FD103" s="426"/>
      <c r="FE103" s="426"/>
      <c r="FF103" s="426"/>
      <c r="FG103" s="426"/>
      <c r="FH103" s="426"/>
      <c r="FI103" s="426"/>
      <c r="FJ103" s="426"/>
      <c r="FK103" s="426"/>
      <c r="FL103" s="426"/>
      <c r="FM103" s="426"/>
      <c r="FN103" s="426"/>
      <c r="FO103" s="426"/>
      <c r="FP103" s="426"/>
      <c r="FQ103" s="426"/>
      <c r="FR103" s="426"/>
      <c r="FS103" s="426"/>
      <c r="FT103" s="426"/>
      <c r="FU103" s="426"/>
      <c r="FV103" s="426"/>
      <c r="FW103" s="426"/>
      <c r="FX103" s="426"/>
      <c r="FY103" s="426"/>
      <c r="FZ103" s="426"/>
      <c r="GA103" s="426"/>
      <c r="GB103" s="426"/>
      <c r="GC103" s="426"/>
      <c r="GD103" s="426"/>
      <c r="GE103" s="426"/>
      <c r="GF103" s="426"/>
      <c r="GG103" s="426"/>
      <c r="GH103" s="426"/>
      <c r="GI103" s="426"/>
      <c r="GJ103" s="426"/>
      <c r="GK103" s="426"/>
      <c r="GL103" s="426"/>
      <c r="GM103" s="426"/>
      <c r="GN103" s="426"/>
      <c r="GO103" s="426"/>
      <c r="GP103" s="426"/>
      <c r="GQ103" s="426"/>
      <c r="GR103" s="426"/>
      <c r="GS103" s="426"/>
      <c r="GT103" s="426"/>
      <c r="GU103" s="426"/>
      <c r="GV103" s="426"/>
      <c r="GW103" s="426"/>
      <c r="GX103" s="426"/>
      <c r="GY103" s="426"/>
      <c r="GZ103" s="426"/>
      <c r="HA103" s="426"/>
      <c r="HB103" s="426"/>
      <c r="HC103" s="426"/>
      <c r="HD103" s="426"/>
      <c r="HE103" s="426"/>
      <c r="HF103" s="426"/>
      <c r="HG103" s="426"/>
      <c r="HH103" s="426"/>
      <c r="HI103" s="426"/>
      <c r="HJ103" s="426"/>
      <c r="HK103" s="426"/>
      <c r="HL103" s="426"/>
      <c r="HM103" s="426"/>
      <c r="HN103" s="426"/>
      <c r="HO103" s="426"/>
      <c r="HP103" s="426"/>
      <c r="HQ103" s="426"/>
      <c r="HR103" s="426"/>
      <c r="HS103" s="426"/>
      <c r="HT103" s="426"/>
      <c r="HU103" s="426"/>
      <c r="HV103" s="426"/>
      <c r="HW103" s="426"/>
      <c r="HX103" s="426"/>
      <c r="HY103" s="426"/>
      <c r="HZ103" s="426"/>
      <c r="IA103" s="426"/>
      <c r="IB103" s="426"/>
      <c r="IC103" s="426"/>
      <c r="ID103" s="426"/>
      <c r="IE103" s="426"/>
      <c r="IF103" s="426"/>
      <c r="IG103" s="426"/>
      <c r="IH103" s="426"/>
      <c r="II103" s="426"/>
      <c r="IJ103" s="426"/>
      <c r="IK103" s="426"/>
      <c r="IL103" s="426"/>
      <c r="IM103" s="426"/>
      <c r="IN103" s="426"/>
      <c r="IO103" s="426"/>
      <c r="IP103" s="426"/>
      <c r="IQ103" s="426"/>
      <c r="IR103" s="426"/>
      <c r="IS103" s="426"/>
      <c r="IT103" s="426"/>
      <c r="IU103" s="426"/>
    </row>
    <row r="104" spans="1:255" s="1" customFormat="1" ht="16.899999999999999" customHeight="1">
      <c r="A104" s="203"/>
      <c r="B104" s="204"/>
      <c r="C104" s="205">
        <v>0</v>
      </c>
      <c r="D104" s="22" t="s">
        <v>13</v>
      </c>
      <c r="E104" s="23">
        <v>3</v>
      </c>
      <c r="G104" s="225"/>
      <c r="I104" s="323"/>
      <c r="J104" s="225"/>
      <c r="K104" s="225"/>
      <c r="L104" s="225"/>
      <c r="FB104" s="426"/>
      <c r="FC104" s="426"/>
      <c r="FD104" s="426"/>
      <c r="FE104" s="426"/>
      <c r="FF104" s="426"/>
      <c r="FG104" s="426"/>
      <c r="FH104" s="426"/>
      <c r="FI104" s="426"/>
      <c r="FJ104" s="426"/>
      <c r="FK104" s="426"/>
      <c r="FL104" s="426"/>
      <c r="FM104" s="426"/>
      <c r="FN104" s="426"/>
      <c r="FO104" s="426"/>
      <c r="FP104" s="426"/>
      <c r="FQ104" s="426"/>
      <c r="FR104" s="426"/>
      <c r="FS104" s="426"/>
      <c r="FT104" s="426"/>
      <c r="FU104" s="426"/>
      <c r="FV104" s="426"/>
      <c r="FW104" s="426"/>
      <c r="FX104" s="426"/>
      <c r="FY104" s="426"/>
      <c r="FZ104" s="426"/>
      <c r="GA104" s="426"/>
      <c r="GB104" s="426"/>
      <c r="GC104" s="426"/>
      <c r="GD104" s="426"/>
      <c r="GE104" s="426"/>
      <c r="GF104" s="426"/>
      <c r="GG104" s="426"/>
      <c r="GH104" s="426"/>
      <c r="GI104" s="426"/>
      <c r="GJ104" s="426"/>
      <c r="GK104" s="426"/>
      <c r="GL104" s="426"/>
      <c r="GM104" s="426"/>
      <c r="GN104" s="426"/>
      <c r="GO104" s="426"/>
      <c r="GP104" s="426"/>
      <c r="GQ104" s="426"/>
      <c r="GR104" s="426"/>
      <c r="GS104" s="426"/>
      <c r="GT104" s="426"/>
      <c r="GU104" s="426"/>
      <c r="GV104" s="426"/>
      <c r="GW104" s="426"/>
      <c r="GX104" s="426"/>
      <c r="GY104" s="426"/>
      <c r="GZ104" s="426"/>
      <c r="HA104" s="426"/>
      <c r="HB104" s="426"/>
      <c r="HC104" s="426"/>
      <c r="HD104" s="426"/>
      <c r="HE104" s="426"/>
      <c r="HF104" s="426"/>
      <c r="HG104" s="426"/>
      <c r="HH104" s="426"/>
      <c r="HI104" s="426"/>
      <c r="HJ104" s="426"/>
      <c r="HK104" s="426"/>
      <c r="HL104" s="426"/>
      <c r="HM104" s="426"/>
      <c r="HN104" s="426"/>
      <c r="HO104" s="426"/>
      <c r="HP104" s="426"/>
      <c r="HQ104" s="426"/>
      <c r="HR104" s="426"/>
      <c r="HS104" s="426"/>
      <c r="HT104" s="426"/>
      <c r="HU104" s="426"/>
      <c r="HV104" s="426"/>
      <c r="HW104" s="426"/>
      <c r="HX104" s="426"/>
      <c r="HY104" s="426"/>
      <c r="HZ104" s="426"/>
      <c r="IA104" s="426"/>
      <c r="IB104" s="426"/>
      <c r="IC104" s="426"/>
      <c r="ID104" s="426"/>
      <c r="IE104" s="426"/>
      <c r="IF104" s="426"/>
      <c r="IG104" s="426"/>
      <c r="IH104" s="426"/>
      <c r="II104" s="426"/>
      <c r="IJ104" s="426"/>
      <c r="IK104" s="426"/>
      <c r="IL104" s="426"/>
      <c r="IM104" s="426"/>
      <c r="IN104" s="426"/>
      <c r="IO104" s="426"/>
      <c r="IP104" s="426"/>
      <c r="IQ104" s="426"/>
      <c r="IR104" s="426"/>
      <c r="IS104" s="426"/>
      <c r="IT104" s="426"/>
      <c r="IU104" s="426"/>
    </row>
    <row r="105" spans="1:255" s="1" customFormat="1" ht="16.899999999999999" customHeight="1">
      <c r="A105" s="203"/>
      <c r="B105" s="204"/>
      <c r="C105" s="205">
        <v>0</v>
      </c>
      <c r="D105" s="22" t="s">
        <v>14</v>
      </c>
      <c r="E105" s="23">
        <v>4</v>
      </c>
      <c r="G105" s="225"/>
      <c r="I105" s="323"/>
      <c r="J105" s="225"/>
      <c r="K105" s="225"/>
      <c r="L105" s="225"/>
      <c r="FB105" s="426"/>
      <c r="FC105" s="426"/>
      <c r="FD105" s="426"/>
      <c r="FE105" s="426"/>
      <c r="FF105" s="426"/>
      <c r="FG105" s="426"/>
      <c r="FH105" s="426"/>
      <c r="FI105" s="426"/>
      <c r="FJ105" s="426"/>
      <c r="FK105" s="426"/>
      <c r="FL105" s="426"/>
      <c r="FM105" s="426"/>
      <c r="FN105" s="426"/>
      <c r="FO105" s="426"/>
      <c r="FP105" s="426"/>
      <c r="FQ105" s="426"/>
      <c r="FR105" s="426"/>
      <c r="FS105" s="426"/>
      <c r="FT105" s="426"/>
      <c r="FU105" s="426"/>
      <c r="FV105" s="426"/>
      <c r="FW105" s="426"/>
      <c r="FX105" s="426"/>
      <c r="FY105" s="426"/>
      <c r="FZ105" s="426"/>
      <c r="GA105" s="426"/>
      <c r="GB105" s="426"/>
      <c r="GC105" s="426"/>
      <c r="GD105" s="426"/>
      <c r="GE105" s="426"/>
      <c r="GF105" s="426"/>
      <c r="GG105" s="426"/>
      <c r="GH105" s="426"/>
      <c r="GI105" s="426"/>
      <c r="GJ105" s="426"/>
      <c r="GK105" s="426"/>
      <c r="GL105" s="426"/>
      <c r="GM105" s="426"/>
      <c r="GN105" s="426"/>
      <c r="GO105" s="426"/>
      <c r="GP105" s="426"/>
      <c r="GQ105" s="426"/>
      <c r="GR105" s="426"/>
      <c r="GS105" s="426"/>
      <c r="GT105" s="426"/>
      <c r="GU105" s="426"/>
      <c r="GV105" s="426"/>
      <c r="GW105" s="426"/>
      <c r="GX105" s="426"/>
      <c r="GY105" s="426"/>
      <c r="GZ105" s="426"/>
      <c r="HA105" s="426"/>
      <c r="HB105" s="426"/>
      <c r="HC105" s="426"/>
      <c r="HD105" s="426"/>
      <c r="HE105" s="426"/>
      <c r="HF105" s="426"/>
      <c r="HG105" s="426"/>
      <c r="HH105" s="426"/>
      <c r="HI105" s="426"/>
      <c r="HJ105" s="426"/>
      <c r="HK105" s="426"/>
      <c r="HL105" s="426"/>
      <c r="HM105" s="426"/>
      <c r="HN105" s="426"/>
      <c r="HO105" s="426"/>
      <c r="HP105" s="426"/>
      <c r="HQ105" s="426"/>
      <c r="HR105" s="426"/>
      <c r="HS105" s="426"/>
      <c r="HT105" s="426"/>
      <c r="HU105" s="426"/>
      <c r="HV105" s="426"/>
      <c r="HW105" s="426"/>
      <c r="HX105" s="426"/>
      <c r="HY105" s="426"/>
      <c r="HZ105" s="426"/>
      <c r="IA105" s="426"/>
      <c r="IB105" s="426"/>
      <c r="IC105" s="426"/>
      <c r="ID105" s="426"/>
      <c r="IE105" s="426"/>
      <c r="IF105" s="426"/>
      <c r="IG105" s="426"/>
      <c r="IH105" s="426"/>
      <c r="II105" s="426"/>
      <c r="IJ105" s="426"/>
      <c r="IK105" s="426"/>
      <c r="IL105" s="426"/>
      <c r="IM105" s="426"/>
      <c r="IN105" s="426"/>
      <c r="IO105" s="426"/>
      <c r="IP105" s="426"/>
      <c r="IQ105" s="426"/>
      <c r="IR105" s="426"/>
      <c r="IS105" s="426"/>
      <c r="IT105" s="426"/>
      <c r="IU105" s="426"/>
    </row>
    <row r="106" spans="1:255" s="1" customFormat="1" ht="16.899999999999999" customHeight="1">
      <c r="A106" s="203"/>
      <c r="B106" s="204"/>
      <c r="C106" s="205">
        <v>0</v>
      </c>
      <c r="D106" s="22" t="s">
        <v>15</v>
      </c>
      <c r="E106" s="23">
        <v>5</v>
      </c>
      <c r="G106" s="225"/>
      <c r="I106" s="323"/>
      <c r="J106" s="225"/>
      <c r="K106" s="225"/>
      <c r="L106" s="225"/>
      <c r="FB106" s="426"/>
      <c r="FC106" s="426"/>
      <c r="FD106" s="426"/>
      <c r="FE106" s="426"/>
      <c r="FF106" s="426"/>
      <c r="FG106" s="426"/>
      <c r="FH106" s="426"/>
      <c r="FI106" s="426"/>
      <c r="FJ106" s="426"/>
      <c r="FK106" s="426"/>
      <c r="FL106" s="426"/>
      <c r="FM106" s="426"/>
      <c r="FN106" s="426"/>
      <c r="FO106" s="426"/>
      <c r="FP106" s="426"/>
      <c r="FQ106" s="426"/>
      <c r="FR106" s="426"/>
      <c r="FS106" s="426"/>
      <c r="FT106" s="426"/>
      <c r="FU106" s="426"/>
      <c r="FV106" s="426"/>
      <c r="FW106" s="426"/>
      <c r="FX106" s="426"/>
      <c r="FY106" s="426"/>
      <c r="FZ106" s="426"/>
      <c r="GA106" s="426"/>
      <c r="GB106" s="426"/>
      <c r="GC106" s="426"/>
      <c r="GD106" s="426"/>
      <c r="GE106" s="426"/>
      <c r="GF106" s="426"/>
      <c r="GG106" s="426"/>
      <c r="GH106" s="426"/>
      <c r="GI106" s="426"/>
      <c r="GJ106" s="426"/>
      <c r="GK106" s="426"/>
      <c r="GL106" s="426"/>
      <c r="GM106" s="426"/>
      <c r="GN106" s="426"/>
      <c r="GO106" s="426"/>
      <c r="GP106" s="426"/>
      <c r="GQ106" s="426"/>
      <c r="GR106" s="426"/>
      <c r="GS106" s="426"/>
      <c r="GT106" s="426"/>
      <c r="GU106" s="426"/>
      <c r="GV106" s="426"/>
      <c r="GW106" s="426"/>
      <c r="GX106" s="426"/>
      <c r="GY106" s="426"/>
      <c r="GZ106" s="426"/>
      <c r="HA106" s="426"/>
      <c r="HB106" s="426"/>
      <c r="HC106" s="426"/>
      <c r="HD106" s="426"/>
      <c r="HE106" s="426"/>
      <c r="HF106" s="426"/>
      <c r="HG106" s="426"/>
      <c r="HH106" s="426"/>
      <c r="HI106" s="426"/>
      <c r="HJ106" s="426"/>
      <c r="HK106" s="426"/>
      <c r="HL106" s="426"/>
      <c r="HM106" s="426"/>
      <c r="HN106" s="426"/>
      <c r="HO106" s="426"/>
      <c r="HP106" s="426"/>
      <c r="HQ106" s="426"/>
      <c r="HR106" s="426"/>
      <c r="HS106" s="426"/>
      <c r="HT106" s="426"/>
      <c r="HU106" s="426"/>
      <c r="HV106" s="426"/>
      <c r="HW106" s="426"/>
      <c r="HX106" s="426"/>
      <c r="HY106" s="426"/>
      <c r="HZ106" s="426"/>
      <c r="IA106" s="426"/>
      <c r="IB106" s="426"/>
      <c r="IC106" s="426"/>
      <c r="ID106" s="426"/>
      <c r="IE106" s="426"/>
      <c r="IF106" s="426"/>
      <c r="IG106" s="426"/>
      <c r="IH106" s="426"/>
      <c r="II106" s="426"/>
      <c r="IJ106" s="426"/>
      <c r="IK106" s="426"/>
      <c r="IL106" s="426"/>
      <c r="IM106" s="426"/>
      <c r="IN106" s="426"/>
      <c r="IO106" s="426"/>
      <c r="IP106" s="426"/>
      <c r="IQ106" s="426"/>
      <c r="IR106" s="426"/>
      <c r="IS106" s="426"/>
      <c r="IT106" s="426"/>
      <c r="IU106" s="426"/>
    </row>
    <row r="107" spans="1:255" s="1" customFormat="1" ht="16.899999999999999" customHeight="1">
      <c r="A107" s="203"/>
      <c r="B107" s="204"/>
      <c r="C107" s="205">
        <v>0</v>
      </c>
      <c r="D107" s="22" t="s">
        <v>16</v>
      </c>
      <c r="E107" s="23">
        <v>6</v>
      </c>
      <c r="G107" s="225"/>
      <c r="I107" s="323"/>
      <c r="J107" s="225"/>
      <c r="K107" s="225"/>
      <c r="L107" s="225"/>
      <c r="FB107" s="426"/>
      <c r="FC107" s="426"/>
      <c r="FD107" s="426"/>
      <c r="FE107" s="426"/>
      <c r="FF107" s="426"/>
      <c r="FG107" s="426"/>
      <c r="FH107" s="426"/>
      <c r="FI107" s="426"/>
      <c r="FJ107" s="426"/>
      <c r="FK107" s="426"/>
      <c r="FL107" s="426"/>
      <c r="FM107" s="426"/>
      <c r="FN107" s="426"/>
      <c r="FO107" s="426"/>
      <c r="FP107" s="426"/>
      <c r="FQ107" s="426"/>
      <c r="FR107" s="426"/>
      <c r="FS107" s="426"/>
      <c r="FT107" s="426"/>
      <c r="FU107" s="426"/>
      <c r="FV107" s="426"/>
      <c r="FW107" s="426"/>
      <c r="FX107" s="426"/>
      <c r="FY107" s="426"/>
      <c r="FZ107" s="426"/>
      <c r="GA107" s="426"/>
      <c r="GB107" s="426"/>
      <c r="GC107" s="426"/>
      <c r="GD107" s="426"/>
      <c r="GE107" s="426"/>
      <c r="GF107" s="426"/>
      <c r="GG107" s="426"/>
      <c r="GH107" s="426"/>
      <c r="GI107" s="426"/>
      <c r="GJ107" s="426"/>
      <c r="GK107" s="426"/>
      <c r="GL107" s="426"/>
      <c r="GM107" s="426"/>
      <c r="GN107" s="426"/>
      <c r="GO107" s="426"/>
      <c r="GP107" s="426"/>
      <c r="GQ107" s="426"/>
      <c r="GR107" s="426"/>
      <c r="GS107" s="426"/>
      <c r="GT107" s="426"/>
      <c r="GU107" s="426"/>
      <c r="GV107" s="426"/>
      <c r="GW107" s="426"/>
      <c r="GX107" s="426"/>
      <c r="GY107" s="426"/>
      <c r="GZ107" s="426"/>
      <c r="HA107" s="426"/>
      <c r="HB107" s="426"/>
      <c r="HC107" s="426"/>
      <c r="HD107" s="426"/>
      <c r="HE107" s="426"/>
      <c r="HF107" s="426"/>
      <c r="HG107" s="426"/>
      <c r="HH107" s="426"/>
      <c r="HI107" s="426"/>
      <c r="HJ107" s="426"/>
      <c r="HK107" s="426"/>
      <c r="HL107" s="426"/>
      <c r="HM107" s="426"/>
      <c r="HN107" s="426"/>
      <c r="HO107" s="426"/>
      <c r="HP107" s="426"/>
      <c r="HQ107" s="426"/>
      <c r="HR107" s="426"/>
      <c r="HS107" s="426"/>
      <c r="HT107" s="426"/>
      <c r="HU107" s="426"/>
      <c r="HV107" s="426"/>
      <c r="HW107" s="426"/>
      <c r="HX107" s="426"/>
      <c r="HY107" s="426"/>
      <c r="HZ107" s="426"/>
      <c r="IA107" s="426"/>
      <c r="IB107" s="426"/>
      <c r="IC107" s="426"/>
      <c r="ID107" s="426"/>
      <c r="IE107" s="426"/>
      <c r="IF107" s="426"/>
      <c r="IG107" s="426"/>
      <c r="IH107" s="426"/>
      <c r="II107" s="426"/>
      <c r="IJ107" s="426"/>
      <c r="IK107" s="426"/>
      <c r="IL107" s="426"/>
      <c r="IM107" s="426"/>
      <c r="IN107" s="426"/>
      <c r="IO107" s="426"/>
      <c r="IP107" s="426"/>
      <c r="IQ107" s="426"/>
      <c r="IR107" s="426"/>
      <c r="IS107" s="426"/>
      <c r="IT107" s="426"/>
      <c r="IU107" s="426"/>
    </row>
    <row r="108" spans="1:255" s="1" customFormat="1" ht="16.899999999999999" customHeight="1">
      <c r="A108" s="203"/>
      <c r="B108" s="204"/>
      <c r="C108" s="205">
        <v>0</v>
      </c>
      <c r="D108" s="22" t="s">
        <v>17</v>
      </c>
      <c r="E108" s="23">
        <v>7</v>
      </c>
      <c r="G108" s="225"/>
      <c r="I108" s="323"/>
      <c r="J108" s="225"/>
      <c r="K108" s="225"/>
      <c r="L108" s="225"/>
      <c r="FB108" s="426"/>
      <c r="FC108" s="426"/>
      <c r="FD108" s="426"/>
      <c r="FE108" s="426"/>
      <c r="FF108" s="426"/>
      <c r="FG108" s="426"/>
      <c r="FH108" s="426"/>
      <c r="FI108" s="426"/>
      <c r="FJ108" s="426"/>
      <c r="FK108" s="426"/>
      <c r="FL108" s="426"/>
      <c r="FM108" s="426"/>
      <c r="FN108" s="426"/>
      <c r="FO108" s="426"/>
      <c r="FP108" s="426"/>
      <c r="FQ108" s="426"/>
      <c r="FR108" s="426"/>
      <c r="FS108" s="426"/>
      <c r="FT108" s="426"/>
      <c r="FU108" s="426"/>
      <c r="FV108" s="426"/>
      <c r="FW108" s="426"/>
      <c r="FX108" s="426"/>
      <c r="FY108" s="426"/>
      <c r="FZ108" s="426"/>
      <c r="GA108" s="426"/>
      <c r="GB108" s="426"/>
      <c r="GC108" s="426"/>
      <c r="GD108" s="426"/>
      <c r="GE108" s="426"/>
      <c r="GF108" s="426"/>
      <c r="GG108" s="426"/>
      <c r="GH108" s="426"/>
      <c r="GI108" s="426"/>
      <c r="GJ108" s="426"/>
      <c r="GK108" s="426"/>
      <c r="GL108" s="426"/>
      <c r="GM108" s="426"/>
      <c r="GN108" s="426"/>
      <c r="GO108" s="426"/>
      <c r="GP108" s="426"/>
      <c r="GQ108" s="426"/>
      <c r="GR108" s="426"/>
      <c r="GS108" s="426"/>
      <c r="GT108" s="426"/>
      <c r="GU108" s="426"/>
      <c r="GV108" s="426"/>
      <c r="GW108" s="426"/>
      <c r="GX108" s="426"/>
      <c r="GY108" s="426"/>
      <c r="GZ108" s="426"/>
      <c r="HA108" s="426"/>
      <c r="HB108" s="426"/>
      <c r="HC108" s="426"/>
      <c r="HD108" s="426"/>
      <c r="HE108" s="426"/>
      <c r="HF108" s="426"/>
      <c r="HG108" s="426"/>
      <c r="HH108" s="426"/>
      <c r="HI108" s="426"/>
      <c r="HJ108" s="426"/>
      <c r="HK108" s="426"/>
      <c r="HL108" s="426"/>
      <c r="HM108" s="426"/>
      <c r="HN108" s="426"/>
      <c r="HO108" s="426"/>
      <c r="HP108" s="426"/>
      <c r="HQ108" s="426"/>
      <c r="HR108" s="426"/>
      <c r="HS108" s="426"/>
      <c r="HT108" s="426"/>
      <c r="HU108" s="426"/>
      <c r="HV108" s="426"/>
      <c r="HW108" s="426"/>
      <c r="HX108" s="426"/>
      <c r="HY108" s="426"/>
      <c r="HZ108" s="426"/>
      <c r="IA108" s="426"/>
      <c r="IB108" s="426"/>
      <c r="IC108" s="426"/>
      <c r="ID108" s="426"/>
      <c r="IE108" s="426"/>
      <c r="IF108" s="426"/>
      <c r="IG108" s="426"/>
      <c r="IH108" s="426"/>
      <c r="II108" s="426"/>
      <c r="IJ108" s="426"/>
      <c r="IK108" s="426"/>
      <c r="IL108" s="426"/>
      <c r="IM108" s="426"/>
      <c r="IN108" s="426"/>
      <c r="IO108" s="426"/>
      <c r="IP108" s="426"/>
      <c r="IQ108" s="426"/>
      <c r="IR108" s="426"/>
      <c r="IS108" s="426"/>
      <c r="IT108" s="426"/>
      <c r="IU108" s="426"/>
    </row>
    <row r="109" spans="1:255" s="1" customFormat="1" ht="16.899999999999999" customHeight="1">
      <c r="A109" s="203">
        <v>4238500</v>
      </c>
      <c r="B109" s="204">
        <v>4471300</v>
      </c>
      <c r="C109" s="205">
        <v>4971300</v>
      </c>
      <c r="D109" s="22" t="s">
        <v>18</v>
      </c>
      <c r="E109" s="23">
        <v>8</v>
      </c>
      <c r="G109" s="225"/>
      <c r="I109" s="323"/>
      <c r="J109" s="225"/>
      <c r="K109" s="225"/>
      <c r="L109" s="225"/>
      <c r="FB109" s="426"/>
      <c r="FC109" s="426"/>
      <c r="FD109" s="426"/>
      <c r="FE109" s="426"/>
      <c r="FF109" s="426"/>
      <c r="FG109" s="426"/>
      <c r="FH109" s="426"/>
      <c r="FI109" s="426"/>
      <c r="FJ109" s="426"/>
      <c r="FK109" s="426"/>
      <c r="FL109" s="426"/>
      <c r="FM109" s="426"/>
      <c r="FN109" s="426"/>
      <c r="FO109" s="426"/>
      <c r="FP109" s="426"/>
      <c r="FQ109" s="426"/>
      <c r="FR109" s="426"/>
      <c r="FS109" s="426"/>
      <c r="FT109" s="426"/>
      <c r="FU109" s="426"/>
      <c r="FV109" s="426"/>
      <c r="FW109" s="426"/>
      <c r="FX109" s="426"/>
      <c r="FY109" s="426"/>
      <c r="FZ109" s="426"/>
      <c r="GA109" s="426"/>
      <c r="GB109" s="426"/>
      <c r="GC109" s="426"/>
      <c r="GD109" s="426"/>
      <c r="GE109" s="426"/>
      <c r="GF109" s="426"/>
      <c r="GG109" s="426"/>
      <c r="GH109" s="426"/>
      <c r="GI109" s="426"/>
      <c r="GJ109" s="426"/>
      <c r="GK109" s="426"/>
      <c r="GL109" s="426"/>
      <c r="GM109" s="426"/>
      <c r="GN109" s="426"/>
      <c r="GO109" s="426"/>
      <c r="GP109" s="426"/>
      <c r="GQ109" s="426"/>
      <c r="GR109" s="426"/>
      <c r="GS109" s="426"/>
      <c r="GT109" s="426"/>
      <c r="GU109" s="426"/>
      <c r="GV109" s="426"/>
      <c r="GW109" s="426"/>
      <c r="GX109" s="426"/>
      <c r="GY109" s="426"/>
      <c r="GZ109" s="426"/>
      <c r="HA109" s="426"/>
      <c r="HB109" s="426"/>
      <c r="HC109" s="426"/>
      <c r="HD109" s="426"/>
      <c r="HE109" s="426"/>
      <c r="HF109" s="426"/>
      <c r="HG109" s="426"/>
      <c r="HH109" s="426"/>
      <c r="HI109" s="426"/>
      <c r="HJ109" s="426"/>
      <c r="HK109" s="426"/>
      <c r="HL109" s="426"/>
      <c r="HM109" s="426"/>
      <c r="HN109" s="426"/>
      <c r="HO109" s="426"/>
      <c r="HP109" s="426"/>
      <c r="HQ109" s="426"/>
      <c r="HR109" s="426"/>
      <c r="HS109" s="426"/>
      <c r="HT109" s="426"/>
      <c r="HU109" s="426"/>
      <c r="HV109" s="426"/>
      <c r="HW109" s="426"/>
      <c r="HX109" s="426"/>
      <c r="HY109" s="426"/>
      <c r="HZ109" s="426"/>
      <c r="IA109" s="426"/>
      <c r="IB109" s="426"/>
      <c r="IC109" s="426"/>
      <c r="ID109" s="426"/>
      <c r="IE109" s="426"/>
      <c r="IF109" s="426"/>
      <c r="IG109" s="426"/>
      <c r="IH109" s="426"/>
      <c r="II109" s="426"/>
      <c r="IJ109" s="426"/>
      <c r="IK109" s="426"/>
      <c r="IL109" s="426"/>
      <c r="IM109" s="426"/>
      <c r="IN109" s="426"/>
      <c r="IO109" s="426"/>
      <c r="IP109" s="426"/>
      <c r="IQ109" s="426"/>
      <c r="IR109" s="426"/>
      <c r="IS109" s="426"/>
      <c r="IT109" s="426"/>
      <c r="IU109" s="426"/>
    </row>
    <row r="110" spans="1:255" s="1" customFormat="1" ht="16.899999999999999" customHeight="1">
      <c r="A110" s="203"/>
      <c r="B110" s="204"/>
      <c r="C110" s="205">
        <v>0</v>
      </c>
      <c r="D110" s="22" t="s">
        <v>19</v>
      </c>
      <c r="E110" s="23">
        <v>9</v>
      </c>
      <c r="G110" s="225"/>
      <c r="I110" s="323"/>
      <c r="J110" s="225"/>
      <c r="K110" s="225"/>
      <c r="L110" s="225"/>
      <c r="FB110" s="426"/>
      <c r="FC110" s="426"/>
      <c r="FD110" s="426"/>
      <c r="FE110" s="426"/>
      <c r="FF110" s="426"/>
      <c r="FG110" s="426"/>
      <c r="FH110" s="426"/>
      <c r="FI110" s="426"/>
      <c r="FJ110" s="426"/>
      <c r="FK110" s="426"/>
      <c r="FL110" s="426"/>
      <c r="FM110" s="426"/>
      <c r="FN110" s="426"/>
      <c r="FO110" s="426"/>
      <c r="FP110" s="426"/>
      <c r="FQ110" s="426"/>
      <c r="FR110" s="426"/>
      <c r="FS110" s="426"/>
      <c r="FT110" s="426"/>
      <c r="FU110" s="426"/>
      <c r="FV110" s="426"/>
      <c r="FW110" s="426"/>
      <c r="FX110" s="426"/>
      <c r="FY110" s="426"/>
      <c r="FZ110" s="426"/>
      <c r="GA110" s="426"/>
      <c r="GB110" s="426"/>
      <c r="GC110" s="426"/>
      <c r="GD110" s="426"/>
      <c r="GE110" s="426"/>
      <c r="GF110" s="426"/>
      <c r="GG110" s="426"/>
      <c r="GH110" s="426"/>
      <c r="GI110" s="426"/>
      <c r="GJ110" s="426"/>
      <c r="GK110" s="426"/>
      <c r="GL110" s="426"/>
      <c r="GM110" s="426"/>
      <c r="GN110" s="426"/>
      <c r="GO110" s="426"/>
      <c r="GP110" s="426"/>
      <c r="GQ110" s="426"/>
      <c r="GR110" s="426"/>
      <c r="GS110" s="426"/>
      <c r="GT110" s="426"/>
      <c r="GU110" s="426"/>
      <c r="GV110" s="426"/>
      <c r="GW110" s="426"/>
      <c r="GX110" s="426"/>
      <c r="GY110" s="426"/>
      <c r="GZ110" s="426"/>
      <c r="HA110" s="426"/>
      <c r="HB110" s="426"/>
      <c r="HC110" s="426"/>
      <c r="HD110" s="426"/>
      <c r="HE110" s="426"/>
      <c r="HF110" s="426"/>
      <c r="HG110" s="426"/>
      <c r="HH110" s="426"/>
      <c r="HI110" s="426"/>
      <c r="HJ110" s="426"/>
      <c r="HK110" s="426"/>
      <c r="HL110" s="426"/>
      <c r="HM110" s="426"/>
      <c r="HN110" s="426"/>
      <c r="HO110" s="426"/>
      <c r="HP110" s="426"/>
      <c r="HQ110" s="426"/>
      <c r="HR110" s="426"/>
      <c r="HS110" s="426"/>
      <c r="HT110" s="426"/>
      <c r="HU110" s="426"/>
      <c r="HV110" s="426"/>
      <c r="HW110" s="426"/>
      <c r="HX110" s="426"/>
      <c r="HY110" s="426"/>
      <c r="HZ110" s="426"/>
      <c r="IA110" s="426"/>
      <c r="IB110" s="426"/>
      <c r="IC110" s="426"/>
      <c r="ID110" s="426"/>
      <c r="IE110" s="426"/>
      <c r="IF110" s="426"/>
      <c r="IG110" s="426"/>
      <c r="IH110" s="426"/>
      <c r="II110" s="426"/>
      <c r="IJ110" s="426"/>
      <c r="IK110" s="426"/>
      <c r="IL110" s="426"/>
      <c r="IM110" s="426"/>
      <c r="IN110" s="426"/>
      <c r="IO110" s="426"/>
      <c r="IP110" s="426"/>
      <c r="IQ110" s="426"/>
      <c r="IR110" s="426"/>
      <c r="IS110" s="426"/>
      <c r="IT110" s="426"/>
      <c r="IU110" s="426"/>
    </row>
    <row r="111" spans="1:255" s="1" customFormat="1" ht="16.899999999999999" customHeight="1">
      <c r="A111" s="203"/>
      <c r="B111" s="204"/>
      <c r="C111" s="205">
        <v>0</v>
      </c>
      <c r="D111" s="22" t="s">
        <v>20</v>
      </c>
      <c r="E111" s="23">
        <v>99</v>
      </c>
      <c r="G111" s="225"/>
      <c r="I111" s="323"/>
      <c r="J111" s="225"/>
      <c r="K111" s="225"/>
      <c r="L111" s="225"/>
      <c r="FB111" s="426"/>
      <c r="FC111" s="426"/>
      <c r="FD111" s="426"/>
      <c r="FE111" s="426"/>
      <c r="FF111" s="426"/>
      <c r="FG111" s="426"/>
      <c r="FH111" s="426"/>
      <c r="FI111" s="426"/>
      <c r="FJ111" s="426"/>
      <c r="FK111" s="426"/>
      <c r="FL111" s="426"/>
      <c r="FM111" s="426"/>
      <c r="FN111" s="426"/>
      <c r="FO111" s="426"/>
      <c r="FP111" s="426"/>
      <c r="FQ111" s="426"/>
      <c r="FR111" s="426"/>
      <c r="FS111" s="426"/>
      <c r="FT111" s="426"/>
      <c r="FU111" s="426"/>
      <c r="FV111" s="426"/>
      <c r="FW111" s="426"/>
      <c r="FX111" s="426"/>
      <c r="FY111" s="426"/>
      <c r="FZ111" s="426"/>
      <c r="GA111" s="426"/>
      <c r="GB111" s="426"/>
      <c r="GC111" s="426"/>
      <c r="GD111" s="426"/>
      <c r="GE111" s="426"/>
      <c r="GF111" s="426"/>
      <c r="GG111" s="426"/>
      <c r="GH111" s="426"/>
      <c r="GI111" s="426"/>
      <c r="GJ111" s="426"/>
      <c r="GK111" s="426"/>
      <c r="GL111" s="426"/>
      <c r="GM111" s="426"/>
      <c r="GN111" s="426"/>
      <c r="GO111" s="426"/>
      <c r="GP111" s="426"/>
      <c r="GQ111" s="426"/>
      <c r="GR111" s="426"/>
      <c r="GS111" s="426"/>
      <c r="GT111" s="426"/>
      <c r="GU111" s="426"/>
      <c r="GV111" s="426"/>
      <c r="GW111" s="426"/>
      <c r="GX111" s="426"/>
      <c r="GY111" s="426"/>
      <c r="GZ111" s="426"/>
      <c r="HA111" s="426"/>
      <c r="HB111" s="426"/>
      <c r="HC111" s="426"/>
      <c r="HD111" s="426"/>
      <c r="HE111" s="426"/>
      <c r="HF111" s="426"/>
      <c r="HG111" s="426"/>
      <c r="HH111" s="426"/>
      <c r="HI111" s="426"/>
      <c r="HJ111" s="426"/>
      <c r="HK111" s="426"/>
      <c r="HL111" s="426"/>
      <c r="HM111" s="426"/>
      <c r="HN111" s="426"/>
      <c r="HO111" s="426"/>
      <c r="HP111" s="426"/>
      <c r="HQ111" s="426"/>
      <c r="HR111" s="426"/>
      <c r="HS111" s="426"/>
      <c r="HT111" s="426"/>
      <c r="HU111" s="426"/>
      <c r="HV111" s="426"/>
      <c r="HW111" s="426"/>
      <c r="HX111" s="426"/>
      <c r="HY111" s="426"/>
      <c r="HZ111" s="426"/>
      <c r="IA111" s="426"/>
      <c r="IB111" s="426"/>
      <c r="IC111" s="426"/>
      <c r="ID111" s="426"/>
      <c r="IE111" s="426"/>
      <c r="IF111" s="426"/>
      <c r="IG111" s="426"/>
      <c r="IH111" s="426"/>
      <c r="II111" s="426"/>
      <c r="IJ111" s="426"/>
      <c r="IK111" s="426"/>
      <c r="IL111" s="426"/>
      <c r="IM111" s="426"/>
      <c r="IN111" s="426"/>
      <c r="IO111" s="426"/>
      <c r="IP111" s="426"/>
      <c r="IQ111" s="426"/>
      <c r="IR111" s="426"/>
      <c r="IS111" s="426"/>
      <c r="IT111" s="426"/>
      <c r="IU111" s="426"/>
    </row>
    <row r="112" spans="1:255" s="1" customFormat="1" ht="16.899999999999999" customHeight="1">
      <c r="A112" s="203">
        <v>1257400</v>
      </c>
      <c r="B112" s="204">
        <v>1256000</v>
      </c>
      <c r="C112" s="205">
        <v>1256000</v>
      </c>
      <c r="D112" s="124" t="s">
        <v>507</v>
      </c>
      <c r="E112" s="23" t="s">
        <v>508</v>
      </c>
      <c r="G112" s="225"/>
      <c r="I112" s="323"/>
      <c r="J112" s="225"/>
      <c r="K112" s="225"/>
      <c r="L112" s="225"/>
      <c r="FB112" s="426"/>
      <c r="FC112" s="426"/>
      <c r="FD112" s="426"/>
      <c r="FE112" s="426"/>
      <c r="FF112" s="426"/>
      <c r="FG112" s="426"/>
      <c r="FH112" s="426"/>
      <c r="FI112" s="426"/>
      <c r="FJ112" s="426"/>
      <c r="FK112" s="426"/>
      <c r="FL112" s="426"/>
      <c r="FM112" s="426"/>
      <c r="FN112" s="426"/>
      <c r="FO112" s="426"/>
      <c r="FP112" s="426"/>
      <c r="FQ112" s="426"/>
      <c r="FR112" s="426"/>
      <c r="FS112" s="426"/>
      <c r="FT112" s="426"/>
      <c r="FU112" s="426"/>
      <c r="FV112" s="426"/>
      <c r="FW112" s="426"/>
      <c r="FX112" s="426"/>
      <c r="FY112" s="426"/>
      <c r="FZ112" s="426"/>
      <c r="GA112" s="426"/>
      <c r="GB112" s="426"/>
      <c r="GC112" s="426"/>
      <c r="GD112" s="426"/>
      <c r="GE112" s="426"/>
      <c r="GF112" s="426"/>
      <c r="GG112" s="426"/>
      <c r="GH112" s="426"/>
      <c r="GI112" s="426"/>
      <c r="GJ112" s="426"/>
      <c r="GK112" s="426"/>
      <c r="GL112" s="426"/>
      <c r="GM112" s="426"/>
      <c r="GN112" s="426"/>
      <c r="GO112" s="426"/>
      <c r="GP112" s="426"/>
      <c r="GQ112" s="426"/>
      <c r="GR112" s="426"/>
      <c r="GS112" s="426"/>
      <c r="GT112" s="426"/>
      <c r="GU112" s="426"/>
      <c r="GV112" s="426"/>
      <c r="GW112" s="426"/>
      <c r="GX112" s="426"/>
      <c r="GY112" s="426"/>
      <c r="GZ112" s="426"/>
      <c r="HA112" s="426"/>
      <c r="HB112" s="426"/>
      <c r="HC112" s="426"/>
      <c r="HD112" s="426"/>
      <c r="HE112" s="426"/>
      <c r="HF112" s="426"/>
      <c r="HG112" s="426"/>
      <c r="HH112" s="426"/>
      <c r="HI112" s="426"/>
      <c r="HJ112" s="426"/>
      <c r="HK112" s="426"/>
      <c r="HL112" s="426"/>
      <c r="HM112" s="426"/>
      <c r="HN112" s="426"/>
      <c r="HO112" s="426"/>
      <c r="HP112" s="426"/>
      <c r="HQ112" s="426"/>
      <c r="HR112" s="426"/>
      <c r="HS112" s="426"/>
      <c r="HT112" s="426"/>
      <c r="HU112" s="426"/>
      <c r="HV112" s="426"/>
      <c r="HW112" s="426"/>
      <c r="HX112" s="426"/>
      <c r="HY112" s="426"/>
      <c r="HZ112" s="426"/>
      <c r="IA112" s="426"/>
      <c r="IB112" s="426"/>
      <c r="IC112" s="426"/>
      <c r="ID112" s="426"/>
      <c r="IE112" s="426"/>
      <c r="IF112" s="426"/>
      <c r="IG112" s="426"/>
      <c r="IH112" s="426"/>
      <c r="II112" s="426"/>
      <c r="IJ112" s="426"/>
      <c r="IK112" s="426"/>
      <c r="IL112" s="426"/>
      <c r="IM112" s="426"/>
      <c r="IN112" s="426"/>
      <c r="IO112" s="426"/>
      <c r="IP112" s="426"/>
      <c r="IQ112" s="426"/>
      <c r="IR112" s="426"/>
      <c r="IS112" s="426"/>
      <c r="IT112" s="426"/>
      <c r="IU112" s="426"/>
    </row>
    <row r="113" spans="1:255" s="1" customFormat="1" ht="16.899999999999999" customHeight="1">
      <c r="A113" s="203"/>
      <c r="B113" s="204"/>
      <c r="C113" s="205">
        <v>0</v>
      </c>
      <c r="D113" s="22" t="s">
        <v>11</v>
      </c>
      <c r="E113" s="23">
        <v>1</v>
      </c>
      <c r="G113" s="225"/>
      <c r="I113" s="323"/>
      <c r="J113" s="225"/>
      <c r="K113" s="225"/>
      <c r="L113" s="225"/>
      <c r="FB113" s="426"/>
      <c r="FC113" s="426"/>
      <c r="FD113" s="426"/>
      <c r="FE113" s="426"/>
      <c r="FF113" s="426"/>
      <c r="FG113" s="426"/>
      <c r="FH113" s="426"/>
      <c r="FI113" s="426"/>
      <c r="FJ113" s="426"/>
      <c r="FK113" s="426"/>
      <c r="FL113" s="426"/>
      <c r="FM113" s="426"/>
      <c r="FN113" s="426"/>
      <c r="FO113" s="426"/>
      <c r="FP113" s="426"/>
      <c r="FQ113" s="426"/>
      <c r="FR113" s="426"/>
      <c r="FS113" s="426"/>
      <c r="FT113" s="426"/>
      <c r="FU113" s="426"/>
      <c r="FV113" s="426"/>
      <c r="FW113" s="426"/>
      <c r="FX113" s="426"/>
      <c r="FY113" s="426"/>
      <c r="FZ113" s="426"/>
      <c r="GA113" s="426"/>
      <c r="GB113" s="426"/>
      <c r="GC113" s="426"/>
      <c r="GD113" s="426"/>
      <c r="GE113" s="426"/>
      <c r="GF113" s="426"/>
      <c r="GG113" s="426"/>
      <c r="GH113" s="426"/>
      <c r="GI113" s="426"/>
      <c r="GJ113" s="426"/>
      <c r="GK113" s="426"/>
      <c r="GL113" s="426"/>
      <c r="GM113" s="426"/>
      <c r="GN113" s="426"/>
      <c r="GO113" s="426"/>
      <c r="GP113" s="426"/>
      <c r="GQ113" s="426"/>
      <c r="GR113" s="426"/>
      <c r="GS113" s="426"/>
      <c r="GT113" s="426"/>
      <c r="GU113" s="426"/>
      <c r="GV113" s="426"/>
      <c r="GW113" s="426"/>
      <c r="GX113" s="426"/>
      <c r="GY113" s="426"/>
      <c r="GZ113" s="426"/>
      <c r="HA113" s="426"/>
      <c r="HB113" s="426"/>
      <c r="HC113" s="426"/>
      <c r="HD113" s="426"/>
      <c r="HE113" s="426"/>
      <c r="HF113" s="426"/>
      <c r="HG113" s="426"/>
      <c r="HH113" s="426"/>
      <c r="HI113" s="426"/>
      <c r="HJ113" s="426"/>
      <c r="HK113" s="426"/>
      <c r="HL113" s="426"/>
      <c r="HM113" s="426"/>
      <c r="HN113" s="426"/>
      <c r="HO113" s="426"/>
      <c r="HP113" s="426"/>
      <c r="HQ113" s="426"/>
      <c r="HR113" s="426"/>
      <c r="HS113" s="426"/>
      <c r="HT113" s="426"/>
      <c r="HU113" s="426"/>
      <c r="HV113" s="426"/>
      <c r="HW113" s="426"/>
      <c r="HX113" s="426"/>
      <c r="HY113" s="426"/>
      <c r="HZ113" s="426"/>
      <c r="IA113" s="426"/>
      <c r="IB113" s="426"/>
      <c r="IC113" s="426"/>
      <c r="ID113" s="426"/>
      <c r="IE113" s="426"/>
      <c r="IF113" s="426"/>
      <c r="IG113" s="426"/>
      <c r="IH113" s="426"/>
      <c r="II113" s="426"/>
      <c r="IJ113" s="426"/>
      <c r="IK113" s="426"/>
      <c r="IL113" s="426"/>
      <c r="IM113" s="426"/>
      <c r="IN113" s="426"/>
      <c r="IO113" s="426"/>
      <c r="IP113" s="426"/>
      <c r="IQ113" s="426"/>
      <c r="IR113" s="426"/>
      <c r="IS113" s="426"/>
      <c r="IT113" s="426"/>
      <c r="IU113" s="426"/>
    </row>
    <row r="114" spans="1:255" s="1" customFormat="1" ht="16.899999999999999" customHeight="1">
      <c r="A114" s="203"/>
      <c r="B114" s="204"/>
      <c r="C114" s="205">
        <v>0</v>
      </c>
      <c r="D114" s="22" t="s">
        <v>12</v>
      </c>
      <c r="E114" s="23">
        <v>2</v>
      </c>
      <c r="G114" s="225"/>
      <c r="I114" s="323"/>
      <c r="J114" s="225"/>
      <c r="K114" s="225"/>
      <c r="L114" s="225"/>
      <c r="FB114" s="426"/>
      <c r="FC114" s="426"/>
      <c r="FD114" s="426"/>
      <c r="FE114" s="426"/>
      <c r="FF114" s="426"/>
      <c r="FG114" s="426"/>
      <c r="FH114" s="426"/>
      <c r="FI114" s="426"/>
      <c r="FJ114" s="426"/>
      <c r="FK114" s="426"/>
      <c r="FL114" s="426"/>
      <c r="FM114" s="426"/>
      <c r="FN114" s="426"/>
      <c r="FO114" s="426"/>
      <c r="FP114" s="426"/>
      <c r="FQ114" s="426"/>
      <c r="FR114" s="426"/>
      <c r="FS114" s="426"/>
      <c r="FT114" s="426"/>
      <c r="FU114" s="426"/>
      <c r="FV114" s="426"/>
      <c r="FW114" s="426"/>
      <c r="FX114" s="426"/>
      <c r="FY114" s="426"/>
      <c r="FZ114" s="426"/>
      <c r="GA114" s="426"/>
      <c r="GB114" s="426"/>
      <c r="GC114" s="426"/>
      <c r="GD114" s="426"/>
      <c r="GE114" s="426"/>
      <c r="GF114" s="426"/>
      <c r="GG114" s="426"/>
      <c r="GH114" s="426"/>
      <c r="GI114" s="426"/>
      <c r="GJ114" s="426"/>
      <c r="GK114" s="426"/>
      <c r="GL114" s="426"/>
      <c r="GM114" s="426"/>
      <c r="GN114" s="426"/>
      <c r="GO114" s="426"/>
      <c r="GP114" s="426"/>
      <c r="GQ114" s="426"/>
      <c r="GR114" s="426"/>
      <c r="GS114" s="426"/>
      <c r="GT114" s="426"/>
      <c r="GU114" s="426"/>
      <c r="GV114" s="426"/>
      <c r="GW114" s="426"/>
      <c r="GX114" s="426"/>
      <c r="GY114" s="426"/>
      <c r="GZ114" s="426"/>
      <c r="HA114" s="426"/>
      <c r="HB114" s="426"/>
      <c r="HC114" s="426"/>
      <c r="HD114" s="426"/>
      <c r="HE114" s="426"/>
      <c r="HF114" s="426"/>
      <c r="HG114" s="426"/>
      <c r="HH114" s="426"/>
      <c r="HI114" s="426"/>
      <c r="HJ114" s="426"/>
      <c r="HK114" s="426"/>
      <c r="HL114" s="426"/>
      <c r="HM114" s="426"/>
      <c r="HN114" s="426"/>
      <c r="HO114" s="426"/>
      <c r="HP114" s="426"/>
      <c r="HQ114" s="426"/>
      <c r="HR114" s="426"/>
      <c r="HS114" s="426"/>
      <c r="HT114" s="426"/>
      <c r="HU114" s="426"/>
      <c r="HV114" s="426"/>
      <c r="HW114" s="426"/>
      <c r="HX114" s="426"/>
      <c r="HY114" s="426"/>
      <c r="HZ114" s="426"/>
      <c r="IA114" s="426"/>
      <c r="IB114" s="426"/>
      <c r="IC114" s="426"/>
      <c r="ID114" s="426"/>
      <c r="IE114" s="426"/>
      <c r="IF114" s="426"/>
      <c r="IG114" s="426"/>
      <c r="IH114" s="426"/>
      <c r="II114" s="426"/>
      <c r="IJ114" s="426"/>
      <c r="IK114" s="426"/>
      <c r="IL114" s="426"/>
      <c r="IM114" s="426"/>
      <c r="IN114" s="426"/>
      <c r="IO114" s="426"/>
      <c r="IP114" s="426"/>
      <c r="IQ114" s="426"/>
      <c r="IR114" s="426"/>
      <c r="IS114" s="426"/>
      <c r="IT114" s="426"/>
      <c r="IU114" s="426"/>
    </row>
    <row r="115" spans="1:255" s="1" customFormat="1" ht="16.899999999999999" customHeight="1">
      <c r="A115" s="203"/>
      <c r="B115" s="204"/>
      <c r="C115" s="205">
        <v>0</v>
      </c>
      <c r="D115" s="22" t="s">
        <v>13</v>
      </c>
      <c r="E115" s="23">
        <v>3</v>
      </c>
      <c r="G115" s="225"/>
      <c r="I115" s="323"/>
      <c r="J115" s="225"/>
      <c r="K115" s="225"/>
      <c r="L115" s="225"/>
      <c r="FB115" s="426"/>
      <c r="FC115" s="426"/>
      <c r="FD115" s="426"/>
      <c r="FE115" s="426"/>
      <c r="FF115" s="426"/>
      <c r="FG115" s="426"/>
      <c r="FH115" s="426"/>
      <c r="FI115" s="426"/>
      <c r="FJ115" s="426"/>
      <c r="FK115" s="426"/>
      <c r="FL115" s="426"/>
      <c r="FM115" s="426"/>
      <c r="FN115" s="426"/>
      <c r="FO115" s="426"/>
      <c r="FP115" s="426"/>
      <c r="FQ115" s="426"/>
      <c r="FR115" s="426"/>
      <c r="FS115" s="426"/>
      <c r="FT115" s="426"/>
      <c r="FU115" s="426"/>
      <c r="FV115" s="426"/>
      <c r="FW115" s="426"/>
      <c r="FX115" s="426"/>
      <c r="FY115" s="426"/>
      <c r="FZ115" s="426"/>
      <c r="GA115" s="426"/>
      <c r="GB115" s="426"/>
      <c r="GC115" s="426"/>
      <c r="GD115" s="426"/>
      <c r="GE115" s="426"/>
      <c r="GF115" s="426"/>
      <c r="GG115" s="426"/>
      <c r="GH115" s="426"/>
      <c r="GI115" s="426"/>
      <c r="GJ115" s="426"/>
      <c r="GK115" s="426"/>
      <c r="GL115" s="426"/>
      <c r="GM115" s="426"/>
      <c r="GN115" s="426"/>
      <c r="GO115" s="426"/>
      <c r="GP115" s="426"/>
      <c r="GQ115" s="426"/>
      <c r="GR115" s="426"/>
      <c r="GS115" s="426"/>
      <c r="GT115" s="426"/>
      <c r="GU115" s="426"/>
      <c r="GV115" s="426"/>
      <c r="GW115" s="426"/>
      <c r="GX115" s="426"/>
      <c r="GY115" s="426"/>
      <c r="GZ115" s="426"/>
      <c r="HA115" s="426"/>
      <c r="HB115" s="426"/>
      <c r="HC115" s="426"/>
      <c r="HD115" s="426"/>
      <c r="HE115" s="426"/>
      <c r="HF115" s="426"/>
      <c r="HG115" s="426"/>
      <c r="HH115" s="426"/>
      <c r="HI115" s="426"/>
      <c r="HJ115" s="426"/>
      <c r="HK115" s="426"/>
      <c r="HL115" s="426"/>
      <c r="HM115" s="426"/>
      <c r="HN115" s="426"/>
      <c r="HO115" s="426"/>
      <c r="HP115" s="426"/>
      <c r="HQ115" s="426"/>
      <c r="HR115" s="426"/>
      <c r="HS115" s="426"/>
      <c r="HT115" s="426"/>
      <c r="HU115" s="426"/>
      <c r="HV115" s="426"/>
      <c r="HW115" s="426"/>
      <c r="HX115" s="426"/>
      <c r="HY115" s="426"/>
      <c r="HZ115" s="426"/>
      <c r="IA115" s="426"/>
      <c r="IB115" s="426"/>
      <c r="IC115" s="426"/>
      <c r="ID115" s="426"/>
      <c r="IE115" s="426"/>
      <c r="IF115" s="426"/>
      <c r="IG115" s="426"/>
      <c r="IH115" s="426"/>
      <c r="II115" s="426"/>
      <c r="IJ115" s="426"/>
      <c r="IK115" s="426"/>
      <c r="IL115" s="426"/>
      <c r="IM115" s="426"/>
      <c r="IN115" s="426"/>
      <c r="IO115" s="426"/>
      <c r="IP115" s="426"/>
      <c r="IQ115" s="426"/>
      <c r="IR115" s="426"/>
      <c r="IS115" s="426"/>
      <c r="IT115" s="426"/>
      <c r="IU115" s="426"/>
    </row>
    <row r="116" spans="1:255" s="1" customFormat="1" ht="16.899999999999999" customHeight="1">
      <c r="A116" s="203"/>
      <c r="B116" s="204"/>
      <c r="C116" s="205">
        <v>0</v>
      </c>
      <c r="D116" s="22" t="s">
        <v>14</v>
      </c>
      <c r="E116" s="23">
        <v>4</v>
      </c>
      <c r="G116" s="225"/>
      <c r="I116" s="323"/>
      <c r="J116" s="225"/>
      <c r="K116" s="225"/>
      <c r="L116" s="225"/>
      <c r="FB116" s="426"/>
      <c r="FC116" s="426"/>
      <c r="FD116" s="426"/>
      <c r="FE116" s="426"/>
      <c r="FF116" s="426"/>
      <c r="FG116" s="426"/>
      <c r="FH116" s="426"/>
      <c r="FI116" s="426"/>
      <c r="FJ116" s="426"/>
      <c r="FK116" s="426"/>
      <c r="FL116" s="426"/>
      <c r="FM116" s="426"/>
      <c r="FN116" s="426"/>
      <c r="FO116" s="426"/>
      <c r="FP116" s="426"/>
      <c r="FQ116" s="426"/>
      <c r="FR116" s="426"/>
      <c r="FS116" s="426"/>
      <c r="FT116" s="426"/>
      <c r="FU116" s="426"/>
      <c r="FV116" s="426"/>
      <c r="FW116" s="426"/>
      <c r="FX116" s="426"/>
      <c r="FY116" s="426"/>
      <c r="FZ116" s="426"/>
      <c r="GA116" s="426"/>
      <c r="GB116" s="426"/>
      <c r="GC116" s="426"/>
      <c r="GD116" s="426"/>
      <c r="GE116" s="426"/>
      <c r="GF116" s="426"/>
      <c r="GG116" s="426"/>
      <c r="GH116" s="426"/>
      <c r="GI116" s="426"/>
      <c r="GJ116" s="426"/>
      <c r="GK116" s="426"/>
      <c r="GL116" s="426"/>
      <c r="GM116" s="426"/>
      <c r="GN116" s="426"/>
      <c r="GO116" s="426"/>
      <c r="GP116" s="426"/>
      <c r="GQ116" s="426"/>
      <c r="GR116" s="426"/>
      <c r="GS116" s="426"/>
      <c r="GT116" s="426"/>
      <c r="GU116" s="426"/>
      <c r="GV116" s="426"/>
      <c r="GW116" s="426"/>
      <c r="GX116" s="426"/>
      <c r="GY116" s="426"/>
      <c r="GZ116" s="426"/>
      <c r="HA116" s="426"/>
      <c r="HB116" s="426"/>
      <c r="HC116" s="426"/>
      <c r="HD116" s="426"/>
      <c r="HE116" s="426"/>
      <c r="HF116" s="426"/>
      <c r="HG116" s="426"/>
      <c r="HH116" s="426"/>
      <c r="HI116" s="426"/>
      <c r="HJ116" s="426"/>
      <c r="HK116" s="426"/>
      <c r="HL116" s="426"/>
      <c r="HM116" s="426"/>
      <c r="HN116" s="426"/>
      <c r="HO116" s="426"/>
      <c r="HP116" s="426"/>
      <c r="HQ116" s="426"/>
      <c r="HR116" s="426"/>
      <c r="HS116" s="426"/>
      <c r="HT116" s="426"/>
      <c r="HU116" s="426"/>
      <c r="HV116" s="426"/>
      <c r="HW116" s="426"/>
      <c r="HX116" s="426"/>
      <c r="HY116" s="426"/>
      <c r="HZ116" s="426"/>
      <c r="IA116" s="426"/>
      <c r="IB116" s="426"/>
      <c r="IC116" s="426"/>
      <c r="ID116" s="426"/>
      <c r="IE116" s="426"/>
      <c r="IF116" s="426"/>
      <c r="IG116" s="426"/>
      <c r="IH116" s="426"/>
      <c r="II116" s="426"/>
      <c r="IJ116" s="426"/>
      <c r="IK116" s="426"/>
      <c r="IL116" s="426"/>
      <c r="IM116" s="426"/>
      <c r="IN116" s="426"/>
      <c r="IO116" s="426"/>
      <c r="IP116" s="426"/>
      <c r="IQ116" s="426"/>
      <c r="IR116" s="426"/>
      <c r="IS116" s="426"/>
      <c r="IT116" s="426"/>
      <c r="IU116" s="426"/>
    </row>
    <row r="117" spans="1:255" s="1" customFormat="1" ht="16.899999999999999" customHeight="1">
      <c r="A117" s="203"/>
      <c r="B117" s="204"/>
      <c r="C117" s="205">
        <v>0</v>
      </c>
      <c r="D117" s="22" t="s">
        <v>15</v>
      </c>
      <c r="E117" s="23">
        <v>5</v>
      </c>
      <c r="G117" s="225"/>
      <c r="I117" s="323"/>
      <c r="J117" s="225"/>
      <c r="K117" s="225"/>
      <c r="L117" s="225"/>
      <c r="FB117" s="426"/>
      <c r="FC117" s="426"/>
      <c r="FD117" s="426"/>
      <c r="FE117" s="426"/>
      <c r="FF117" s="426"/>
      <c r="FG117" s="426"/>
      <c r="FH117" s="426"/>
      <c r="FI117" s="426"/>
      <c r="FJ117" s="426"/>
      <c r="FK117" s="426"/>
      <c r="FL117" s="426"/>
      <c r="FM117" s="426"/>
      <c r="FN117" s="426"/>
      <c r="FO117" s="426"/>
      <c r="FP117" s="426"/>
      <c r="FQ117" s="426"/>
      <c r="FR117" s="426"/>
      <c r="FS117" s="426"/>
      <c r="FT117" s="426"/>
      <c r="FU117" s="426"/>
      <c r="FV117" s="426"/>
      <c r="FW117" s="426"/>
      <c r="FX117" s="426"/>
      <c r="FY117" s="426"/>
      <c r="FZ117" s="426"/>
      <c r="GA117" s="426"/>
      <c r="GB117" s="426"/>
      <c r="GC117" s="426"/>
      <c r="GD117" s="426"/>
      <c r="GE117" s="426"/>
      <c r="GF117" s="426"/>
      <c r="GG117" s="426"/>
      <c r="GH117" s="426"/>
      <c r="GI117" s="426"/>
      <c r="GJ117" s="426"/>
      <c r="GK117" s="426"/>
      <c r="GL117" s="426"/>
      <c r="GM117" s="426"/>
      <c r="GN117" s="426"/>
      <c r="GO117" s="426"/>
      <c r="GP117" s="426"/>
      <c r="GQ117" s="426"/>
      <c r="GR117" s="426"/>
      <c r="GS117" s="426"/>
      <c r="GT117" s="426"/>
      <c r="GU117" s="426"/>
      <c r="GV117" s="426"/>
      <c r="GW117" s="426"/>
      <c r="GX117" s="426"/>
      <c r="GY117" s="426"/>
      <c r="GZ117" s="426"/>
      <c r="HA117" s="426"/>
      <c r="HB117" s="426"/>
      <c r="HC117" s="426"/>
      <c r="HD117" s="426"/>
      <c r="HE117" s="426"/>
      <c r="HF117" s="426"/>
      <c r="HG117" s="426"/>
      <c r="HH117" s="426"/>
      <c r="HI117" s="426"/>
      <c r="HJ117" s="426"/>
      <c r="HK117" s="426"/>
      <c r="HL117" s="426"/>
      <c r="HM117" s="426"/>
      <c r="HN117" s="426"/>
      <c r="HO117" s="426"/>
      <c r="HP117" s="426"/>
      <c r="HQ117" s="426"/>
      <c r="HR117" s="426"/>
      <c r="HS117" s="426"/>
      <c r="HT117" s="426"/>
      <c r="HU117" s="426"/>
      <c r="HV117" s="426"/>
      <c r="HW117" s="426"/>
      <c r="HX117" s="426"/>
      <c r="HY117" s="426"/>
      <c r="HZ117" s="426"/>
      <c r="IA117" s="426"/>
      <c r="IB117" s="426"/>
      <c r="IC117" s="426"/>
      <c r="ID117" s="426"/>
      <c r="IE117" s="426"/>
      <c r="IF117" s="426"/>
      <c r="IG117" s="426"/>
      <c r="IH117" s="426"/>
      <c r="II117" s="426"/>
      <c r="IJ117" s="426"/>
      <c r="IK117" s="426"/>
      <c r="IL117" s="426"/>
      <c r="IM117" s="426"/>
      <c r="IN117" s="426"/>
      <c r="IO117" s="426"/>
      <c r="IP117" s="426"/>
      <c r="IQ117" s="426"/>
      <c r="IR117" s="426"/>
      <c r="IS117" s="426"/>
      <c r="IT117" s="426"/>
      <c r="IU117" s="426"/>
    </row>
    <row r="118" spans="1:255" s="1" customFormat="1" ht="16.899999999999999" customHeight="1">
      <c r="A118" s="203"/>
      <c r="B118" s="204"/>
      <c r="C118" s="205">
        <v>0</v>
      </c>
      <c r="D118" s="22" t="s">
        <v>16</v>
      </c>
      <c r="E118" s="23">
        <v>6</v>
      </c>
      <c r="G118" s="225"/>
      <c r="I118" s="323"/>
      <c r="J118" s="225"/>
      <c r="K118" s="225"/>
      <c r="L118" s="225"/>
      <c r="FB118" s="426"/>
      <c r="FC118" s="426"/>
      <c r="FD118" s="426"/>
      <c r="FE118" s="426"/>
      <c r="FF118" s="426"/>
      <c r="FG118" s="426"/>
      <c r="FH118" s="426"/>
      <c r="FI118" s="426"/>
      <c r="FJ118" s="426"/>
      <c r="FK118" s="426"/>
      <c r="FL118" s="426"/>
      <c r="FM118" s="426"/>
      <c r="FN118" s="426"/>
      <c r="FO118" s="426"/>
      <c r="FP118" s="426"/>
      <c r="FQ118" s="426"/>
      <c r="FR118" s="426"/>
      <c r="FS118" s="426"/>
      <c r="FT118" s="426"/>
      <c r="FU118" s="426"/>
      <c r="FV118" s="426"/>
      <c r="FW118" s="426"/>
      <c r="FX118" s="426"/>
      <c r="FY118" s="426"/>
      <c r="FZ118" s="426"/>
      <c r="GA118" s="426"/>
      <c r="GB118" s="426"/>
      <c r="GC118" s="426"/>
      <c r="GD118" s="426"/>
      <c r="GE118" s="426"/>
      <c r="GF118" s="426"/>
      <c r="GG118" s="426"/>
      <c r="GH118" s="426"/>
      <c r="GI118" s="426"/>
      <c r="GJ118" s="426"/>
      <c r="GK118" s="426"/>
      <c r="GL118" s="426"/>
      <c r="GM118" s="426"/>
      <c r="GN118" s="426"/>
      <c r="GO118" s="426"/>
      <c r="GP118" s="426"/>
      <c r="GQ118" s="426"/>
      <c r="GR118" s="426"/>
      <c r="GS118" s="426"/>
      <c r="GT118" s="426"/>
      <c r="GU118" s="426"/>
      <c r="GV118" s="426"/>
      <c r="GW118" s="426"/>
      <c r="GX118" s="426"/>
      <c r="GY118" s="426"/>
      <c r="GZ118" s="426"/>
      <c r="HA118" s="426"/>
      <c r="HB118" s="426"/>
      <c r="HC118" s="426"/>
      <c r="HD118" s="426"/>
      <c r="HE118" s="426"/>
      <c r="HF118" s="426"/>
      <c r="HG118" s="426"/>
      <c r="HH118" s="426"/>
      <c r="HI118" s="426"/>
      <c r="HJ118" s="426"/>
      <c r="HK118" s="426"/>
      <c r="HL118" s="426"/>
      <c r="HM118" s="426"/>
      <c r="HN118" s="426"/>
      <c r="HO118" s="426"/>
      <c r="HP118" s="426"/>
      <c r="HQ118" s="426"/>
      <c r="HR118" s="426"/>
      <c r="HS118" s="426"/>
      <c r="HT118" s="426"/>
      <c r="HU118" s="426"/>
      <c r="HV118" s="426"/>
      <c r="HW118" s="426"/>
      <c r="HX118" s="426"/>
      <c r="HY118" s="426"/>
      <c r="HZ118" s="426"/>
      <c r="IA118" s="426"/>
      <c r="IB118" s="426"/>
      <c r="IC118" s="426"/>
      <c r="ID118" s="426"/>
      <c r="IE118" s="426"/>
      <c r="IF118" s="426"/>
      <c r="IG118" s="426"/>
      <c r="IH118" s="426"/>
      <c r="II118" s="426"/>
      <c r="IJ118" s="426"/>
      <c r="IK118" s="426"/>
      <c r="IL118" s="426"/>
      <c r="IM118" s="426"/>
      <c r="IN118" s="426"/>
      <c r="IO118" s="426"/>
      <c r="IP118" s="426"/>
      <c r="IQ118" s="426"/>
      <c r="IR118" s="426"/>
      <c r="IS118" s="426"/>
      <c r="IT118" s="426"/>
      <c r="IU118" s="426"/>
    </row>
    <row r="119" spans="1:255" s="1" customFormat="1" ht="16.899999999999999" customHeight="1">
      <c r="A119" s="203"/>
      <c r="B119" s="204"/>
      <c r="C119" s="205">
        <v>0</v>
      </c>
      <c r="D119" s="22" t="s">
        <v>17</v>
      </c>
      <c r="E119" s="23">
        <v>7</v>
      </c>
      <c r="G119" s="225"/>
      <c r="I119" s="323"/>
      <c r="J119" s="225"/>
      <c r="K119" s="225"/>
      <c r="L119" s="225"/>
      <c r="FB119" s="426"/>
      <c r="FC119" s="426"/>
      <c r="FD119" s="426"/>
      <c r="FE119" s="426"/>
      <c r="FF119" s="426"/>
      <c r="FG119" s="426"/>
      <c r="FH119" s="426"/>
      <c r="FI119" s="426"/>
      <c r="FJ119" s="426"/>
      <c r="FK119" s="426"/>
      <c r="FL119" s="426"/>
      <c r="FM119" s="426"/>
      <c r="FN119" s="426"/>
      <c r="FO119" s="426"/>
      <c r="FP119" s="426"/>
      <c r="FQ119" s="426"/>
      <c r="FR119" s="426"/>
      <c r="FS119" s="426"/>
      <c r="FT119" s="426"/>
      <c r="FU119" s="426"/>
      <c r="FV119" s="426"/>
      <c r="FW119" s="426"/>
      <c r="FX119" s="426"/>
      <c r="FY119" s="426"/>
      <c r="FZ119" s="426"/>
      <c r="GA119" s="426"/>
      <c r="GB119" s="426"/>
      <c r="GC119" s="426"/>
      <c r="GD119" s="426"/>
      <c r="GE119" s="426"/>
      <c r="GF119" s="426"/>
      <c r="GG119" s="426"/>
      <c r="GH119" s="426"/>
      <c r="GI119" s="426"/>
      <c r="GJ119" s="426"/>
      <c r="GK119" s="426"/>
      <c r="GL119" s="426"/>
      <c r="GM119" s="426"/>
      <c r="GN119" s="426"/>
      <c r="GO119" s="426"/>
      <c r="GP119" s="426"/>
      <c r="GQ119" s="426"/>
      <c r="GR119" s="426"/>
      <c r="GS119" s="426"/>
      <c r="GT119" s="426"/>
      <c r="GU119" s="426"/>
      <c r="GV119" s="426"/>
      <c r="GW119" s="426"/>
      <c r="GX119" s="426"/>
      <c r="GY119" s="426"/>
      <c r="GZ119" s="426"/>
      <c r="HA119" s="426"/>
      <c r="HB119" s="426"/>
      <c r="HC119" s="426"/>
      <c r="HD119" s="426"/>
      <c r="HE119" s="426"/>
      <c r="HF119" s="426"/>
      <c r="HG119" s="426"/>
      <c r="HH119" s="426"/>
      <c r="HI119" s="426"/>
      <c r="HJ119" s="426"/>
      <c r="HK119" s="426"/>
      <c r="HL119" s="426"/>
      <c r="HM119" s="426"/>
      <c r="HN119" s="426"/>
      <c r="HO119" s="426"/>
      <c r="HP119" s="426"/>
      <c r="HQ119" s="426"/>
      <c r="HR119" s="426"/>
      <c r="HS119" s="426"/>
      <c r="HT119" s="426"/>
      <c r="HU119" s="426"/>
      <c r="HV119" s="426"/>
      <c r="HW119" s="426"/>
      <c r="HX119" s="426"/>
      <c r="HY119" s="426"/>
      <c r="HZ119" s="426"/>
      <c r="IA119" s="426"/>
      <c r="IB119" s="426"/>
      <c r="IC119" s="426"/>
      <c r="ID119" s="426"/>
      <c r="IE119" s="426"/>
      <c r="IF119" s="426"/>
      <c r="IG119" s="426"/>
      <c r="IH119" s="426"/>
      <c r="II119" s="426"/>
      <c r="IJ119" s="426"/>
      <c r="IK119" s="426"/>
      <c r="IL119" s="426"/>
      <c r="IM119" s="426"/>
      <c r="IN119" s="426"/>
      <c r="IO119" s="426"/>
      <c r="IP119" s="426"/>
      <c r="IQ119" s="426"/>
      <c r="IR119" s="426"/>
      <c r="IS119" s="426"/>
      <c r="IT119" s="426"/>
      <c r="IU119" s="426"/>
    </row>
    <row r="120" spans="1:255" s="1" customFormat="1" ht="16.899999999999999" customHeight="1">
      <c r="A120" s="203">
        <v>1257400</v>
      </c>
      <c r="B120" s="204">
        <v>1256000</v>
      </c>
      <c r="C120" s="205">
        <v>1256000</v>
      </c>
      <c r="D120" s="22" t="s">
        <v>18</v>
      </c>
      <c r="E120" s="23">
        <v>8</v>
      </c>
      <c r="G120" s="225"/>
      <c r="I120" s="323"/>
      <c r="J120" s="225"/>
      <c r="K120" s="225"/>
      <c r="L120" s="225"/>
      <c r="FB120" s="426"/>
      <c r="FC120" s="426"/>
      <c r="FD120" s="426"/>
      <c r="FE120" s="426"/>
      <c r="FF120" s="426"/>
      <c r="FG120" s="426"/>
      <c r="FH120" s="426"/>
      <c r="FI120" s="426"/>
      <c r="FJ120" s="426"/>
      <c r="FK120" s="426"/>
      <c r="FL120" s="426"/>
      <c r="FM120" s="426"/>
      <c r="FN120" s="426"/>
      <c r="FO120" s="426"/>
      <c r="FP120" s="426"/>
      <c r="FQ120" s="426"/>
      <c r="FR120" s="426"/>
      <c r="FS120" s="426"/>
      <c r="FT120" s="426"/>
      <c r="FU120" s="426"/>
      <c r="FV120" s="426"/>
      <c r="FW120" s="426"/>
      <c r="FX120" s="426"/>
      <c r="FY120" s="426"/>
      <c r="FZ120" s="426"/>
      <c r="GA120" s="426"/>
      <c r="GB120" s="426"/>
      <c r="GC120" s="426"/>
      <c r="GD120" s="426"/>
      <c r="GE120" s="426"/>
      <c r="GF120" s="426"/>
      <c r="GG120" s="426"/>
      <c r="GH120" s="426"/>
      <c r="GI120" s="426"/>
      <c r="GJ120" s="426"/>
      <c r="GK120" s="426"/>
      <c r="GL120" s="426"/>
      <c r="GM120" s="426"/>
      <c r="GN120" s="426"/>
      <c r="GO120" s="426"/>
      <c r="GP120" s="426"/>
      <c r="GQ120" s="426"/>
      <c r="GR120" s="426"/>
      <c r="GS120" s="426"/>
      <c r="GT120" s="426"/>
      <c r="GU120" s="426"/>
      <c r="GV120" s="426"/>
      <c r="GW120" s="426"/>
      <c r="GX120" s="426"/>
      <c r="GY120" s="426"/>
      <c r="GZ120" s="426"/>
      <c r="HA120" s="426"/>
      <c r="HB120" s="426"/>
      <c r="HC120" s="426"/>
      <c r="HD120" s="426"/>
      <c r="HE120" s="426"/>
      <c r="HF120" s="426"/>
      <c r="HG120" s="426"/>
      <c r="HH120" s="426"/>
      <c r="HI120" s="426"/>
      <c r="HJ120" s="426"/>
      <c r="HK120" s="426"/>
      <c r="HL120" s="426"/>
      <c r="HM120" s="426"/>
      <c r="HN120" s="426"/>
      <c r="HO120" s="426"/>
      <c r="HP120" s="426"/>
      <c r="HQ120" s="426"/>
      <c r="HR120" s="426"/>
      <c r="HS120" s="426"/>
      <c r="HT120" s="426"/>
      <c r="HU120" s="426"/>
      <c r="HV120" s="426"/>
      <c r="HW120" s="426"/>
      <c r="HX120" s="426"/>
      <c r="HY120" s="426"/>
      <c r="HZ120" s="426"/>
      <c r="IA120" s="426"/>
      <c r="IB120" s="426"/>
      <c r="IC120" s="426"/>
      <c r="ID120" s="426"/>
      <c r="IE120" s="426"/>
      <c r="IF120" s="426"/>
      <c r="IG120" s="426"/>
      <c r="IH120" s="426"/>
      <c r="II120" s="426"/>
      <c r="IJ120" s="426"/>
      <c r="IK120" s="426"/>
      <c r="IL120" s="426"/>
      <c r="IM120" s="426"/>
      <c r="IN120" s="426"/>
      <c r="IO120" s="426"/>
      <c r="IP120" s="426"/>
      <c r="IQ120" s="426"/>
      <c r="IR120" s="426"/>
      <c r="IS120" s="426"/>
      <c r="IT120" s="426"/>
      <c r="IU120" s="426"/>
    </row>
    <row r="121" spans="1:255" s="1" customFormat="1" ht="16.899999999999999" customHeight="1">
      <c r="A121" s="203"/>
      <c r="B121" s="204"/>
      <c r="C121" s="205">
        <v>0</v>
      </c>
      <c r="D121" s="22" t="s">
        <v>19</v>
      </c>
      <c r="E121" s="23">
        <v>9</v>
      </c>
      <c r="G121" s="225"/>
      <c r="I121" s="323"/>
      <c r="J121" s="225"/>
      <c r="K121" s="225"/>
      <c r="L121" s="225"/>
      <c r="FB121" s="426"/>
      <c r="FC121" s="426"/>
      <c r="FD121" s="426"/>
      <c r="FE121" s="426"/>
      <c r="FF121" s="426"/>
      <c r="FG121" s="426"/>
      <c r="FH121" s="426"/>
      <c r="FI121" s="426"/>
      <c r="FJ121" s="426"/>
      <c r="FK121" s="426"/>
      <c r="FL121" s="426"/>
      <c r="FM121" s="426"/>
      <c r="FN121" s="426"/>
      <c r="FO121" s="426"/>
      <c r="FP121" s="426"/>
      <c r="FQ121" s="426"/>
      <c r="FR121" s="426"/>
      <c r="FS121" s="426"/>
      <c r="FT121" s="426"/>
      <c r="FU121" s="426"/>
      <c r="FV121" s="426"/>
      <c r="FW121" s="426"/>
      <c r="FX121" s="426"/>
      <c r="FY121" s="426"/>
      <c r="FZ121" s="426"/>
      <c r="GA121" s="426"/>
      <c r="GB121" s="426"/>
      <c r="GC121" s="426"/>
      <c r="GD121" s="426"/>
      <c r="GE121" s="426"/>
      <c r="GF121" s="426"/>
      <c r="GG121" s="426"/>
      <c r="GH121" s="426"/>
      <c r="GI121" s="426"/>
      <c r="GJ121" s="426"/>
      <c r="GK121" s="426"/>
      <c r="GL121" s="426"/>
      <c r="GM121" s="426"/>
      <c r="GN121" s="426"/>
      <c r="GO121" s="426"/>
      <c r="GP121" s="426"/>
      <c r="GQ121" s="426"/>
      <c r="GR121" s="426"/>
      <c r="GS121" s="426"/>
      <c r="GT121" s="426"/>
      <c r="GU121" s="426"/>
      <c r="GV121" s="426"/>
      <c r="GW121" s="426"/>
      <c r="GX121" s="426"/>
      <c r="GY121" s="426"/>
      <c r="GZ121" s="426"/>
      <c r="HA121" s="426"/>
      <c r="HB121" s="426"/>
      <c r="HC121" s="426"/>
      <c r="HD121" s="426"/>
      <c r="HE121" s="426"/>
      <c r="HF121" s="426"/>
      <c r="HG121" s="426"/>
      <c r="HH121" s="426"/>
      <c r="HI121" s="426"/>
      <c r="HJ121" s="426"/>
      <c r="HK121" s="426"/>
      <c r="HL121" s="426"/>
      <c r="HM121" s="426"/>
      <c r="HN121" s="426"/>
      <c r="HO121" s="426"/>
      <c r="HP121" s="426"/>
      <c r="HQ121" s="426"/>
      <c r="HR121" s="426"/>
      <c r="HS121" s="426"/>
      <c r="HT121" s="426"/>
      <c r="HU121" s="426"/>
      <c r="HV121" s="426"/>
      <c r="HW121" s="426"/>
      <c r="HX121" s="426"/>
      <c r="HY121" s="426"/>
      <c r="HZ121" s="426"/>
      <c r="IA121" s="426"/>
      <c r="IB121" s="426"/>
      <c r="IC121" s="426"/>
      <c r="ID121" s="426"/>
      <c r="IE121" s="426"/>
      <c r="IF121" s="426"/>
      <c r="IG121" s="426"/>
      <c r="IH121" s="426"/>
      <c r="II121" s="426"/>
      <c r="IJ121" s="426"/>
      <c r="IK121" s="426"/>
      <c r="IL121" s="426"/>
      <c r="IM121" s="426"/>
      <c r="IN121" s="426"/>
      <c r="IO121" s="426"/>
      <c r="IP121" s="426"/>
      <c r="IQ121" s="426"/>
      <c r="IR121" s="426"/>
      <c r="IS121" s="426"/>
      <c r="IT121" s="426"/>
      <c r="IU121" s="426"/>
    </row>
    <row r="122" spans="1:255" s="1" customFormat="1" ht="16.899999999999999" customHeight="1">
      <c r="A122" s="203"/>
      <c r="B122" s="204"/>
      <c r="C122" s="205">
        <v>0</v>
      </c>
      <c r="D122" s="22" t="s">
        <v>20</v>
      </c>
      <c r="E122" s="23">
        <v>99</v>
      </c>
      <c r="G122" s="225"/>
      <c r="I122" s="323"/>
      <c r="J122" s="225"/>
      <c r="K122" s="225"/>
      <c r="L122" s="225"/>
      <c r="FB122" s="426"/>
      <c r="FC122" s="426"/>
      <c r="FD122" s="426"/>
      <c r="FE122" s="426"/>
      <c r="FF122" s="426"/>
      <c r="FG122" s="426"/>
      <c r="FH122" s="426"/>
      <c r="FI122" s="426"/>
      <c r="FJ122" s="426"/>
      <c r="FK122" s="426"/>
      <c r="FL122" s="426"/>
      <c r="FM122" s="426"/>
      <c r="FN122" s="426"/>
      <c r="FO122" s="426"/>
      <c r="FP122" s="426"/>
      <c r="FQ122" s="426"/>
      <c r="FR122" s="426"/>
      <c r="FS122" s="426"/>
      <c r="FT122" s="426"/>
      <c r="FU122" s="426"/>
      <c r="FV122" s="426"/>
      <c r="FW122" s="426"/>
      <c r="FX122" s="426"/>
      <c r="FY122" s="426"/>
      <c r="FZ122" s="426"/>
      <c r="GA122" s="426"/>
      <c r="GB122" s="426"/>
      <c r="GC122" s="426"/>
      <c r="GD122" s="426"/>
      <c r="GE122" s="426"/>
      <c r="GF122" s="426"/>
      <c r="GG122" s="426"/>
      <c r="GH122" s="426"/>
      <c r="GI122" s="426"/>
      <c r="GJ122" s="426"/>
      <c r="GK122" s="426"/>
      <c r="GL122" s="426"/>
      <c r="GM122" s="426"/>
      <c r="GN122" s="426"/>
      <c r="GO122" s="426"/>
      <c r="GP122" s="426"/>
      <c r="GQ122" s="426"/>
      <c r="GR122" s="426"/>
      <c r="GS122" s="426"/>
      <c r="GT122" s="426"/>
      <c r="GU122" s="426"/>
      <c r="GV122" s="426"/>
      <c r="GW122" s="426"/>
      <c r="GX122" s="426"/>
      <c r="GY122" s="426"/>
      <c r="GZ122" s="426"/>
      <c r="HA122" s="426"/>
      <c r="HB122" s="426"/>
      <c r="HC122" s="426"/>
      <c r="HD122" s="426"/>
      <c r="HE122" s="426"/>
      <c r="HF122" s="426"/>
      <c r="HG122" s="426"/>
      <c r="HH122" s="426"/>
      <c r="HI122" s="426"/>
      <c r="HJ122" s="426"/>
      <c r="HK122" s="426"/>
      <c r="HL122" s="426"/>
      <c r="HM122" s="426"/>
      <c r="HN122" s="426"/>
      <c r="HO122" s="426"/>
      <c r="HP122" s="426"/>
      <c r="HQ122" s="426"/>
      <c r="HR122" s="426"/>
      <c r="HS122" s="426"/>
      <c r="HT122" s="426"/>
      <c r="HU122" s="426"/>
      <c r="HV122" s="426"/>
      <c r="HW122" s="426"/>
      <c r="HX122" s="426"/>
      <c r="HY122" s="426"/>
      <c r="HZ122" s="426"/>
      <c r="IA122" s="426"/>
      <c r="IB122" s="426"/>
      <c r="IC122" s="426"/>
      <c r="ID122" s="426"/>
      <c r="IE122" s="426"/>
      <c r="IF122" s="426"/>
      <c r="IG122" s="426"/>
      <c r="IH122" s="426"/>
      <c r="II122" s="426"/>
      <c r="IJ122" s="426"/>
      <c r="IK122" s="426"/>
      <c r="IL122" s="426"/>
      <c r="IM122" s="426"/>
      <c r="IN122" s="426"/>
      <c r="IO122" s="426"/>
      <c r="IP122" s="426"/>
      <c r="IQ122" s="426"/>
      <c r="IR122" s="426"/>
      <c r="IS122" s="426"/>
      <c r="IT122" s="426"/>
      <c r="IU122" s="426"/>
    </row>
    <row r="123" spans="1:255" s="1" customFormat="1" ht="16.899999999999999" customHeight="1">
      <c r="A123" s="203">
        <v>1066400</v>
      </c>
      <c r="B123" s="204">
        <v>1300000</v>
      </c>
      <c r="C123" s="205">
        <v>1300000</v>
      </c>
      <c r="D123" s="124" t="s">
        <v>509</v>
      </c>
      <c r="E123" s="23" t="s">
        <v>510</v>
      </c>
      <c r="G123" s="225"/>
      <c r="I123" s="323"/>
      <c r="J123" s="225"/>
      <c r="K123" s="225"/>
      <c r="L123" s="225"/>
      <c r="FB123" s="426"/>
      <c r="FC123" s="426"/>
      <c r="FD123" s="426"/>
      <c r="FE123" s="426"/>
      <c r="FF123" s="426"/>
      <c r="FG123" s="426"/>
      <c r="FH123" s="426"/>
      <c r="FI123" s="426"/>
      <c r="FJ123" s="426"/>
      <c r="FK123" s="426"/>
      <c r="FL123" s="426"/>
      <c r="FM123" s="426"/>
      <c r="FN123" s="426"/>
      <c r="FO123" s="426"/>
      <c r="FP123" s="426"/>
      <c r="FQ123" s="426"/>
      <c r="FR123" s="426"/>
      <c r="FS123" s="426"/>
      <c r="FT123" s="426"/>
      <c r="FU123" s="426"/>
      <c r="FV123" s="426"/>
      <c r="FW123" s="426"/>
      <c r="FX123" s="426"/>
      <c r="FY123" s="426"/>
      <c r="FZ123" s="426"/>
      <c r="GA123" s="426"/>
      <c r="GB123" s="426"/>
      <c r="GC123" s="426"/>
      <c r="GD123" s="426"/>
      <c r="GE123" s="426"/>
      <c r="GF123" s="426"/>
      <c r="GG123" s="426"/>
      <c r="GH123" s="426"/>
      <c r="GI123" s="426"/>
      <c r="GJ123" s="426"/>
      <c r="GK123" s="426"/>
      <c r="GL123" s="426"/>
      <c r="GM123" s="426"/>
      <c r="GN123" s="426"/>
      <c r="GO123" s="426"/>
      <c r="GP123" s="426"/>
      <c r="GQ123" s="426"/>
      <c r="GR123" s="426"/>
      <c r="GS123" s="426"/>
      <c r="GT123" s="426"/>
      <c r="GU123" s="426"/>
      <c r="GV123" s="426"/>
      <c r="GW123" s="426"/>
      <c r="GX123" s="426"/>
      <c r="GY123" s="426"/>
      <c r="GZ123" s="426"/>
      <c r="HA123" s="426"/>
      <c r="HB123" s="426"/>
      <c r="HC123" s="426"/>
      <c r="HD123" s="426"/>
      <c r="HE123" s="426"/>
      <c r="HF123" s="426"/>
      <c r="HG123" s="426"/>
      <c r="HH123" s="426"/>
      <c r="HI123" s="426"/>
      <c r="HJ123" s="426"/>
      <c r="HK123" s="426"/>
      <c r="HL123" s="426"/>
      <c r="HM123" s="426"/>
      <c r="HN123" s="426"/>
      <c r="HO123" s="426"/>
      <c r="HP123" s="426"/>
      <c r="HQ123" s="426"/>
      <c r="HR123" s="426"/>
      <c r="HS123" s="426"/>
      <c r="HT123" s="426"/>
      <c r="HU123" s="426"/>
      <c r="HV123" s="426"/>
      <c r="HW123" s="426"/>
      <c r="HX123" s="426"/>
      <c r="HY123" s="426"/>
      <c r="HZ123" s="426"/>
      <c r="IA123" s="426"/>
      <c r="IB123" s="426"/>
      <c r="IC123" s="426"/>
      <c r="ID123" s="426"/>
      <c r="IE123" s="426"/>
      <c r="IF123" s="426"/>
      <c r="IG123" s="426"/>
      <c r="IH123" s="426"/>
      <c r="II123" s="426"/>
      <c r="IJ123" s="426"/>
      <c r="IK123" s="426"/>
      <c r="IL123" s="426"/>
      <c r="IM123" s="426"/>
      <c r="IN123" s="426"/>
      <c r="IO123" s="426"/>
      <c r="IP123" s="426"/>
      <c r="IQ123" s="426"/>
      <c r="IR123" s="426"/>
      <c r="IS123" s="426"/>
      <c r="IT123" s="426"/>
      <c r="IU123" s="426"/>
    </row>
    <row r="124" spans="1:255" s="1" customFormat="1" ht="16.899999999999999" customHeight="1">
      <c r="A124" s="203"/>
      <c r="B124" s="204"/>
      <c r="C124" s="205">
        <v>0</v>
      </c>
      <c r="D124" s="22" t="s">
        <v>11</v>
      </c>
      <c r="E124" s="23">
        <v>1</v>
      </c>
      <c r="G124" s="225"/>
      <c r="I124" s="323"/>
      <c r="J124" s="225"/>
      <c r="K124" s="225"/>
      <c r="L124" s="225"/>
      <c r="FB124" s="426"/>
      <c r="FC124" s="426"/>
      <c r="FD124" s="426"/>
      <c r="FE124" s="426"/>
      <c r="FF124" s="426"/>
      <c r="FG124" s="426"/>
      <c r="FH124" s="426"/>
      <c r="FI124" s="426"/>
      <c r="FJ124" s="426"/>
      <c r="FK124" s="426"/>
      <c r="FL124" s="426"/>
      <c r="FM124" s="426"/>
      <c r="FN124" s="426"/>
      <c r="FO124" s="426"/>
      <c r="FP124" s="426"/>
      <c r="FQ124" s="426"/>
      <c r="FR124" s="426"/>
      <c r="FS124" s="426"/>
      <c r="FT124" s="426"/>
      <c r="FU124" s="426"/>
      <c r="FV124" s="426"/>
      <c r="FW124" s="426"/>
      <c r="FX124" s="426"/>
      <c r="FY124" s="426"/>
      <c r="FZ124" s="426"/>
      <c r="GA124" s="426"/>
      <c r="GB124" s="426"/>
      <c r="GC124" s="426"/>
      <c r="GD124" s="426"/>
      <c r="GE124" s="426"/>
      <c r="GF124" s="426"/>
      <c r="GG124" s="426"/>
      <c r="GH124" s="426"/>
      <c r="GI124" s="426"/>
      <c r="GJ124" s="426"/>
      <c r="GK124" s="426"/>
      <c r="GL124" s="426"/>
      <c r="GM124" s="426"/>
      <c r="GN124" s="426"/>
      <c r="GO124" s="426"/>
      <c r="GP124" s="426"/>
      <c r="GQ124" s="426"/>
      <c r="GR124" s="426"/>
      <c r="GS124" s="426"/>
      <c r="GT124" s="426"/>
      <c r="GU124" s="426"/>
      <c r="GV124" s="426"/>
      <c r="GW124" s="426"/>
      <c r="GX124" s="426"/>
      <c r="GY124" s="426"/>
      <c r="GZ124" s="426"/>
      <c r="HA124" s="426"/>
      <c r="HB124" s="426"/>
      <c r="HC124" s="426"/>
      <c r="HD124" s="426"/>
      <c r="HE124" s="426"/>
      <c r="HF124" s="426"/>
      <c r="HG124" s="426"/>
      <c r="HH124" s="426"/>
      <c r="HI124" s="426"/>
      <c r="HJ124" s="426"/>
      <c r="HK124" s="426"/>
      <c r="HL124" s="426"/>
      <c r="HM124" s="426"/>
      <c r="HN124" s="426"/>
      <c r="HO124" s="426"/>
      <c r="HP124" s="426"/>
      <c r="HQ124" s="426"/>
      <c r="HR124" s="426"/>
      <c r="HS124" s="426"/>
      <c r="HT124" s="426"/>
      <c r="HU124" s="426"/>
      <c r="HV124" s="426"/>
      <c r="HW124" s="426"/>
      <c r="HX124" s="426"/>
      <c r="HY124" s="426"/>
      <c r="HZ124" s="426"/>
      <c r="IA124" s="426"/>
      <c r="IB124" s="426"/>
      <c r="IC124" s="426"/>
      <c r="ID124" s="426"/>
      <c r="IE124" s="426"/>
      <c r="IF124" s="426"/>
      <c r="IG124" s="426"/>
      <c r="IH124" s="426"/>
      <c r="II124" s="426"/>
      <c r="IJ124" s="426"/>
      <c r="IK124" s="426"/>
      <c r="IL124" s="426"/>
      <c r="IM124" s="426"/>
      <c r="IN124" s="426"/>
      <c r="IO124" s="426"/>
      <c r="IP124" s="426"/>
      <c r="IQ124" s="426"/>
      <c r="IR124" s="426"/>
      <c r="IS124" s="426"/>
      <c r="IT124" s="426"/>
      <c r="IU124" s="426"/>
    </row>
    <row r="125" spans="1:255" s="1" customFormat="1" ht="16.899999999999999" customHeight="1">
      <c r="A125" s="203"/>
      <c r="B125" s="204"/>
      <c r="C125" s="205">
        <v>0</v>
      </c>
      <c r="D125" s="22" t="s">
        <v>12</v>
      </c>
      <c r="E125" s="23">
        <v>2</v>
      </c>
      <c r="G125" s="225"/>
      <c r="I125" s="323"/>
      <c r="J125" s="225"/>
      <c r="K125" s="225"/>
      <c r="L125" s="225"/>
      <c r="FB125" s="426"/>
      <c r="FC125" s="426"/>
      <c r="FD125" s="426"/>
      <c r="FE125" s="426"/>
      <c r="FF125" s="426"/>
      <c r="FG125" s="426"/>
      <c r="FH125" s="426"/>
      <c r="FI125" s="426"/>
      <c r="FJ125" s="426"/>
      <c r="FK125" s="426"/>
      <c r="FL125" s="426"/>
      <c r="FM125" s="426"/>
      <c r="FN125" s="426"/>
      <c r="FO125" s="426"/>
      <c r="FP125" s="426"/>
      <c r="FQ125" s="426"/>
      <c r="FR125" s="426"/>
      <c r="FS125" s="426"/>
      <c r="FT125" s="426"/>
      <c r="FU125" s="426"/>
      <c r="FV125" s="426"/>
      <c r="FW125" s="426"/>
      <c r="FX125" s="426"/>
      <c r="FY125" s="426"/>
      <c r="FZ125" s="426"/>
      <c r="GA125" s="426"/>
      <c r="GB125" s="426"/>
      <c r="GC125" s="426"/>
      <c r="GD125" s="426"/>
      <c r="GE125" s="426"/>
      <c r="GF125" s="426"/>
      <c r="GG125" s="426"/>
      <c r="GH125" s="426"/>
      <c r="GI125" s="426"/>
      <c r="GJ125" s="426"/>
      <c r="GK125" s="426"/>
      <c r="GL125" s="426"/>
      <c r="GM125" s="426"/>
      <c r="GN125" s="426"/>
      <c r="GO125" s="426"/>
      <c r="GP125" s="426"/>
      <c r="GQ125" s="426"/>
      <c r="GR125" s="426"/>
      <c r="GS125" s="426"/>
      <c r="GT125" s="426"/>
      <c r="GU125" s="426"/>
      <c r="GV125" s="426"/>
      <c r="GW125" s="426"/>
      <c r="GX125" s="426"/>
      <c r="GY125" s="426"/>
      <c r="GZ125" s="426"/>
      <c r="HA125" s="426"/>
      <c r="HB125" s="426"/>
      <c r="HC125" s="426"/>
      <c r="HD125" s="426"/>
      <c r="HE125" s="426"/>
      <c r="HF125" s="426"/>
      <c r="HG125" s="426"/>
      <c r="HH125" s="426"/>
      <c r="HI125" s="426"/>
      <c r="HJ125" s="426"/>
      <c r="HK125" s="426"/>
      <c r="HL125" s="426"/>
      <c r="HM125" s="426"/>
      <c r="HN125" s="426"/>
      <c r="HO125" s="426"/>
      <c r="HP125" s="426"/>
      <c r="HQ125" s="426"/>
      <c r="HR125" s="426"/>
      <c r="HS125" s="426"/>
      <c r="HT125" s="426"/>
      <c r="HU125" s="426"/>
      <c r="HV125" s="426"/>
      <c r="HW125" s="426"/>
      <c r="HX125" s="426"/>
      <c r="HY125" s="426"/>
      <c r="HZ125" s="426"/>
      <c r="IA125" s="426"/>
      <c r="IB125" s="426"/>
      <c r="IC125" s="426"/>
      <c r="ID125" s="426"/>
      <c r="IE125" s="426"/>
      <c r="IF125" s="426"/>
      <c r="IG125" s="426"/>
      <c r="IH125" s="426"/>
      <c r="II125" s="426"/>
      <c r="IJ125" s="426"/>
      <c r="IK125" s="426"/>
      <c r="IL125" s="426"/>
      <c r="IM125" s="426"/>
      <c r="IN125" s="426"/>
      <c r="IO125" s="426"/>
      <c r="IP125" s="426"/>
      <c r="IQ125" s="426"/>
      <c r="IR125" s="426"/>
      <c r="IS125" s="426"/>
      <c r="IT125" s="426"/>
      <c r="IU125" s="426"/>
    </row>
    <row r="126" spans="1:255" s="1" customFormat="1" ht="16.899999999999999" customHeight="1">
      <c r="A126" s="203"/>
      <c r="B126" s="204"/>
      <c r="C126" s="205">
        <v>0</v>
      </c>
      <c r="D126" s="22" t="s">
        <v>13</v>
      </c>
      <c r="E126" s="23">
        <v>3</v>
      </c>
      <c r="G126" s="225"/>
      <c r="I126" s="323"/>
      <c r="J126" s="225"/>
      <c r="K126" s="225"/>
      <c r="L126" s="225"/>
      <c r="FB126" s="426"/>
      <c r="FC126" s="426"/>
      <c r="FD126" s="426"/>
      <c r="FE126" s="426"/>
      <c r="FF126" s="426"/>
      <c r="FG126" s="426"/>
      <c r="FH126" s="426"/>
      <c r="FI126" s="426"/>
      <c r="FJ126" s="426"/>
      <c r="FK126" s="426"/>
      <c r="FL126" s="426"/>
      <c r="FM126" s="426"/>
      <c r="FN126" s="426"/>
      <c r="FO126" s="426"/>
      <c r="FP126" s="426"/>
      <c r="FQ126" s="426"/>
      <c r="FR126" s="426"/>
      <c r="FS126" s="426"/>
      <c r="FT126" s="426"/>
      <c r="FU126" s="426"/>
      <c r="FV126" s="426"/>
      <c r="FW126" s="426"/>
      <c r="FX126" s="426"/>
      <c r="FY126" s="426"/>
      <c r="FZ126" s="426"/>
      <c r="GA126" s="426"/>
      <c r="GB126" s="426"/>
      <c r="GC126" s="426"/>
      <c r="GD126" s="426"/>
      <c r="GE126" s="426"/>
      <c r="GF126" s="426"/>
      <c r="GG126" s="426"/>
      <c r="GH126" s="426"/>
      <c r="GI126" s="426"/>
      <c r="GJ126" s="426"/>
      <c r="GK126" s="426"/>
      <c r="GL126" s="426"/>
      <c r="GM126" s="426"/>
      <c r="GN126" s="426"/>
      <c r="GO126" s="426"/>
      <c r="GP126" s="426"/>
      <c r="GQ126" s="426"/>
      <c r="GR126" s="426"/>
      <c r="GS126" s="426"/>
      <c r="GT126" s="426"/>
      <c r="GU126" s="426"/>
      <c r="GV126" s="426"/>
      <c r="GW126" s="426"/>
      <c r="GX126" s="426"/>
      <c r="GY126" s="426"/>
      <c r="GZ126" s="426"/>
      <c r="HA126" s="426"/>
      <c r="HB126" s="426"/>
      <c r="HC126" s="426"/>
      <c r="HD126" s="426"/>
      <c r="HE126" s="426"/>
      <c r="HF126" s="426"/>
      <c r="HG126" s="426"/>
      <c r="HH126" s="426"/>
      <c r="HI126" s="426"/>
      <c r="HJ126" s="426"/>
      <c r="HK126" s="426"/>
      <c r="HL126" s="426"/>
      <c r="HM126" s="426"/>
      <c r="HN126" s="426"/>
      <c r="HO126" s="426"/>
      <c r="HP126" s="426"/>
      <c r="HQ126" s="426"/>
      <c r="HR126" s="426"/>
      <c r="HS126" s="426"/>
      <c r="HT126" s="426"/>
      <c r="HU126" s="426"/>
      <c r="HV126" s="426"/>
      <c r="HW126" s="426"/>
      <c r="HX126" s="426"/>
      <c r="HY126" s="426"/>
      <c r="HZ126" s="426"/>
      <c r="IA126" s="426"/>
      <c r="IB126" s="426"/>
      <c r="IC126" s="426"/>
      <c r="ID126" s="426"/>
      <c r="IE126" s="426"/>
      <c r="IF126" s="426"/>
      <c r="IG126" s="426"/>
      <c r="IH126" s="426"/>
      <c r="II126" s="426"/>
      <c r="IJ126" s="426"/>
      <c r="IK126" s="426"/>
      <c r="IL126" s="426"/>
      <c r="IM126" s="426"/>
      <c r="IN126" s="426"/>
      <c r="IO126" s="426"/>
      <c r="IP126" s="426"/>
      <c r="IQ126" s="426"/>
      <c r="IR126" s="426"/>
      <c r="IS126" s="426"/>
      <c r="IT126" s="426"/>
      <c r="IU126" s="426"/>
    </row>
    <row r="127" spans="1:255" s="1" customFormat="1" ht="16.899999999999999" customHeight="1">
      <c r="A127" s="203"/>
      <c r="B127" s="204"/>
      <c r="C127" s="205">
        <v>0</v>
      </c>
      <c r="D127" s="22" t="s">
        <v>14</v>
      </c>
      <c r="E127" s="23">
        <v>4</v>
      </c>
      <c r="G127" s="225"/>
      <c r="I127" s="323"/>
      <c r="J127" s="225"/>
      <c r="K127" s="225"/>
      <c r="L127" s="225"/>
      <c r="FB127" s="426"/>
      <c r="FC127" s="426"/>
      <c r="FD127" s="426"/>
      <c r="FE127" s="426"/>
      <c r="FF127" s="426"/>
      <c r="FG127" s="426"/>
      <c r="FH127" s="426"/>
      <c r="FI127" s="426"/>
      <c r="FJ127" s="426"/>
      <c r="FK127" s="426"/>
      <c r="FL127" s="426"/>
      <c r="FM127" s="426"/>
      <c r="FN127" s="426"/>
      <c r="FO127" s="426"/>
      <c r="FP127" s="426"/>
      <c r="FQ127" s="426"/>
      <c r="FR127" s="426"/>
      <c r="FS127" s="426"/>
      <c r="FT127" s="426"/>
      <c r="FU127" s="426"/>
      <c r="FV127" s="426"/>
      <c r="FW127" s="426"/>
      <c r="FX127" s="426"/>
      <c r="FY127" s="426"/>
      <c r="FZ127" s="426"/>
      <c r="GA127" s="426"/>
      <c r="GB127" s="426"/>
      <c r="GC127" s="426"/>
      <c r="GD127" s="426"/>
      <c r="GE127" s="426"/>
      <c r="GF127" s="426"/>
      <c r="GG127" s="426"/>
      <c r="GH127" s="426"/>
      <c r="GI127" s="426"/>
      <c r="GJ127" s="426"/>
      <c r="GK127" s="426"/>
      <c r="GL127" s="426"/>
      <c r="GM127" s="426"/>
      <c r="GN127" s="426"/>
      <c r="GO127" s="426"/>
      <c r="GP127" s="426"/>
      <c r="GQ127" s="426"/>
      <c r="GR127" s="426"/>
      <c r="GS127" s="426"/>
      <c r="GT127" s="426"/>
      <c r="GU127" s="426"/>
      <c r="GV127" s="426"/>
      <c r="GW127" s="426"/>
      <c r="GX127" s="426"/>
      <c r="GY127" s="426"/>
      <c r="GZ127" s="426"/>
      <c r="HA127" s="426"/>
      <c r="HB127" s="426"/>
      <c r="HC127" s="426"/>
      <c r="HD127" s="426"/>
      <c r="HE127" s="426"/>
      <c r="HF127" s="426"/>
      <c r="HG127" s="426"/>
      <c r="HH127" s="426"/>
      <c r="HI127" s="426"/>
      <c r="HJ127" s="426"/>
      <c r="HK127" s="426"/>
      <c r="HL127" s="426"/>
      <c r="HM127" s="426"/>
      <c r="HN127" s="426"/>
      <c r="HO127" s="426"/>
      <c r="HP127" s="426"/>
      <c r="HQ127" s="426"/>
      <c r="HR127" s="426"/>
      <c r="HS127" s="426"/>
      <c r="HT127" s="426"/>
      <c r="HU127" s="426"/>
      <c r="HV127" s="426"/>
      <c r="HW127" s="426"/>
      <c r="HX127" s="426"/>
      <c r="HY127" s="426"/>
      <c r="HZ127" s="426"/>
      <c r="IA127" s="426"/>
      <c r="IB127" s="426"/>
      <c r="IC127" s="426"/>
      <c r="ID127" s="426"/>
      <c r="IE127" s="426"/>
      <c r="IF127" s="426"/>
      <c r="IG127" s="426"/>
      <c r="IH127" s="426"/>
      <c r="II127" s="426"/>
      <c r="IJ127" s="426"/>
      <c r="IK127" s="426"/>
      <c r="IL127" s="426"/>
      <c r="IM127" s="426"/>
      <c r="IN127" s="426"/>
      <c r="IO127" s="426"/>
      <c r="IP127" s="426"/>
      <c r="IQ127" s="426"/>
      <c r="IR127" s="426"/>
      <c r="IS127" s="426"/>
      <c r="IT127" s="426"/>
      <c r="IU127" s="426"/>
    </row>
    <row r="128" spans="1:255" s="1" customFormat="1" ht="16.899999999999999" customHeight="1">
      <c r="A128" s="203"/>
      <c r="B128" s="204"/>
      <c r="C128" s="205">
        <v>0</v>
      </c>
      <c r="D128" s="22" t="s">
        <v>15</v>
      </c>
      <c r="E128" s="23">
        <v>5</v>
      </c>
      <c r="G128" s="225"/>
      <c r="I128" s="323"/>
      <c r="J128" s="225"/>
      <c r="K128" s="225"/>
      <c r="L128" s="225"/>
      <c r="FB128" s="426"/>
      <c r="FC128" s="426"/>
      <c r="FD128" s="426"/>
      <c r="FE128" s="426"/>
      <c r="FF128" s="426"/>
      <c r="FG128" s="426"/>
      <c r="FH128" s="426"/>
      <c r="FI128" s="426"/>
      <c r="FJ128" s="426"/>
      <c r="FK128" s="426"/>
      <c r="FL128" s="426"/>
      <c r="FM128" s="426"/>
      <c r="FN128" s="426"/>
      <c r="FO128" s="426"/>
      <c r="FP128" s="426"/>
      <c r="FQ128" s="426"/>
      <c r="FR128" s="426"/>
      <c r="FS128" s="426"/>
      <c r="FT128" s="426"/>
      <c r="FU128" s="426"/>
      <c r="FV128" s="426"/>
      <c r="FW128" s="426"/>
      <c r="FX128" s="426"/>
      <c r="FY128" s="426"/>
      <c r="FZ128" s="426"/>
      <c r="GA128" s="426"/>
      <c r="GB128" s="426"/>
      <c r="GC128" s="426"/>
      <c r="GD128" s="426"/>
      <c r="GE128" s="426"/>
      <c r="GF128" s="426"/>
      <c r="GG128" s="426"/>
      <c r="GH128" s="426"/>
      <c r="GI128" s="426"/>
      <c r="GJ128" s="426"/>
      <c r="GK128" s="426"/>
      <c r="GL128" s="426"/>
      <c r="GM128" s="426"/>
      <c r="GN128" s="426"/>
      <c r="GO128" s="426"/>
      <c r="GP128" s="426"/>
      <c r="GQ128" s="426"/>
      <c r="GR128" s="426"/>
      <c r="GS128" s="426"/>
      <c r="GT128" s="426"/>
      <c r="GU128" s="426"/>
      <c r="GV128" s="426"/>
      <c r="GW128" s="426"/>
      <c r="GX128" s="426"/>
      <c r="GY128" s="426"/>
      <c r="GZ128" s="426"/>
      <c r="HA128" s="426"/>
      <c r="HB128" s="426"/>
      <c r="HC128" s="426"/>
      <c r="HD128" s="426"/>
      <c r="HE128" s="426"/>
      <c r="HF128" s="426"/>
      <c r="HG128" s="426"/>
      <c r="HH128" s="426"/>
      <c r="HI128" s="426"/>
      <c r="HJ128" s="426"/>
      <c r="HK128" s="426"/>
      <c r="HL128" s="426"/>
      <c r="HM128" s="426"/>
      <c r="HN128" s="426"/>
      <c r="HO128" s="426"/>
      <c r="HP128" s="426"/>
      <c r="HQ128" s="426"/>
      <c r="HR128" s="426"/>
      <c r="HS128" s="426"/>
      <c r="HT128" s="426"/>
      <c r="HU128" s="426"/>
      <c r="HV128" s="426"/>
      <c r="HW128" s="426"/>
      <c r="HX128" s="426"/>
      <c r="HY128" s="426"/>
      <c r="HZ128" s="426"/>
      <c r="IA128" s="426"/>
      <c r="IB128" s="426"/>
      <c r="IC128" s="426"/>
      <c r="ID128" s="426"/>
      <c r="IE128" s="426"/>
      <c r="IF128" s="426"/>
      <c r="IG128" s="426"/>
      <c r="IH128" s="426"/>
      <c r="II128" s="426"/>
      <c r="IJ128" s="426"/>
      <c r="IK128" s="426"/>
      <c r="IL128" s="426"/>
      <c r="IM128" s="426"/>
      <c r="IN128" s="426"/>
      <c r="IO128" s="426"/>
      <c r="IP128" s="426"/>
      <c r="IQ128" s="426"/>
      <c r="IR128" s="426"/>
      <c r="IS128" s="426"/>
      <c r="IT128" s="426"/>
      <c r="IU128" s="426"/>
    </row>
    <row r="129" spans="1:255" s="1" customFormat="1" ht="16.899999999999999" customHeight="1">
      <c r="A129" s="203"/>
      <c r="B129" s="204"/>
      <c r="C129" s="205">
        <v>0</v>
      </c>
      <c r="D129" s="22" t="s">
        <v>16</v>
      </c>
      <c r="E129" s="23">
        <v>6</v>
      </c>
      <c r="G129" s="225"/>
      <c r="I129" s="323"/>
      <c r="J129" s="225"/>
      <c r="K129" s="225"/>
      <c r="L129" s="225"/>
      <c r="FB129" s="426"/>
      <c r="FC129" s="426"/>
      <c r="FD129" s="426"/>
      <c r="FE129" s="426"/>
      <c r="FF129" s="426"/>
      <c r="FG129" s="426"/>
      <c r="FH129" s="426"/>
      <c r="FI129" s="426"/>
      <c r="FJ129" s="426"/>
      <c r="FK129" s="426"/>
      <c r="FL129" s="426"/>
      <c r="FM129" s="426"/>
      <c r="FN129" s="426"/>
      <c r="FO129" s="426"/>
      <c r="FP129" s="426"/>
      <c r="FQ129" s="426"/>
      <c r="FR129" s="426"/>
      <c r="FS129" s="426"/>
      <c r="FT129" s="426"/>
      <c r="FU129" s="426"/>
      <c r="FV129" s="426"/>
      <c r="FW129" s="426"/>
      <c r="FX129" s="426"/>
      <c r="FY129" s="426"/>
      <c r="FZ129" s="426"/>
      <c r="GA129" s="426"/>
      <c r="GB129" s="426"/>
      <c r="GC129" s="426"/>
      <c r="GD129" s="426"/>
      <c r="GE129" s="426"/>
      <c r="GF129" s="426"/>
      <c r="GG129" s="426"/>
      <c r="GH129" s="426"/>
      <c r="GI129" s="426"/>
      <c r="GJ129" s="426"/>
      <c r="GK129" s="426"/>
      <c r="GL129" s="426"/>
      <c r="GM129" s="426"/>
      <c r="GN129" s="426"/>
      <c r="GO129" s="426"/>
      <c r="GP129" s="426"/>
      <c r="GQ129" s="426"/>
      <c r="GR129" s="426"/>
      <c r="GS129" s="426"/>
      <c r="GT129" s="426"/>
      <c r="GU129" s="426"/>
      <c r="GV129" s="426"/>
      <c r="GW129" s="426"/>
      <c r="GX129" s="426"/>
      <c r="GY129" s="426"/>
      <c r="GZ129" s="426"/>
      <c r="HA129" s="426"/>
      <c r="HB129" s="426"/>
      <c r="HC129" s="426"/>
      <c r="HD129" s="426"/>
      <c r="HE129" s="426"/>
      <c r="HF129" s="426"/>
      <c r="HG129" s="426"/>
      <c r="HH129" s="426"/>
      <c r="HI129" s="426"/>
      <c r="HJ129" s="426"/>
      <c r="HK129" s="426"/>
      <c r="HL129" s="426"/>
      <c r="HM129" s="426"/>
      <c r="HN129" s="426"/>
      <c r="HO129" s="426"/>
      <c r="HP129" s="426"/>
      <c r="HQ129" s="426"/>
      <c r="HR129" s="426"/>
      <c r="HS129" s="426"/>
      <c r="HT129" s="426"/>
      <c r="HU129" s="426"/>
      <c r="HV129" s="426"/>
      <c r="HW129" s="426"/>
      <c r="HX129" s="426"/>
      <c r="HY129" s="426"/>
      <c r="HZ129" s="426"/>
      <c r="IA129" s="426"/>
      <c r="IB129" s="426"/>
      <c r="IC129" s="426"/>
      <c r="ID129" s="426"/>
      <c r="IE129" s="426"/>
      <c r="IF129" s="426"/>
      <c r="IG129" s="426"/>
      <c r="IH129" s="426"/>
      <c r="II129" s="426"/>
      <c r="IJ129" s="426"/>
      <c r="IK129" s="426"/>
      <c r="IL129" s="426"/>
      <c r="IM129" s="426"/>
      <c r="IN129" s="426"/>
      <c r="IO129" s="426"/>
      <c r="IP129" s="426"/>
      <c r="IQ129" s="426"/>
      <c r="IR129" s="426"/>
      <c r="IS129" s="426"/>
      <c r="IT129" s="426"/>
      <c r="IU129" s="426"/>
    </row>
    <row r="130" spans="1:255" s="1" customFormat="1" ht="16.899999999999999" customHeight="1">
      <c r="A130" s="203"/>
      <c r="B130" s="204"/>
      <c r="C130" s="205">
        <v>0</v>
      </c>
      <c r="D130" s="22" t="s">
        <v>17</v>
      </c>
      <c r="E130" s="23">
        <v>7</v>
      </c>
      <c r="G130" s="225"/>
      <c r="I130" s="323"/>
      <c r="J130" s="225"/>
      <c r="K130" s="225"/>
      <c r="L130" s="225"/>
      <c r="FB130" s="426"/>
      <c r="FC130" s="426"/>
      <c r="FD130" s="426"/>
      <c r="FE130" s="426"/>
      <c r="FF130" s="426"/>
      <c r="FG130" s="426"/>
      <c r="FH130" s="426"/>
      <c r="FI130" s="426"/>
      <c r="FJ130" s="426"/>
      <c r="FK130" s="426"/>
      <c r="FL130" s="426"/>
      <c r="FM130" s="426"/>
      <c r="FN130" s="426"/>
      <c r="FO130" s="426"/>
      <c r="FP130" s="426"/>
      <c r="FQ130" s="426"/>
      <c r="FR130" s="426"/>
      <c r="FS130" s="426"/>
      <c r="FT130" s="426"/>
      <c r="FU130" s="426"/>
      <c r="FV130" s="426"/>
      <c r="FW130" s="426"/>
      <c r="FX130" s="426"/>
      <c r="FY130" s="426"/>
      <c r="FZ130" s="426"/>
      <c r="GA130" s="426"/>
      <c r="GB130" s="426"/>
      <c r="GC130" s="426"/>
      <c r="GD130" s="426"/>
      <c r="GE130" s="426"/>
      <c r="GF130" s="426"/>
      <c r="GG130" s="426"/>
      <c r="GH130" s="426"/>
      <c r="GI130" s="426"/>
      <c r="GJ130" s="426"/>
      <c r="GK130" s="426"/>
      <c r="GL130" s="426"/>
      <c r="GM130" s="426"/>
      <c r="GN130" s="426"/>
      <c r="GO130" s="426"/>
      <c r="GP130" s="426"/>
      <c r="GQ130" s="426"/>
      <c r="GR130" s="426"/>
      <c r="GS130" s="426"/>
      <c r="GT130" s="426"/>
      <c r="GU130" s="426"/>
      <c r="GV130" s="426"/>
      <c r="GW130" s="426"/>
      <c r="GX130" s="426"/>
      <c r="GY130" s="426"/>
      <c r="GZ130" s="426"/>
      <c r="HA130" s="426"/>
      <c r="HB130" s="426"/>
      <c r="HC130" s="426"/>
      <c r="HD130" s="426"/>
      <c r="HE130" s="426"/>
      <c r="HF130" s="426"/>
      <c r="HG130" s="426"/>
      <c r="HH130" s="426"/>
      <c r="HI130" s="426"/>
      <c r="HJ130" s="426"/>
      <c r="HK130" s="426"/>
      <c r="HL130" s="426"/>
      <c r="HM130" s="426"/>
      <c r="HN130" s="426"/>
      <c r="HO130" s="426"/>
      <c r="HP130" s="426"/>
      <c r="HQ130" s="426"/>
      <c r="HR130" s="426"/>
      <c r="HS130" s="426"/>
      <c r="HT130" s="426"/>
      <c r="HU130" s="426"/>
      <c r="HV130" s="426"/>
      <c r="HW130" s="426"/>
      <c r="HX130" s="426"/>
      <c r="HY130" s="426"/>
      <c r="HZ130" s="426"/>
      <c r="IA130" s="426"/>
      <c r="IB130" s="426"/>
      <c r="IC130" s="426"/>
      <c r="ID130" s="426"/>
      <c r="IE130" s="426"/>
      <c r="IF130" s="426"/>
      <c r="IG130" s="426"/>
      <c r="IH130" s="426"/>
      <c r="II130" s="426"/>
      <c r="IJ130" s="426"/>
      <c r="IK130" s="426"/>
      <c r="IL130" s="426"/>
      <c r="IM130" s="426"/>
      <c r="IN130" s="426"/>
      <c r="IO130" s="426"/>
      <c r="IP130" s="426"/>
      <c r="IQ130" s="426"/>
      <c r="IR130" s="426"/>
      <c r="IS130" s="426"/>
      <c r="IT130" s="426"/>
      <c r="IU130" s="426"/>
    </row>
    <row r="131" spans="1:255" s="1" customFormat="1" ht="16.899999999999999" customHeight="1">
      <c r="A131" s="203">
        <v>1066400</v>
      </c>
      <c r="B131" s="204">
        <v>1300000</v>
      </c>
      <c r="C131" s="205">
        <v>1300000</v>
      </c>
      <c r="D131" s="22" t="s">
        <v>18</v>
      </c>
      <c r="E131" s="23">
        <v>8</v>
      </c>
      <c r="G131" s="225"/>
      <c r="I131" s="323"/>
      <c r="J131" s="225"/>
      <c r="K131" s="225"/>
      <c r="L131" s="225"/>
      <c r="FB131" s="426"/>
      <c r="FC131" s="426"/>
      <c r="FD131" s="426"/>
      <c r="FE131" s="426"/>
      <c r="FF131" s="426"/>
      <c r="FG131" s="426"/>
      <c r="FH131" s="426"/>
      <c r="FI131" s="426"/>
      <c r="FJ131" s="426"/>
      <c r="FK131" s="426"/>
      <c r="FL131" s="426"/>
      <c r="FM131" s="426"/>
      <c r="FN131" s="426"/>
      <c r="FO131" s="426"/>
      <c r="FP131" s="426"/>
      <c r="FQ131" s="426"/>
      <c r="FR131" s="426"/>
      <c r="FS131" s="426"/>
      <c r="FT131" s="426"/>
      <c r="FU131" s="426"/>
      <c r="FV131" s="426"/>
      <c r="FW131" s="426"/>
      <c r="FX131" s="426"/>
      <c r="FY131" s="426"/>
      <c r="FZ131" s="426"/>
      <c r="GA131" s="426"/>
      <c r="GB131" s="426"/>
      <c r="GC131" s="426"/>
      <c r="GD131" s="426"/>
      <c r="GE131" s="426"/>
      <c r="GF131" s="426"/>
      <c r="GG131" s="426"/>
      <c r="GH131" s="426"/>
      <c r="GI131" s="426"/>
      <c r="GJ131" s="426"/>
      <c r="GK131" s="426"/>
      <c r="GL131" s="426"/>
      <c r="GM131" s="426"/>
      <c r="GN131" s="426"/>
      <c r="GO131" s="426"/>
      <c r="GP131" s="426"/>
      <c r="GQ131" s="426"/>
      <c r="GR131" s="426"/>
      <c r="GS131" s="426"/>
      <c r="GT131" s="426"/>
      <c r="GU131" s="426"/>
      <c r="GV131" s="426"/>
      <c r="GW131" s="426"/>
      <c r="GX131" s="426"/>
      <c r="GY131" s="426"/>
      <c r="GZ131" s="426"/>
      <c r="HA131" s="426"/>
      <c r="HB131" s="426"/>
      <c r="HC131" s="426"/>
      <c r="HD131" s="426"/>
      <c r="HE131" s="426"/>
      <c r="HF131" s="426"/>
      <c r="HG131" s="426"/>
      <c r="HH131" s="426"/>
      <c r="HI131" s="426"/>
      <c r="HJ131" s="426"/>
      <c r="HK131" s="426"/>
      <c r="HL131" s="426"/>
      <c r="HM131" s="426"/>
      <c r="HN131" s="426"/>
      <c r="HO131" s="426"/>
      <c r="HP131" s="426"/>
      <c r="HQ131" s="426"/>
      <c r="HR131" s="426"/>
      <c r="HS131" s="426"/>
      <c r="HT131" s="426"/>
      <c r="HU131" s="426"/>
      <c r="HV131" s="426"/>
      <c r="HW131" s="426"/>
      <c r="HX131" s="426"/>
      <c r="HY131" s="426"/>
      <c r="HZ131" s="426"/>
      <c r="IA131" s="426"/>
      <c r="IB131" s="426"/>
      <c r="IC131" s="426"/>
      <c r="ID131" s="426"/>
      <c r="IE131" s="426"/>
      <c r="IF131" s="426"/>
      <c r="IG131" s="426"/>
      <c r="IH131" s="426"/>
      <c r="II131" s="426"/>
      <c r="IJ131" s="426"/>
      <c r="IK131" s="426"/>
      <c r="IL131" s="426"/>
      <c r="IM131" s="426"/>
      <c r="IN131" s="426"/>
      <c r="IO131" s="426"/>
      <c r="IP131" s="426"/>
      <c r="IQ131" s="426"/>
      <c r="IR131" s="426"/>
      <c r="IS131" s="426"/>
      <c r="IT131" s="426"/>
      <c r="IU131" s="426"/>
    </row>
    <row r="132" spans="1:255" s="1" customFormat="1" ht="16.899999999999999" customHeight="1">
      <c r="A132" s="203"/>
      <c r="B132" s="204"/>
      <c r="C132" s="205">
        <v>0</v>
      </c>
      <c r="D132" s="22" t="s">
        <v>19</v>
      </c>
      <c r="E132" s="23">
        <v>9</v>
      </c>
      <c r="G132" s="225"/>
      <c r="I132" s="323"/>
      <c r="J132" s="225"/>
      <c r="K132" s="225"/>
      <c r="L132" s="225"/>
      <c r="FB132" s="426"/>
      <c r="FC132" s="426"/>
      <c r="FD132" s="426"/>
      <c r="FE132" s="426"/>
      <c r="FF132" s="426"/>
      <c r="FG132" s="426"/>
      <c r="FH132" s="426"/>
      <c r="FI132" s="426"/>
      <c r="FJ132" s="426"/>
      <c r="FK132" s="426"/>
      <c r="FL132" s="426"/>
      <c r="FM132" s="426"/>
      <c r="FN132" s="426"/>
      <c r="FO132" s="426"/>
      <c r="FP132" s="426"/>
      <c r="FQ132" s="426"/>
      <c r="FR132" s="426"/>
      <c r="FS132" s="426"/>
      <c r="FT132" s="426"/>
      <c r="FU132" s="426"/>
      <c r="FV132" s="426"/>
      <c r="FW132" s="426"/>
      <c r="FX132" s="426"/>
      <c r="FY132" s="426"/>
      <c r="FZ132" s="426"/>
      <c r="GA132" s="426"/>
      <c r="GB132" s="426"/>
      <c r="GC132" s="426"/>
      <c r="GD132" s="426"/>
      <c r="GE132" s="426"/>
      <c r="GF132" s="426"/>
      <c r="GG132" s="426"/>
      <c r="GH132" s="426"/>
      <c r="GI132" s="426"/>
      <c r="GJ132" s="426"/>
      <c r="GK132" s="426"/>
      <c r="GL132" s="426"/>
      <c r="GM132" s="426"/>
      <c r="GN132" s="426"/>
      <c r="GO132" s="426"/>
      <c r="GP132" s="426"/>
      <c r="GQ132" s="426"/>
      <c r="GR132" s="426"/>
      <c r="GS132" s="426"/>
      <c r="GT132" s="426"/>
      <c r="GU132" s="426"/>
      <c r="GV132" s="426"/>
      <c r="GW132" s="426"/>
      <c r="GX132" s="426"/>
      <c r="GY132" s="426"/>
      <c r="GZ132" s="426"/>
      <c r="HA132" s="426"/>
      <c r="HB132" s="426"/>
      <c r="HC132" s="426"/>
      <c r="HD132" s="426"/>
      <c r="HE132" s="426"/>
      <c r="HF132" s="426"/>
      <c r="HG132" s="426"/>
      <c r="HH132" s="426"/>
      <c r="HI132" s="426"/>
      <c r="HJ132" s="426"/>
      <c r="HK132" s="426"/>
      <c r="HL132" s="426"/>
      <c r="HM132" s="426"/>
      <c r="HN132" s="426"/>
      <c r="HO132" s="426"/>
      <c r="HP132" s="426"/>
      <c r="HQ132" s="426"/>
      <c r="HR132" s="426"/>
      <c r="HS132" s="426"/>
      <c r="HT132" s="426"/>
      <c r="HU132" s="426"/>
      <c r="HV132" s="426"/>
      <c r="HW132" s="426"/>
      <c r="HX132" s="426"/>
      <c r="HY132" s="426"/>
      <c r="HZ132" s="426"/>
      <c r="IA132" s="426"/>
      <c r="IB132" s="426"/>
      <c r="IC132" s="426"/>
      <c r="ID132" s="426"/>
      <c r="IE132" s="426"/>
      <c r="IF132" s="426"/>
      <c r="IG132" s="426"/>
      <c r="IH132" s="426"/>
      <c r="II132" s="426"/>
      <c r="IJ132" s="426"/>
      <c r="IK132" s="426"/>
      <c r="IL132" s="426"/>
      <c r="IM132" s="426"/>
      <c r="IN132" s="426"/>
      <c r="IO132" s="426"/>
      <c r="IP132" s="426"/>
      <c r="IQ132" s="426"/>
      <c r="IR132" s="426"/>
      <c r="IS132" s="426"/>
      <c r="IT132" s="426"/>
      <c r="IU132" s="426"/>
    </row>
    <row r="133" spans="1:255" s="1" customFormat="1" ht="16.899999999999999" customHeight="1">
      <c r="A133" s="203"/>
      <c r="B133" s="204"/>
      <c r="C133" s="205">
        <v>0</v>
      </c>
      <c r="D133" s="22" t="s">
        <v>20</v>
      </c>
      <c r="E133" s="23">
        <v>99</v>
      </c>
      <c r="G133" s="225"/>
      <c r="I133" s="323"/>
      <c r="J133" s="225"/>
      <c r="K133" s="225"/>
      <c r="L133" s="225"/>
      <c r="FB133" s="426"/>
      <c r="FC133" s="426"/>
      <c r="FD133" s="426"/>
      <c r="FE133" s="426"/>
      <c r="FF133" s="426"/>
      <c r="FG133" s="426"/>
      <c r="FH133" s="426"/>
      <c r="FI133" s="426"/>
      <c r="FJ133" s="426"/>
      <c r="FK133" s="426"/>
      <c r="FL133" s="426"/>
      <c r="FM133" s="426"/>
      <c r="FN133" s="426"/>
      <c r="FO133" s="426"/>
      <c r="FP133" s="426"/>
      <c r="FQ133" s="426"/>
      <c r="FR133" s="426"/>
      <c r="FS133" s="426"/>
      <c r="FT133" s="426"/>
      <c r="FU133" s="426"/>
      <c r="FV133" s="426"/>
      <c r="FW133" s="426"/>
      <c r="FX133" s="426"/>
      <c r="FY133" s="426"/>
      <c r="FZ133" s="426"/>
      <c r="GA133" s="426"/>
      <c r="GB133" s="426"/>
      <c r="GC133" s="426"/>
      <c r="GD133" s="426"/>
      <c r="GE133" s="426"/>
      <c r="GF133" s="426"/>
      <c r="GG133" s="426"/>
      <c r="GH133" s="426"/>
      <c r="GI133" s="426"/>
      <c r="GJ133" s="426"/>
      <c r="GK133" s="426"/>
      <c r="GL133" s="426"/>
      <c r="GM133" s="426"/>
      <c r="GN133" s="426"/>
      <c r="GO133" s="426"/>
      <c r="GP133" s="426"/>
      <c r="GQ133" s="426"/>
      <c r="GR133" s="426"/>
      <c r="GS133" s="426"/>
      <c r="GT133" s="426"/>
      <c r="GU133" s="426"/>
      <c r="GV133" s="426"/>
      <c r="GW133" s="426"/>
      <c r="GX133" s="426"/>
      <c r="GY133" s="426"/>
      <c r="GZ133" s="426"/>
      <c r="HA133" s="426"/>
      <c r="HB133" s="426"/>
      <c r="HC133" s="426"/>
      <c r="HD133" s="426"/>
      <c r="HE133" s="426"/>
      <c r="HF133" s="426"/>
      <c r="HG133" s="426"/>
      <c r="HH133" s="426"/>
      <c r="HI133" s="426"/>
      <c r="HJ133" s="426"/>
      <c r="HK133" s="426"/>
      <c r="HL133" s="426"/>
      <c r="HM133" s="426"/>
      <c r="HN133" s="426"/>
      <c r="HO133" s="426"/>
      <c r="HP133" s="426"/>
      <c r="HQ133" s="426"/>
      <c r="HR133" s="426"/>
      <c r="HS133" s="426"/>
      <c r="HT133" s="426"/>
      <c r="HU133" s="426"/>
      <c r="HV133" s="426"/>
      <c r="HW133" s="426"/>
      <c r="HX133" s="426"/>
      <c r="HY133" s="426"/>
      <c r="HZ133" s="426"/>
      <c r="IA133" s="426"/>
      <c r="IB133" s="426"/>
      <c r="IC133" s="426"/>
      <c r="ID133" s="426"/>
      <c r="IE133" s="426"/>
      <c r="IF133" s="426"/>
      <c r="IG133" s="426"/>
      <c r="IH133" s="426"/>
      <c r="II133" s="426"/>
      <c r="IJ133" s="426"/>
      <c r="IK133" s="426"/>
      <c r="IL133" s="426"/>
      <c r="IM133" s="426"/>
      <c r="IN133" s="426"/>
      <c r="IO133" s="426"/>
      <c r="IP133" s="426"/>
      <c r="IQ133" s="426"/>
      <c r="IR133" s="426"/>
      <c r="IS133" s="426"/>
      <c r="IT133" s="426"/>
      <c r="IU133" s="426"/>
    </row>
    <row r="134" spans="1:255" s="1" customFormat="1" ht="16.899999999999999" customHeight="1">
      <c r="A134" s="203">
        <v>229900</v>
      </c>
      <c r="B134" s="204">
        <v>230000</v>
      </c>
      <c r="C134" s="205">
        <v>230000</v>
      </c>
      <c r="D134" s="124" t="s">
        <v>511</v>
      </c>
      <c r="E134" s="23" t="s">
        <v>512</v>
      </c>
      <c r="G134" s="225"/>
      <c r="I134" s="323"/>
      <c r="J134" s="225"/>
      <c r="K134" s="225"/>
      <c r="L134" s="225"/>
      <c r="FB134" s="426"/>
      <c r="FC134" s="426"/>
      <c r="FD134" s="426"/>
      <c r="FE134" s="426"/>
      <c r="FF134" s="426"/>
      <c r="FG134" s="426"/>
      <c r="FH134" s="426"/>
      <c r="FI134" s="426"/>
      <c r="FJ134" s="426"/>
      <c r="FK134" s="426"/>
      <c r="FL134" s="426"/>
      <c r="FM134" s="426"/>
      <c r="FN134" s="426"/>
      <c r="FO134" s="426"/>
      <c r="FP134" s="426"/>
      <c r="FQ134" s="426"/>
      <c r="FR134" s="426"/>
      <c r="FS134" s="426"/>
      <c r="FT134" s="426"/>
      <c r="FU134" s="426"/>
      <c r="FV134" s="426"/>
      <c r="FW134" s="426"/>
      <c r="FX134" s="426"/>
      <c r="FY134" s="426"/>
      <c r="FZ134" s="426"/>
      <c r="GA134" s="426"/>
      <c r="GB134" s="426"/>
      <c r="GC134" s="426"/>
      <c r="GD134" s="426"/>
      <c r="GE134" s="426"/>
      <c r="GF134" s="426"/>
      <c r="GG134" s="426"/>
      <c r="GH134" s="426"/>
      <c r="GI134" s="426"/>
      <c r="GJ134" s="426"/>
      <c r="GK134" s="426"/>
      <c r="GL134" s="426"/>
      <c r="GM134" s="426"/>
      <c r="GN134" s="426"/>
      <c r="GO134" s="426"/>
      <c r="GP134" s="426"/>
      <c r="GQ134" s="426"/>
      <c r="GR134" s="426"/>
      <c r="GS134" s="426"/>
      <c r="GT134" s="426"/>
      <c r="GU134" s="426"/>
      <c r="GV134" s="426"/>
      <c r="GW134" s="426"/>
      <c r="GX134" s="426"/>
      <c r="GY134" s="426"/>
      <c r="GZ134" s="426"/>
      <c r="HA134" s="426"/>
      <c r="HB134" s="426"/>
      <c r="HC134" s="426"/>
      <c r="HD134" s="426"/>
      <c r="HE134" s="426"/>
      <c r="HF134" s="426"/>
      <c r="HG134" s="426"/>
      <c r="HH134" s="426"/>
      <c r="HI134" s="426"/>
      <c r="HJ134" s="426"/>
      <c r="HK134" s="426"/>
      <c r="HL134" s="426"/>
      <c r="HM134" s="426"/>
      <c r="HN134" s="426"/>
      <c r="HO134" s="426"/>
      <c r="HP134" s="426"/>
      <c r="HQ134" s="426"/>
      <c r="HR134" s="426"/>
      <c r="HS134" s="426"/>
      <c r="HT134" s="426"/>
      <c r="HU134" s="426"/>
      <c r="HV134" s="426"/>
      <c r="HW134" s="426"/>
      <c r="HX134" s="426"/>
      <c r="HY134" s="426"/>
      <c r="HZ134" s="426"/>
      <c r="IA134" s="426"/>
      <c r="IB134" s="426"/>
      <c r="IC134" s="426"/>
      <c r="ID134" s="426"/>
      <c r="IE134" s="426"/>
      <c r="IF134" s="426"/>
      <c r="IG134" s="426"/>
      <c r="IH134" s="426"/>
      <c r="II134" s="426"/>
      <c r="IJ134" s="426"/>
      <c r="IK134" s="426"/>
      <c r="IL134" s="426"/>
      <c r="IM134" s="426"/>
      <c r="IN134" s="426"/>
      <c r="IO134" s="426"/>
      <c r="IP134" s="426"/>
      <c r="IQ134" s="426"/>
      <c r="IR134" s="426"/>
      <c r="IS134" s="426"/>
      <c r="IT134" s="426"/>
      <c r="IU134" s="426"/>
    </row>
    <row r="135" spans="1:255" s="1" customFormat="1" ht="16.899999999999999" customHeight="1">
      <c r="A135" s="203"/>
      <c r="B135" s="204"/>
      <c r="C135" s="205">
        <v>0</v>
      </c>
      <c r="D135" s="22" t="s">
        <v>11</v>
      </c>
      <c r="E135" s="23">
        <v>1</v>
      </c>
      <c r="G135" s="225"/>
      <c r="I135" s="323"/>
      <c r="J135" s="225"/>
      <c r="K135" s="225"/>
      <c r="L135" s="225"/>
      <c r="FB135" s="426"/>
      <c r="FC135" s="426"/>
      <c r="FD135" s="426"/>
      <c r="FE135" s="426"/>
      <c r="FF135" s="426"/>
      <c r="FG135" s="426"/>
      <c r="FH135" s="426"/>
      <c r="FI135" s="426"/>
      <c r="FJ135" s="426"/>
      <c r="FK135" s="426"/>
      <c r="FL135" s="426"/>
      <c r="FM135" s="426"/>
      <c r="FN135" s="426"/>
      <c r="FO135" s="426"/>
      <c r="FP135" s="426"/>
      <c r="FQ135" s="426"/>
      <c r="FR135" s="426"/>
      <c r="FS135" s="426"/>
      <c r="FT135" s="426"/>
      <c r="FU135" s="426"/>
      <c r="FV135" s="426"/>
      <c r="FW135" s="426"/>
      <c r="FX135" s="426"/>
      <c r="FY135" s="426"/>
      <c r="FZ135" s="426"/>
      <c r="GA135" s="426"/>
      <c r="GB135" s="426"/>
      <c r="GC135" s="426"/>
      <c r="GD135" s="426"/>
      <c r="GE135" s="426"/>
      <c r="GF135" s="426"/>
      <c r="GG135" s="426"/>
      <c r="GH135" s="426"/>
      <c r="GI135" s="426"/>
      <c r="GJ135" s="426"/>
      <c r="GK135" s="426"/>
      <c r="GL135" s="426"/>
      <c r="GM135" s="426"/>
      <c r="GN135" s="426"/>
      <c r="GO135" s="426"/>
      <c r="GP135" s="426"/>
      <c r="GQ135" s="426"/>
      <c r="GR135" s="426"/>
      <c r="GS135" s="426"/>
      <c r="GT135" s="426"/>
      <c r="GU135" s="426"/>
      <c r="GV135" s="426"/>
      <c r="GW135" s="426"/>
      <c r="GX135" s="426"/>
      <c r="GY135" s="426"/>
      <c r="GZ135" s="426"/>
      <c r="HA135" s="426"/>
      <c r="HB135" s="426"/>
      <c r="HC135" s="426"/>
      <c r="HD135" s="426"/>
      <c r="HE135" s="426"/>
      <c r="HF135" s="426"/>
      <c r="HG135" s="426"/>
      <c r="HH135" s="426"/>
      <c r="HI135" s="426"/>
      <c r="HJ135" s="426"/>
      <c r="HK135" s="426"/>
      <c r="HL135" s="426"/>
      <c r="HM135" s="426"/>
      <c r="HN135" s="426"/>
      <c r="HO135" s="426"/>
      <c r="HP135" s="426"/>
      <c r="HQ135" s="426"/>
      <c r="HR135" s="426"/>
      <c r="HS135" s="426"/>
      <c r="HT135" s="426"/>
      <c r="HU135" s="426"/>
      <c r="HV135" s="426"/>
      <c r="HW135" s="426"/>
      <c r="HX135" s="426"/>
      <c r="HY135" s="426"/>
      <c r="HZ135" s="426"/>
      <c r="IA135" s="426"/>
      <c r="IB135" s="426"/>
      <c r="IC135" s="426"/>
      <c r="ID135" s="426"/>
      <c r="IE135" s="426"/>
      <c r="IF135" s="426"/>
      <c r="IG135" s="426"/>
      <c r="IH135" s="426"/>
      <c r="II135" s="426"/>
      <c r="IJ135" s="426"/>
      <c r="IK135" s="426"/>
      <c r="IL135" s="426"/>
      <c r="IM135" s="426"/>
      <c r="IN135" s="426"/>
      <c r="IO135" s="426"/>
      <c r="IP135" s="426"/>
      <c r="IQ135" s="426"/>
      <c r="IR135" s="426"/>
      <c r="IS135" s="426"/>
      <c r="IT135" s="426"/>
      <c r="IU135" s="426"/>
    </row>
    <row r="136" spans="1:255" s="1" customFormat="1" ht="16.899999999999999" customHeight="1">
      <c r="A136" s="203"/>
      <c r="B136" s="204"/>
      <c r="C136" s="205">
        <v>0</v>
      </c>
      <c r="D136" s="22" t="s">
        <v>12</v>
      </c>
      <c r="E136" s="23">
        <v>2</v>
      </c>
      <c r="G136" s="225"/>
      <c r="I136" s="323"/>
      <c r="J136" s="225"/>
      <c r="K136" s="225"/>
      <c r="L136" s="225"/>
      <c r="FB136" s="426"/>
      <c r="FC136" s="426"/>
      <c r="FD136" s="426"/>
      <c r="FE136" s="426"/>
      <c r="FF136" s="426"/>
      <c r="FG136" s="426"/>
      <c r="FH136" s="426"/>
      <c r="FI136" s="426"/>
      <c r="FJ136" s="426"/>
      <c r="FK136" s="426"/>
      <c r="FL136" s="426"/>
      <c r="FM136" s="426"/>
      <c r="FN136" s="426"/>
      <c r="FO136" s="426"/>
      <c r="FP136" s="426"/>
      <c r="FQ136" s="426"/>
      <c r="FR136" s="426"/>
      <c r="FS136" s="426"/>
      <c r="FT136" s="426"/>
      <c r="FU136" s="426"/>
      <c r="FV136" s="426"/>
      <c r="FW136" s="426"/>
      <c r="FX136" s="426"/>
      <c r="FY136" s="426"/>
      <c r="FZ136" s="426"/>
      <c r="GA136" s="426"/>
      <c r="GB136" s="426"/>
      <c r="GC136" s="426"/>
      <c r="GD136" s="426"/>
      <c r="GE136" s="426"/>
      <c r="GF136" s="426"/>
      <c r="GG136" s="426"/>
      <c r="GH136" s="426"/>
      <c r="GI136" s="426"/>
      <c r="GJ136" s="426"/>
      <c r="GK136" s="426"/>
      <c r="GL136" s="426"/>
      <c r="GM136" s="426"/>
      <c r="GN136" s="426"/>
      <c r="GO136" s="426"/>
      <c r="GP136" s="426"/>
      <c r="GQ136" s="426"/>
      <c r="GR136" s="426"/>
      <c r="GS136" s="426"/>
      <c r="GT136" s="426"/>
      <c r="GU136" s="426"/>
      <c r="GV136" s="426"/>
      <c r="GW136" s="426"/>
      <c r="GX136" s="426"/>
      <c r="GY136" s="426"/>
      <c r="GZ136" s="426"/>
      <c r="HA136" s="426"/>
      <c r="HB136" s="426"/>
      <c r="HC136" s="426"/>
      <c r="HD136" s="426"/>
      <c r="HE136" s="426"/>
      <c r="HF136" s="426"/>
      <c r="HG136" s="426"/>
      <c r="HH136" s="426"/>
      <c r="HI136" s="426"/>
      <c r="HJ136" s="426"/>
      <c r="HK136" s="426"/>
      <c r="HL136" s="426"/>
      <c r="HM136" s="426"/>
      <c r="HN136" s="426"/>
      <c r="HO136" s="426"/>
      <c r="HP136" s="426"/>
      <c r="HQ136" s="426"/>
      <c r="HR136" s="426"/>
      <c r="HS136" s="426"/>
      <c r="HT136" s="426"/>
      <c r="HU136" s="426"/>
      <c r="HV136" s="426"/>
      <c r="HW136" s="426"/>
      <c r="HX136" s="426"/>
      <c r="HY136" s="426"/>
      <c r="HZ136" s="426"/>
      <c r="IA136" s="426"/>
      <c r="IB136" s="426"/>
      <c r="IC136" s="426"/>
      <c r="ID136" s="426"/>
      <c r="IE136" s="426"/>
      <c r="IF136" s="426"/>
      <c r="IG136" s="426"/>
      <c r="IH136" s="426"/>
      <c r="II136" s="426"/>
      <c r="IJ136" s="426"/>
      <c r="IK136" s="426"/>
      <c r="IL136" s="426"/>
      <c r="IM136" s="426"/>
      <c r="IN136" s="426"/>
      <c r="IO136" s="426"/>
      <c r="IP136" s="426"/>
      <c r="IQ136" s="426"/>
      <c r="IR136" s="426"/>
      <c r="IS136" s="426"/>
      <c r="IT136" s="426"/>
      <c r="IU136" s="426"/>
    </row>
    <row r="137" spans="1:255" s="1" customFormat="1" ht="16.899999999999999" customHeight="1">
      <c r="A137" s="203"/>
      <c r="B137" s="204"/>
      <c r="C137" s="205">
        <v>0</v>
      </c>
      <c r="D137" s="22" t="s">
        <v>13</v>
      </c>
      <c r="E137" s="23">
        <v>3</v>
      </c>
      <c r="G137" s="225"/>
      <c r="I137" s="323"/>
      <c r="J137" s="225"/>
      <c r="K137" s="225"/>
      <c r="L137" s="225"/>
      <c r="FB137" s="426"/>
      <c r="FC137" s="426"/>
      <c r="FD137" s="426"/>
      <c r="FE137" s="426"/>
      <c r="FF137" s="426"/>
      <c r="FG137" s="426"/>
      <c r="FH137" s="426"/>
      <c r="FI137" s="426"/>
      <c r="FJ137" s="426"/>
      <c r="FK137" s="426"/>
      <c r="FL137" s="426"/>
      <c r="FM137" s="426"/>
      <c r="FN137" s="426"/>
      <c r="FO137" s="426"/>
      <c r="FP137" s="426"/>
      <c r="FQ137" s="426"/>
      <c r="FR137" s="426"/>
      <c r="FS137" s="426"/>
      <c r="FT137" s="426"/>
      <c r="FU137" s="426"/>
      <c r="FV137" s="426"/>
      <c r="FW137" s="426"/>
      <c r="FX137" s="426"/>
      <c r="FY137" s="426"/>
      <c r="FZ137" s="426"/>
      <c r="GA137" s="426"/>
      <c r="GB137" s="426"/>
      <c r="GC137" s="426"/>
      <c r="GD137" s="426"/>
      <c r="GE137" s="426"/>
      <c r="GF137" s="426"/>
      <c r="GG137" s="426"/>
      <c r="GH137" s="426"/>
      <c r="GI137" s="426"/>
      <c r="GJ137" s="426"/>
      <c r="GK137" s="426"/>
      <c r="GL137" s="426"/>
      <c r="GM137" s="426"/>
      <c r="GN137" s="426"/>
      <c r="GO137" s="426"/>
      <c r="GP137" s="426"/>
      <c r="GQ137" s="426"/>
      <c r="GR137" s="426"/>
      <c r="GS137" s="426"/>
      <c r="GT137" s="426"/>
      <c r="GU137" s="426"/>
      <c r="GV137" s="426"/>
      <c r="GW137" s="426"/>
      <c r="GX137" s="426"/>
      <c r="GY137" s="426"/>
      <c r="GZ137" s="426"/>
      <c r="HA137" s="426"/>
      <c r="HB137" s="426"/>
      <c r="HC137" s="426"/>
      <c r="HD137" s="426"/>
      <c r="HE137" s="426"/>
      <c r="HF137" s="426"/>
      <c r="HG137" s="426"/>
      <c r="HH137" s="426"/>
      <c r="HI137" s="426"/>
      <c r="HJ137" s="426"/>
      <c r="HK137" s="426"/>
      <c r="HL137" s="426"/>
      <c r="HM137" s="426"/>
      <c r="HN137" s="426"/>
      <c r="HO137" s="426"/>
      <c r="HP137" s="426"/>
      <c r="HQ137" s="426"/>
      <c r="HR137" s="426"/>
      <c r="HS137" s="426"/>
      <c r="HT137" s="426"/>
      <c r="HU137" s="426"/>
      <c r="HV137" s="426"/>
      <c r="HW137" s="426"/>
      <c r="HX137" s="426"/>
      <c r="HY137" s="426"/>
      <c r="HZ137" s="426"/>
      <c r="IA137" s="426"/>
      <c r="IB137" s="426"/>
      <c r="IC137" s="426"/>
      <c r="ID137" s="426"/>
      <c r="IE137" s="426"/>
      <c r="IF137" s="426"/>
      <c r="IG137" s="426"/>
      <c r="IH137" s="426"/>
      <c r="II137" s="426"/>
      <c r="IJ137" s="426"/>
      <c r="IK137" s="426"/>
      <c r="IL137" s="426"/>
      <c r="IM137" s="426"/>
      <c r="IN137" s="426"/>
      <c r="IO137" s="426"/>
      <c r="IP137" s="426"/>
      <c r="IQ137" s="426"/>
      <c r="IR137" s="426"/>
      <c r="IS137" s="426"/>
      <c r="IT137" s="426"/>
      <c r="IU137" s="426"/>
    </row>
    <row r="138" spans="1:255" s="1" customFormat="1" ht="16.899999999999999" customHeight="1">
      <c r="A138" s="203"/>
      <c r="B138" s="204"/>
      <c r="C138" s="205">
        <v>0</v>
      </c>
      <c r="D138" s="22" t="s">
        <v>14</v>
      </c>
      <c r="E138" s="23">
        <v>4</v>
      </c>
      <c r="G138" s="225"/>
      <c r="I138" s="323"/>
      <c r="J138" s="225"/>
      <c r="K138" s="225"/>
      <c r="L138" s="225"/>
      <c r="FB138" s="426"/>
      <c r="FC138" s="426"/>
      <c r="FD138" s="426"/>
      <c r="FE138" s="426"/>
      <c r="FF138" s="426"/>
      <c r="FG138" s="426"/>
      <c r="FH138" s="426"/>
      <c r="FI138" s="426"/>
      <c r="FJ138" s="426"/>
      <c r="FK138" s="426"/>
      <c r="FL138" s="426"/>
      <c r="FM138" s="426"/>
      <c r="FN138" s="426"/>
      <c r="FO138" s="426"/>
      <c r="FP138" s="426"/>
      <c r="FQ138" s="426"/>
      <c r="FR138" s="426"/>
      <c r="FS138" s="426"/>
      <c r="FT138" s="426"/>
      <c r="FU138" s="426"/>
      <c r="FV138" s="426"/>
      <c r="FW138" s="426"/>
      <c r="FX138" s="426"/>
      <c r="FY138" s="426"/>
      <c r="FZ138" s="426"/>
      <c r="GA138" s="426"/>
      <c r="GB138" s="426"/>
      <c r="GC138" s="426"/>
      <c r="GD138" s="426"/>
      <c r="GE138" s="426"/>
      <c r="GF138" s="426"/>
      <c r="GG138" s="426"/>
      <c r="GH138" s="426"/>
      <c r="GI138" s="426"/>
      <c r="GJ138" s="426"/>
      <c r="GK138" s="426"/>
      <c r="GL138" s="426"/>
      <c r="GM138" s="426"/>
      <c r="GN138" s="426"/>
      <c r="GO138" s="426"/>
      <c r="GP138" s="426"/>
      <c r="GQ138" s="426"/>
      <c r="GR138" s="426"/>
      <c r="GS138" s="426"/>
      <c r="GT138" s="426"/>
      <c r="GU138" s="426"/>
      <c r="GV138" s="426"/>
      <c r="GW138" s="426"/>
      <c r="GX138" s="426"/>
      <c r="GY138" s="426"/>
      <c r="GZ138" s="426"/>
      <c r="HA138" s="426"/>
      <c r="HB138" s="426"/>
      <c r="HC138" s="426"/>
      <c r="HD138" s="426"/>
      <c r="HE138" s="426"/>
      <c r="HF138" s="426"/>
      <c r="HG138" s="426"/>
      <c r="HH138" s="426"/>
      <c r="HI138" s="426"/>
      <c r="HJ138" s="426"/>
      <c r="HK138" s="426"/>
      <c r="HL138" s="426"/>
      <c r="HM138" s="426"/>
      <c r="HN138" s="426"/>
      <c r="HO138" s="426"/>
      <c r="HP138" s="426"/>
      <c r="HQ138" s="426"/>
      <c r="HR138" s="426"/>
      <c r="HS138" s="426"/>
      <c r="HT138" s="426"/>
      <c r="HU138" s="426"/>
      <c r="HV138" s="426"/>
      <c r="HW138" s="426"/>
      <c r="HX138" s="426"/>
      <c r="HY138" s="426"/>
      <c r="HZ138" s="426"/>
      <c r="IA138" s="426"/>
      <c r="IB138" s="426"/>
      <c r="IC138" s="426"/>
      <c r="ID138" s="426"/>
      <c r="IE138" s="426"/>
      <c r="IF138" s="426"/>
      <c r="IG138" s="426"/>
      <c r="IH138" s="426"/>
      <c r="II138" s="426"/>
      <c r="IJ138" s="426"/>
      <c r="IK138" s="426"/>
      <c r="IL138" s="426"/>
      <c r="IM138" s="426"/>
      <c r="IN138" s="426"/>
      <c r="IO138" s="426"/>
      <c r="IP138" s="426"/>
      <c r="IQ138" s="426"/>
      <c r="IR138" s="426"/>
      <c r="IS138" s="426"/>
      <c r="IT138" s="426"/>
      <c r="IU138" s="426"/>
    </row>
    <row r="139" spans="1:255" s="1" customFormat="1" ht="16.899999999999999" customHeight="1">
      <c r="A139" s="203"/>
      <c r="B139" s="204"/>
      <c r="C139" s="205">
        <v>0</v>
      </c>
      <c r="D139" s="22" t="s">
        <v>15</v>
      </c>
      <c r="E139" s="23">
        <v>5</v>
      </c>
      <c r="G139" s="225"/>
      <c r="I139" s="323"/>
      <c r="J139" s="225"/>
      <c r="K139" s="225"/>
      <c r="L139" s="225"/>
      <c r="FB139" s="426"/>
      <c r="FC139" s="426"/>
      <c r="FD139" s="426"/>
      <c r="FE139" s="426"/>
      <c r="FF139" s="426"/>
      <c r="FG139" s="426"/>
      <c r="FH139" s="426"/>
      <c r="FI139" s="426"/>
      <c r="FJ139" s="426"/>
      <c r="FK139" s="426"/>
      <c r="FL139" s="426"/>
      <c r="FM139" s="426"/>
      <c r="FN139" s="426"/>
      <c r="FO139" s="426"/>
      <c r="FP139" s="426"/>
      <c r="FQ139" s="426"/>
      <c r="FR139" s="426"/>
      <c r="FS139" s="426"/>
      <c r="FT139" s="426"/>
      <c r="FU139" s="426"/>
      <c r="FV139" s="426"/>
      <c r="FW139" s="426"/>
      <c r="FX139" s="426"/>
      <c r="FY139" s="426"/>
      <c r="FZ139" s="426"/>
      <c r="GA139" s="426"/>
      <c r="GB139" s="426"/>
      <c r="GC139" s="426"/>
      <c r="GD139" s="426"/>
      <c r="GE139" s="426"/>
      <c r="GF139" s="426"/>
      <c r="GG139" s="426"/>
      <c r="GH139" s="426"/>
      <c r="GI139" s="426"/>
      <c r="GJ139" s="426"/>
      <c r="GK139" s="426"/>
      <c r="GL139" s="426"/>
      <c r="GM139" s="426"/>
      <c r="GN139" s="426"/>
      <c r="GO139" s="426"/>
      <c r="GP139" s="426"/>
      <c r="GQ139" s="426"/>
      <c r="GR139" s="426"/>
      <c r="GS139" s="426"/>
      <c r="GT139" s="426"/>
      <c r="GU139" s="426"/>
      <c r="GV139" s="426"/>
      <c r="GW139" s="426"/>
      <c r="GX139" s="426"/>
      <c r="GY139" s="426"/>
      <c r="GZ139" s="426"/>
      <c r="HA139" s="426"/>
      <c r="HB139" s="426"/>
      <c r="HC139" s="426"/>
      <c r="HD139" s="426"/>
      <c r="HE139" s="426"/>
      <c r="HF139" s="426"/>
      <c r="HG139" s="426"/>
      <c r="HH139" s="426"/>
      <c r="HI139" s="426"/>
      <c r="HJ139" s="426"/>
      <c r="HK139" s="426"/>
      <c r="HL139" s="426"/>
      <c r="HM139" s="426"/>
      <c r="HN139" s="426"/>
      <c r="HO139" s="426"/>
      <c r="HP139" s="426"/>
      <c r="HQ139" s="426"/>
      <c r="HR139" s="426"/>
      <c r="HS139" s="426"/>
      <c r="HT139" s="426"/>
      <c r="HU139" s="426"/>
      <c r="HV139" s="426"/>
      <c r="HW139" s="426"/>
      <c r="HX139" s="426"/>
      <c r="HY139" s="426"/>
      <c r="HZ139" s="426"/>
      <c r="IA139" s="426"/>
      <c r="IB139" s="426"/>
      <c r="IC139" s="426"/>
      <c r="ID139" s="426"/>
      <c r="IE139" s="426"/>
      <c r="IF139" s="426"/>
      <c r="IG139" s="426"/>
      <c r="IH139" s="426"/>
      <c r="II139" s="426"/>
      <c r="IJ139" s="426"/>
      <c r="IK139" s="426"/>
      <c r="IL139" s="426"/>
      <c r="IM139" s="426"/>
      <c r="IN139" s="426"/>
      <c r="IO139" s="426"/>
      <c r="IP139" s="426"/>
      <c r="IQ139" s="426"/>
      <c r="IR139" s="426"/>
      <c r="IS139" s="426"/>
      <c r="IT139" s="426"/>
      <c r="IU139" s="426"/>
    </row>
    <row r="140" spans="1:255" s="1" customFormat="1" ht="16.899999999999999" customHeight="1">
      <c r="A140" s="203"/>
      <c r="B140" s="204"/>
      <c r="C140" s="205">
        <v>0</v>
      </c>
      <c r="D140" s="22" t="s">
        <v>16</v>
      </c>
      <c r="E140" s="23">
        <v>6</v>
      </c>
      <c r="G140" s="225"/>
      <c r="I140" s="323"/>
      <c r="J140" s="225"/>
      <c r="K140" s="225"/>
      <c r="L140" s="225"/>
      <c r="FB140" s="426"/>
      <c r="FC140" s="426"/>
      <c r="FD140" s="426"/>
      <c r="FE140" s="426"/>
      <c r="FF140" s="426"/>
      <c r="FG140" s="426"/>
      <c r="FH140" s="426"/>
      <c r="FI140" s="426"/>
      <c r="FJ140" s="426"/>
      <c r="FK140" s="426"/>
      <c r="FL140" s="426"/>
      <c r="FM140" s="426"/>
      <c r="FN140" s="426"/>
      <c r="FO140" s="426"/>
      <c r="FP140" s="426"/>
      <c r="FQ140" s="426"/>
      <c r="FR140" s="426"/>
      <c r="FS140" s="426"/>
      <c r="FT140" s="426"/>
      <c r="FU140" s="426"/>
      <c r="FV140" s="426"/>
      <c r="FW140" s="426"/>
      <c r="FX140" s="426"/>
      <c r="FY140" s="426"/>
      <c r="FZ140" s="426"/>
      <c r="GA140" s="426"/>
      <c r="GB140" s="426"/>
      <c r="GC140" s="426"/>
      <c r="GD140" s="426"/>
      <c r="GE140" s="426"/>
      <c r="GF140" s="426"/>
      <c r="GG140" s="426"/>
      <c r="GH140" s="426"/>
      <c r="GI140" s="426"/>
      <c r="GJ140" s="426"/>
      <c r="GK140" s="426"/>
      <c r="GL140" s="426"/>
      <c r="GM140" s="426"/>
      <c r="GN140" s="426"/>
      <c r="GO140" s="426"/>
      <c r="GP140" s="426"/>
      <c r="GQ140" s="426"/>
      <c r="GR140" s="426"/>
      <c r="GS140" s="426"/>
      <c r="GT140" s="426"/>
      <c r="GU140" s="426"/>
      <c r="GV140" s="426"/>
      <c r="GW140" s="426"/>
      <c r="GX140" s="426"/>
      <c r="GY140" s="426"/>
      <c r="GZ140" s="426"/>
      <c r="HA140" s="426"/>
      <c r="HB140" s="426"/>
      <c r="HC140" s="426"/>
      <c r="HD140" s="426"/>
      <c r="HE140" s="426"/>
      <c r="HF140" s="426"/>
      <c r="HG140" s="426"/>
      <c r="HH140" s="426"/>
      <c r="HI140" s="426"/>
      <c r="HJ140" s="426"/>
      <c r="HK140" s="426"/>
      <c r="HL140" s="426"/>
      <c r="HM140" s="426"/>
      <c r="HN140" s="426"/>
      <c r="HO140" s="426"/>
      <c r="HP140" s="426"/>
      <c r="HQ140" s="426"/>
      <c r="HR140" s="426"/>
      <c r="HS140" s="426"/>
      <c r="HT140" s="426"/>
      <c r="HU140" s="426"/>
      <c r="HV140" s="426"/>
      <c r="HW140" s="426"/>
      <c r="HX140" s="426"/>
      <c r="HY140" s="426"/>
      <c r="HZ140" s="426"/>
      <c r="IA140" s="426"/>
      <c r="IB140" s="426"/>
      <c r="IC140" s="426"/>
      <c r="ID140" s="426"/>
      <c r="IE140" s="426"/>
      <c r="IF140" s="426"/>
      <c r="IG140" s="426"/>
      <c r="IH140" s="426"/>
      <c r="II140" s="426"/>
      <c r="IJ140" s="426"/>
      <c r="IK140" s="426"/>
      <c r="IL140" s="426"/>
      <c r="IM140" s="426"/>
      <c r="IN140" s="426"/>
      <c r="IO140" s="426"/>
      <c r="IP140" s="426"/>
      <c r="IQ140" s="426"/>
      <c r="IR140" s="426"/>
      <c r="IS140" s="426"/>
      <c r="IT140" s="426"/>
      <c r="IU140" s="426"/>
    </row>
    <row r="141" spans="1:255" s="1" customFormat="1" ht="16.899999999999999" customHeight="1">
      <c r="A141" s="203"/>
      <c r="B141" s="204"/>
      <c r="C141" s="205">
        <v>0</v>
      </c>
      <c r="D141" s="22" t="s">
        <v>17</v>
      </c>
      <c r="E141" s="23">
        <v>7</v>
      </c>
      <c r="G141" s="225"/>
      <c r="I141" s="323"/>
      <c r="J141" s="225"/>
      <c r="K141" s="225"/>
      <c r="L141" s="225"/>
      <c r="FB141" s="426"/>
      <c r="FC141" s="426"/>
      <c r="FD141" s="426"/>
      <c r="FE141" s="426"/>
      <c r="FF141" s="426"/>
      <c r="FG141" s="426"/>
      <c r="FH141" s="426"/>
      <c r="FI141" s="426"/>
      <c r="FJ141" s="426"/>
      <c r="FK141" s="426"/>
      <c r="FL141" s="426"/>
      <c r="FM141" s="426"/>
      <c r="FN141" s="426"/>
      <c r="FO141" s="426"/>
      <c r="FP141" s="426"/>
      <c r="FQ141" s="426"/>
      <c r="FR141" s="426"/>
      <c r="FS141" s="426"/>
      <c r="FT141" s="426"/>
      <c r="FU141" s="426"/>
      <c r="FV141" s="426"/>
      <c r="FW141" s="426"/>
      <c r="FX141" s="426"/>
      <c r="FY141" s="426"/>
      <c r="FZ141" s="426"/>
      <c r="GA141" s="426"/>
      <c r="GB141" s="426"/>
      <c r="GC141" s="426"/>
      <c r="GD141" s="426"/>
      <c r="GE141" s="426"/>
      <c r="GF141" s="426"/>
      <c r="GG141" s="426"/>
      <c r="GH141" s="426"/>
      <c r="GI141" s="426"/>
      <c r="GJ141" s="426"/>
      <c r="GK141" s="426"/>
      <c r="GL141" s="426"/>
      <c r="GM141" s="426"/>
      <c r="GN141" s="426"/>
      <c r="GO141" s="426"/>
      <c r="GP141" s="426"/>
      <c r="GQ141" s="426"/>
      <c r="GR141" s="426"/>
      <c r="GS141" s="426"/>
      <c r="GT141" s="426"/>
      <c r="GU141" s="426"/>
      <c r="GV141" s="426"/>
      <c r="GW141" s="426"/>
      <c r="GX141" s="426"/>
      <c r="GY141" s="426"/>
      <c r="GZ141" s="426"/>
      <c r="HA141" s="426"/>
      <c r="HB141" s="426"/>
      <c r="HC141" s="426"/>
      <c r="HD141" s="426"/>
      <c r="HE141" s="426"/>
      <c r="HF141" s="426"/>
      <c r="HG141" s="426"/>
      <c r="HH141" s="426"/>
      <c r="HI141" s="426"/>
      <c r="HJ141" s="426"/>
      <c r="HK141" s="426"/>
      <c r="HL141" s="426"/>
      <c r="HM141" s="426"/>
      <c r="HN141" s="426"/>
      <c r="HO141" s="426"/>
      <c r="HP141" s="426"/>
      <c r="HQ141" s="426"/>
      <c r="HR141" s="426"/>
      <c r="HS141" s="426"/>
      <c r="HT141" s="426"/>
      <c r="HU141" s="426"/>
      <c r="HV141" s="426"/>
      <c r="HW141" s="426"/>
      <c r="HX141" s="426"/>
      <c r="HY141" s="426"/>
      <c r="HZ141" s="426"/>
      <c r="IA141" s="426"/>
      <c r="IB141" s="426"/>
      <c r="IC141" s="426"/>
      <c r="ID141" s="426"/>
      <c r="IE141" s="426"/>
      <c r="IF141" s="426"/>
      <c r="IG141" s="426"/>
      <c r="IH141" s="426"/>
      <c r="II141" s="426"/>
      <c r="IJ141" s="426"/>
      <c r="IK141" s="426"/>
      <c r="IL141" s="426"/>
      <c r="IM141" s="426"/>
      <c r="IN141" s="426"/>
      <c r="IO141" s="426"/>
      <c r="IP141" s="426"/>
      <c r="IQ141" s="426"/>
      <c r="IR141" s="426"/>
      <c r="IS141" s="426"/>
      <c r="IT141" s="426"/>
      <c r="IU141" s="426"/>
    </row>
    <row r="142" spans="1:255" s="1" customFormat="1" ht="16.899999999999999" customHeight="1">
      <c r="A142" s="203">
        <v>229900</v>
      </c>
      <c r="B142" s="204">
        <v>230000</v>
      </c>
      <c r="C142" s="205">
        <v>230000</v>
      </c>
      <c r="D142" s="22" t="s">
        <v>18</v>
      </c>
      <c r="E142" s="23">
        <v>8</v>
      </c>
      <c r="G142" s="225"/>
      <c r="I142" s="323"/>
      <c r="J142" s="225"/>
      <c r="K142" s="225"/>
      <c r="L142" s="225"/>
      <c r="FB142" s="426"/>
      <c r="FC142" s="426"/>
      <c r="FD142" s="426"/>
      <c r="FE142" s="426"/>
      <c r="FF142" s="426"/>
      <c r="FG142" s="426"/>
      <c r="FH142" s="426"/>
      <c r="FI142" s="426"/>
      <c r="FJ142" s="426"/>
      <c r="FK142" s="426"/>
      <c r="FL142" s="426"/>
      <c r="FM142" s="426"/>
      <c r="FN142" s="426"/>
      <c r="FO142" s="426"/>
      <c r="FP142" s="426"/>
      <c r="FQ142" s="426"/>
      <c r="FR142" s="426"/>
      <c r="FS142" s="426"/>
      <c r="FT142" s="426"/>
      <c r="FU142" s="426"/>
      <c r="FV142" s="426"/>
      <c r="FW142" s="426"/>
      <c r="FX142" s="426"/>
      <c r="FY142" s="426"/>
      <c r="FZ142" s="426"/>
      <c r="GA142" s="426"/>
      <c r="GB142" s="426"/>
      <c r="GC142" s="426"/>
      <c r="GD142" s="426"/>
      <c r="GE142" s="426"/>
      <c r="GF142" s="426"/>
      <c r="GG142" s="426"/>
      <c r="GH142" s="426"/>
      <c r="GI142" s="426"/>
      <c r="GJ142" s="426"/>
      <c r="GK142" s="426"/>
      <c r="GL142" s="426"/>
      <c r="GM142" s="426"/>
      <c r="GN142" s="426"/>
      <c r="GO142" s="426"/>
      <c r="GP142" s="426"/>
      <c r="GQ142" s="426"/>
      <c r="GR142" s="426"/>
      <c r="GS142" s="426"/>
      <c r="GT142" s="426"/>
      <c r="GU142" s="426"/>
      <c r="GV142" s="426"/>
      <c r="GW142" s="426"/>
      <c r="GX142" s="426"/>
      <c r="GY142" s="426"/>
      <c r="GZ142" s="426"/>
      <c r="HA142" s="426"/>
      <c r="HB142" s="426"/>
      <c r="HC142" s="426"/>
      <c r="HD142" s="426"/>
      <c r="HE142" s="426"/>
      <c r="HF142" s="426"/>
      <c r="HG142" s="426"/>
      <c r="HH142" s="426"/>
      <c r="HI142" s="426"/>
      <c r="HJ142" s="426"/>
      <c r="HK142" s="426"/>
      <c r="HL142" s="426"/>
      <c r="HM142" s="426"/>
      <c r="HN142" s="426"/>
      <c r="HO142" s="426"/>
      <c r="HP142" s="426"/>
      <c r="HQ142" s="426"/>
      <c r="HR142" s="426"/>
      <c r="HS142" s="426"/>
      <c r="HT142" s="426"/>
      <c r="HU142" s="426"/>
      <c r="HV142" s="426"/>
      <c r="HW142" s="426"/>
      <c r="HX142" s="426"/>
      <c r="HY142" s="426"/>
      <c r="HZ142" s="426"/>
      <c r="IA142" s="426"/>
      <c r="IB142" s="426"/>
      <c r="IC142" s="426"/>
      <c r="ID142" s="426"/>
      <c r="IE142" s="426"/>
      <c r="IF142" s="426"/>
      <c r="IG142" s="426"/>
      <c r="IH142" s="426"/>
      <c r="II142" s="426"/>
      <c r="IJ142" s="426"/>
      <c r="IK142" s="426"/>
      <c r="IL142" s="426"/>
      <c r="IM142" s="426"/>
      <c r="IN142" s="426"/>
      <c r="IO142" s="426"/>
      <c r="IP142" s="426"/>
      <c r="IQ142" s="426"/>
      <c r="IR142" s="426"/>
      <c r="IS142" s="426"/>
      <c r="IT142" s="426"/>
      <c r="IU142" s="426"/>
    </row>
    <row r="143" spans="1:255" s="1" customFormat="1" ht="16.899999999999999" customHeight="1">
      <c r="A143" s="203"/>
      <c r="B143" s="204"/>
      <c r="C143" s="205">
        <v>0</v>
      </c>
      <c r="D143" s="22" t="s">
        <v>19</v>
      </c>
      <c r="E143" s="23">
        <v>9</v>
      </c>
      <c r="G143" s="225"/>
      <c r="I143" s="323"/>
      <c r="J143" s="225"/>
      <c r="K143" s="225"/>
      <c r="L143" s="225"/>
      <c r="FB143" s="426"/>
      <c r="FC143" s="426"/>
      <c r="FD143" s="426"/>
      <c r="FE143" s="426"/>
      <c r="FF143" s="426"/>
      <c r="FG143" s="426"/>
      <c r="FH143" s="426"/>
      <c r="FI143" s="426"/>
      <c r="FJ143" s="426"/>
      <c r="FK143" s="426"/>
      <c r="FL143" s="426"/>
      <c r="FM143" s="426"/>
      <c r="FN143" s="426"/>
      <c r="FO143" s="426"/>
      <c r="FP143" s="426"/>
      <c r="FQ143" s="426"/>
      <c r="FR143" s="426"/>
      <c r="FS143" s="426"/>
      <c r="FT143" s="426"/>
      <c r="FU143" s="426"/>
      <c r="FV143" s="426"/>
      <c r="FW143" s="426"/>
      <c r="FX143" s="426"/>
      <c r="FY143" s="426"/>
      <c r="FZ143" s="426"/>
      <c r="GA143" s="426"/>
      <c r="GB143" s="426"/>
      <c r="GC143" s="426"/>
      <c r="GD143" s="426"/>
      <c r="GE143" s="426"/>
      <c r="GF143" s="426"/>
      <c r="GG143" s="426"/>
      <c r="GH143" s="426"/>
      <c r="GI143" s="426"/>
      <c r="GJ143" s="426"/>
      <c r="GK143" s="426"/>
      <c r="GL143" s="426"/>
      <c r="GM143" s="426"/>
      <c r="GN143" s="426"/>
      <c r="GO143" s="426"/>
      <c r="GP143" s="426"/>
      <c r="GQ143" s="426"/>
      <c r="GR143" s="426"/>
      <c r="GS143" s="426"/>
      <c r="GT143" s="426"/>
      <c r="GU143" s="426"/>
      <c r="GV143" s="426"/>
      <c r="GW143" s="426"/>
      <c r="GX143" s="426"/>
      <c r="GY143" s="426"/>
      <c r="GZ143" s="426"/>
      <c r="HA143" s="426"/>
      <c r="HB143" s="426"/>
      <c r="HC143" s="426"/>
      <c r="HD143" s="426"/>
      <c r="HE143" s="426"/>
      <c r="HF143" s="426"/>
      <c r="HG143" s="426"/>
      <c r="HH143" s="426"/>
      <c r="HI143" s="426"/>
      <c r="HJ143" s="426"/>
      <c r="HK143" s="426"/>
      <c r="HL143" s="426"/>
      <c r="HM143" s="426"/>
      <c r="HN143" s="426"/>
      <c r="HO143" s="426"/>
      <c r="HP143" s="426"/>
      <c r="HQ143" s="426"/>
      <c r="HR143" s="426"/>
      <c r="HS143" s="426"/>
      <c r="HT143" s="426"/>
      <c r="HU143" s="426"/>
      <c r="HV143" s="426"/>
      <c r="HW143" s="426"/>
      <c r="HX143" s="426"/>
      <c r="HY143" s="426"/>
      <c r="HZ143" s="426"/>
      <c r="IA143" s="426"/>
      <c r="IB143" s="426"/>
      <c r="IC143" s="426"/>
      <c r="ID143" s="426"/>
      <c r="IE143" s="426"/>
      <c r="IF143" s="426"/>
      <c r="IG143" s="426"/>
      <c r="IH143" s="426"/>
      <c r="II143" s="426"/>
      <c r="IJ143" s="426"/>
      <c r="IK143" s="426"/>
      <c r="IL143" s="426"/>
      <c r="IM143" s="426"/>
      <c r="IN143" s="426"/>
      <c r="IO143" s="426"/>
      <c r="IP143" s="426"/>
      <c r="IQ143" s="426"/>
      <c r="IR143" s="426"/>
      <c r="IS143" s="426"/>
      <c r="IT143" s="426"/>
      <c r="IU143" s="426"/>
    </row>
    <row r="144" spans="1:255" s="1" customFormat="1" ht="16.899999999999999" customHeight="1">
      <c r="A144" s="203"/>
      <c r="B144" s="204"/>
      <c r="C144" s="205">
        <v>0</v>
      </c>
      <c r="D144" s="22" t="s">
        <v>20</v>
      </c>
      <c r="E144" s="23">
        <v>99</v>
      </c>
      <c r="G144" s="225"/>
      <c r="I144" s="323"/>
      <c r="J144" s="225"/>
      <c r="K144" s="225"/>
      <c r="L144" s="225"/>
      <c r="FB144" s="426"/>
      <c r="FC144" s="426"/>
      <c r="FD144" s="426"/>
      <c r="FE144" s="426"/>
      <c r="FF144" s="426"/>
      <c r="FG144" s="426"/>
      <c r="FH144" s="426"/>
      <c r="FI144" s="426"/>
      <c r="FJ144" s="426"/>
      <c r="FK144" s="426"/>
      <c r="FL144" s="426"/>
      <c r="FM144" s="426"/>
      <c r="FN144" s="426"/>
      <c r="FO144" s="426"/>
      <c r="FP144" s="426"/>
      <c r="FQ144" s="426"/>
      <c r="FR144" s="426"/>
      <c r="FS144" s="426"/>
      <c r="FT144" s="426"/>
      <c r="FU144" s="426"/>
      <c r="FV144" s="426"/>
      <c r="FW144" s="426"/>
      <c r="FX144" s="426"/>
      <c r="FY144" s="426"/>
      <c r="FZ144" s="426"/>
      <c r="GA144" s="426"/>
      <c r="GB144" s="426"/>
      <c r="GC144" s="426"/>
      <c r="GD144" s="426"/>
      <c r="GE144" s="426"/>
      <c r="GF144" s="426"/>
      <c r="GG144" s="426"/>
      <c r="GH144" s="426"/>
      <c r="GI144" s="426"/>
      <c r="GJ144" s="426"/>
      <c r="GK144" s="426"/>
      <c r="GL144" s="426"/>
      <c r="GM144" s="426"/>
      <c r="GN144" s="426"/>
      <c r="GO144" s="426"/>
      <c r="GP144" s="426"/>
      <c r="GQ144" s="426"/>
      <c r="GR144" s="426"/>
      <c r="GS144" s="426"/>
      <c r="GT144" s="426"/>
      <c r="GU144" s="426"/>
      <c r="GV144" s="426"/>
      <c r="GW144" s="426"/>
      <c r="GX144" s="426"/>
      <c r="GY144" s="426"/>
      <c r="GZ144" s="426"/>
      <c r="HA144" s="426"/>
      <c r="HB144" s="426"/>
      <c r="HC144" s="426"/>
      <c r="HD144" s="426"/>
      <c r="HE144" s="426"/>
      <c r="HF144" s="426"/>
      <c r="HG144" s="426"/>
      <c r="HH144" s="426"/>
      <c r="HI144" s="426"/>
      <c r="HJ144" s="426"/>
      <c r="HK144" s="426"/>
      <c r="HL144" s="426"/>
      <c r="HM144" s="426"/>
      <c r="HN144" s="426"/>
      <c r="HO144" s="426"/>
      <c r="HP144" s="426"/>
      <c r="HQ144" s="426"/>
      <c r="HR144" s="426"/>
      <c r="HS144" s="426"/>
      <c r="HT144" s="426"/>
      <c r="HU144" s="426"/>
      <c r="HV144" s="426"/>
      <c r="HW144" s="426"/>
      <c r="HX144" s="426"/>
      <c r="HY144" s="426"/>
      <c r="HZ144" s="426"/>
      <c r="IA144" s="426"/>
      <c r="IB144" s="426"/>
      <c r="IC144" s="426"/>
      <c r="ID144" s="426"/>
      <c r="IE144" s="426"/>
      <c r="IF144" s="426"/>
      <c r="IG144" s="426"/>
      <c r="IH144" s="426"/>
      <c r="II144" s="426"/>
      <c r="IJ144" s="426"/>
      <c r="IK144" s="426"/>
      <c r="IL144" s="426"/>
      <c r="IM144" s="426"/>
      <c r="IN144" s="426"/>
      <c r="IO144" s="426"/>
      <c r="IP144" s="426"/>
      <c r="IQ144" s="426"/>
      <c r="IR144" s="426"/>
      <c r="IS144" s="426"/>
      <c r="IT144" s="426"/>
      <c r="IU144" s="426"/>
    </row>
    <row r="145" spans="1:5" ht="20.25">
      <c r="A145" s="69">
        <v>1770800</v>
      </c>
      <c r="B145" s="69">
        <v>2000000</v>
      </c>
      <c r="C145" s="70">
        <v>2000000</v>
      </c>
      <c r="D145" s="71" t="s">
        <v>411</v>
      </c>
      <c r="E145" s="150">
        <v>767</v>
      </c>
    </row>
    <row r="146" spans="1:5" ht="20.25">
      <c r="A146" s="203"/>
      <c r="B146" s="204"/>
      <c r="C146" s="205">
        <v>0</v>
      </c>
      <c r="D146" s="22" t="s">
        <v>11</v>
      </c>
      <c r="E146" s="23">
        <v>1</v>
      </c>
    </row>
    <row r="147" spans="1:5" ht="20.25">
      <c r="A147" s="203"/>
      <c r="B147" s="204"/>
      <c r="C147" s="205">
        <v>0</v>
      </c>
      <c r="D147" s="22" t="s">
        <v>12</v>
      </c>
      <c r="E147" s="23">
        <v>2</v>
      </c>
    </row>
    <row r="148" spans="1:5" ht="20.25">
      <c r="A148" s="203"/>
      <c r="B148" s="204"/>
      <c r="C148" s="205">
        <v>0</v>
      </c>
      <c r="D148" s="22" t="s">
        <v>13</v>
      </c>
      <c r="E148" s="23">
        <v>3</v>
      </c>
    </row>
    <row r="149" spans="1:5" ht="20.25">
      <c r="A149" s="203"/>
      <c r="B149" s="204"/>
      <c r="C149" s="205">
        <v>0</v>
      </c>
      <c r="D149" s="22" t="s">
        <v>14</v>
      </c>
      <c r="E149" s="23">
        <v>4</v>
      </c>
    </row>
    <row r="150" spans="1:5" ht="20.25">
      <c r="A150" s="203"/>
      <c r="B150" s="204"/>
      <c r="C150" s="205">
        <v>0</v>
      </c>
      <c r="D150" s="22" t="s">
        <v>15</v>
      </c>
      <c r="E150" s="23">
        <v>5</v>
      </c>
    </row>
    <row r="151" spans="1:5" ht="20.25">
      <c r="A151" s="203"/>
      <c r="B151" s="204"/>
      <c r="C151" s="205">
        <v>0</v>
      </c>
      <c r="D151" s="22" t="s">
        <v>16</v>
      </c>
      <c r="E151" s="23">
        <v>6</v>
      </c>
    </row>
    <row r="152" spans="1:5" ht="20.25">
      <c r="A152" s="203"/>
      <c r="B152" s="204"/>
      <c r="C152" s="205">
        <v>0</v>
      </c>
      <c r="D152" s="22" t="s">
        <v>17</v>
      </c>
      <c r="E152" s="23">
        <v>7</v>
      </c>
    </row>
    <row r="153" spans="1:5" ht="20.25">
      <c r="A153" s="203">
        <v>1770800</v>
      </c>
      <c r="B153" s="204">
        <v>2000000</v>
      </c>
      <c r="C153" s="205">
        <v>2000000</v>
      </c>
      <c r="D153" s="22" t="s">
        <v>18</v>
      </c>
      <c r="E153" s="23">
        <v>8</v>
      </c>
    </row>
    <row r="154" spans="1:5" ht="20.25">
      <c r="A154" s="203"/>
      <c r="B154" s="204"/>
      <c r="C154" s="205">
        <v>0</v>
      </c>
      <c r="D154" s="22" t="s">
        <v>19</v>
      </c>
      <c r="E154" s="23">
        <v>9</v>
      </c>
    </row>
    <row r="155" spans="1:5" ht="20.25">
      <c r="A155" s="203"/>
      <c r="B155" s="204"/>
      <c r="C155" s="205">
        <v>0</v>
      </c>
      <c r="D155" s="22" t="s">
        <v>20</v>
      </c>
      <c r="E155" s="23">
        <v>99</v>
      </c>
    </row>
    <row r="156" spans="1:5" ht="20.25">
      <c r="A156" s="69"/>
      <c r="B156" s="69"/>
      <c r="C156" s="70"/>
      <c r="D156" s="71"/>
      <c r="E156" s="150"/>
    </row>
    <row r="157" spans="1:5" ht="20.25">
      <c r="A157" s="69">
        <v>13708500</v>
      </c>
      <c r="B157" s="69">
        <v>16408700</v>
      </c>
      <c r="C157" s="70">
        <v>18408700</v>
      </c>
      <c r="D157" s="71" t="s">
        <v>412</v>
      </c>
      <c r="E157" s="150">
        <v>7685</v>
      </c>
    </row>
    <row r="158" spans="1:5" ht="20.25">
      <c r="A158" s="203"/>
      <c r="B158" s="204"/>
      <c r="C158" s="205">
        <v>0</v>
      </c>
      <c r="D158" s="22" t="s">
        <v>11</v>
      </c>
      <c r="E158" s="23">
        <v>1</v>
      </c>
    </row>
    <row r="159" spans="1:5" ht="20.25">
      <c r="A159" s="203"/>
      <c r="B159" s="204"/>
      <c r="C159" s="205">
        <v>0</v>
      </c>
      <c r="D159" s="22" t="s">
        <v>12</v>
      </c>
      <c r="E159" s="23">
        <v>2</v>
      </c>
    </row>
    <row r="160" spans="1:5" ht="20.25">
      <c r="A160" s="203"/>
      <c r="B160" s="204"/>
      <c r="C160" s="205">
        <v>0</v>
      </c>
      <c r="D160" s="22" t="s">
        <v>13</v>
      </c>
      <c r="E160" s="23">
        <v>3</v>
      </c>
    </row>
    <row r="161" spans="1:5" ht="20.25">
      <c r="A161" s="203"/>
      <c r="B161" s="204"/>
      <c r="C161" s="205">
        <v>0</v>
      </c>
      <c r="D161" s="22" t="s">
        <v>14</v>
      </c>
      <c r="E161" s="23">
        <v>4</v>
      </c>
    </row>
    <row r="162" spans="1:5" ht="20.25">
      <c r="A162" s="203"/>
      <c r="B162" s="204"/>
      <c r="C162" s="205">
        <v>0</v>
      </c>
      <c r="D162" s="22" t="s">
        <v>15</v>
      </c>
      <c r="E162" s="23">
        <v>5</v>
      </c>
    </row>
    <row r="163" spans="1:5" ht="20.25">
      <c r="A163" s="203">
        <v>13708500</v>
      </c>
      <c r="B163" s="204">
        <v>16408700</v>
      </c>
      <c r="C163" s="205">
        <v>18408700</v>
      </c>
      <c r="D163" s="22" t="s">
        <v>16</v>
      </c>
      <c r="E163" s="23">
        <v>6</v>
      </c>
    </row>
    <row r="164" spans="1:5" ht="20.25">
      <c r="A164" s="203"/>
      <c r="B164" s="204"/>
      <c r="C164" s="205">
        <v>0</v>
      </c>
      <c r="D164" s="22" t="s">
        <v>17</v>
      </c>
      <c r="E164" s="23">
        <v>7</v>
      </c>
    </row>
    <row r="165" spans="1:5" ht="20.25">
      <c r="A165" s="203"/>
      <c r="B165" s="204"/>
      <c r="C165" s="205">
        <v>0</v>
      </c>
      <c r="D165" s="22" t="s">
        <v>18</v>
      </c>
      <c r="E165" s="23">
        <v>8</v>
      </c>
    </row>
    <row r="166" spans="1:5" ht="20.25">
      <c r="A166" s="203"/>
      <c r="B166" s="204"/>
      <c r="C166" s="205">
        <v>0</v>
      </c>
      <c r="D166" s="22" t="s">
        <v>19</v>
      </c>
      <c r="E166" s="23">
        <v>9</v>
      </c>
    </row>
    <row r="167" spans="1:5" ht="20.25">
      <c r="A167" s="203"/>
      <c r="B167" s="204"/>
      <c r="C167" s="205">
        <v>0</v>
      </c>
      <c r="D167" s="22" t="s">
        <v>20</v>
      </c>
      <c r="E167" s="23">
        <v>99</v>
      </c>
    </row>
    <row r="168" spans="1:5" ht="20.25">
      <c r="A168" s="69"/>
      <c r="B168" s="69"/>
      <c r="C168" s="70"/>
      <c r="D168" s="71"/>
      <c r="E168" s="150"/>
    </row>
    <row r="169" spans="1:5" ht="20.25">
      <c r="A169" s="69">
        <v>1060700</v>
      </c>
      <c r="B169" s="69">
        <v>1019000</v>
      </c>
      <c r="C169" s="70">
        <v>1406300</v>
      </c>
      <c r="D169" s="71" t="s">
        <v>413</v>
      </c>
      <c r="E169" s="150">
        <v>768341</v>
      </c>
    </row>
    <row r="170" spans="1:5" ht="20.25">
      <c r="A170" s="203">
        <v>1060700</v>
      </c>
      <c r="B170" s="204">
        <v>1019000</v>
      </c>
      <c r="C170" s="205">
        <v>1406300</v>
      </c>
      <c r="D170" s="22" t="s">
        <v>11</v>
      </c>
      <c r="E170" s="23">
        <v>1</v>
      </c>
    </row>
    <row r="171" spans="1:5" ht="20.25">
      <c r="A171" s="203"/>
      <c r="B171" s="204"/>
      <c r="C171" s="205">
        <v>0</v>
      </c>
      <c r="D171" s="22" t="s">
        <v>12</v>
      </c>
      <c r="E171" s="23">
        <v>2</v>
      </c>
    </row>
    <row r="172" spans="1:5" ht="20.25">
      <c r="A172" s="203"/>
      <c r="B172" s="204"/>
      <c r="C172" s="205">
        <v>0</v>
      </c>
      <c r="D172" s="22" t="s">
        <v>13</v>
      </c>
      <c r="E172" s="23">
        <v>3</v>
      </c>
    </row>
    <row r="173" spans="1:5" ht="20.25">
      <c r="A173" s="203"/>
      <c r="B173" s="204"/>
      <c r="C173" s="205">
        <v>0</v>
      </c>
      <c r="D173" s="22" t="s">
        <v>14</v>
      </c>
      <c r="E173" s="23">
        <v>4</v>
      </c>
    </row>
    <row r="174" spans="1:5" ht="20.25">
      <c r="A174" s="203"/>
      <c r="B174" s="204"/>
      <c r="C174" s="205">
        <v>0</v>
      </c>
      <c r="D174" s="22" t="s">
        <v>15</v>
      </c>
      <c r="E174" s="23">
        <v>5</v>
      </c>
    </row>
    <row r="175" spans="1:5" ht="20.25">
      <c r="A175" s="203"/>
      <c r="B175" s="204"/>
      <c r="C175" s="205">
        <v>0</v>
      </c>
      <c r="D175" s="22" t="s">
        <v>16</v>
      </c>
      <c r="E175" s="23">
        <v>6</v>
      </c>
    </row>
    <row r="176" spans="1:5" ht="20.25">
      <c r="A176" s="203"/>
      <c r="B176" s="204"/>
      <c r="C176" s="205">
        <v>0</v>
      </c>
      <c r="D176" s="22" t="s">
        <v>17</v>
      </c>
      <c r="E176" s="23">
        <v>7</v>
      </c>
    </row>
    <row r="177" spans="1:5" ht="20.25">
      <c r="A177" s="203"/>
      <c r="B177" s="204"/>
      <c r="C177" s="205">
        <v>0</v>
      </c>
      <c r="D177" s="22" t="s">
        <v>18</v>
      </c>
      <c r="E177" s="23">
        <v>8</v>
      </c>
    </row>
    <row r="178" spans="1:5" ht="20.25">
      <c r="A178" s="203"/>
      <c r="B178" s="204"/>
      <c r="C178" s="205">
        <v>0</v>
      </c>
      <c r="D178" s="22" t="s">
        <v>19</v>
      </c>
      <c r="E178" s="23">
        <v>9</v>
      </c>
    </row>
    <row r="179" spans="1:5" ht="20.25">
      <c r="A179" s="203"/>
      <c r="B179" s="204"/>
      <c r="C179" s="205">
        <v>0</v>
      </c>
      <c r="D179" s="22" t="s">
        <v>20</v>
      </c>
      <c r="E179" s="23">
        <v>99</v>
      </c>
    </row>
    <row r="180" spans="1:5" ht="20.25">
      <c r="A180" s="69"/>
      <c r="B180" s="69"/>
      <c r="C180" s="70"/>
      <c r="D180" s="71"/>
      <c r="E180" s="150"/>
    </row>
    <row r="181" spans="1:5" ht="40.5">
      <c r="A181" s="312">
        <v>4471300</v>
      </c>
      <c r="B181" s="312">
        <v>4480200</v>
      </c>
      <c r="C181" s="313">
        <v>7230200</v>
      </c>
      <c r="D181" s="314" t="s">
        <v>414</v>
      </c>
      <c r="E181" s="315">
        <v>9912</v>
      </c>
    </row>
    <row r="182" spans="1:5" ht="20.25">
      <c r="A182" s="203"/>
      <c r="B182" s="204"/>
      <c r="C182" s="205">
        <v>0</v>
      </c>
      <c r="D182" s="22" t="s">
        <v>11</v>
      </c>
      <c r="E182" s="23">
        <v>1</v>
      </c>
    </row>
    <row r="183" spans="1:5" ht="20.25">
      <c r="A183" s="203"/>
      <c r="B183" s="204"/>
      <c r="C183" s="205">
        <v>0</v>
      </c>
      <c r="D183" s="22" t="s">
        <v>12</v>
      </c>
      <c r="E183" s="23">
        <v>2</v>
      </c>
    </row>
    <row r="184" spans="1:5" ht="20.25">
      <c r="A184" s="203"/>
      <c r="B184" s="204"/>
      <c r="C184" s="205">
        <v>0</v>
      </c>
      <c r="D184" s="22" t="s">
        <v>13</v>
      </c>
      <c r="E184" s="23">
        <v>3</v>
      </c>
    </row>
    <row r="185" spans="1:5" ht="20.25">
      <c r="A185" s="203"/>
      <c r="B185" s="204"/>
      <c r="C185" s="205">
        <v>0</v>
      </c>
      <c r="D185" s="22" t="s">
        <v>14</v>
      </c>
      <c r="E185" s="23">
        <v>4</v>
      </c>
    </row>
    <row r="186" spans="1:5" ht="20.25">
      <c r="A186" s="203"/>
      <c r="B186" s="204"/>
      <c r="C186" s="205">
        <v>0</v>
      </c>
      <c r="D186" s="22" t="s">
        <v>15</v>
      </c>
      <c r="E186" s="23">
        <v>5</v>
      </c>
    </row>
    <row r="187" spans="1:5" ht="20.25">
      <c r="A187" s="203">
        <v>2447200</v>
      </c>
      <c r="B187" s="204">
        <v>2581900</v>
      </c>
      <c r="C187" s="205">
        <v>5331900</v>
      </c>
      <c r="D187" s="22" t="s">
        <v>16</v>
      </c>
      <c r="E187" s="23">
        <v>6</v>
      </c>
    </row>
    <row r="188" spans="1:5" ht="20.25">
      <c r="A188" s="203">
        <v>2024100</v>
      </c>
      <c r="B188" s="204">
        <v>1898300</v>
      </c>
      <c r="C188" s="205">
        <v>1898300</v>
      </c>
      <c r="D188" s="22" t="s">
        <v>17</v>
      </c>
      <c r="E188" s="23">
        <v>7</v>
      </c>
    </row>
    <row r="189" spans="1:5" ht="20.25">
      <c r="A189" s="203"/>
      <c r="B189" s="204"/>
      <c r="C189" s="205">
        <v>0</v>
      </c>
      <c r="D189" s="22" t="s">
        <v>18</v>
      </c>
      <c r="E189" s="23">
        <v>8</v>
      </c>
    </row>
    <row r="190" spans="1:5" ht="20.25">
      <c r="A190" s="203"/>
      <c r="B190" s="204"/>
      <c r="C190" s="205">
        <v>0</v>
      </c>
      <c r="D190" s="22" t="s">
        <v>19</v>
      </c>
      <c r="E190" s="23">
        <v>9</v>
      </c>
    </row>
    <row r="191" spans="1:5" ht="20.25">
      <c r="A191" s="203"/>
      <c r="B191" s="204"/>
      <c r="C191" s="205">
        <v>0</v>
      </c>
      <c r="D191" s="22" t="s">
        <v>20</v>
      </c>
      <c r="E191" s="23">
        <v>99</v>
      </c>
    </row>
    <row r="192" spans="1:5" ht="20.25">
      <c r="A192" s="312"/>
      <c r="B192" s="312"/>
      <c r="C192" s="313"/>
      <c r="D192" s="314"/>
      <c r="E192" s="315"/>
    </row>
    <row r="193" spans="1:5" ht="20.25">
      <c r="A193" s="69"/>
      <c r="B193" s="69"/>
      <c r="C193" s="70"/>
      <c r="D193" s="77" t="s">
        <v>415</v>
      </c>
      <c r="E193" s="150"/>
    </row>
    <row r="194" spans="1:5" ht="20.25">
      <c r="A194" s="69"/>
      <c r="B194" s="69"/>
      <c r="C194" s="70"/>
      <c r="D194" s="71"/>
      <c r="E194" s="150"/>
    </row>
    <row r="195" spans="1:5" ht="20.25">
      <c r="A195" s="69">
        <v>91000</v>
      </c>
      <c r="B195" s="69">
        <v>91000</v>
      </c>
      <c r="C195" s="70">
        <v>91000</v>
      </c>
      <c r="D195" s="71" t="s">
        <v>416</v>
      </c>
      <c r="E195" s="150">
        <v>761</v>
      </c>
    </row>
    <row r="196" spans="1:5" ht="20.25">
      <c r="A196" s="203"/>
      <c r="B196" s="204"/>
      <c r="C196" s="205">
        <v>0</v>
      </c>
      <c r="D196" s="22" t="s">
        <v>11</v>
      </c>
      <c r="E196" s="23">
        <v>1</v>
      </c>
    </row>
    <row r="197" spans="1:5" ht="20.25">
      <c r="A197" s="203"/>
      <c r="B197" s="204"/>
      <c r="C197" s="205">
        <v>0</v>
      </c>
      <c r="D197" s="22" t="s">
        <v>12</v>
      </c>
      <c r="E197" s="23">
        <v>2</v>
      </c>
    </row>
    <row r="198" spans="1:5" ht="20.25">
      <c r="A198" s="203"/>
      <c r="B198" s="204"/>
      <c r="C198" s="205">
        <v>0</v>
      </c>
      <c r="D198" s="22" t="s">
        <v>13</v>
      </c>
      <c r="E198" s="23">
        <v>3</v>
      </c>
    </row>
    <row r="199" spans="1:5" ht="20.25">
      <c r="A199" s="203"/>
      <c r="B199" s="204"/>
      <c r="C199" s="205">
        <v>0</v>
      </c>
      <c r="D199" s="22" t="s">
        <v>14</v>
      </c>
      <c r="E199" s="23">
        <v>4</v>
      </c>
    </row>
    <row r="200" spans="1:5" ht="20.25">
      <c r="A200" s="203"/>
      <c r="B200" s="204"/>
      <c r="C200" s="205">
        <v>0</v>
      </c>
      <c r="D200" s="22" t="s">
        <v>15</v>
      </c>
      <c r="E200" s="23">
        <v>5</v>
      </c>
    </row>
    <row r="201" spans="1:5" ht="20.25">
      <c r="A201" s="203"/>
      <c r="B201" s="204"/>
      <c r="C201" s="205">
        <v>0</v>
      </c>
      <c r="D201" s="22" t="s">
        <v>16</v>
      </c>
      <c r="E201" s="23">
        <v>6</v>
      </c>
    </row>
    <row r="202" spans="1:5" ht="20.25">
      <c r="A202" s="203"/>
      <c r="B202" s="204"/>
      <c r="C202" s="205">
        <v>0</v>
      </c>
      <c r="D202" s="22" t="s">
        <v>17</v>
      </c>
      <c r="E202" s="23">
        <v>7</v>
      </c>
    </row>
    <row r="203" spans="1:5" ht="20.25">
      <c r="A203" s="203">
        <v>91000</v>
      </c>
      <c r="B203" s="204">
        <v>91000</v>
      </c>
      <c r="C203" s="205">
        <v>91000</v>
      </c>
      <c r="D203" s="22" t="s">
        <v>18</v>
      </c>
      <c r="E203" s="23">
        <v>8</v>
      </c>
    </row>
    <row r="204" spans="1:5" ht="20.25">
      <c r="A204" s="203"/>
      <c r="B204" s="204"/>
      <c r="C204" s="205">
        <v>0</v>
      </c>
      <c r="D204" s="22" t="s">
        <v>19</v>
      </c>
      <c r="E204" s="23">
        <v>9</v>
      </c>
    </row>
    <row r="205" spans="1:5" ht="20.25">
      <c r="A205" s="203"/>
      <c r="B205" s="204"/>
      <c r="C205" s="205">
        <v>0</v>
      </c>
      <c r="D205" s="22" t="s">
        <v>20</v>
      </c>
      <c r="E205" s="23">
        <v>99</v>
      </c>
    </row>
    <row r="206" spans="1:5" ht="20.25">
      <c r="A206" s="69"/>
      <c r="B206" s="69"/>
      <c r="C206" s="70"/>
      <c r="D206" s="71"/>
      <c r="E206" s="150"/>
    </row>
    <row r="207" spans="1:5" ht="20.25">
      <c r="A207" s="69">
        <v>721800</v>
      </c>
      <c r="B207" s="69">
        <v>740400</v>
      </c>
      <c r="C207" s="70">
        <v>740400</v>
      </c>
      <c r="D207" s="71" t="s">
        <v>417</v>
      </c>
      <c r="E207" s="150">
        <v>76111</v>
      </c>
    </row>
    <row r="208" spans="1:5" ht="20.25">
      <c r="A208" s="203"/>
      <c r="B208" s="204"/>
      <c r="C208" s="205">
        <v>0</v>
      </c>
      <c r="D208" s="22" t="s">
        <v>11</v>
      </c>
      <c r="E208" s="23">
        <v>1</v>
      </c>
    </row>
    <row r="209" spans="1:5" ht="20.25">
      <c r="A209" s="203"/>
      <c r="B209" s="204"/>
      <c r="C209" s="205">
        <v>0</v>
      </c>
      <c r="D209" s="22" t="s">
        <v>12</v>
      </c>
      <c r="E209" s="23">
        <v>2</v>
      </c>
    </row>
    <row r="210" spans="1:5" ht="20.25">
      <c r="A210" s="203"/>
      <c r="B210" s="204"/>
      <c r="C210" s="205">
        <v>0</v>
      </c>
      <c r="D210" s="22" t="s">
        <v>13</v>
      </c>
      <c r="E210" s="23">
        <v>3</v>
      </c>
    </row>
    <row r="211" spans="1:5" ht="20.25">
      <c r="A211" s="203"/>
      <c r="B211" s="204"/>
      <c r="C211" s="205">
        <v>0</v>
      </c>
      <c r="D211" s="22" t="s">
        <v>14</v>
      </c>
      <c r="E211" s="23">
        <v>4</v>
      </c>
    </row>
    <row r="212" spans="1:5" ht="20.25">
      <c r="A212" s="203"/>
      <c r="B212" s="204"/>
      <c r="C212" s="205">
        <v>0</v>
      </c>
      <c r="D212" s="22" t="s">
        <v>15</v>
      </c>
      <c r="E212" s="23">
        <v>5</v>
      </c>
    </row>
    <row r="213" spans="1:5" ht="20.25">
      <c r="A213" s="203"/>
      <c r="B213" s="204"/>
      <c r="C213" s="205">
        <v>0</v>
      </c>
      <c r="D213" s="22" t="s">
        <v>16</v>
      </c>
      <c r="E213" s="23">
        <v>6</v>
      </c>
    </row>
    <row r="214" spans="1:5" ht="20.25">
      <c r="A214" s="203"/>
      <c r="B214" s="204"/>
      <c r="C214" s="205">
        <v>0</v>
      </c>
      <c r="D214" s="22" t="s">
        <v>17</v>
      </c>
      <c r="E214" s="23">
        <v>7</v>
      </c>
    </row>
    <row r="215" spans="1:5" ht="20.25">
      <c r="A215" s="203">
        <v>721800</v>
      </c>
      <c r="B215" s="204">
        <v>740400</v>
      </c>
      <c r="C215" s="205">
        <v>740400</v>
      </c>
      <c r="D215" s="22" t="s">
        <v>18</v>
      </c>
      <c r="E215" s="23">
        <v>8</v>
      </c>
    </row>
    <row r="216" spans="1:5" ht="20.25">
      <c r="A216" s="203"/>
      <c r="B216" s="204"/>
      <c r="C216" s="205">
        <v>0</v>
      </c>
      <c r="D216" s="22" t="s">
        <v>19</v>
      </c>
      <c r="E216" s="23">
        <v>9</v>
      </c>
    </row>
    <row r="217" spans="1:5" ht="20.25">
      <c r="A217" s="203"/>
      <c r="B217" s="204"/>
      <c r="C217" s="205">
        <v>0</v>
      </c>
      <c r="D217" s="22" t="s">
        <v>20</v>
      </c>
      <c r="E217" s="23">
        <v>99</v>
      </c>
    </row>
    <row r="218" spans="1:5" ht="20.25">
      <c r="A218" s="69"/>
      <c r="B218" s="69"/>
      <c r="C218" s="70"/>
      <c r="D218" s="71"/>
      <c r="E218" s="150"/>
    </row>
    <row r="219" spans="1:5" ht="20.25">
      <c r="A219" s="69">
        <v>415800</v>
      </c>
      <c r="B219" s="69">
        <v>415900</v>
      </c>
      <c r="C219" s="70">
        <v>415900</v>
      </c>
      <c r="D219" s="71" t="s">
        <v>418</v>
      </c>
      <c r="E219" s="150">
        <v>8229</v>
      </c>
    </row>
    <row r="220" spans="1:5" ht="20.25">
      <c r="A220" s="203"/>
      <c r="B220" s="204"/>
      <c r="C220" s="205">
        <v>0</v>
      </c>
      <c r="D220" s="22" t="s">
        <v>11</v>
      </c>
      <c r="E220" s="23">
        <v>1</v>
      </c>
    </row>
    <row r="221" spans="1:5" ht="20.25">
      <c r="A221" s="203"/>
      <c r="B221" s="204"/>
      <c r="C221" s="205">
        <v>0</v>
      </c>
      <c r="D221" s="22" t="s">
        <v>12</v>
      </c>
      <c r="E221" s="23">
        <v>2</v>
      </c>
    </row>
    <row r="222" spans="1:5" ht="20.25">
      <c r="A222" s="203"/>
      <c r="B222" s="204"/>
      <c r="C222" s="205">
        <v>0</v>
      </c>
      <c r="D222" s="22" t="s">
        <v>13</v>
      </c>
      <c r="E222" s="23">
        <v>3</v>
      </c>
    </row>
    <row r="223" spans="1:5" ht="20.25">
      <c r="A223" s="203"/>
      <c r="B223" s="204"/>
      <c r="C223" s="205">
        <v>0</v>
      </c>
      <c r="D223" s="22" t="s">
        <v>14</v>
      </c>
      <c r="E223" s="23">
        <v>4</v>
      </c>
    </row>
    <row r="224" spans="1:5" ht="20.25">
      <c r="A224" s="203"/>
      <c r="B224" s="204"/>
      <c r="C224" s="205">
        <v>0</v>
      </c>
      <c r="D224" s="22" t="s">
        <v>15</v>
      </c>
      <c r="E224" s="23">
        <v>5</v>
      </c>
    </row>
    <row r="225" spans="1:5" ht="20.25">
      <c r="A225" s="203">
        <v>124700</v>
      </c>
      <c r="B225" s="204">
        <v>124700</v>
      </c>
      <c r="C225" s="205">
        <v>124700</v>
      </c>
      <c r="D225" s="22" t="s">
        <v>16</v>
      </c>
      <c r="E225" s="23">
        <v>6</v>
      </c>
    </row>
    <row r="226" spans="1:5" ht="20.25">
      <c r="A226" s="203">
        <v>145600</v>
      </c>
      <c r="B226" s="204">
        <v>145600</v>
      </c>
      <c r="C226" s="205">
        <v>145600</v>
      </c>
      <c r="D226" s="22" t="s">
        <v>17</v>
      </c>
      <c r="E226" s="23">
        <v>7</v>
      </c>
    </row>
    <row r="227" spans="1:5" ht="20.25">
      <c r="A227" s="203">
        <v>145500</v>
      </c>
      <c r="B227" s="204">
        <v>145600</v>
      </c>
      <c r="C227" s="205">
        <v>145600</v>
      </c>
      <c r="D227" s="22" t="s">
        <v>18</v>
      </c>
      <c r="E227" s="23">
        <v>8</v>
      </c>
    </row>
    <row r="228" spans="1:5" ht="20.25">
      <c r="A228" s="203"/>
      <c r="B228" s="204"/>
      <c r="C228" s="205">
        <v>0</v>
      </c>
      <c r="D228" s="22" t="s">
        <v>19</v>
      </c>
      <c r="E228" s="23">
        <v>9</v>
      </c>
    </row>
    <row r="229" spans="1:5" ht="20.25">
      <c r="A229" s="203"/>
      <c r="B229" s="204"/>
      <c r="C229" s="205">
        <v>0</v>
      </c>
      <c r="D229" s="22" t="s">
        <v>20</v>
      </c>
      <c r="E229" s="23">
        <v>99</v>
      </c>
    </row>
    <row r="230" spans="1:5" ht="20.25">
      <c r="A230" s="69"/>
      <c r="B230" s="69"/>
      <c r="C230" s="70"/>
      <c r="D230" s="71"/>
      <c r="E230" s="150"/>
    </row>
    <row r="231" spans="1:5" ht="20.25">
      <c r="A231" s="69">
        <v>248500</v>
      </c>
      <c r="B231" s="69">
        <v>262600</v>
      </c>
      <c r="C231" s="70">
        <v>262600</v>
      </c>
      <c r="D231" s="71" t="s">
        <v>419</v>
      </c>
      <c r="E231" s="150">
        <v>822901</v>
      </c>
    </row>
    <row r="232" spans="1:5" ht="20.25">
      <c r="A232" s="203"/>
      <c r="B232" s="204"/>
      <c r="C232" s="205">
        <v>0</v>
      </c>
      <c r="D232" s="22" t="s">
        <v>11</v>
      </c>
      <c r="E232" s="23">
        <v>1</v>
      </c>
    </row>
    <row r="233" spans="1:5" ht="20.25">
      <c r="A233" s="203"/>
      <c r="B233" s="204"/>
      <c r="C233" s="205">
        <v>0</v>
      </c>
      <c r="D233" s="22" t="s">
        <v>12</v>
      </c>
      <c r="E233" s="23">
        <v>2</v>
      </c>
    </row>
    <row r="234" spans="1:5" ht="20.25">
      <c r="A234" s="203"/>
      <c r="B234" s="204"/>
      <c r="C234" s="205">
        <v>0</v>
      </c>
      <c r="D234" s="22" t="s">
        <v>13</v>
      </c>
      <c r="E234" s="23">
        <v>3</v>
      </c>
    </row>
    <row r="235" spans="1:5" ht="20.25">
      <c r="A235" s="203"/>
      <c r="B235" s="204"/>
      <c r="C235" s="205">
        <v>0</v>
      </c>
      <c r="D235" s="22" t="s">
        <v>14</v>
      </c>
      <c r="E235" s="23">
        <v>4</v>
      </c>
    </row>
    <row r="236" spans="1:5" ht="20.25">
      <c r="A236" s="203"/>
      <c r="B236" s="204"/>
      <c r="C236" s="205">
        <v>0</v>
      </c>
      <c r="D236" s="22" t="s">
        <v>15</v>
      </c>
      <c r="E236" s="23">
        <v>5</v>
      </c>
    </row>
    <row r="237" spans="1:5" ht="20.25">
      <c r="A237" s="203"/>
      <c r="B237" s="204"/>
      <c r="C237" s="205">
        <v>0</v>
      </c>
      <c r="D237" s="22" t="s">
        <v>16</v>
      </c>
      <c r="E237" s="23">
        <v>6</v>
      </c>
    </row>
    <row r="238" spans="1:5" ht="20.25">
      <c r="A238" s="203"/>
      <c r="B238" s="204"/>
      <c r="C238" s="204">
        <v>0</v>
      </c>
      <c r="D238" s="22" t="s">
        <v>17</v>
      </c>
      <c r="E238" s="23">
        <v>7</v>
      </c>
    </row>
    <row r="239" spans="1:5" ht="20.25">
      <c r="A239" s="203">
        <v>248500</v>
      </c>
      <c r="B239" s="204">
        <v>262600</v>
      </c>
      <c r="C239" s="205">
        <v>262600</v>
      </c>
      <c r="D239" s="22" t="s">
        <v>18</v>
      </c>
      <c r="E239" s="23">
        <v>8</v>
      </c>
    </row>
    <row r="240" spans="1:5" ht="20.25">
      <c r="A240" s="203"/>
      <c r="B240" s="204"/>
      <c r="C240" s="205">
        <v>0</v>
      </c>
      <c r="D240" s="22" t="s">
        <v>19</v>
      </c>
      <c r="E240" s="23">
        <v>9</v>
      </c>
    </row>
    <row r="241" spans="1:5" ht="20.25">
      <c r="A241" s="203"/>
      <c r="B241" s="204"/>
      <c r="C241" s="205">
        <v>0</v>
      </c>
      <c r="D241" s="22" t="s">
        <v>20</v>
      </c>
      <c r="E241" s="23">
        <v>99</v>
      </c>
    </row>
    <row r="242" spans="1:5" ht="20.25">
      <c r="A242" s="69"/>
      <c r="B242" s="69"/>
      <c r="C242" s="70"/>
      <c r="D242" s="71"/>
      <c r="E242" s="150"/>
    </row>
    <row r="243" spans="1:5" ht="20.25">
      <c r="A243" s="69">
        <v>4243200</v>
      </c>
      <c r="B243" s="69">
        <v>4297200</v>
      </c>
      <c r="C243" s="70">
        <v>4297200</v>
      </c>
      <c r="D243" s="71" t="s">
        <v>420</v>
      </c>
      <c r="E243" s="150">
        <v>8299</v>
      </c>
    </row>
    <row r="244" spans="1:5" ht="20.25">
      <c r="A244" s="203"/>
      <c r="B244" s="204"/>
      <c r="C244" s="205">
        <v>0</v>
      </c>
      <c r="D244" s="22" t="s">
        <v>11</v>
      </c>
      <c r="E244" s="23">
        <v>1</v>
      </c>
    </row>
    <row r="245" spans="1:5" ht="20.25">
      <c r="A245" s="203"/>
      <c r="B245" s="204"/>
      <c r="C245" s="205">
        <v>0</v>
      </c>
      <c r="D245" s="22" t="s">
        <v>12</v>
      </c>
      <c r="E245" s="23">
        <v>2</v>
      </c>
    </row>
    <row r="246" spans="1:5" ht="20.25">
      <c r="A246" s="203"/>
      <c r="B246" s="204"/>
      <c r="C246" s="205">
        <v>0</v>
      </c>
      <c r="D246" s="22" t="s">
        <v>13</v>
      </c>
      <c r="E246" s="23">
        <v>3</v>
      </c>
    </row>
    <row r="247" spans="1:5" ht="20.25">
      <c r="A247" s="203"/>
      <c r="B247" s="204"/>
      <c r="C247" s="205">
        <v>0</v>
      </c>
      <c r="D247" s="22" t="s">
        <v>14</v>
      </c>
      <c r="E247" s="23">
        <v>4</v>
      </c>
    </row>
    <row r="248" spans="1:5" ht="20.25">
      <c r="A248" s="203"/>
      <c r="B248" s="204"/>
      <c r="C248" s="205">
        <v>0</v>
      </c>
      <c r="D248" s="22" t="s">
        <v>15</v>
      </c>
      <c r="E248" s="23">
        <v>5</v>
      </c>
    </row>
    <row r="249" spans="1:5" ht="20.25">
      <c r="A249" s="203"/>
      <c r="B249" s="204"/>
      <c r="C249" s="205">
        <v>0</v>
      </c>
      <c r="D249" s="22" t="s">
        <v>16</v>
      </c>
      <c r="E249" s="23">
        <v>6</v>
      </c>
    </row>
    <row r="250" spans="1:5" ht="20.25">
      <c r="A250" s="203">
        <v>250000</v>
      </c>
      <c r="B250" s="204">
        <v>250000</v>
      </c>
      <c r="C250" s="205">
        <v>250000</v>
      </c>
      <c r="D250" s="22" t="s">
        <v>17</v>
      </c>
      <c r="E250" s="23">
        <v>7</v>
      </c>
    </row>
    <row r="251" spans="1:5" ht="20.25">
      <c r="A251" s="203">
        <v>3993200</v>
      </c>
      <c r="B251" s="204">
        <v>4047200</v>
      </c>
      <c r="C251" s="205">
        <v>4047200</v>
      </c>
      <c r="D251" s="22" t="s">
        <v>18</v>
      </c>
      <c r="E251" s="23">
        <v>8</v>
      </c>
    </row>
    <row r="252" spans="1:5" ht="20.25">
      <c r="A252" s="203"/>
      <c r="B252" s="204"/>
      <c r="C252" s="205">
        <v>0</v>
      </c>
      <c r="D252" s="22" t="s">
        <v>19</v>
      </c>
      <c r="E252" s="23">
        <v>9</v>
      </c>
    </row>
    <row r="253" spans="1:5" ht="20.25">
      <c r="A253" s="203"/>
      <c r="B253" s="204"/>
      <c r="C253" s="205">
        <v>0</v>
      </c>
      <c r="D253" s="22" t="s">
        <v>20</v>
      </c>
      <c r="E253" s="23">
        <v>99</v>
      </c>
    </row>
    <row r="254" spans="1:5" ht="20.25">
      <c r="A254" s="69"/>
      <c r="B254" s="69"/>
      <c r="C254" s="70"/>
      <c r="D254" s="71"/>
      <c r="E254" s="150"/>
    </row>
    <row r="255" spans="1:5" ht="20.25">
      <c r="A255" s="69">
        <v>732900</v>
      </c>
      <c r="B255" s="69">
        <v>732900</v>
      </c>
      <c r="C255" s="70">
        <v>732900</v>
      </c>
      <c r="D255" s="71" t="s">
        <v>421</v>
      </c>
      <c r="E255" s="150">
        <v>828293</v>
      </c>
    </row>
    <row r="256" spans="1:5" ht="20.25">
      <c r="A256" s="203"/>
      <c r="B256" s="204"/>
      <c r="C256" s="205">
        <v>0</v>
      </c>
      <c r="D256" s="22" t="s">
        <v>11</v>
      </c>
      <c r="E256" s="23">
        <v>1</v>
      </c>
    </row>
    <row r="257" spans="1:5" ht="20.25">
      <c r="A257" s="203"/>
      <c r="B257" s="204"/>
      <c r="C257" s="205">
        <v>0</v>
      </c>
      <c r="D257" s="22" t="s">
        <v>12</v>
      </c>
      <c r="E257" s="23">
        <v>2</v>
      </c>
    </row>
    <row r="258" spans="1:5" ht="20.25">
      <c r="A258" s="203"/>
      <c r="B258" s="204"/>
      <c r="C258" s="205">
        <v>0</v>
      </c>
      <c r="D258" s="22" t="s">
        <v>13</v>
      </c>
      <c r="E258" s="23">
        <v>3</v>
      </c>
    </row>
    <row r="259" spans="1:5" ht="20.25">
      <c r="A259" s="203"/>
      <c r="B259" s="204"/>
      <c r="C259" s="205">
        <v>0</v>
      </c>
      <c r="D259" s="22" t="s">
        <v>14</v>
      </c>
      <c r="E259" s="23">
        <v>4</v>
      </c>
    </row>
    <row r="260" spans="1:5" ht="20.25">
      <c r="A260" s="203"/>
      <c r="B260" s="204"/>
      <c r="C260" s="205">
        <v>0</v>
      </c>
      <c r="D260" s="22" t="s">
        <v>15</v>
      </c>
      <c r="E260" s="23">
        <v>5</v>
      </c>
    </row>
    <row r="261" spans="1:5" ht="20.25">
      <c r="A261" s="203"/>
      <c r="B261" s="204"/>
      <c r="C261" s="205">
        <v>0</v>
      </c>
      <c r="D261" s="22" t="s">
        <v>16</v>
      </c>
      <c r="E261" s="23">
        <v>6</v>
      </c>
    </row>
    <row r="262" spans="1:5" ht="20.25">
      <c r="A262" s="203"/>
      <c r="B262" s="204"/>
      <c r="C262" s="205">
        <v>0</v>
      </c>
      <c r="D262" s="22" t="s">
        <v>17</v>
      </c>
      <c r="E262" s="23">
        <v>7</v>
      </c>
    </row>
    <row r="263" spans="1:5" ht="20.25">
      <c r="A263" s="203">
        <v>732900</v>
      </c>
      <c r="B263" s="204">
        <v>732900</v>
      </c>
      <c r="C263" s="205">
        <v>732900</v>
      </c>
      <c r="D263" s="22" t="s">
        <v>18</v>
      </c>
      <c r="E263" s="23">
        <v>8</v>
      </c>
    </row>
    <row r="264" spans="1:5" ht="20.25">
      <c r="A264" s="203"/>
      <c r="B264" s="204"/>
      <c r="C264" s="205">
        <v>0</v>
      </c>
      <c r="D264" s="22" t="s">
        <v>19</v>
      </c>
      <c r="E264" s="23">
        <v>9</v>
      </c>
    </row>
    <row r="265" spans="1:5" ht="20.25">
      <c r="A265" s="203"/>
      <c r="B265" s="204"/>
      <c r="C265" s="205">
        <v>0</v>
      </c>
      <c r="D265" s="22" t="s">
        <v>20</v>
      </c>
      <c r="E265" s="23">
        <v>99</v>
      </c>
    </row>
    <row r="266" spans="1:5" ht="20.25">
      <c r="A266" s="69"/>
      <c r="B266" s="69"/>
      <c r="C266" s="70"/>
      <c r="D266" s="316"/>
      <c r="E266" s="150"/>
    </row>
    <row r="267" spans="1:5" ht="20.25">
      <c r="A267" s="69">
        <v>232200</v>
      </c>
      <c r="B267" s="69">
        <v>243000</v>
      </c>
      <c r="C267" s="70">
        <v>243000</v>
      </c>
      <c r="D267" s="71" t="s">
        <v>422</v>
      </c>
      <c r="E267" s="150">
        <v>8189</v>
      </c>
    </row>
    <row r="268" spans="1:5" ht="20.25">
      <c r="A268" s="203"/>
      <c r="B268" s="204"/>
      <c r="C268" s="205">
        <v>0</v>
      </c>
      <c r="D268" s="22" t="s">
        <v>11</v>
      </c>
      <c r="E268" s="23">
        <v>1</v>
      </c>
    </row>
    <row r="269" spans="1:5" ht="20.25">
      <c r="A269" s="203"/>
      <c r="B269" s="204"/>
      <c r="C269" s="205">
        <v>0</v>
      </c>
      <c r="D269" s="22" t="s">
        <v>12</v>
      </c>
      <c r="E269" s="23">
        <v>2</v>
      </c>
    </row>
    <row r="270" spans="1:5" ht="20.25">
      <c r="A270" s="203"/>
      <c r="B270" s="204"/>
      <c r="C270" s="205">
        <v>0</v>
      </c>
      <c r="D270" s="22" t="s">
        <v>13</v>
      </c>
      <c r="E270" s="23">
        <v>3</v>
      </c>
    </row>
    <row r="271" spans="1:5" ht="20.25">
      <c r="A271" s="203"/>
      <c r="B271" s="204"/>
      <c r="C271" s="205">
        <v>0</v>
      </c>
      <c r="D271" s="22" t="s">
        <v>14</v>
      </c>
      <c r="E271" s="23">
        <v>4</v>
      </c>
    </row>
    <row r="272" spans="1:5" ht="20.25">
      <c r="A272" s="203"/>
      <c r="B272" s="204"/>
      <c r="C272" s="205">
        <v>0</v>
      </c>
      <c r="D272" s="22" t="s">
        <v>15</v>
      </c>
      <c r="E272" s="23">
        <v>5</v>
      </c>
    </row>
    <row r="273" spans="1:5" ht="20.25">
      <c r="A273" s="203"/>
      <c r="B273" s="204"/>
      <c r="C273" s="205">
        <v>0</v>
      </c>
      <c r="D273" s="22" t="s">
        <v>16</v>
      </c>
      <c r="E273" s="23">
        <v>6</v>
      </c>
    </row>
    <row r="274" spans="1:5" ht="20.25">
      <c r="A274" s="203"/>
      <c r="B274" s="204"/>
      <c r="C274" s="205">
        <v>0</v>
      </c>
      <c r="D274" s="22" t="s">
        <v>17</v>
      </c>
      <c r="E274" s="23">
        <v>7</v>
      </c>
    </row>
    <row r="275" spans="1:5" ht="20.25">
      <c r="A275" s="203">
        <v>232200</v>
      </c>
      <c r="B275" s="204">
        <v>243000</v>
      </c>
      <c r="C275" s="205">
        <v>243000</v>
      </c>
      <c r="D275" s="22" t="s">
        <v>18</v>
      </c>
      <c r="E275" s="23">
        <v>8</v>
      </c>
    </row>
    <row r="276" spans="1:5" ht="20.25">
      <c r="A276" s="203"/>
      <c r="B276" s="204"/>
      <c r="C276" s="205">
        <v>0</v>
      </c>
      <c r="D276" s="22" t="s">
        <v>19</v>
      </c>
      <c r="E276" s="23">
        <v>9</v>
      </c>
    </row>
    <row r="277" spans="1:5" ht="20.25">
      <c r="A277" s="203"/>
      <c r="B277" s="204"/>
      <c r="C277" s="205">
        <v>0</v>
      </c>
      <c r="D277" s="22" t="s">
        <v>20</v>
      </c>
      <c r="E277" s="23">
        <v>99</v>
      </c>
    </row>
    <row r="278" spans="1:5" ht="20.25">
      <c r="A278" s="69"/>
      <c r="B278" s="69"/>
      <c r="C278" s="70"/>
      <c r="D278" s="316"/>
      <c r="E278" s="150"/>
    </row>
    <row r="279" spans="1:5" ht="20.25">
      <c r="A279" s="69">
        <v>872800</v>
      </c>
      <c r="B279" s="69">
        <v>887700</v>
      </c>
      <c r="C279" s="70">
        <v>887700</v>
      </c>
      <c r="D279" s="71" t="s">
        <v>423</v>
      </c>
      <c r="E279" s="150">
        <v>849</v>
      </c>
    </row>
    <row r="280" spans="1:5" ht="20.25">
      <c r="A280" s="203"/>
      <c r="B280" s="204"/>
      <c r="C280" s="205">
        <v>0</v>
      </c>
      <c r="D280" s="22" t="s">
        <v>11</v>
      </c>
      <c r="E280" s="23">
        <v>1</v>
      </c>
    </row>
    <row r="281" spans="1:5" ht="20.25">
      <c r="A281" s="203"/>
      <c r="B281" s="204"/>
      <c r="C281" s="205">
        <v>0</v>
      </c>
      <c r="D281" s="22" t="s">
        <v>12</v>
      </c>
      <c r="E281" s="23">
        <v>2</v>
      </c>
    </row>
    <row r="282" spans="1:5" ht="20.25">
      <c r="A282" s="203"/>
      <c r="B282" s="204"/>
      <c r="C282" s="205">
        <v>0</v>
      </c>
      <c r="D282" s="22" t="s">
        <v>13</v>
      </c>
      <c r="E282" s="23">
        <v>3</v>
      </c>
    </row>
    <row r="283" spans="1:5" ht="20.25">
      <c r="A283" s="203"/>
      <c r="B283" s="204"/>
      <c r="C283" s="205">
        <v>0</v>
      </c>
      <c r="D283" s="22" t="s">
        <v>14</v>
      </c>
      <c r="E283" s="23">
        <v>4</v>
      </c>
    </row>
    <row r="284" spans="1:5" ht="20.25">
      <c r="A284" s="203"/>
      <c r="B284" s="204"/>
      <c r="C284" s="205">
        <v>0</v>
      </c>
      <c r="D284" s="22" t="s">
        <v>15</v>
      </c>
      <c r="E284" s="23">
        <v>5</v>
      </c>
    </row>
    <row r="285" spans="1:5" ht="20.25">
      <c r="A285" s="203"/>
      <c r="B285" s="204"/>
      <c r="C285" s="205">
        <v>0</v>
      </c>
      <c r="D285" s="22" t="s">
        <v>16</v>
      </c>
      <c r="E285" s="23">
        <v>6</v>
      </c>
    </row>
    <row r="286" spans="1:5" ht="20.25">
      <c r="A286" s="203"/>
      <c r="B286" s="204"/>
      <c r="C286" s="205">
        <v>0</v>
      </c>
      <c r="D286" s="22" t="s">
        <v>17</v>
      </c>
      <c r="E286" s="23">
        <v>7</v>
      </c>
    </row>
    <row r="287" spans="1:5" ht="20.25">
      <c r="A287" s="203">
        <v>872800</v>
      </c>
      <c r="B287" s="204">
        <v>887700</v>
      </c>
      <c r="C287" s="205">
        <v>887700</v>
      </c>
      <c r="D287" s="22" t="s">
        <v>18</v>
      </c>
      <c r="E287" s="23">
        <v>8</v>
      </c>
    </row>
    <row r="288" spans="1:5" ht="20.25">
      <c r="A288" s="203"/>
      <c r="B288" s="204"/>
      <c r="C288" s="205">
        <v>0</v>
      </c>
      <c r="D288" s="22" t="s">
        <v>19</v>
      </c>
      <c r="E288" s="23">
        <v>9</v>
      </c>
    </row>
    <row r="289" spans="1:5" ht="20.25">
      <c r="A289" s="203"/>
      <c r="B289" s="204"/>
      <c r="C289" s="205">
        <v>0</v>
      </c>
      <c r="D289" s="22" t="s">
        <v>20</v>
      </c>
      <c r="E289" s="23">
        <v>99</v>
      </c>
    </row>
    <row r="290" spans="1:5" ht="20.25">
      <c r="A290" s="69"/>
      <c r="B290" s="69"/>
      <c r="C290" s="70"/>
      <c r="D290" s="71"/>
      <c r="E290" s="150"/>
    </row>
    <row r="291" spans="1:5" ht="20.25">
      <c r="A291" s="69">
        <v>280000</v>
      </c>
      <c r="B291" s="69">
        <v>280000</v>
      </c>
      <c r="C291" s="70">
        <v>280000</v>
      </c>
      <c r="D291" s="71" t="s">
        <v>424</v>
      </c>
      <c r="E291" s="150">
        <v>8397</v>
      </c>
    </row>
    <row r="292" spans="1:5" ht="20.25">
      <c r="A292" s="203"/>
      <c r="B292" s="204"/>
      <c r="C292" s="205">
        <v>0</v>
      </c>
      <c r="D292" s="22" t="s">
        <v>11</v>
      </c>
      <c r="E292" s="23">
        <v>1</v>
      </c>
    </row>
    <row r="293" spans="1:5" ht="20.25">
      <c r="A293" s="203"/>
      <c r="B293" s="204"/>
      <c r="C293" s="205">
        <v>0</v>
      </c>
      <c r="D293" s="22" t="s">
        <v>12</v>
      </c>
      <c r="E293" s="23">
        <v>2</v>
      </c>
    </row>
    <row r="294" spans="1:5" ht="20.25">
      <c r="A294" s="203"/>
      <c r="B294" s="204"/>
      <c r="C294" s="205">
        <v>0</v>
      </c>
      <c r="D294" s="22" t="s">
        <v>13</v>
      </c>
      <c r="E294" s="23">
        <v>3</v>
      </c>
    </row>
    <row r="295" spans="1:5" ht="20.25">
      <c r="A295" s="203"/>
      <c r="B295" s="204"/>
      <c r="C295" s="205">
        <v>0</v>
      </c>
      <c r="D295" s="22" t="s">
        <v>14</v>
      </c>
      <c r="E295" s="23">
        <v>4</v>
      </c>
    </row>
    <row r="296" spans="1:5" ht="20.25">
      <c r="A296" s="203"/>
      <c r="B296" s="204"/>
      <c r="C296" s="205">
        <v>0</v>
      </c>
      <c r="D296" s="22" t="s">
        <v>15</v>
      </c>
      <c r="E296" s="23">
        <v>5</v>
      </c>
    </row>
    <row r="297" spans="1:5" ht="20.25">
      <c r="A297" s="203"/>
      <c r="B297" s="204"/>
      <c r="C297" s="205">
        <v>0</v>
      </c>
      <c r="D297" s="22" t="s">
        <v>16</v>
      </c>
      <c r="E297" s="23">
        <v>6</v>
      </c>
    </row>
    <row r="298" spans="1:5" ht="20.25">
      <c r="A298" s="203"/>
      <c r="B298" s="204"/>
      <c r="C298" s="205">
        <v>0</v>
      </c>
      <c r="D298" s="22" t="s">
        <v>17</v>
      </c>
      <c r="E298" s="23">
        <v>7</v>
      </c>
    </row>
    <row r="299" spans="1:5" ht="20.25">
      <c r="A299" s="203">
        <v>280000</v>
      </c>
      <c r="B299" s="204">
        <v>280000</v>
      </c>
      <c r="C299" s="205">
        <v>280000</v>
      </c>
      <c r="D299" s="22" t="s">
        <v>18</v>
      </c>
      <c r="E299" s="23">
        <v>8</v>
      </c>
    </row>
    <row r="300" spans="1:5" ht="20.25">
      <c r="A300" s="203"/>
      <c r="B300" s="204"/>
      <c r="C300" s="205">
        <v>0</v>
      </c>
      <c r="D300" s="22" t="s">
        <v>19</v>
      </c>
      <c r="E300" s="23">
        <v>9</v>
      </c>
    </row>
    <row r="301" spans="1:5" ht="20.25">
      <c r="A301" s="203"/>
      <c r="B301" s="204"/>
      <c r="C301" s="205">
        <v>0</v>
      </c>
      <c r="D301" s="22" t="s">
        <v>20</v>
      </c>
      <c r="E301" s="23">
        <v>99</v>
      </c>
    </row>
    <row r="302" spans="1:5" ht="20.25">
      <c r="A302" s="69"/>
      <c r="B302" s="69"/>
      <c r="C302" s="70"/>
      <c r="D302" s="71"/>
      <c r="E302" s="150"/>
    </row>
    <row r="303" spans="1:5" ht="20.25">
      <c r="A303" s="69">
        <v>1275000</v>
      </c>
      <c r="B303" s="69">
        <v>1275000</v>
      </c>
      <c r="C303" s="70">
        <v>1275000</v>
      </c>
      <c r="D303" s="71" t="s">
        <v>425</v>
      </c>
      <c r="E303" s="150"/>
    </row>
    <row r="304" spans="1:5" ht="20.25">
      <c r="A304" s="203"/>
      <c r="B304" s="204"/>
      <c r="C304" s="205">
        <v>0</v>
      </c>
      <c r="D304" s="22" t="s">
        <v>11</v>
      </c>
      <c r="E304" s="23">
        <v>1</v>
      </c>
    </row>
    <row r="305" spans="1:5" ht="20.25">
      <c r="A305" s="203"/>
      <c r="B305" s="204"/>
      <c r="C305" s="205">
        <v>0</v>
      </c>
      <c r="D305" s="22" t="s">
        <v>12</v>
      </c>
      <c r="E305" s="23">
        <v>2</v>
      </c>
    </row>
    <row r="306" spans="1:5" ht="20.25">
      <c r="A306" s="203"/>
      <c r="B306" s="204"/>
      <c r="C306" s="205">
        <v>0</v>
      </c>
      <c r="D306" s="22" t="s">
        <v>13</v>
      </c>
      <c r="E306" s="23">
        <v>3</v>
      </c>
    </row>
    <row r="307" spans="1:5" ht="20.25">
      <c r="A307" s="203"/>
      <c r="B307" s="204"/>
      <c r="C307" s="205">
        <v>0</v>
      </c>
      <c r="D307" s="22" t="s">
        <v>14</v>
      </c>
      <c r="E307" s="23">
        <v>4</v>
      </c>
    </row>
    <row r="308" spans="1:5" ht="20.25">
      <c r="A308" s="203"/>
      <c r="B308" s="204"/>
      <c r="C308" s="205">
        <v>0</v>
      </c>
      <c r="D308" s="22" t="s">
        <v>15</v>
      </c>
      <c r="E308" s="23">
        <v>5</v>
      </c>
    </row>
    <row r="309" spans="1:5" ht="20.25">
      <c r="A309" s="203"/>
      <c r="B309" s="204"/>
      <c r="C309" s="205">
        <v>0</v>
      </c>
      <c r="D309" s="22" t="s">
        <v>16</v>
      </c>
      <c r="E309" s="23">
        <v>6</v>
      </c>
    </row>
    <row r="310" spans="1:5" ht="20.25">
      <c r="A310" s="203"/>
      <c r="B310" s="204"/>
      <c r="C310" s="205">
        <v>0</v>
      </c>
      <c r="D310" s="22" t="s">
        <v>17</v>
      </c>
      <c r="E310" s="23">
        <v>7</v>
      </c>
    </row>
    <row r="311" spans="1:5" ht="20.25">
      <c r="A311" s="203">
        <v>1275000</v>
      </c>
      <c r="B311" s="204">
        <v>1275000</v>
      </c>
      <c r="C311" s="205">
        <v>1275000</v>
      </c>
      <c r="D311" s="22" t="s">
        <v>18</v>
      </c>
      <c r="E311" s="23">
        <v>8</v>
      </c>
    </row>
    <row r="312" spans="1:5" ht="20.25">
      <c r="A312" s="203"/>
      <c r="B312" s="204"/>
      <c r="C312" s="205">
        <v>0</v>
      </c>
      <c r="D312" s="22" t="s">
        <v>19</v>
      </c>
      <c r="E312" s="23">
        <v>9</v>
      </c>
    </row>
    <row r="313" spans="1:5" ht="20.25">
      <c r="A313" s="203"/>
      <c r="B313" s="204"/>
      <c r="C313" s="205">
        <v>0</v>
      </c>
      <c r="D313" s="22" t="s">
        <v>20</v>
      </c>
      <c r="E313" s="23">
        <v>99</v>
      </c>
    </row>
    <row r="314" spans="1:5" ht="21" thickBot="1">
      <c r="A314" s="69"/>
      <c r="B314" s="69"/>
      <c r="C314" s="70"/>
      <c r="D314" s="71"/>
      <c r="E314" s="150"/>
    </row>
    <row r="315" spans="1:5" ht="20.25">
      <c r="A315" s="154"/>
      <c r="B315" s="154"/>
      <c r="C315" s="155"/>
      <c r="D315" s="156"/>
      <c r="E315" s="317"/>
    </row>
    <row r="316" spans="1:5" ht="20.25">
      <c r="A316" s="69">
        <v>9113200</v>
      </c>
      <c r="B316" s="69">
        <v>9225700</v>
      </c>
      <c r="C316" s="70">
        <v>9225700</v>
      </c>
      <c r="D316" s="77" t="s">
        <v>426</v>
      </c>
      <c r="E316" s="318"/>
    </row>
    <row r="317" spans="1:5" ht="21" thickBot="1">
      <c r="A317" s="40"/>
      <c r="B317" s="40"/>
      <c r="C317" s="40"/>
      <c r="D317" s="157"/>
      <c r="E317" s="319"/>
    </row>
    <row r="318" spans="1:5" ht="20.25">
      <c r="A318" s="69"/>
      <c r="B318" s="69"/>
      <c r="C318" s="70"/>
      <c r="D318" s="71"/>
      <c r="E318" s="318"/>
    </row>
    <row r="319" spans="1:5" ht="20.25">
      <c r="A319" s="69">
        <v>358100</v>
      </c>
      <c r="B319" s="69">
        <v>392600</v>
      </c>
      <c r="C319" s="70">
        <v>392600</v>
      </c>
      <c r="D319" s="71" t="s">
        <v>427</v>
      </c>
      <c r="E319" s="150"/>
    </row>
    <row r="320" spans="1:5" ht="20.25">
      <c r="A320" s="203"/>
      <c r="B320" s="204"/>
      <c r="C320" s="205">
        <v>0</v>
      </c>
      <c r="D320" s="22" t="s">
        <v>11</v>
      </c>
      <c r="E320" s="23">
        <v>1</v>
      </c>
    </row>
    <row r="321" spans="1:5" ht="20.25">
      <c r="A321" s="203"/>
      <c r="B321" s="204"/>
      <c r="C321" s="205">
        <v>0</v>
      </c>
      <c r="D321" s="22" t="s">
        <v>12</v>
      </c>
      <c r="E321" s="23">
        <v>2</v>
      </c>
    </row>
    <row r="322" spans="1:5" ht="20.25">
      <c r="A322" s="203"/>
      <c r="B322" s="204"/>
      <c r="C322" s="205">
        <v>0</v>
      </c>
      <c r="D322" s="22" t="s">
        <v>13</v>
      </c>
      <c r="E322" s="23">
        <v>3</v>
      </c>
    </row>
    <row r="323" spans="1:5" ht="20.25">
      <c r="A323" s="203"/>
      <c r="B323" s="204"/>
      <c r="C323" s="205">
        <v>0</v>
      </c>
      <c r="D323" s="22" t="s">
        <v>14</v>
      </c>
      <c r="E323" s="23">
        <v>4</v>
      </c>
    </row>
    <row r="324" spans="1:5" ht="20.25">
      <c r="A324" s="203"/>
      <c r="B324" s="204"/>
      <c r="C324" s="205">
        <v>0</v>
      </c>
      <c r="D324" s="22" t="s">
        <v>15</v>
      </c>
      <c r="E324" s="23">
        <v>5</v>
      </c>
    </row>
    <row r="325" spans="1:5" ht="20.25">
      <c r="A325" s="203"/>
      <c r="B325" s="204"/>
      <c r="C325" s="205">
        <v>0</v>
      </c>
      <c r="D325" s="22" t="s">
        <v>16</v>
      </c>
      <c r="E325" s="23">
        <v>6</v>
      </c>
    </row>
    <row r="326" spans="1:5" ht="20.25">
      <c r="A326" s="203"/>
      <c r="B326" s="204"/>
      <c r="C326" s="205">
        <v>0</v>
      </c>
      <c r="D326" s="22" t="s">
        <v>17</v>
      </c>
      <c r="E326" s="23">
        <v>7</v>
      </c>
    </row>
    <row r="327" spans="1:5" ht="20.25">
      <c r="A327" s="203">
        <v>358100</v>
      </c>
      <c r="B327" s="204">
        <v>392600</v>
      </c>
      <c r="C327" s="205">
        <v>392600</v>
      </c>
      <c r="D327" s="22" t="s">
        <v>18</v>
      </c>
      <c r="E327" s="23">
        <v>8</v>
      </c>
    </row>
    <row r="328" spans="1:5" ht="20.25">
      <c r="A328" s="203"/>
      <c r="B328" s="204"/>
      <c r="C328" s="205">
        <v>0</v>
      </c>
      <c r="D328" s="22" t="s">
        <v>19</v>
      </c>
      <c r="E328" s="23">
        <v>9</v>
      </c>
    </row>
    <row r="329" spans="1:5" ht="20.25">
      <c r="A329" s="203"/>
      <c r="B329" s="204"/>
      <c r="C329" s="205">
        <v>0</v>
      </c>
      <c r="D329" s="22" t="s">
        <v>20</v>
      </c>
      <c r="E329" s="23">
        <v>99</v>
      </c>
    </row>
    <row r="330" spans="1:5" ht="20.25">
      <c r="A330" s="69"/>
      <c r="B330" s="69"/>
      <c r="C330" s="70"/>
      <c r="D330" s="71"/>
      <c r="E330" s="150"/>
    </row>
    <row r="331" spans="1:5" ht="20.25">
      <c r="A331" s="69">
        <v>120000</v>
      </c>
      <c r="B331" s="69">
        <v>120000</v>
      </c>
      <c r="C331" s="70">
        <v>120000</v>
      </c>
      <c r="D331" s="71" t="s">
        <v>428</v>
      </c>
      <c r="E331" s="150"/>
    </row>
    <row r="332" spans="1:5" ht="20.25">
      <c r="A332" s="203"/>
      <c r="B332" s="204"/>
      <c r="C332" s="205">
        <v>0</v>
      </c>
      <c r="D332" s="22" t="s">
        <v>11</v>
      </c>
      <c r="E332" s="23">
        <v>1</v>
      </c>
    </row>
    <row r="333" spans="1:5" ht="20.25">
      <c r="A333" s="203"/>
      <c r="B333" s="204"/>
      <c r="C333" s="205">
        <v>0</v>
      </c>
      <c r="D333" s="22" t="s">
        <v>12</v>
      </c>
      <c r="E333" s="23">
        <v>2</v>
      </c>
    </row>
    <row r="334" spans="1:5" ht="20.25">
      <c r="A334" s="203"/>
      <c r="B334" s="204"/>
      <c r="C334" s="205">
        <v>0</v>
      </c>
      <c r="D334" s="22" t="s">
        <v>13</v>
      </c>
      <c r="E334" s="23">
        <v>3</v>
      </c>
    </row>
    <row r="335" spans="1:5" ht="20.25">
      <c r="A335" s="203"/>
      <c r="B335" s="204"/>
      <c r="C335" s="205">
        <v>0</v>
      </c>
      <c r="D335" s="22" t="s">
        <v>14</v>
      </c>
      <c r="E335" s="23">
        <v>4</v>
      </c>
    </row>
    <row r="336" spans="1:5" ht="20.25">
      <c r="A336" s="203"/>
      <c r="B336" s="204"/>
      <c r="C336" s="205">
        <v>0</v>
      </c>
      <c r="D336" s="22" t="s">
        <v>15</v>
      </c>
      <c r="E336" s="23">
        <v>5</v>
      </c>
    </row>
    <row r="337" spans="1:5" ht="20.25">
      <c r="A337" s="203"/>
      <c r="B337" s="204"/>
      <c r="C337" s="205">
        <v>0</v>
      </c>
      <c r="D337" s="22" t="s">
        <v>16</v>
      </c>
      <c r="E337" s="23">
        <v>6</v>
      </c>
    </row>
    <row r="338" spans="1:5" ht="20.25">
      <c r="A338" s="203"/>
      <c r="B338" s="204"/>
      <c r="C338" s="205">
        <v>0</v>
      </c>
      <c r="D338" s="22" t="s">
        <v>17</v>
      </c>
      <c r="E338" s="23">
        <v>7</v>
      </c>
    </row>
    <row r="339" spans="1:5" ht="20.25">
      <c r="A339" s="203">
        <v>120000</v>
      </c>
      <c r="B339" s="204">
        <v>120000</v>
      </c>
      <c r="C339" s="205">
        <v>120000</v>
      </c>
      <c r="D339" s="22" t="s">
        <v>18</v>
      </c>
      <c r="E339" s="23">
        <v>8</v>
      </c>
    </row>
    <row r="340" spans="1:5" ht="20.25">
      <c r="A340" s="203"/>
      <c r="B340" s="204"/>
      <c r="C340" s="205">
        <v>0</v>
      </c>
      <c r="D340" s="22" t="s">
        <v>19</v>
      </c>
      <c r="E340" s="23">
        <v>9</v>
      </c>
    </row>
    <row r="341" spans="1:5" ht="20.25">
      <c r="A341" s="203"/>
      <c r="B341" s="204"/>
      <c r="C341" s="205">
        <v>0</v>
      </c>
      <c r="D341" s="22" t="s">
        <v>20</v>
      </c>
      <c r="E341" s="23">
        <v>99</v>
      </c>
    </row>
    <row r="342" spans="1:5" ht="20.25">
      <c r="A342" s="69"/>
      <c r="B342" s="69"/>
      <c r="C342" s="70"/>
      <c r="D342" s="71"/>
      <c r="E342" s="150"/>
    </row>
    <row r="343" spans="1:5" ht="20.25">
      <c r="A343" s="69">
        <v>0</v>
      </c>
      <c r="B343" s="69">
        <v>1031900</v>
      </c>
      <c r="C343" s="70">
        <v>1031900</v>
      </c>
      <c r="D343" s="71" t="s">
        <v>429</v>
      </c>
      <c r="E343" s="150">
        <v>848</v>
      </c>
    </row>
    <row r="344" spans="1:5" ht="20.25">
      <c r="A344" s="203"/>
      <c r="B344" s="204"/>
      <c r="C344" s="205">
        <v>0</v>
      </c>
      <c r="D344" s="22" t="s">
        <v>11</v>
      </c>
      <c r="E344" s="23">
        <v>1</v>
      </c>
    </row>
    <row r="345" spans="1:5" ht="20.25">
      <c r="A345" s="203"/>
      <c r="B345" s="204"/>
      <c r="C345" s="205">
        <v>0</v>
      </c>
      <c r="D345" s="22" t="s">
        <v>12</v>
      </c>
      <c r="E345" s="23">
        <v>2</v>
      </c>
    </row>
    <row r="346" spans="1:5" ht="20.25">
      <c r="A346" s="203"/>
      <c r="B346" s="204"/>
      <c r="C346" s="205">
        <v>0</v>
      </c>
      <c r="D346" s="22" t="s">
        <v>13</v>
      </c>
      <c r="E346" s="23">
        <v>3</v>
      </c>
    </row>
    <row r="347" spans="1:5" ht="20.25">
      <c r="A347" s="203"/>
      <c r="B347" s="204"/>
      <c r="C347" s="205">
        <v>0</v>
      </c>
      <c r="D347" s="22" t="s">
        <v>14</v>
      </c>
      <c r="E347" s="23">
        <v>4</v>
      </c>
    </row>
    <row r="348" spans="1:5" ht="20.25">
      <c r="A348" s="203"/>
      <c r="B348" s="204"/>
      <c r="C348" s="205">
        <v>0</v>
      </c>
      <c r="D348" s="22" t="s">
        <v>15</v>
      </c>
      <c r="E348" s="23">
        <v>5</v>
      </c>
    </row>
    <row r="349" spans="1:5" ht="20.25">
      <c r="A349" s="203"/>
      <c r="B349" s="204"/>
      <c r="C349" s="205">
        <v>0</v>
      </c>
      <c r="D349" s="22" t="s">
        <v>16</v>
      </c>
      <c r="E349" s="23">
        <v>6</v>
      </c>
    </row>
    <row r="350" spans="1:5" ht="20.25">
      <c r="A350" s="203"/>
      <c r="B350" s="204"/>
      <c r="C350" s="205">
        <v>0</v>
      </c>
      <c r="D350" s="22" t="s">
        <v>17</v>
      </c>
      <c r="E350" s="23">
        <v>7</v>
      </c>
    </row>
    <row r="351" spans="1:5" ht="20.25">
      <c r="A351" s="203"/>
      <c r="B351" s="204">
        <v>1031900</v>
      </c>
      <c r="C351" s="205">
        <v>1031900</v>
      </c>
      <c r="D351" s="22" t="s">
        <v>18</v>
      </c>
      <c r="E351" s="23">
        <v>8</v>
      </c>
    </row>
    <row r="352" spans="1:5" ht="20.25">
      <c r="A352" s="203"/>
      <c r="B352" s="204"/>
      <c r="C352" s="205">
        <v>0</v>
      </c>
      <c r="D352" s="22" t="s">
        <v>19</v>
      </c>
      <c r="E352" s="23">
        <v>9</v>
      </c>
    </row>
    <row r="353" spans="1:5" ht="20.25">
      <c r="A353" s="203"/>
      <c r="B353" s="204"/>
      <c r="C353" s="205">
        <v>0</v>
      </c>
      <c r="D353" s="22" t="s">
        <v>20</v>
      </c>
      <c r="E353" s="23">
        <v>99</v>
      </c>
    </row>
    <row r="354" spans="1:5" ht="20.25">
      <c r="A354" s="69"/>
      <c r="B354" s="69"/>
      <c r="C354" s="70"/>
      <c r="D354" s="71"/>
      <c r="E354" s="150"/>
    </row>
    <row r="355" spans="1:5" ht="20.25">
      <c r="A355" s="69">
        <v>783400</v>
      </c>
      <c r="B355" s="69">
        <v>1000000</v>
      </c>
      <c r="C355" s="70">
        <v>1000000</v>
      </c>
      <c r="D355" s="71" t="s">
        <v>430</v>
      </c>
      <c r="E355" s="150">
        <v>7611</v>
      </c>
    </row>
    <row r="356" spans="1:5" ht="20.25">
      <c r="A356" s="203"/>
      <c r="B356" s="204"/>
      <c r="C356" s="205">
        <v>0</v>
      </c>
      <c r="D356" s="22" t="s">
        <v>11</v>
      </c>
      <c r="E356" s="23">
        <v>1</v>
      </c>
    </row>
    <row r="357" spans="1:5" ht="20.25">
      <c r="A357" s="203"/>
      <c r="B357" s="204"/>
      <c r="C357" s="205">
        <v>0</v>
      </c>
      <c r="D357" s="22" t="s">
        <v>12</v>
      </c>
      <c r="E357" s="23">
        <v>2</v>
      </c>
    </row>
    <row r="358" spans="1:5" ht="20.25">
      <c r="A358" s="203"/>
      <c r="B358" s="204"/>
      <c r="C358" s="205">
        <v>0</v>
      </c>
      <c r="D358" s="22" t="s">
        <v>13</v>
      </c>
      <c r="E358" s="23">
        <v>3</v>
      </c>
    </row>
    <row r="359" spans="1:5" ht="20.25">
      <c r="A359" s="203"/>
      <c r="B359" s="204"/>
      <c r="C359" s="205">
        <v>0</v>
      </c>
      <c r="D359" s="22" t="s">
        <v>14</v>
      </c>
      <c r="E359" s="23">
        <v>4</v>
      </c>
    </row>
    <row r="360" spans="1:5" ht="20.25">
      <c r="A360" s="203"/>
      <c r="B360" s="204"/>
      <c r="C360" s="205">
        <v>0</v>
      </c>
      <c r="D360" s="22" t="s">
        <v>15</v>
      </c>
      <c r="E360" s="23">
        <v>5</v>
      </c>
    </row>
    <row r="361" spans="1:5" ht="20.25">
      <c r="A361" s="203"/>
      <c r="B361" s="204"/>
      <c r="C361" s="205">
        <v>0</v>
      </c>
      <c r="D361" s="22" t="s">
        <v>16</v>
      </c>
      <c r="E361" s="23">
        <v>6</v>
      </c>
    </row>
    <row r="362" spans="1:5" ht="20.25">
      <c r="A362" s="203"/>
      <c r="B362" s="204"/>
      <c r="C362" s="205">
        <v>0</v>
      </c>
      <c r="D362" s="22" t="s">
        <v>17</v>
      </c>
      <c r="E362" s="23">
        <v>7</v>
      </c>
    </row>
    <row r="363" spans="1:5" ht="20.25">
      <c r="A363" s="203">
        <v>783400</v>
      </c>
      <c r="B363" s="204">
        <v>1000000</v>
      </c>
      <c r="C363" s="205">
        <v>1000000</v>
      </c>
      <c r="D363" s="22" t="s">
        <v>18</v>
      </c>
      <c r="E363" s="23">
        <v>8</v>
      </c>
    </row>
    <row r="364" spans="1:5" ht="20.25">
      <c r="A364" s="203"/>
      <c r="B364" s="204"/>
      <c r="C364" s="205">
        <v>0</v>
      </c>
      <c r="D364" s="22" t="s">
        <v>19</v>
      </c>
      <c r="E364" s="23">
        <v>9</v>
      </c>
    </row>
    <row r="365" spans="1:5" ht="20.25">
      <c r="A365" s="203"/>
      <c r="B365" s="204"/>
      <c r="C365" s="205">
        <v>0</v>
      </c>
      <c r="D365" s="22" t="s">
        <v>20</v>
      </c>
      <c r="E365" s="23">
        <v>99</v>
      </c>
    </row>
    <row r="366" spans="1:5" ht="20.25">
      <c r="A366" s="69"/>
      <c r="B366" s="69"/>
      <c r="C366" s="70"/>
      <c r="D366" s="71"/>
      <c r="E366" s="150"/>
    </row>
    <row r="367" spans="1:5" ht="20.25">
      <c r="A367" s="69">
        <v>75200</v>
      </c>
      <c r="B367" s="69">
        <v>75300</v>
      </c>
      <c r="C367" s="70">
        <v>75300</v>
      </c>
      <c r="D367" s="71" t="s">
        <v>431</v>
      </c>
      <c r="E367" s="150">
        <v>7531</v>
      </c>
    </row>
    <row r="368" spans="1:5" ht="20.25">
      <c r="A368" s="203"/>
      <c r="B368" s="204"/>
      <c r="C368" s="205">
        <v>0</v>
      </c>
      <c r="D368" s="22" t="s">
        <v>11</v>
      </c>
      <c r="E368" s="23">
        <v>1</v>
      </c>
    </row>
    <row r="369" spans="1:5" ht="20.25">
      <c r="A369" s="203"/>
      <c r="B369" s="204"/>
      <c r="C369" s="205">
        <v>0</v>
      </c>
      <c r="D369" s="22" t="s">
        <v>12</v>
      </c>
      <c r="E369" s="23">
        <v>2</v>
      </c>
    </row>
    <row r="370" spans="1:5" ht="20.25">
      <c r="A370" s="203"/>
      <c r="B370" s="204"/>
      <c r="C370" s="205">
        <v>0</v>
      </c>
      <c r="D370" s="22" t="s">
        <v>13</v>
      </c>
      <c r="E370" s="23">
        <v>3</v>
      </c>
    </row>
    <row r="371" spans="1:5" ht="20.25">
      <c r="A371" s="203"/>
      <c r="B371" s="204"/>
      <c r="C371" s="205">
        <v>0</v>
      </c>
      <c r="D371" s="22" t="s">
        <v>14</v>
      </c>
      <c r="E371" s="23">
        <v>4</v>
      </c>
    </row>
    <row r="372" spans="1:5" ht="20.25">
      <c r="A372" s="203"/>
      <c r="B372" s="204"/>
      <c r="C372" s="205">
        <v>0</v>
      </c>
      <c r="D372" s="22" t="s">
        <v>15</v>
      </c>
      <c r="E372" s="23">
        <v>5</v>
      </c>
    </row>
    <row r="373" spans="1:5" ht="20.25">
      <c r="A373" s="203"/>
      <c r="B373" s="204"/>
      <c r="C373" s="205">
        <v>0</v>
      </c>
      <c r="D373" s="22" t="s">
        <v>16</v>
      </c>
      <c r="E373" s="23">
        <v>6</v>
      </c>
    </row>
    <row r="374" spans="1:5" ht="20.25">
      <c r="A374" s="203"/>
      <c r="B374" s="204"/>
      <c r="C374" s="205">
        <v>0</v>
      </c>
      <c r="D374" s="22" t="s">
        <v>17</v>
      </c>
      <c r="E374" s="23">
        <v>7</v>
      </c>
    </row>
    <row r="375" spans="1:5" ht="20.25">
      <c r="A375" s="203">
        <v>75200</v>
      </c>
      <c r="B375" s="204">
        <v>75300</v>
      </c>
      <c r="C375" s="205">
        <v>75300</v>
      </c>
      <c r="D375" s="22" t="s">
        <v>18</v>
      </c>
      <c r="E375" s="23">
        <v>8</v>
      </c>
    </row>
    <row r="376" spans="1:5" ht="20.25">
      <c r="A376" s="203"/>
      <c r="B376" s="204"/>
      <c r="C376" s="205">
        <v>0</v>
      </c>
      <c r="D376" s="22" t="s">
        <v>19</v>
      </c>
      <c r="E376" s="23">
        <v>9</v>
      </c>
    </row>
    <row r="377" spans="1:5" ht="20.25">
      <c r="A377" s="203"/>
      <c r="B377" s="204"/>
      <c r="C377" s="205">
        <v>0</v>
      </c>
      <c r="D377" s="22" t="s">
        <v>20</v>
      </c>
      <c r="E377" s="23">
        <v>99</v>
      </c>
    </row>
    <row r="378" spans="1:5" ht="20.25">
      <c r="A378" s="69"/>
      <c r="B378" s="69"/>
      <c r="C378" s="70"/>
      <c r="D378" s="71"/>
      <c r="E378" s="318"/>
    </row>
    <row r="379" spans="1:5" ht="20.25">
      <c r="A379" s="69">
        <v>11427800</v>
      </c>
      <c r="B379" s="69">
        <v>12451500</v>
      </c>
      <c r="C379" s="70">
        <v>12451500</v>
      </c>
      <c r="D379" s="71" t="s">
        <v>432</v>
      </c>
      <c r="E379" s="150">
        <v>737</v>
      </c>
    </row>
    <row r="380" spans="1:5" ht="20.25">
      <c r="A380" s="203"/>
      <c r="B380" s="204"/>
      <c r="C380" s="205">
        <v>0</v>
      </c>
      <c r="D380" s="22" t="s">
        <v>11</v>
      </c>
      <c r="E380" s="23">
        <v>1</v>
      </c>
    </row>
    <row r="381" spans="1:5" ht="20.25">
      <c r="A381" s="203"/>
      <c r="B381" s="204"/>
      <c r="C381" s="205">
        <v>0</v>
      </c>
      <c r="D381" s="22" t="s">
        <v>12</v>
      </c>
      <c r="E381" s="23">
        <v>2</v>
      </c>
    </row>
    <row r="382" spans="1:5" ht="20.25">
      <c r="A382" s="203"/>
      <c r="B382" s="204"/>
      <c r="C382" s="205">
        <v>0</v>
      </c>
      <c r="D382" s="22" t="s">
        <v>13</v>
      </c>
      <c r="E382" s="23">
        <v>3</v>
      </c>
    </row>
    <row r="383" spans="1:5" ht="20.25">
      <c r="A383" s="203"/>
      <c r="B383" s="204"/>
      <c r="C383" s="205">
        <v>0</v>
      </c>
      <c r="D383" s="22" t="s">
        <v>14</v>
      </c>
      <c r="E383" s="23">
        <v>4</v>
      </c>
    </row>
    <row r="384" spans="1:5" ht="20.25">
      <c r="A384" s="203"/>
      <c r="B384" s="204"/>
      <c r="C384" s="205">
        <v>0</v>
      </c>
      <c r="D384" s="22" t="s">
        <v>15</v>
      </c>
      <c r="E384" s="23">
        <v>5</v>
      </c>
    </row>
    <row r="385" spans="1:5" ht="20.25">
      <c r="A385" s="203"/>
      <c r="B385" s="204"/>
      <c r="C385" s="205">
        <v>0</v>
      </c>
      <c r="D385" s="22" t="s">
        <v>16</v>
      </c>
      <c r="E385" s="23">
        <v>6</v>
      </c>
    </row>
    <row r="386" spans="1:5" ht="20.25">
      <c r="A386" s="203">
        <v>11427800</v>
      </c>
      <c r="B386" s="204">
        <v>12451500</v>
      </c>
      <c r="C386" s="205">
        <v>12451500</v>
      </c>
      <c r="D386" s="22" t="s">
        <v>17</v>
      </c>
      <c r="E386" s="23">
        <v>7</v>
      </c>
    </row>
    <row r="387" spans="1:5" ht="20.25">
      <c r="A387" s="203"/>
      <c r="B387" s="204"/>
      <c r="C387" s="205">
        <v>0</v>
      </c>
      <c r="D387" s="22" t="s">
        <v>18</v>
      </c>
      <c r="E387" s="23">
        <v>8</v>
      </c>
    </row>
    <row r="388" spans="1:5" ht="20.25">
      <c r="A388" s="203"/>
      <c r="B388" s="204"/>
      <c r="C388" s="205">
        <v>0</v>
      </c>
      <c r="D388" s="22" t="s">
        <v>19</v>
      </c>
      <c r="E388" s="23">
        <v>9</v>
      </c>
    </row>
    <row r="389" spans="1:5" ht="20.25">
      <c r="A389" s="203"/>
      <c r="B389" s="204"/>
      <c r="C389" s="205">
        <v>0</v>
      </c>
      <c r="D389" s="22" t="s">
        <v>20</v>
      </c>
      <c r="E389" s="23">
        <v>99</v>
      </c>
    </row>
    <row r="390" spans="1:5" ht="21" thickBot="1">
      <c r="A390" s="69"/>
      <c r="B390" s="69"/>
      <c r="C390" s="70"/>
      <c r="D390" s="71"/>
      <c r="E390" s="318"/>
    </row>
    <row r="391" spans="1:5" ht="20.25">
      <c r="A391" s="73"/>
      <c r="B391" s="73"/>
      <c r="C391" s="74"/>
      <c r="D391" s="75"/>
      <c r="E391" s="320"/>
    </row>
    <row r="392" spans="1:5" ht="20.25">
      <c r="A392" s="69">
        <v>56335000</v>
      </c>
      <c r="B392" s="69">
        <v>62544700</v>
      </c>
      <c r="C392" s="70">
        <v>68379000</v>
      </c>
      <c r="D392" s="77" t="s">
        <v>433</v>
      </c>
      <c r="E392" s="321"/>
    </row>
    <row r="393" spans="1:5" ht="21" thickBot="1">
      <c r="A393" s="79"/>
      <c r="B393" s="79"/>
      <c r="C393" s="80"/>
      <c r="D393" s="81"/>
      <c r="E393" s="322"/>
    </row>
    <row r="394" spans="1:5">
      <c r="A394" s="1"/>
      <c r="B394" s="1"/>
      <c r="C394" s="1"/>
      <c r="D394" s="1"/>
      <c r="E394" s="323"/>
    </row>
    <row r="395" spans="1:5">
      <c r="A395" s="1"/>
      <c r="B395" s="1"/>
      <c r="C395" s="324">
        <v>353</v>
      </c>
      <c r="D395" s="1"/>
      <c r="E395" s="323"/>
    </row>
    <row r="396" spans="1:5" ht="20.25">
      <c r="A396" s="325"/>
      <c r="B396" s="325"/>
      <c r="C396" s="325"/>
      <c r="D396" s="325"/>
      <c r="E396" s="323"/>
    </row>
    <row r="397" spans="1:5" ht="20.25">
      <c r="A397" s="325"/>
      <c r="B397" s="326"/>
      <c r="C397" s="327"/>
      <c r="D397" s="325"/>
      <c r="E397" s="323"/>
    </row>
    <row r="398" spans="1:5" ht="20.25">
      <c r="A398" s="328"/>
      <c r="B398" s="329"/>
      <c r="C398" s="330"/>
      <c r="D398" s="325"/>
      <c r="E398" s="331"/>
    </row>
    <row r="399" spans="1:5" ht="20.25">
      <c r="A399" s="328"/>
      <c r="B399" s="329"/>
      <c r="C399" s="328"/>
      <c r="D399" s="325"/>
      <c r="E399" s="331"/>
    </row>
    <row r="400" spans="1:5" ht="20.25">
      <c r="A400" s="325"/>
      <c r="B400" s="326"/>
      <c r="C400" s="325"/>
      <c r="D400" s="325"/>
      <c r="E400" s="323"/>
    </row>
    <row r="401" spans="1:5" ht="20.25">
      <c r="A401" s="325"/>
      <c r="B401" s="326"/>
      <c r="C401" s="325"/>
      <c r="D401" s="325"/>
      <c r="E401" s="323"/>
    </row>
    <row r="402" spans="1:5" ht="20.25">
      <c r="A402" s="325"/>
      <c r="B402" s="325"/>
      <c r="C402" s="325"/>
      <c r="D402" s="325"/>
      <c r="E402" s="323"/>
    </row>
    <row r="403" spans="1:5" ht="20.25">
      <c r="A403" s="325"/>
      <c r="B403" s="325"/>
      <c r="C403" s="325"/>
      <c r="D403" s="325"/>
      <c r="E403" s="323"/>
    </row>
    <row r="404" spans="1:5" ht="20.25">
      <c r="A404" s="325"/>
      <c r="B404" s="325"/>
      <c r="C404" s="325"/>
      <c r="D404" s="325"/>
      <c r="E404" s="323"/>
    </row>
    <row r="405" spans="1:5" ht="20.25">
      <c r="A405" s="325"/>
      <c r="B405" s="325"/>
      <c r="C405" s="325"/>
      <c r="D405" s="325"/>
      <c r="E405" s="323"/>
    </row>
    <row r="406" spans="1:5" ht="20.25">
      <c r="A406" s="328"/>
      <c r="B406" s="328"/>
      <c r="C406" s="328"/>
      <c r="D406" s="325"/>
      <c r="E406" s="331"/>
    </row>
    <row r="407" spans="1:5" ht="20.25">
      <c r="A407" s="328"/>
      <c r="B407" s="328"/>
      <c r="C407" s="328"/>
      <c r="D407" s="325"/>
      <c r="E407" s="331"/>
    </row>
    <row r="408" spans="1:5" ht="16.5">
      <c r="A408" s="332"/>
      <c r="B408" s="332"/>
      <c r="C408" s="332"/>
      <c r="D408" s="1"/>
      <c r="E408" s="331"/>
    </row>
    <row r="409" spans="1:5" ht="16.5">
      <c r="A409" s="332"/>
      <c r="B409" s="332"/>
      <c r="C409" s="332"/>
      <c r="D409" s="1"/>
      <c r="E409" s="331"/>
    </row>
    <row r="410" spans="1:5" ht="16.5">
      <c r="A410" s="332"/>
      <c r="B410" s="332"/>
      <c r="C410" s="332"/>
      <c r="D410" s="1"/>
      <c r="E410" s="331"/>
    </row>
    <row r="411" spans="1:5">
      <c r="A411" s="1"/>
      <c r="B411" s="1"/>
      <c r="C411" s="1"/>
      <c r="D411" s="1"/>
      <c r="E411" s="323"/>
    </row>
    <row r="412" spans="1:5">
      <c r="A412" s="1"/>
      <c r="B412" s="1"/>
      <c r="C412" s="1"/>
      <c r="D412" s="1"/>
      <c r="E412" s="32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81"/>
  <sheetViews>
    <sheetView rightToLeft="1" topLeftCell="A180" zoomScale="60" zoomScaleNormal="60" workbookViewId="0">
      <selection activeCell="A3" sqref="A3:E181"/>
    </sheetView>
  </sheetViews>
  <sheetFormatPr defaultRowHeight="15"/>
  <cols>
    <col min="1" max="3" width="18.7109375" bestFit="1" customWidth="1"/>
    <col min="4" max="4" width="29.42578125" bestFit="1" customWidth="1"/>
    <col min="5" max="5" width="9.85546875" bestFit="1" customWidth="1"/>
  </cols>
  <sheetData>
    <row r="1" spans="1:5" ht="23.25">
      <c r="A1" s="428" t="s">
        <v>390</v>
      </c>
      <c r="B1" s="428"/>
      <c r="C1" s="428"/>
      <c r="D1" s="428"/>
      <c r="E1" s="428"/>
    </row>
    <row r="2" spans="1:5" ht="19.5" thickBot="1">
      <c r="A2" s="429" t="s">
        <v>1</v>
      </c>
      <c r="B2" s="429"/>
      <c r="C2" s="429"/>
      <c r="D2" s="429"/>
      <c r="E2" s="429"/>
    </row>
    <row r="3" spans="1:5" ht="16.5">
      <c r="A3" s="48" t="s">
        <v>2</v>
      </c>
      <c r="B3" s="48" t="s">
        <v>3</v>
      </c>
      <c r="C3" s="49"/>
      <c r="D3" s="49"/>
      <c r="E3" s="50"/>
    </row>
    <row r="4" spans="1:5" ht="16.5">
      <c r="A4" s="51" t="s">
        <v>4</v>
      </c>
      <c r="B4" s="51" t="s">
        <v>5</v>
      </c>
      <c r="C4" s="51" t="s">
        <v>3</v>
      </c>
      <c r="D4" s="51" t="s">
        <v>6</v>
      </c>
      <c r="E4" s="52"/>
    </row>
    <row r="5" spans="1:5" ht="16.5">
      <c r="A5" s="51" t="s">
        <v>7</v>
      </c>
      <c r="B5" s="51" t="s">
        <v>8</v>
      </c>
      <c r="C5" s="51" t="s">
        <v>8</v>
      </c>
      <c r="D5" s="53"/>
      <c r="E5" s="52"/>
    </row>
    <row r="6" spans="1:5" ht="20.25">
      <c r="A6" s="287">
        <v>2013</v>
      </c>
      <c r="B6" s="287">
        <v>2014</v>
      </c>
      <c r="C6" s="287">
        <v>2015</v>
      </c>
      <c r="D6" s="55"/>
      <c r="E6" s="52"/>
    </row>
    <row r="7" spans="1:5" ht="21" thickBot="1">
      <c r="A7" s="57"/>
      <c r="B7" s="57"/>
      <c r="C7" s="57"/>
      <c r="D7" s="58"/>
      <c r="E7" s="288"/>
    </row>
    <row r="8" spans="1:5" ht="20.25">
      <c r="A8" s="65"/>
      <c r="B8" s="65"/>
      <c r="C8" s="65"/>
      <c r="D8" s="64"/>
      <c r="E8" s="289"/>
    </row>
    <row r="9" spans="1:5" ht="20.25">
      <c r="A9" s="65"/>
      <c r="B9" s="65"/>
      <c r="C9" s="66"/>
      <c r="D9" s="61" t="s">
        <v>353</v>
      </c>
      <c r="E9" s="289"/>
    </row>
    <row r="10" spans="1:5" ht="20.25">
      <c r="A10" s="65"/>
      <c r="B10" s="65"/>
      <c r="C10" s="66"/>
      <c r="D10" s="64"/>
      <c r="E10" s="289"/>
    </row>
    <row r="11" spans="1:5" ht="20.25">
      <c r="A11" s="65">
        <v>2382400</v>
      </c>
      <c r="B11" s="65">
        <v>2416900</v>
      </c>
      <c r="C11" s="66">
        <v>2497400</v>
      </c>
      <c r="D11" s="67" t="s">
        <v>391</v>
      </c>
      <c r="E11" s="290">
        <v>621111</v>
      </c>
    </row>
    <row r="12" spans="1:5" ht="20.25">
      <c r="A12" s="203">
        <v>2111600</v>
      </c>
      <c r="B12" s="204">
        <v>2157200</v>
      </c>
      <c r="C12" s="205">
        <v>2217600</v>
      </c>
      <c r="D12" s="22" t="s">
        <v>11</v>
      </c>
      <c r="E12" s="23">
        <v>1</v>
      </c>
    </row>
    <row r="13" spans="1:5" ht="20.25">
      <c r="A13" s="203"/>
      <c r="B13" s="204"/>
      <c r="C13" s="205">
        <v>0</v>
      </c>
      <c r="D13" s="22" t="s">
        <v>12</v>
      </c>
      <c r="E13" s="23">
        <v>2</v>
      </c>
    </row>
    <row r="14" spans="1:5" ht="20.25">
      <c r="A14" s="203">
        <v>107500</v>
      </c>
      <c r="B14" s="204">
        <v>113800</v>
      </c>
      <c r="C14" s="205">
        <v>113800</v>
      </c>
      <c r="D14" s="22" t="s">
        <v>13</v>
      </c>
      <c r="E14" s="23">
        <v>3</v>
      </c>
    </row>
    <row r="15" spans="1:5" ht="20.25">
      <c r="A15" s="203">
        <v>38200</v>
      </c>
      <c r="B15" s="204">
        <v>38300</v>
      </c>
      <c r="C15" s="205">
        <v>38800</v>
      </c>
      <c r="D15" s="22" t="s">
        <v>14</v>
      </c>
      <c r="E15" s="23">
        <v>4</v>
      </c>
    </row>
    <row r="16" spans="1:5" ht="20.25">
      <c r="A16" s="203">
        <v>59200</v>
      </c>
      <c r="B16" s="204">
        <v>59100</v>
      </c>
      <c r="C16" s="205">
        <v>61100</v>
      </c>
      <c r="D16" s="22" t="s">
        <v>15</v>
      </c>
      <c r="E16" s="23">
        <v>5</v>
      </c>
    </row>
    <row r="17" spans="1:5" ht="20.25">
      <c r="A17" s="203">
        <v>25400</v>
      </c>
      <c r="B17" s="204">
        <v>28800</v>
      </c>
      <c r="C17" s="205">
        <v>38800</v>
      </c>
      <c r="D17" s="22" t="s">
        <v>16</v>
      </c>
      <c r="E17" s="23">
        <v>6</v>
      </c>
    </row>
    <row r="18" spans="1:5" ht="20.25">
      <c r="A18" s="203">
        <v>40500</v>
      </c>
      <c r="B18" s="204">
        <v>19700</v>
      </c>
      <c r="C18" s="205">
        <v>27300</v>
      </c>
      <c r="D18" s="22" t="s">
        <v>17</v>
      </c>
      <c r="E18" s="23">
        <v>7</v>
      </c>
    </row>
    <row r="19" spans="1:5" ht="20.25">
      <c r="A19" s="203"/>
      <c r="B19" s="204"/>
      <c r="C19" s="205">
        <v>0</v>
      </c>
      <c r="D19" s="22" t="s">
        <v>18</v>
      </c>
      <c r="E19" s="23">
        <v>8</v>
      </c>
    </row>
    <row r="20" spans="1:5" ht="20.25">
      <c r="A20" s="203"/>
      <c r="B20" s="204"/>
      <c r="C20" s="205">
        <v>0</v>
      </c>
      <c r="D20" s="22" t="s">
        <v>19</v>
      </c>
      <c r="E20" s="23">
        <v>9</v>
      </c>
    </row>
    <row r="21" spans="1:5" ht="20.25">
      <c r="A21" s="203"/>
      <c r="B21" s="204"/>
      <c r="C21" s="205">
        <v>0</v>
      </c>
      <c r="D21" s="22" t="s">
        <v>20</v>
      </c>
      <c r="E21" s="23">
        <v>99</v>
      </c>
    </row>
    <row r="22" spans="1:5" ht="20.25">
      <c r="A22" s="65"/>
      <c r="B22" s="65"/>
      <c r="C22" s="66"/>
      <c r="D22" s="67"/>
      <c r="E22" s="151"/>
    </row>
    <row r="23" spans="1:5" ht="20.25">
      <c r="A23" s="65">
        <v>9967600</v>
      </c>
      <c r="B23" s="65">
        <v>10203800</v>
      </c>
      <c r="C23" s="66">
        <v>10662200</v>
      </c>
      <c r="D23" s="67" t="s">
        <v>392</v>
      </c>
      <c r="E23" s="290">
        <v>62131</v>
      </c>
    </row>
    <row r="24" spans="1:5" ht="20.25">
      <c r="A24" s="203">
        <v>9151100</v>
      </c>
      <c r="B24" s="204">
        <v>9438600</v>
      </c>
      <c r="C24" s="205">
        <v>9702200</v>
      </c>
      <c r="D24" s="22" t="s">
        <v>11</v>
      </c>
      <c r="E24" s="23">
        <v>1</v>
      </c>
    </row>
    <row r="25" spans="1:5" ht="20.25">
      <c r="A25" s="203"/>
      <c r="B25" s="204"/>
      <c r="C25" s="205">
        <v>0</v>
      </c>
      <c r="D25" s="22" t="s">
        <v>12</v>
      </c>
      <c r="E25" s="23">
        <v>2</v>
      </c>
    </row>
    <row r="26" spans="1:5" ht="20.25">
      <c r="A26" s="203">
        <v>341100</v>
      </c>
      <c r="B26" s="204">
        <v>334400</v>
      </c>
      <c r="C26" s="205">
        <v>480000</v>
      </c>
      <c r="D26" s="22" t="s">
        <v>13</v>
      </c>
      <c r="E26" s="23">
        <v>3</v>
      </c>
    </row>
    <row r="27" spans="1:5" ht="20.25">
      <c r="A27" s="203">
        <v>209100</v>
      </c>
      <c r="B27" s="204">
        <v>155500</v>
      </c>
      <c r="C27" s="205">
        <v>176000</v>
      </c>
      <c r="D27" s="22" t="s">
        <v>14</v>
      </c>
      <c r="E27" s="23">
        <v>4</v>
      </c>
    </row>
    <row r="28" spans="1:5" ht="20.25">
      <c r="A28" s="203">
        <v>197000</v>
      </c>
      <c r="B28" s="204">
        <v>212100</v>
      </c>
      <c r="C28" s="205">
        <v>238800</v>
      </c>
      <c r="D28" s="22" t="s">
        <v>15</v>
      </c>
      <c r="E28" s="23">
        <v>5</v>
      </c>
    </row>
    <row r="29" spans="1:5" ht="20.25">
      <c r="A29" s="203">
        <v>20200</v>
      </c>
      <c r="B29" s="204">
        <v>29200</v>
      </c>
      <c r="C29" s="205">
        <v>30400</v>
      </c>
      <c r="D29" s="22" t="s">
        <v>16</v>
      </c>
      <c r="E29" s="23">
        <v>6</v>
      </c>
    </row>
    <row r="30" spans="1:5" ht="20.25">
      <c r="A30" s="203">
        <v>49100</v>
      </c>
      <c r="B30" s="204">
        <v>34000</v>
      </c>
      <c r="C30" s="205">
        <v>34800</v>
      </c>
      <c r="D30" s="22" t="s">
        <v>17</v>
      </c>
      <c r="E30" s="23">
        <v>7</v>
      </c>
    </row>
    <row r="31" spans="1:5" ht="20.25">
      <c r="A31" s="203"/>
      <c r="B31" s="204"/>
      <c r="C31" s="205">
        <v>0</v>
      </c>
      <c r="D31" s="22" t="s">
        <v>18</v>
      </c>
      <c r="E31" s="23">
        <v>8</v>
      </c>
    </row>
    <row r="32" spans="1:5" ht="20.25">
      <c r="A32" s="203"/>
      <c r="B32" s="204"/>
      <c r="C32" s="205">
        <v>0</v>
      </c>
      <c r="D32" s="22" t="s">
        <v>19</v>
      </c>
      <c r="E32" s="23">
        <v>9</v>
      </c>
    </row>
    <row r="33" spans="1:5" ht="20.25">
      <c r="A33" s="203"/>
      <c r="B33" s="204"/>
      <c r="C33" s="205">
        <v>0</v>
      </c>
      <c r="D33" s="22" t="s">
        <v>20</v>
      </c>
      <c r="E33" s="23">
        <v>99</v>
      </c>
    </row>
    <row r="34" spans="1:5" ht="20.25">
      <c r="A34" s="65"/>
      <c r="B34" s="65"/>
      <c r="C34" s="66"/>
      <c r="D34" s="67"/>
      <c r="E34" s="290"/>
    </row>
    <row r="35" spans="1:5" ht="20.25">
      <c r="A35" s="65">
        <v>3603900</v>
      </c>
      <c r="B35" s="65">
        <v>3699300</v>
      </c>
      <c r="C35" s="66">
        <v>3349700</v>
      </c>
      <c r="D35" s="67" t="s">
        <v>393</v>
      </c>
      <c r="E35" s="290">
        <v>6212</v>
      </c>
    </row>
    <row r="36" spans="1:5" ht="20.25">
      <c r="A36" s="203">
        <v>3378500</v>
      </c>
      <c r="B36" s="204">
        <v>3431300</v>
      </c>
      <c r="C36" s="205">
        <v>3081700</v>
      </c>
      <c r="D36" s="22" t="s">
        <v>11</v>
      </c>
      <c r="E36" s="23">
        <v>1</v>
      </c>
    </row>
    <row r="37" spans="1:5" ht="20.25">
      <c r="A37" s="203"/>
      <c r="B37" s="204"/>
      <c r="C37" s="205">
        <v>0</v>
      </c>
      <c r="D37" s="22" t="s">
        <v>12</v>
      </c>
      <c r="E37" s="23">
        <v>2</v>
      </c>
    </row>
    <row r="38" spans="1:5" ht="20.25">
      <c r="A38" s="203">
        <v>88900</v>
      </c>
      <c r="B38" s="204">
        <v>120700</v>
      </c>
      <c r="C38" s="205">
        <v>120700</v>
      </c>
      <c r="D38" s="22" t="s">
        <v>13</v>
      </c>
      <c r="E38" s="23">
        <v>3</v>
      </c>
    </row>
    <row r="39" spans="1:5" ht="20.25">
      <c r="A39" s="203">
        <v>53500</v>
      </c>
      <c r="B39" s="204">
        <v>49400</v>
      </c>
      <c r="C39" s="205">
        <v>50400</v>
      </c>
      <c r="D39" s="22" t="s">
        <v>14</v>
      </c>
      <c r="E39" s="23">
        <v>4</v>
      </c>
    </row>
    <row r="40" spans="1:5" ht="20.25">
      <c r="A40" s="203">
        <v>71400</v>
      </c>
      <c r="B40" s="204">
        <v>68300</v>
      </c>
      <c r="C40" s="205">
        <v>68300</v>
      </c>
      <c r="D40" s="22" t="s">
        <v>15</v>
      </c>
      <c r="E40" s="23">
        <v>5</v>
      </c>
    </row>
    <row r="41" spans="1:5" ht="20.25">
      <c r="A41" s="203">
        <v>4900</v>
      </c>
      <c r="B41" s="204">
        <v>21200</v>
      </c>
      <c r="C41" s="205">
        <v>20200</v>
      </c>
      <c r="D41" s="22" t="s">
        <v>16</v>
      </c>
      <c r="E41" s="23">
        <v>6</v>
      </c>
    </row>
    <row r="42" spans="1:5" ht="20.25">
      <c r="A42" s="203">
        <v>6700</v>
      </c>
      <c r="B42" s="204">
        <v>8400</v>
      </c>
      <c r="C42" s="205">
        <v>8400</v>
      </c>
      <c r="D42" s="22" t="s">
        <v>17</v>
      </c>
      <c r="E42" s="23">
        <v>7</v>
      </c>
    </row>
    <row r="43" spans="1:5" ht="20.25">
      <c r="A43" s="203"/>
      <c r="B43" s="204"/>
      <c r="C43" s="205">
        <v>0</v>
      </c>
      <c r="D43" s="22" t="s">
        <v>18</v>
      </c>
      <c r="E43" s="23">
        <v>8</v>
      </c>
    </row>
    <row r="44" spans="1:5" ht="20.25">
      <c r="A44" s="203"/>
      <c r="B44" s="204"/>
      <c r="C44" s="205">
        <v>0</v>
      </c>
      <c r="D44" s="22" t="s">
        <v>19</v>
      </c>
      <c r="E44" s="23">
        <v>9</v>
      </c>
    </row>
    <row r="45" spans="1:5" ht="20.25">
      <c r="A45" s="203"/>
      <c r="B45" s="204"/>
      <c r="C45" s="205">
        <v>0</v>
      </c>
      <c r="D45" s="22" t="s">
        <v>20</v>
      </c>
      <c r="E45" s="23">
        <v>99</v>
      </c>
    </row>
    <row r="46" spans="1:5" ht="20.25">
      <c r="A46" s="65"/>
      <c r="B46" s="65"/>
      <c r="C46" s="66"/>
      <c r="D46" s="67"/>
      <c r="E46" s="290"/>
    </row>
    <row r="47" spans="1:5" ht="20.25">
      <c r="A47" s="65">
        <v>24599500</v>
      </c>
      <c r="B47" s="65">
        <v>25560400</v>
      </c>
      <c r="C47" s="66">
        <v>25083600</v>
      </c>
      <c r="D47" s="67" t="s">
        <v>394</v>
      </c>
      <c r="E47" s="290">
        <v>623</v>
      </c>
    </row>
    <row r="48" spans="1:5" ht="20.25">
      <c r="A48" s="203">
        <v>19640100</v>
      </c>
      <c r="B48" s="204">
        <v>20314500</v>
      </c>
      <c r="C48" s="205">
        <v>19837700</v>
      </c>
      <c r="D48" s="22" t="s">
        <v>11</v>
      </c>
      <c r="E48" s="23">
        <v>1</v>
      </c>
    </row>
    <row r="49" spans="1:5" ht="20.25">
      <c r="A49" s="203"/>
      <c r="B49" s="204"/>
      <c r="C49" s="205">
        <v>0</v>
      </c>
      <c r="D49" s="22" t="s">
        <v>12</v>
      </c>
      <c r="E49" s="23">
        <v>2</v>
      </c>
    </row>
    <row r="50" spans="1:5" ht="20.25">
      <c r="A50" s="203">
        <v>484000</v>
      </c>
      <c r="B50" s="204">
        <v>400500</v>
      </c>
      <c r="C50" s="205">
        <v>400500</v>
      </c>
      <c r="D50" s="22" t="s">
        <v>13</v>
      </c>
      <c r="E50" s="23">
        <v>3</v>
      </c>
    </row>
    <row r="51" spans="1:5" ht="20.25">
      <c r="A51" s="203">
        <v>1169700</v>
      </c>
      <c r="B51" s="204">
        <v>1362400</v>
      </c>
      <c r="C51" s="205">
        <v>1362400</v>
      </c>
      <c r="D51" s="22" t="s">
        <v>14</v>
      </c>
      <c r="E51" s="23">
        <v>4</v>
      </c>
    </row>
    <row r="52" spans="1:5" ht="20.25">
      <c r="A52" s="203">
        <v>2274400</v>
      </c>
      <c r="B52" s="204">
        <v>2273600</v>
      </c>
      <c r="C52" s="205">
        <v>2273600</v>
      </c>
      <c r="D52" s="22" t="s">
        <v>15</v>
      </c>
      <c r="E52" s="23">
        <v>5</v>
      </c>
    </row>
    <row r="53" spans="1:5" ht="20.25">
      <c r="A53" s="203">
        <v>216700</v>
      </c>
      <c r="B53" s="204">
        <v>298600</v>
      </c>
      <c r="C53" s="205">
        <v>298600</v>
      </c>
      <c r="D53" s="22" t="s">
        <v>16</v>
      </c>
      <c r="E53" s="23">
        <v>6</v>
      </c>
    </row>
    <row r="54" spans="1:5" ht="20.25">
      <c r="A54" s="203">
        <v>814600</v>
      </c>
      <c r="B54" s="204">
        <v>910800</v>
      </c>
      <c r="C54" s="205">
        <v>910800</v>
      </c>
      <c r="D54" s="22" t="s">
        <v>17</v>
      </c>
      <c r="E54" s="23">
        <v>7</v>
      </c>
    </row>
    <row r="55" spans="1:5" ht="20.25">
      <c r="A55" s="203"/>
      <c r="B55" s="204"/>
      <c r="C55" s="205">
        <v>0</v>
      </c>
      <c r="D55" s="22" t="s">
        <v>18</v>
      </c>
      <c r="E55" s="23">
        <v>8</v>
      </c>
    </row>
    <row r="56" spans="1:5" ht="20.25">
      <c r="A56" s="203"/>
      <c r="B56" s="204"/>
      <c r="C56" s="205">
        <v>0</v>
      </c>
      <c r="D56" s="22" t="s">
        <v>19</v>
      </c>
      <c r="E56" s="23">
        <v>9</v>
      </c>
    </row>
    <row r="57" spans="1:5" ht="20.25">
      <c r="A57" s="203"/>
      <c r="B57" s="204"/>
      <c r="C57" s="205">
        <v>0</v>
      </c>
      <c r="D57" s="22" t="s">
        <v>20</v>
      </c>
      <c r="E57" s="23">
        <v>99</v>
      </c>
    </row>
    <row r="58" spans="1:5" ht="20.25">
      <c r="A58" s="65"/>
      <c r="B58" s="65"/>
      <c r="C58" s="66"/>
      <c r="D58" s="67"/>
      <c r="E58" s="290"/>
    </row>
    <row r="59" spans="1:5" ht="20.25">
      <c r="A59" s="65">
        <v>47490900</v>
      </c>
      <c r="B59" s="65">
        <v>29884000</v>
      </c>
      <c r="C59" s="66">
        <v>30547300</v>
      </c>
      <c r="D59" s="67" t="s">
        <v>395</v>
      </c>
      <c r="E59" s="290">
        <v>6232</v>
      </c>
    </row>
    <row r="60" spans="1:5" ht="20.25">
      <c r="A60" s="203">
        <v>13235900</v>
      </c>
      <c r="B60" s="204">
        <v>13596800</v>
      </c>
      <c r="C60" s="205">
        <v>14260100</v>
      </c>
      <c r="D60" s="22" t="s">
        <v>11</v>
      </c>
      <c r="E60" s="23">
        <v>1</v>
      </c>
    </row>
    <row r="61" spans="1:5" ht="20.25">
      <c r="A61" s="203"/>
      <c r="B61" s="204"/>
      <c r="C61" s="205">
        <v>0</v>
      </c>
      <c r="D61" s="22" t="s">
        <v>12</v>
      </c>
      <c r="E61" s="23">
        <v>2</v>
      </c>
    </row>
    <row r="62" spans="1:5" ht="20.25">
      <c r="A62" s="203">
        <v>347100</v>
      </c>
      <c r="B62" s="204">
        <v>287200</v>
      </c>
      <c r="C62" s="205">
        <v>287200</v>
      </c>
      <c r="D62" s="22" t="s">
        <v>13</v>
      </c>
      <c r="E62" s="23">
        <v>3</v>
      </c>
    </row>
    <row r="63" spans="1:5" ht="20.25">
      <c r="A63" s="203">
        <v>619700</v>
      </c>
      <c r="B63" s="204">
        <v>682500</v>
      </c>
      <c r="C63" s="205">
        <v>672500</v>
      </c>
      <c r="D63" s="22" t="s">
        <v>14</v>
      </c>
      <c r="E63" s="23">
        <v>4</v>
      </c>
    </row>
    <row r="64" spans="1:5" ht="20.25">
      <c r="A64" s="203">
        <v>159000</v>
      </c>
      <c r="B64" s="204">
        <v>160000</v>
      </c>
      <c r="C64" s="205">
        <v>155000</v>
      </c>
      <c r="D64" s="22" t="s">
        <v>15</v>
      </c>
      <c r="E64" s="23">
        <v>5</v>
      </c>
    </row>
    <row r="65" spans="1:5" ht="20.25">
      <c r="A65" s="203">
        <v>6400</v>
      </c>
      <c r="B65" s="204">
        <v>10800</v>
      </c>
      <c r="C65" s="205">
        <v>15800</v>
      </c>
      <c r="D65" s="22" t="s">
        <v>16</v>
      </c>
      <c r="E65" s="23">
        <v>6</v>
      </c>
    </row>
    <row r="66" spans="1:5" ht="20.25">
      <c r="A66" s="203">
        <v>33122800</v>
      </c>
      <c r="B66" s="204">
        <v>15146700</v>
      </c>
      <c r="C66" s="205">
        <v>15156700</v>
      </c>
      <c r="D66" s="22" t="s">
        <v>17</v>
      </c>
      <c r="E66" s="23">
        <v>7</v>
      </c>
    </row>
    <row r="67" spans="1:5" ht="20.25">
      <c r="A67" s="203"/>
      <c r="B67" s="204"/>
      <c r="C67" s="205">
        <v>0</v>
      </c>
      <c r="D67" s="22" t="s">
        <v>18</v>
      </c>
      <c r="E67" s="23">
        <v>8</v>
      </c>
    </row>
    <row r="68" spans="1:5" ht="20.25">
      <c r="A68" s="203"/>
      <c r="B68" s="204"/>
      <c r="C68" s="205">
        <v>0</v>
      </c>
      <c r="D68" s="22" t="s">
        <v>19</v>
      </c>
      <c r="E68" s="23">
        <v>9</v>
      </c>
    </row>
    <row r="69" spans="1:5" ht="20.25">
      <c r="A69" s="203"/>
      <c r="B69" s="204"/>
      <c r="C69" s="205">
        <v>0</v>
      </c>
      <c r="D69" s="22" t="s">
        <v>20</v>
      </c>
      <c r="E69" s="23">
        <v>99</v>
      </c>
    </row>
    <row r="70" spans="1:5" ht="20.25">
      <c r="A70" s="65"/>
      <c r="B70" s="65"/>
      <c r="C70" s="66"/>
      <c r="D70" s="67"/>
      <c r="E70" s="290"/>
    </row>
    <row r="71" spans="1:5" ht="20.25">
      <c r="A71" s="65"/>
      <c r="B71" s="65"/>
      <c r="C71" s="66"/>
      <c r="D71" s="67"/>
      <c r="E71" s="290"/>
    </row>
    <row r="72" spans="1:5" ht="20.25">
      <c r="A72" s="65"/>
      <c r="B72" s="65"/>
      <c r="C72" s="66"/>
      <c r="D72" s="67"/>
      <c r="E72" s="290"/>
    </row>
    <row r="73" spans="1:5" ht="20.25">
      <c r="A73" s="65"/>
      <c r="B73" s="65"/>
      <c r="C73" s="66"/>
      <c r="D73" s="108" t="s">
        <v>396</v>
      </c>
      <c r="E73" s="290"/>
    </row>
    <row r="74" spans="1:5" ht="20.25">
      <c r="A74" s="65"/>
      <c r="B74" s="65"/>
      <c r="C74" s="66"/>
      <c r="D74" s="67"/>
      <c r="E74" s="290"/>
    </row>
    <row r="75" spans="1:5" ht="20.25">
      <c r="A75" s="65">
        <v>1321300</v>
      </c>
      <c r="B75" s="65">
        <v>1375000</v>
      </c>
      <c r="C75" s="66">
        <v>1315800</v>
      </c>
      <c r="D75" s="67" t="s">
        <v>397</v>
      </c>
      <c r="E75" s="290">
        <v>6196</v>
      </c>
    </row>
    <row r="76" spans="1:5" ht="20.25">
      <c r="A76" s="203">
        <v>1244000</v>
      </c>
      <c r="B76" s="204">
        <v>1278800</v>
      </c>
      <c r="C76" s="205">
        <v>1219600</v>
      </c>
      <c r="D76" s="22" t="s">
        <v>11</v>
      </c>
      <c r="E76" s="23">
        <v>1</v>
      </c>
    </row>
    <row r="77" spans="1:5" ht="20.25">
      <c r="A77" s="203"/>
      <c r="B77" s="204"/>
      <c r="C77" s="205">
        <v>0</v>
      </c>
      <c r="D77" s="22" t="s">
        <v>12</v>
      </c>
      <c r="E77" s="23">
        <v>2</v>
      </c>
    </row>
    <row r="78" spans="1:5" ht="20.25">
      <c r="A78" s="203">
        <v>29200</v>
      </c>
      <c r="B78" s="204">
        <v>24200</v>
      </c>
      <c r="C78" s="205">
        <v>24200</v>
      </c>
      <c r="D78" s="22" t="s">
        <v>13</v>
      </c>
      <c r="E78" s="23">
        <v>3</v>
      </c>
    </row>
    <row r="79" spans="1:5" ht="20.25">
      <c r="A79" s="203">
        <v>14700</v>
      </c>
      <c r="B79" s="204">
        <v>27100</v>
      </c>
      <c r="C79" s="205">
        <v>29100</v>
      </c>
      <c r="D79" s="22" t="s">
        <v>14</v>
      </c>
      <c r="E79" s="23">
        <v>4</v>
      </c>
    </row>
    <row r="80" spans="1:5" ht="20.25">
      <c r="A80" s="203">
        <v>1200</v>
      </c>
      <c r="B80" s="204">
        <v>10000</v>
      </c>
      <c r="C80" s="205">
        <v>10000</v>
      </c>
      <c r="D80" s="22" t="s">
        <v>15</v>
      </c>
      <c r="E80" s="23">
        <v>5</v>
      </c>
    </row>
    <row r="81" spans="1:5" ht="20.25">
      <c r="A81" s="203">
        <v>200</v>
      </c>
      <c r="B81" s="204">
        <v>2400</v>
      </c>
      <c r="C81" s="205">
        <v>2400</v>
      </c>
      <c r="D81" s="22" t="s">
        <v>16</v>
      </c>
      <c r="E81" s="23">
        <v>6</v>
      </c>
    </row>
    <row r="82" spans="1:5" ht="20.25">
      <c r="A82" s="203">
        <v>32000</v>
      </c>
      <c r="B82" s="204">
        <v>32500</v>
      </c>
      <c r="C82" s="205">
        <v>30500</v>
      </c>
      <c r="D82" s="22" t="s">
        <v>17</v>
      </c>
      <c r="E82" s="23">
        <v>7</v>
      </c>
    </row>
    <row r="83" spans="1:5" ht="20.25">
      <c r="A83" s="203"/>
      <c r="B83" s="204"/>
      <c r="C83" s="205">
        <v>0</v>
      </c>
      <c r="D83" s="22" t="s">
        <v>18</v>
      </c>
      <c r="E83" s="23">
        <v>8</v>
      </c>
    </row>
    <row r="84" spans="1:5" ht="20.25">
      <c r="A84" s="203"/>
      <c r="B84" s="204"/>
      <c r="C84" s="205">
        <v>0</v>
      </c>
      <c r="D84" s="22" t="s">
        <v>19</v>
      </c>
      <c r="E84" s="23">
        <v>9</v>
      </c>
    </row>
    <row r="85" spans="1:5" ht="20.25">
      <c r="A85" s="203"/>
      <c r="B85" s="204"/>
      <c r="C85" s="205">
        <v>0</v>
      </c>
      <c r="D85" s="22" t="s">
        <v>20</v>
      </c>
      <c r="E85" s="23">
        <v>99</v>
      </c>
    </row>
    <row r="86" spans="1:5" ht="20.25">
      <c r="A86" s="65"/>
      <c r="B86" s="65"/>
      <c r="C86" s="66"/>
      <c r="D86" s="67"/>
      <c r="E86" s="290"/>
    </row>
    <row r="87" spans="1:5" ht="20.25">
      <c r="A87" s="65">
        <v>1684000</v>
      </c>
      <c r="B87" s="65">
        <v>1803000</v>
      </c>
      <c r="C87" s="66">
        <v>1836700</v>
      </c>
      <c r="D87" s="67" t="s">
        <v>398</v>
      </c>
      <c r="E87" s="290">
        <v>6195</v>
      </c>
    </row>
    <row r="88" spans="1:5" ht="20.25">
      <c r="A88" s="203">
        <v>1500600</v>
      </c>
      <c r="B88" s="204">
        <v>1553500</v>
      </c>
      <c r="C88" s="205">
        <v>1587200</v>
      </c>
      <c r="D88" s="22" t="s">
        <v>11</v>
      </c>
      <c r="E88" s="23">
        <v>1</v>
      </c>
    </row>
    <row r="89" spans="1:5" ht="20.25">
      <c r="A89" s="203"/>
      <c r="B89" s="204"/>
      <c r="C89" s="205">
        <v>0</v>
      </c>
      <c r="D89" s="22" t="s">
        <v>12</v>
      </c>
      <c r="E89" s="23">
        <v>2</v>
      </c>
    </row>
    <row r="90" spans="1:5" ht="20.25">
      <c r="A90" s="203">
        <v>117800</v>
      </c>
      <c r="B90" s="204">
        <v>97500</v>
      </c>
      <c r="C90" s="205">
        <v>97500</v>
      </c>
      <c r="D90" s="22" t="s">
        <v>13</v>
      </c>
      <c r="E90" s="23">
        <v>3</v>
      </c>
    </row>
    <row r="91" spans="1:5" ht="20.25">
      <c r="A91" s="203">
        <v>7800</v>
      </c>
      <c r="B91" s="204">
        <v>9000</v>
      </c>
      <c r="C91" s="205">
        <v>9000</v>
      </c>
      <c r="D91" s="22" t="s">
        <v>14</v>
      </c>
      <c r="E91" s="23">
        <v>4</v>
      </c>
    </row>
    <row r="92" spans="1:5" ht="20.25">
      <c r="A92" s="203">
        <v>47200</v>
      </c>
      <c r="B92" s="204">
        <v>123500</v>
      </c>
      <c r="C92" s="205">
        <v>123500</v>
      </c>
      <c r="D92" s="22" t="s">
        <v>15</v>
      </c>
      <c r="E92" s="23">
        <v>5</v>
      </c>
    </row>
    <row r="93" spans="1:5" ht="20.25">
      <c r="A93" s="203">
        <v>400</v>
      </c>
      <c r="B93" s="204">
        <v>2000</v>
      </c>
      <c r="C93" s="205">
        <v>2000</v>
      </c>
      <c r="D93" s="22" t="s">
        <v>16</v>
      </c>
      <c r="E93" s="23">
        <v>6</v>
      </c>
    </row>
    <row r="94" spans="1:5" ht="20.25">
      <c r="A94" s="203">
        <v>10200</v>
      </c>
      <c r="B94" s="204">
        <v>17500</v>
      </c>
      <c r="C94" s="205">
        <v>17500</v>
      </c>
      <c r="D94" s="22" t="s">
        <v>17</v>
      </c>
      <c r="E94" s="23">
        <v>7</v>
      </c>
    </row>
    <row r="95" spans="1:5" ht="20.25">
      <c r="A95" s="203"/>
      <c r="B95" s="204"/>
      <c r="C95" s="205">
        <v>0</v>
      </c>
      <c r="D95" s="22" t="s">
        <v>18</v>
      </c>
      <c r="E95" s="23">
        <v>8</v>
      </c>
    </row>
    <row r="96" spans="1:5" ht="20.25">
      <c r="A96" s="203"/>
      <c r="B96" s="204"/>
      <c r="C96" s="205">
        <v>0</v>
      </c>
      <c r="D96" s="22" t="s">
        <v>19</v>
      </c>
      <c r="E96" s="23">
        <v>9</v>
      </c>
    </row>
    <row r="97" spans="1:5" ht="20.25">
      <c r="A97" s="203"/>
      <c r="B97" s="204"/>
      <c r="C97" s="205">
        <v>0</v>
      </c>
      <c r="D97" s="22" t="s">
        <v>20</v>
      </c>
      <c r="E97" s="23">
        <v>99</v>
      </c>
    </row>
    <row r="98" spans="1:5" ht="20.25">
      <c r="A98" s="65"/>
      <c r="B98" s="65"/>
      <c r="C98" s="66"/>
      <c r="D98" s="67"/>
      <c r="E98" s="290"/>
    </row>
    <row r="99" spans="1:5" ht="20.25">
      <c r="A99" s="65">
        <v>2338900</v>
      </c>
      <c r="B99" s="65">
        <v>2363000</v>
      </c>
      <c r="C99" s="66">
        <v>2286600</v>
      </c>
      <c r="D99" s="67" t="s">
        <v>399</v>
      </c>
      <c r="E99" s="290">
        <v>6194</v>
      </c>
    </row>
    <row r="100" spans="1:5" ht="20.25">
      <c r="A100" s="203">
        <v>1740300</v>
      </c>
      <c r="B100" s="204">
        <v>1824500</v>
      </c>
      <c r="C100" s="205">
        <v>1748100</v>
      </c>
      <c r="D100" s="22" t="s">
        <v>11</v>
      </c>
      <c r="E100" s="23">
        <v>1</v>
      </c>
    </row>
    <row r="101" spans="1:5" ht="20.25">
      <c r="A101" s="203"/>
      <c r="B101" s="204"/>
      <c r="C101" s="205">
        <v>0</v>
      </c>
      <c r="D101" s="22" t="s">
        <v>12</v>
      </c>
      <c r="E101" s="23">
        <v>2</v>
      </c>
    </row>
    <row r="102" spans="1:5" ht="20.25">
      <c r="A102" s="203">
        <v>58600</v>
      </c>
      <c r="B102" s="204">
        <v>48500</v>
      </c>
      <c r="C102" s="205">
        <v>48500</v>
      </c>
      <c r="D102" s="22" t="s">
        <v>13</v>
      </c>
      <c r="E102" s="23">
        <v>3</v>
      </c>
    </row>
    <row r="103" spans="1:5" ht="20.25">
      <c r="A103" s="203">
        <v>110800</v>
      </c>
      <c r="B103" s="204">
        <v>83400</v>
      </c>
      <c r="C103" s="205">
        <v>83400</v>
      </c>
      <c r="D103" s="22" t="s">
        <v>14</v>
      </c>
      <c r="E103" s="23">
        <v>4</v>
      </c>
    </row>
    <row r="104" spans="1:5" ht="20.25">
      <c r="A104" s="203">
        <v>20200</v>
      </c>
      <c r="B104" s="204">
        <v>21100</v>
      </c>
      <c r="C104" s="205">
        <v>21100</v>
      </c>
      <c r="D104" s="22" t="s">
        <v>15</v>
      </c>
      <c r="E104" s="23">
        <v>5</v>
      </c>
    </row>
    <row r="105" spans="1:5" ht="20.25">
      <c r="A105" s="203">
        <v>500</v>
      </c>
      <c r="B105" s="204">
        <v>800</v>
      </c>
      <c r="C105" s="205">
        <v>800</v>
      </c>
      <c r="D105" s="22" t="s">
        <v>16</v>
      </c>
      <c r="E105" s="23">
        <v>6</v>
      </c>
    </row>
    <row r="106" spans="1:5" ht="20.25">
      <c r="A106" s="203">
        <v>408500</v>
      </c>
      <c r="B106" s="204">
        <v>384700</v>
      </c>
      <c r="C106" s="205">
        <v>384700</v>
      </c>
      <c r="D106" s="22" t="s">
        <v>17</v>
      </c>
      <c r="E106" s="23">
        <v>7</v>
      </c>
    </row>
    <row r="107" spans="1:5" ht="20.25">
      <c r="A107" s="203"/>
      <c r="B107" s="204"/>
      <c r="C107" s="205">
        <v>0</v>
      </c>
      <c r="D107" s="22" t="s">
        <v>18</v>
      </c>
      <c r="E107" s="23">
        <v>8</v>
      </c>
    </row>
    <row r="108" spans="1:5" ht="20.25">
      <c r="A108" s="203"/>
      <c r="B108" s="204"/>
      <c r="C108" s="205"/>
      <c r="D108" s="22" t="s">
        <v>19</v>
      </c>
      <c r="E108" s="23">
        <v>9</v>
      </c>
    </row>
    <row r="109" spans="1:5" ht="20.25">
      <c r="A109" s="203"/>
      <c r="B109" s="204"/>
      <c r="C109" s="205">
        <v>0</v>
      </c>
      <c r="D109" s="22" t="s">
        <v>20</v>
      </c>
      <c r="E109" s="23">
        <v>99</v>
      </c>
    </row>
    <row r="110" spans="1:5" ht="20.25">
      <c r="A110" s="65"/>
      <c r="B110" s="65"/>
      <c r="C110" s="66"/>
      <c r="D110" s="67"/>
      <c r="E110" s="290"/>
    </row>
    <row r="111" spans="1:5" ht="20.25">
      <c r="A111" s="65">
        <v>1377800</v>
      </c>
      <c r="B111" s="65">
        <v>1439000</v>
      </c>
      <c r="C111" s="66">
        <v>1386800</v>
      </c>
      <c r="D111" s="67" t="s">
        <v>400</v>
      </c>
      <c r="E111" s="290">
        <v>61321</v>
      </c>
    </row>
    <row r="112" spans="1:5" ht="20.25">
      <c r="A112" s="203">
        <v>1263400</v>
      </c>
      <c r="B112" s="204">
        <v>1336600</v>
      </c>
      <c r="C112" s="205">
        <v>1284400</v>
      </c>
      <c r="D112" s="22" t="s">
        <v>11</v>
      </c>
      <c r="E112" s="23">
        <v>1</v>
      </c>
    </row>
    <row r="113" spans="1:5" ht="20.25">
      <c r="A113" s="203"/>
      <c r="B113" s="204"/>
      <c r="C113" s="205">
        <v>0</v>
      </c>
      <c r="D113" s="22" t="s">
        <v>12</v>
      </c>
      <c r="E113" s="23">
        <v>2</v>
      </c>
    </row>
    <row r="114" spans="1:5" ht="20.25">
      <c r="A114" s="203">
        <v>103200</v>
      </c>
      <c r="B114" s="204">
        <v>85400</v>
      </c>
      <c r="C114" s="205">
        <v>85400</v>
      </c>
      <c r="D114" s="22" t="s">
        <v>13</v>
      </c>
      <c r="E114" s="23">
        <v>3</v>
      </c>
    </row>
    <row r="115" spans="1:5" ht="20.25">
      <c r="A115" s="203">
        <v>1000</v>
      </c>
      <c r="B115" s="204">
        <v>1800</v>
      </c>
      <c r="C115" s="205">
        <v>1800</v>
      </c>
      <c r="D115" s="22" t="s">
        <v>14</v>
      </c>
      <c r="E115" s="23">
        <v>4</v>
      </c>
    </row>
    <row r="116" spans="1:5" ht="20.25">
      <c r="A116" s="203">
        <v>4800</v>
      </c>
      <c r="B116" s="204">
        <v>6400</v>
      </c>
      <c r="C116" s="205">
        <v>8500</v>
      </c>
      <c r="D116" s="22" t="s">
        <v>15</v>
      </c>
      <c r="E116" s="23">
        <v>5</v>
      </c>
    </row>
    <row r="117" spans="1:5" ht="20.25">
      <c r="A117" s="203"/>
      <c r="B117" s="204"/>
      <c r="C117" s="205">
        <v>0</v>
      </c>
      <c r="D117" s="22" t="s">
        <v>16</v>
      </c>
      <c r="E117" s="23">
        <v>6</v>
      </c>
    </row>
    <row r="118" spans="1:5" ht="20.25">
      <c r="A118" s="203">
        <v>5400</v>
      </c>
      <c r="B118" s="204">
        <v>8800</v>
      </c>
      <c r="C118" s="205">
        <v>6700</v>
      </c>
      <c r="D118" s="22" t="s">
        <v>17</v>
      </c>
      <c r="E118" s="23">
        <v>7</v>
      </c>
    </row>
    <row r="119" spans="1:5" ht="20.25">
      <c r="A119" s="203"/>
      <c r="B119" s="204"/>
      <c r="C119" s="205">
        <v>0</v>
      </c>
      <c r="D119" s="22" t="s">
        <v>18</v>
      </c>
      <c r="E119" s="23">
        <v>8</v>
      </c>
    </row>
    <row r="120" spans="1:5" ht="20.25">
      <c r="A120" s="203"/>
      <c r="B120" s="204"/>
      <c r="C120" s="205">
        <v>0</v>
      </c>
      <c r="D120" s="22" t="s">
        <v>19</v>
      </c>
      <c r="E120" s="23">
        <v>9</v>
      </c>
    </row>
    <row r="121" spans="1:5" ht="20.25">
      <c r="A121" s="203"/>
      <c r="B121" s="204"/>
      <c r="C121" s="205">
        <v>0</v>
      </c>
      <c r="D121" s="22" t="s">
        <v>20</v>
      </c>
      <c r="E121" s="23">
        <v>99</v>
      </c>
    </row>
    <row r="122" spans="1:5" ht="21" thickBot="1">
      <c r="A122" s="65"/>
      <c r="B122" s="65"/>
      <c r="C122" s="66"/>
      <c r="D122" s="67"/>
      <c r="E122" s="290"/>
    </row>
    <row r="123" spans="1:5" ht="20.25">
      <c r="A123" s="291"/>
      <c r="B123" s="291"/>
      <c r="C123" s="292"/>
      <c r="D123" s="293"/>
      <c r="E123" s="294"/>
    </row>
    <row r="124" spans="1:5" ht="20.25">
      <c r="A124" s="65">
        <v>6722000</v>
      </c>
      <c r="B124" s="65">
        <v>6980000</v>
      </c>
      <c r="C124" s="66">
        <v>6825900</v>
      </c>
      <c r="D124" s="67" t="s">
        <v>401</v>
      </c>
      <c r="E124" s="295"/>
    </row>
    <row r="125" spans="1:5" ht="21" thickBot="1">
      <c r="A125" s="136"/>
      <c r="B125" s="136"/>
      <c r="C125" s="116"/>
      <c r="D125" s="117"/>
      <c r="E125" s="296"/>
    </row>
    <row r="126" spans="1:5" ht="20.25">
      <c r="A126" s="65"/>
      <c r="B126" s="65"/>
      <c r="C126" s="66"/>
      <c r="D126" s="67"/>
      <c r="E126" s="295"/>
    </row>
    <row r="127" spans="1:5" ht="20.25">
      <c r="A127" s="65">
        <v>4000900</v>
      </c>
      <c r="B127" s="65">
        <v>4196300</v>
      </c>
      <c r="C127" s="66">
        <v>3920400</v>
      </c>
      <c r="D127" s="67" t="s">
        <v>402</v>
      </c>
      <c r="E127" s="290">
        <v>7641</v>
      </c>
    </row>
    <row r="128" spans="1:5" ht="20.25">
      <c r="A128" s="203">
        <v>3799600</v>
      </c>
      <c r="B128" s="204">
        <v>3991100</v>
      </c>
      <c r="C128" s="205">
        <v>3715200</v>
      </c>
      <c r="D128" s="22" t="s">
        <v>11</v>
      </c>
      <c r="E128" s="23">
        <v>1</v>
      </c>
    </row>
    <row r="129" spans="1:5" ht="20.25">
      <c r="A129" s="203"/>
      <c r="B129" s="204"/>
      <c r="C129" s="205">
        <v>0</v>
      </c>
      <c r="D129" s="22" t="s">
        <v>12</v>
      </c>
      <c r="E129" s="23">
        <v>2</v>
      </c>
    </row>
    <row r="130" spans="1:5" ht="20.25">
      <c r="A130" s="203">
        <v>148400</v>
      </c>
      <c r="B130" s="204">
        <v>122900</v>
      </c>
      <c r="C130" s="205">
        <v>122900</v>
      </c>
      <c r="D130" s="22" t="s">
        <v>13</v>
      </c>
      <c r="E130" s="23">
        <v>3</v>
      </c>
    </row>
    <row r="131" spans="1:5" ht="20.25">
      <c r="A131" s="203">
        <v>16200</v>
      </c>
      <c r="B131" s="204">
        <v>17400</v>
      </c>
      <c r="C131" s="205">
        <v>18400</v>
      </c>
      <c r="D131" s="22" t="s">
        <v>14</v>
      </c>
      <c r="E131" s="23">
        <v>4</v>
      </c>
    </row>
    <row r="132" spans="1:5" ht="20.25">
      <c r="A132" s="203">
        <v>32400</v>
      </c>
      <c r="B132" s="204">
        <v>42100</v>
      </c>
      <c r="C132" s="205">
        <v>42100</v>
      </c>
      <c r="D132" s="22" t="s">
        <v>15</v>
      </c>
      <c r="E132" s="23">
        <v>5</v>
      </c>
    </row>
    <row r="133" spans="1:5" ht="20.25">
      <c r="A133" s="203">
        <v>100</v>
      </c>
      <c r="B133" s="204">
        <v>400</v>
      </c>
      <c r="C133" s="205">
        <v>400</v>
      </c>
      <c r="D133" s="22" t="s">
        <v>16</v>
      </c>
      <c r="E133" s="23">
        <v>6</v>
      </c>
    </row>
    <row r="134" spans="1:5" ht="20.25">
      <c r="A134" s="203">
        <v>4200</v>
      </c>
      <c r="B134" s="204">
        <v>22400</v>
      </c>
      <c r="C134" s="205">
        <v>21400</v>
      </c>
      <c r="D134" s="22" t="s">
        <v>17</v>
      </c>
      <c r="E134" s="23">
        <v>7</v>
      </c>
    </row>
    <row r="135" spans="1:5" ht="20.25">
      <c r="A135" s="203"/>
      <c r="B135" s="204"/>
      <c r="C135" s="205">
        <v>0</v>
      </c>
      <c r="D135" s="22" t="s">
        <v>18</v>
      </c>
      <c r="E135" s="23">
        <v>8</v>
      </c>
    </row>
    <row r="136" spans="1:5" ht="20.25">
      <c r="A136" s="203"/>
      <c r="B136" s="204"/>
      <c r="C136" s="205">
        <v>0</v>
      </c>
      <c r="D136" s="22" t="s">
        <v>19</v>
      </c>
      <c r="E136" s="23">
        <v>9</v>
      </c>
    </row>
    <row r="137" spans="1:5" ht="20.25">
      <c r="A137" s="203"/>
      <c r="B137" s="204"/>
      <c r="C137" s="205">
        <v>0</v>
      </c>
      <c r="D137" s="22" t="s">
        <v>20</v>
      </c>
      <c r="E137" s="23">
        <v>99</v>
      </c>
    </row>
    <row r="138" spans="1:5" ht="20.25">
      <c r="A138" s="65"/>
      <c r="B138" s="65"/>
      <c r="C138" s="66"/>
      <c r="D138" s="67"/>
      <c r="E138" s="290"/>
    </row>
    <row r="139" spans="1:5" ht="20.25">
      <c r="A139" s="65">
        <v>18420600</v>
      </c>
      <c r="B139" s="65">
        <v>16900000</v>
      </c>
      <c r="C139" s="66">
        <v>18000000</v>
      </c>
      <c r="D139" s="67" t="s">
        <v>403</v>
      </c>
      <c r="E139" s="290">
        <v>7642</v>
      </c>
    </row>
    <row r="140" spans="1:5" ht="20.25">
      <c r="A140" s="203"/>
      <c r="B140" s="204"/>
      <c r="C140" s="205">
        <v>0</v>
      </c>
      <c r="D140" s="22" t="s">
        <v>11</v>
      </c>
      <c r="E140" s="23">
        <v>1</v>
      </c>
    </row>
    <row r="141" spans="1:5" ht="20.25">
      <c r="A141" s="203"/>
      <c r="B141" s="204"/>
      <c r="C141" s="205">
        <v>0</v>
      </c>
      <c r="D141" s="22" t="s">
        <v>12</v>
      </c>
      <c r="E141" s="23">
        <v>2</v>
      </c>
    </row>
    <row r="142" spans="1:5" ht="20.25">
      <c r="A142" s="203"/>
      <c r="B142" s="204"/>
      <c r="C142" s="205">
        <v>0</v>
      </c>
      <c r="D142" s="22" t="s">
        <v>13</v>
      </c>
      <c r="E142" s="23">
        <v>3</v>
      </c>
    </row>
    <row r="143" spans="1:5" ht="20.25">
      <c r="A143" s="203"/>
      <c r="B143" s="204"/>
      <c r="C143" s="205">
        <v>0</v>
      </c>
      <c r="D143" s="22" t="s">
        <v>14</v>
      </c>
      <c r="E143" s="23">
        <v>4</v>
      </c>
    </row>
    <row r="144" spans="1:5" ht="20.25">
      <c r="A144" s="203"/>
      <c r="B144" s="204"/>
      <c r="C144" s="205">
        <v>0</v>
      </c>
      <c r="D144" s="22" t="s">
        <v>15</v>
      </c>
      <c r="E144" s="23">
        <v>5</v>
      </c>
    </row>
    <row r="145" spans="1:5" ht="20.25">
      <c r="A145" s="203"/>
      <c r="B145" s="204"/>
      <c r="C145" s="205">
        <v>0</v>
      </c>
      <c r="D145" s="22" t="s">
        <v>16</v>
      </c>
      <c r="E145" s="23">
        <v>6</v>
      </c>
    </row>
    <row r="146" spans="1:5" ht="20.25">
      <c r="A146" s="203">
        <v>18420600</v>
      </c>
      <c r="B146" s="204">
        <v>16900000</v>
      </c>
      <c r="C146" s="205">
        <v>18000000</v>
      </c>
      <c r="D146" s="22" t="s">
        <v>17</v>
      </c>
      <c r="E146" s="23">
        <v>7</v>
      </c>
    </row>
    <row r="147" spans="1:5" ht="20.25">
      <c r="A147" s="203"/>
      <c r="B147" s="204"/>
      <c r="C147" s="205">
        <v>0</v>
      </c>
      <c r="D147" s="22" t="s">
        <v>18</v>
      </c>
      <c r="E147" s="23">
        <v>8</v>
      </c>
    </row>
    <row r="148" spans="1:5" ht="20.25">
      <c r="A148" s="203"/>
      <c r="B148" s="204"/>
      <c r="C148" s="205">
        <v>0</v>
      </c>
      <c r="D148" s="22" t="s">
        <v>19</v>
      </c>
      <c r="E148" s="23">
        <v>9</v>
      </c>
    </row>
    <row r="149" spans="1:5" ht="20.25">
      <c r="A149" s="203"/>
      <c r="B149" s="204"/>
      <c r="C149" s="205">
        <v>0</v>
      </c>
      <c r="D149" s="22" t="s">
        <v>20</v>
      </c>
      <c r="E149" s="23">
        <v>99</v>
      </c>
    </row>
    <row r="150" spans="1:5" ht="20.25">
      <c r="A150" s="65"/>
      <c r="B150" s="65"/>
      <c r="C150" s="66"/>
      <c r="D150" s="67"/>
      <c r="E150" s="290"/>
    </row>
    <row r="151" spans="1:5" ht="20.25">
      <c r="A151" s="65">
        <v>3332800</v>
      </c>
      <c r="B151" s="65">
        <v>4725300</v>
      </c>
      <c r="C151" s="66">
        <v>4837100</v>
      </c>
      <c r="D151" s="67" t="s">
        <v>404</v>
      </c>
      <c r="E151" s="290">
        <v>7114</v>
      </c>
    </row>
    <row r="152" spans="1:5" ht="20.25">
      <c r="A152" s="203">
        <v>1960900</v>
      </c>
      <c r="B152" s="204">
        <v>1995100</v>
      </c>
      <c r="C152" s="205">
        <v>2106900</v>
      </c>
      <c r="D152" s="22" t="s">
        <v>11</v>
      </c>
      <c r="E152" s="23">
        <v>1</v>
      </c>
    </row>
    <row r="153" spans="1:5" ht="20.25">
      <c r="A153" s="203"/>
      <c r="B153" s="204"/>
      <c r="C153" s="205">
        <v>0</v>
      </c>
      <c r="D153" s="22" t="s">
        <v>12</v>
      </c>
      <c r="E153" s="23">
        <v>2</v>
      </c>
    </row>
    <row r="154" spans="1:5" ht="20.25">
      <c r="A154" s="203">
        <v>62700</v>
      </c>
      <c r="B154" s="204">
        <v>51900</v>
      </c>
      <c r="C154" s="205">
        <v>51900</v>
      </c>
      <c r="D154" s="22" t="s">
        <v>13</v>
      </c>
      <c r="E154" s="23">
        <v>3</v>
      </c>
    </row>
    <row r="155" spans="1:5" ht="20.25">
      <c r="A155" s="203">
        <v>52000</v>
      </c>
      <c r="B155" s="204">
        <v>84200</v>
      </c>
      <c r="C155" s="205">
        <v>75700</v>
      </c>
      <c r="D155" s="22" t="s">
        <v>14</v>
      </c>
      <c r="E155" s="23">
        <v>4</v>
      </c>
    </row>
    <row r="156" spans="1:5" ht="20.25">
      <c r="A156" s="203">
        <v>53300</v>
      </c>
      <c r="B156" s="204">
        <v>59600</v>
      </c>
      <c r="C156" s="205">
        <v>68100</v>
      </c>
      <c r="D156" s="22" t="s">
        <v>15</v>
      </c>
      <c r="E156" s="23">
        <v>5</v>
      </c>
    </row>
    <row r="157" spans="1:5" ht="20.25">
      <c r="A157" s="203">
        <v>2700</v>
      </c>
      <c r="B157" s="204">
        <v>5000</v>
      </c>
      <c r="C157" s="205">
        <v>5000</v>
      </c>
      <c r="D157" s="22" t="s">
        <v>16</v>
      </c>
      <c r="E157" s="23">
        <v>6</v>
      </c>
    </row>
    <row r="158" spans="1:5" ht="20.25">
      <c r="A158" s="203">
        <v>1201200</v>
      </c>
      <c r="B158" s="204">
        <v>2529500</v>
      </c>
      <c r="C158" s="205">
        <v>2529500</v>
      </c>
      <c r="D158" s="22" t="s">
        <v>17</v>
      </c>
      <c r="E158" s="23">
        <v>7</v>
      </c>
    </row>
    <row r="159" spans="1:5" ht="20.25">
      <c r="A159" s="203"/>
      <c r="B159" s="204"/>
      <c r="C159" s="205">
        <v>0</v>
      </c>
      <c r="D159" s="22" t="s">
        <v>18</v>
      </c>
      <c r="E159" s="23">
        <v>8</v>
      </c>
    </row>
    <row r="160" spans="1:5" ht="20.25">
      <c r="A160" s="203"/>
      <c r="B160" s="204"/>
      <c r="C160" s="205">
        <v>0</v>
      </c>
      <c r="D160" s="22" t="s">
        <v>19</v>
      </c>
      <c r="E160" s="23">
        <v>9</v>
      </c>
    </row>
    <row r="161" spans="1:5" ht="20.25">
      <c r="A161" s="203"/>
      <c r="B161" s="204"/>
      <c r="C161" s="205">
        <v>0</v>
      </c>
      <c r="D161" s="22" t="s">
        <v>20</v>
      </c>
      <c r="E161" s="23">
        <v>99</v>
      </c>
    </row>
    <row r="162" spans="1:5" ht="21" thickBot="1">
      <c r="A162" s="65"/>
      <c r="B162" s="65"/>
      <c r="C162" s="66"/>
      <c r="D162" s="146"/>
      <c r="E162" s="295"/>
    </row>
    <row r="163" spans="1:5" ht="20.25">
      <c r="A163" s="291"/>
      <c r="B163" s="291"/>
      <c r="C163" s="292"/>
      <c r="D163" s="297"/>
      <c r="E163" s="294"/>
    </row>
    <row r="164" spans="1:5" ht="20.25">
      <c r="A164" s="66">
        <v>120520600</v>
      </c>
      <c r="B164" s="66">
        <v>104566000</v>
      </c>
      <c r="C164" s="66">
        <v>105723600</v>
      </c>
      <c r="D164" s="108" t="s">
        <v>405</v>
      </c>
      <c r="E164" s="295"/>
    </row>
    <row r="165" spans="1:5" ht="21" thickBot="1">
      <c r="A165" s="136"/>
      <c r="B165" s="136"/>
      <c r="C165" s="116"/>
      <c r="D165" s="298"/>
      <c r="E165" s="296"/>
    </row>
    <row r="166" spans="1:5" ht="20.25">
      <c r="A166" s="65"/>
      <c r="B166" s="65"/>
      <c r="C166" s="66"/>
      <c r="D166" s="146"/>
      <c r="E166" s="295"/>
    </row>
    <row r="167" spans="1:5" ht="20.25">
      <c r="A167" s="65">
        <v>15183700</v>
      </c>
      <c r="B167" s="65">
        <v>14790000</v>
      </c>
      <c r="C167" s="66">
        <v>15100000</v>
      </c>
      <c r="D167" s="67" t="s">
        <v>354</v>
      </c>
      <c r="E167" s="290">
        <v>63</v>
      </c>
    </row>
    <row r="168" spans="1:5" ht="20.25">
      <c r="A168" s="203"/>
      <c r="B168" s="204"/>
      <c r="C168" s="205">
        <v>0</v>
      </c>
      <c r="D168" s="22" t="s">
        <v>11</v>
      </c>
      <c r="E168" s="23">
        <v>1</v>
      </c>
    </row>
    <row r="169" spans="1:5" ht="20.25">
      <c r="A169" s="203"/>
      <c r="B169" s="204"/>
      <c r="C169" s="205">
        <v>0</v>
      </c>
      <c r="D169" s="22" t="s">
        <v>12</v>
      </c>
      <c r="E169" s="23">
        <v>2</v>
      </c>
    </row>
    <row r="170" spans="1:5" ht="20.25">
      <c r="A170" s="203"/>
      <c r="B170" s="204"/>
      <c r="C170" s="205">
        <v>0</v>
      </c>
      <c r="D170" s="22" t="s">
        <v>13</v>
      </c>
      <c r="E170" s="23">
        <v>3</v>
      </c>
    </row>
    <row r="171" spans="1:5" ht="20.25">
      <c r="A171" s="203"/>
      <c r="B171" s="204"/>
      <c r="C171" s="205">
        <v>0</v>
      </c>
      <c r="D171" s="22" t="s">
        <v>14</v>
      </c>
      <c r="E171" s="23">
        <v>4</v>
      </c>
    </row>
    <row r="172" spans="1:5" ht="20.25">
      <c r="A172" s="203"/>
      <c r="B172" s="204"/>
      <c r="C172" s="205">
        <v>0</v>
      </c>
      <c r="D172" s="22" t="s">
        <v>15</v>
      </c>
      <c r="E172" s="23">
        <v>5</v>
      </c>
    </row>
    <row r="173" spans="1:5" ht="20.25">
      <c r="A173" s="203"/>
      <c r="B173" s="204"/>
      <c r="C173" s="205">
        <v>0</v>
      </c>
      <c r="D173" s="22" t="s">
        <v>16</v>
      </c>
      <c r="E173" s="23">
        <v>6</v>
      </c>
    </row>
    <row r="174" spans="1:5" ht="20.25">
      <c r="A174" s="203">
        <v>15183700</v>
      </c>
      <c r="B174" s="204">
        <v>14790000</v>
      </c>
      <c r="C174" s="205">
        <v>15100000</v>
      </c>
      <c r="D174" s="22" t="s">
        <v>17</v>
      </c>
      <c r="E174" s="23">
        <v>7</v>
      </c>
    </row>
    <row r="175" spans="1:5" ht="20.25">
      <c r="A175" s="203"/>
      <c r="B175" s="204"/>
      <c r="C175" s="205">
        <v>0</v>
      </c>
      <c r="D175" s="22" t="s">
        <v>18</v>
      </c>
      <c r="E175" s="23">
        <v>8</v>
      </c>
    </row>
    <row r="176" spans="1:5" ht="20.25">
      <c r="A176" s="203"/>
      <c r="B176" s="204"/>
      <c r="C176" s="205">
        <v>0</v>
      </c>
      <c r="D176" s="22" t="s">
        <v>19</v>
      </c>
      <c r="E176" s="23">
        <v>9</v>
      </c>
    </row>
    <row r="177" spans="1:5" ht="20.25">
      <c r="A177" s="203"/>
      <c r="B177" s="204"/>
      <c r="C177" s="205">
        <v>0</v>
      </c>
      <c r="D177" s="22" t="s">
        <v>20</v>
      </c>
      <c r="E177" s="23">
        <v>99</v>
      </c>
    </row>
    <row r="178" spans="1:5" ht="21" thickBot="1">
      <c r="A178" s="65"/>
      <c r="B178" s="65"/>
      <c r="C178" s="66"/>
      <c r="D178" s="146"/>
      <c r="E178" s="295"/>
    </row>
    <row r="179" spans="1:5" ht="20.25">
      <c r="A179" s="291"/>
      <c r="B179" s="291"/>
      <c r="C179" s="292"/>
      <c r="D179" s="297"/>
      <c r="E179" s="294"/>
    </row>
    <row r="180" spans="1:5" ht="40.5">
      <c r="A180" s="299">
        <v>135704300</v>
      </c>
      <c r="B180" s="299">
        <v>119356000</v>
      </c>
      <c r="C180" s="299">
        <v>120823600</v>
      </c>
      <c r="D180" s="300" t="s">
        <v>406</v>
      </c>
      <c r="E180" s="295"/>
    </row>
    <row r="181" spans="1:5" ht="21" thickBot="1">
      <c r="A181" s="136"/>
      <c r="B181" s="136"/>
      <c r="C181" s="116"/>
      <c r="D181" s="301"/>
      <c r="E181" s="29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921"/>
  <sheetViews>
    <sheetView rightToLeft="1" tabSelected="1" zoomScale="70" zoomScaleNormal="70" workbookViewId="0">
      <pane ySplit="1" topLeftCell="A426" activePane="bottomLeft" state="frozen"/>
      <selection pane="bottomLeft" activeCell="E431" sqref="E431"/>
    </sheetView>
  </sheetViews>
  <sheetFormatPr defaultRowHeight="15"/>
  <cols>
    <col min="1" max="1" width="31.140625" style="441" bestFit="1" customWidth="1"/>
    <col min="2" max="2" width="29.28515625" style="441" bestFit="1" customWidth="1"/>
    <col min="3" max="3" width="20.85546875" style="441" bestFit="1" customWidth="1"/>
    <col min="4" max="4" width="48.7109375" style="441" bestFit="1" customWidth="1"/>
    <col min="5" max="5" width="13.85546875" style="441" bestFit="1" customWidth="1"/>
    <col min="6" max="6" width="11.42578125" bestFit="1" customWidth="1"/>
    <col min="7" max="7" width="14.85546875" bestFit="1" customWidth="1"/>
    <col min="8" max="8" width="12" customWidth="1"/>
    <col min="10" max="10" width="12.42578125" bestFit="1" customWidth="1"/>
  </cols>
  <sheetData>
    <row r="1" spans="1:10" ht="19.5">
      <c r="A1" s="432" t="s">
        <v>513</v>
      </c>
      <c r="B1" s="432" t="s">
        <v>514</v>
      </c>
      <c r="C1" s="432" t="s">
        <v>515</v>
      </c>
      <c r="D1" s="430" t="s">
        <v>6</v>
      </c>
      <c r="E1" s="431"/>
      <c r="F1" t="s">
        <v>516</v>
      </c>
      <c r="G1" t="s">
        <v>518</v>
      </c>
      <c r="H1" t="s">
        <v>517</v>
      </c>
      <c r="I1" t="s">
        <v>519</v>
      </c>
      <c r="J1" t="s">
        <v>520</v>
      </c>
    </row>
    <row r="2" spans="1:10" ht="20.25">
      <c r="A2" s="370">
        <v>2382400</v>
      </c>
      <c r="B2" s="370">
        <v>2416900</v>
      </c>
      <c r="C2" s="371">
        <v>2497400</v>
      </c>
      <c r="D2" s="433" t="s">
        <v>391</v>
      </c>
      <c r="E2" s="434">
        <v>621111</v>
      </c>
      <c r="F2">
        <f>IF(AND(E2&gt;10,NOT(E2=99)),E2,F1)</f>
        <v>621111</v>
      </c>
      <c r="G2">
        <f t="shared" ref="G2:G22" si="0">IF(F2/100000&gt;1,F2,IF(F2/10000&gt;1,F2*10,IF(F2/1000&gt;1,F2*100,IF(F2/100&gt;1,F2*1000,F2*10000))))</f>
        <v>621111</v>
      </c>
      <c r="H2">
        <f>IF(OR(E2&lt;10,E2=99),E2,0)</f>
        <v>0</v>
      </c>
      <c r="I2">
        <f>IF(H2=99,990,H2*100)</f>
        <v>0</v>
      </c>
      <c r="J2" t="str">
        <f>IF(I2&gt;0,G2+I2/1000,"")</f>
        <v/>
      </c>
    </row>
    <row r="3" spans="1:10" ht="20.25">
      <c r="A3" s="435">
        <v>2111600</v>
      </c>
      <c r="B3" s="435">
        <v>2157200</v>
      </c>
      <c r="C3" s="445">
        <v>2217600</v>
      </c>
      <c r="D3" s="446" t="s">
        <v>11</v>
      </c>
      <c r="E3" s="439">
        <v>1</v>
      </c>
      <c r="F3">
        <f t="shared" ref="F3:F66" si="1">IF(AND(E3&gt;10,NOT(E3=99)),E3,F2)</f>
        <v>621111</v>
      </c>
      <c r="G3">
        <f t="shared" si="0"/>
        <v>621111</v>
      </c>
      <c r="H3">
        <f>IF(OR(E3&lt;10,E3=99),E3,0)</f>
        <v>1</v>
      </c>
      <c r="I3">
        <f t="shared" ref="I3:I60" si="2">IF(H3=99,990,H3*100)</f>
        <v>100</v>
      </c>
      <c r="J3">
        <f t="shared" ref="J3:J60" si="3">IF(I3&gt;0,G3+I3/1000,"")</f>
        <v>621111.1</v>
      </c>
    </row>
    <row r="4" spans="1:10" ht="20.25">
      <c r="A4" s="435">
        <v>107500</v>
      </c>
      <c r="B4" s="436">
        <v>113800</v>
      </c>
      <c r="C4" s="437">
        <v>113800</v>
      </c>
      <c r="D4" s="438" t="s">
        <v>13</v>
      </c>
      <c r="E4" s="439">
        <v>3</v>
      </c>
      <c r="F4">
        <f t="shared" si="1"/>
        <v>621111</v>
      </c>
      <c r="G4">
        <f t="shared" si="0"/>
        <v>621111</v>
      </c>
      <c r="H4">
        <f t="shared" ref="H4:H61" si="4">IF(OR(E4&lt;10,E4=99),E4,0)</f>
        <v>3</v>
      </c>
      <c r="I4">
        <f t="shared" si="2"/>
        <v>300</v>
      </c>
      <c r="J4">
        <f t="shared" si="3"/>
        <v>621111.30000000005</v>
      </c>
    </row>
    <row r="5" spans="1:10" ht="20.25">
      <c r="A5" s="435">
        <v>38200</v>
      </c>
      <c r="B5" s="436">
        <v>38300</v>
      </c>
      <c r="C5" s="437">
        <v>38800</v>
      </c>
      <c r="D5" s="438" t="s">
        <v>14</v>
      </c>
      <c r="E5" s="439">
        <v>4</v>
      </c>
      <c r="F5">
        <f t="shared" si="1"/>
        <v>621111</v>
      </c>
      <c r="G5">
        <f t="shared" si="0"/>
        <v>621111</v>
      </c>
      <c r="H5">
        <f t="shared" si="4"/>
        <v>4</v>
      </c>
      <c r="I5">
        <f t="shared" si="2"/>
        <v>400</v>
      </c>
      <c r="J5">
        <f t="shared" si="3"/>
        <v>621111.4</v>
      </c>
    </row>
    <row r="6" spans="1:10" ht="20.25">
      <c r="A6" s="435">
        <v>59200</v>
      </c>
      <c r="B6" s="436">
        <v>59100</v>
      </c>
      <c r="C6" s="437">
        <v>61100</v>
      </c>
      <c r="D6" s="438" t="s">
        <v>15</v>
      </c>
      <c r="E6" s="439">
        <v>5</v>
      </c>
      <c r="F6">
        <f t="shared" si="1"/>
        <v>621111</v>
      </c>
      <c r="G6">
        <f t="shared" si="0"/>
        <v>621111</v>
      </c>
      <c r="H6">
        <f t="shared" si="4"/>
        <v>5</v>
      </c>
      <c r="I6">
        <f t="shared" si="2"/>
        <v>500</v>
      </c>
      <c r="J6">
        <f t="shared" si="3"/>
        <v>621111.5</v>
      </c>
    </row>
    <row r="7" spans="1:10" ht="20.25">
      <c r="A7" s="435">
        <v>25400</v>
      </c>
      <c r="B7" s="436">
        <v>28800</v>
      </c>
      <c r="C7" s="437">
        <v>38800</v>
      </c>
      <c r="D7" s="438" t="s">
        <v>16</v>
      </c>
      <c r="E7" s="439">
        <v>6</v>
      </c>
      <c r="F7">
        <f t="shared" si="1"/>
        <v>621111</v>
      </c>
      <c r="G7">
        <f t="shared" si="0"/>
        <v>621111</v>
      </c>
      <c r="H7">
        <f t="shared" si="4"/>
        <v>6</v>
      </c>
      <c r="I7">
        <f t="shared" si="2"/>
        <v>600</v>
      </c>
      <c r="J7">
        <f t="shared" si="3"/>
        <v>621111.6</v>
      </c>
    </row>
    <row r="8" spans="1:10" ht="20.25">
      <c r="A8" s="435">
        <v>40500</v>
      </c>
      <c r="B8" s="436">
        <v>19700</v>
      </c>
      <c r="C8" s="437">
        <v>27300</v>
      </c>
      <c r="D8" s="438" t="s">
        <v>17</v>
      </c>
      <c r="E8" s="439">
        <v>7</v>
      </c>
      <c r="F8">
        <f t="shared" si="1"/>
        <v>621111</v>
      </c>
      <c r="G8">
        <f t="shared" si="0"/>
        <v>621111</v>
      </c>
      <c r="H8">
        <f t="shared" si="4"/>
        <v>7</v>
      </c>
      <c r="I8">
        <f t="shared" si="2"/>
        <v>700</v>
      </c>
      <c r="J8">
        <f t="shared" si="3"/>
        <v>621111.69999999995</v>
      </c>
    </row>
    <row r="9" spans="1:10" ht="20.25">
      <c r="A9" s="370">
        <v>9967600</v>
      </c>
      <c r="B9" s="442">
        <v>10203800</v>
      </c>
      <c r="C9" s="443">
        <v>10662200</v>
      </c>
      <c r="D9" s="447" t="s">
        <v>392</v>
      </c>
      <c r="E9" s="434">
        <v>62131</v>
      </c>
      <c r="F9">
        <f t="shared" si="1"/>
        <v>62131</v>
      </c>
      <c r="G9">
        <f t="shared" si="0"/>
        <v>621310</v>
      </c>
      <c r="H9">
        <f t="shared" si="4"/>
        <v>0</v>
      </c>
      <c r="I9">
        <f t="shared" si="2"/>
        <v>0</v>
      </c>
      <c r="J9" t="str">
        <f t="shared" si="3"/>
        <v/>
      </c>
    </row>
    <row r="10" spans="1:10" ht="20.25">
      <c r="A10" s="435">
        <v>9151100</v>
      </c>
      <c r="B10" s="435">
        <v>9438600</v>
      </c>
      <c r="C10" s="445">
        <v>9702200</v>
      </c>
      <c r="D10" s="446" t="s">
        <v>11</v>
      </c>
      <c r="E10" s="439">
        <v>1</v>
      </c>
      <c r="F10">
        <f t="shared" si="1"/>
        <v>62131</v>
      </c>
      <c r="G10">
        <f t="shared" si="0"/>
        <v>621310</v>
      </c>
      <c r="H10">
        <f t="shared" si="4"/>
        <v>1</v>
      </c>
      <c r="I10">
        <f t="shared" si="2"/>
        <v>100</v>
      </c>
      <c r="J10">
        <f t="shared" si="3"/>
        <v>621310.1</v>
      </c>
    </row>
    <row r="11" spans="1:10" ht="20.25">
      <c r="A11" s="435">
        <v>341100</v>
      </c>
      <c r="B11" s="435">
        <v>334400</v>
      </c>
      <c r="C11" s="445">
        <v>480000</v>
      </c>
      <c r="D11" s="446" t="s">
        <v>13</v>
      </c>
      <c r="E11" s="439">
        <v>3</v>
      </c>
      <c r="F11">
        <f t="shared" si="1"/>
        <v>62131</v>
      </c>
      <c r="G11">
        <f t="shared" si="0"/>
        <v>621310</v>
      </c>
      <c r="H11">
        <f t="shared" si="4"/>
        <v>3</v>
      </c>
      <c r="I11">
        <f t="shared" si="2"/>
        <v>300</v>
      </c>
      <c r="J11">
        <f t="shared" si="3"/>
        <v>621310.30000000005</v>
      </c>
    </row>
    <row r="12" spans="1:10" ht="20.25">
      <c r="A12" s="435">
        <v>209100</v>
      </c>
      <c r="B12" s="436">
        <v>155500</v>
      </c>
      <c r="C12" s="437">
        <v>176000</v>
      </c>
      <c r="D12" s="438" t="s">
        <v>14</v>
      </c>
      <c r="E12" s="439">
        <v>4</v>
      </c>
      <c r="F12">
        <f t="shared" si="1"/>
        <v>62131</v>
      </c>
      <c r="G12">
        <f t="shared" si="0"/>
        <v>621310</v>
      </c>
      <c r="H12">
        <f t="shared" si="4"/>
        <v>4</v>
      </c>
      <c r="I12">
        <f t="shared" si="2"/>
        <v>400</v>
      </c>
      <c r="J12">
        <f t="shared" si="3"/>
        <v>621310.4</v>
      </c>
    </row>
    <row r="13" spans="1:10" ht="20.25">
      <c r="A13" s="435">
        <v>197000</v>
      </c>
      <c r="B13" s="436">
        <v>212100</v>
      </c>
      <c r="C13" s="437">
        <v>238800</v>
      </c>
      <c r="D13" s="438" t="s">
        <v>15</v>
      </c>
      <c r="E13" s="439">
        <v>5</v>
      </c>
      <c r="F13">
        <f t="shared" si="1"/>
        <v>62131</v>
      </c>
      <c r="G13">
        <f t="shared" si="0"/>
        <v>621310</v>
      </c>
      <c r="H13">
        <f t="shared" si="4"/>
        <v>5</v>
      </c>
      <c r="I13">
        <f t="shared" si="2"/>
        <v>500</v>
      </c>
      <c r="J13">
        <f t="shared" si="3"/>
        <v>621310.5</v>
      </c>
    </row>
    <row r="14" spans="1:10" ht="20.25">
      <c r="A14" s="435">
        <v>20200</v>
      </c>
      <c r="B14" s="436">
        <v>29200</v>
      </c>
      <c r="C14" s="437">
        <v>30400</v>
      </c>
      <c r="D14" s="438" t="s">
        <v>16</v>
      </c>
      <c r="E14" s="439">
        <v>6</v>
      </c>
      <c r="F14">
        <f t="shared" si="1"/>
        <v>62131</v>
      </c>
      <c r="G14">
        <f t="shared" si="0"/>
        <v>621310</v>
      </c>
      <c r="H14">
        <f t="shared" si="4"/>
        <v>6</v>
      </c>
      <c r="I14">
        <f t="shared" si="2"/>
        <v>600</v>
      </c>
      <c r="J14">
        <f t="shared" si="3"/>
        <v>621310.6</v>
      </c>
    </row>
    <row r="15" spans="1:10" ht="20.25">
      <c r="A15" s="435">
        <v>49100</v>
      </c>
      <c r="B15" s="436">
        <v>34000</v>
      </c>
      <c r="C15" s="437">
        <v>34800</v>
      </c>
      <c r="D15" s="438" t="s">
        <v>17</v>
      </c>
      <c r="E15" s="439">
        <v>7</v>
      </c>
      <c r="F15">
        <f t="shared" si="1"/>
        <v>62131</v>
      </c>
      <c r="G15">
        <f t="shared" si="0"/>
        <v>621310</v>
      </c>
      <c r="H15">
        <f t="shared" si="4"/>
        <v>7</v>
      </c>
      <c r="I15">
        <f t="shared" si="2"/>
        <v>700</v>
      </c>
      <c r="J15">
        <f t="shared" si="3"/>
        <v>621310.69999999995</v>
      </c>
    </row>
    <row r="16" spans="1:10" ht="20.25">
      <c r="A16" s="370">
        <v>3603900</v>
      </c>
      <c r="B16" s="442">
        <v>3699300</v>
      </c>
      <c r="C16" s="443">
        <v>3349700</v>
      </c>
      <c r="D16" s="447" t="s">
        <v>393</v>
      </c>
      <c r="E16" s="434">
        <v>6212</v>
      </c>
      <c r="F16">
        <f t="shared" si="1"/>
        <v>6212</v>
      </c>
      <c r="G16">
        <f t="shared" si="0"/>
        <v>621200</v>
      </c>
      <c r="H16">
        <f t="shared" si="4"/>
        <v>0</v>
      </c>
      <c r="I16">
        <f t="shared" si="2"/>
        <v>0</v>
      </c>
      <c r="J16" t="str">
        <f t="shared" si="3"/>
        <v/>
      </c>
    </row>
    <row r="17" spans="1:10" ht="20.25">
      <c r="A17" s="435">
        <v>3378500</v>
      </c>
      <c r="B17" s="436">
        <v>3431300</v>
      </c>
      <c r="C17" s="437">
        <v>3081700</v>
      </c>
      <c r="D17" s="438" t="s">
        <v>11</v>
      </c>
      <c r="E17" s="439">
        <v>1</v>
      </c>
      <c r="F17">
        <f t="shared" si="1"/>
        <v>6212</v>
      </c>
      <c r="G17">
        <f t="shared" si="0"/>
        <v>621200</v>
      </c>
      <c r="H17">
        <f t="shared" si="4"/>
        <v>1</v>
      </c>
      <c r="I17">
        <f t="shared" si="2"/>
        <v>100</v>
      </c>
      <c r="J17">
        <f t="shared" si="3"/>
        <v>621200.1</v>
      </c>
    </row>
    <row r="18" spans="1:10" ht="20.25">
      <c r="A18" s="435">
        <v>88900</v>
      </c>
      <c r="B18" s="436">
        <v>120700</v>
      </c>
      <c r="C18" s="437">
        <v>120700</v>
      </c>
      <c r="D18" s="438" t="s">
        <v>13</v>
      </c>
      <c r="E18" s="439">
        <v>3</v>
      </c>
      <c r="F18">
        <f t="shared" si="1"/>
        <v>6212</v>
      </c>
      <c r="G18">
        <f t="shared" si="0"/>
        <v>621200</v>
      </c>
      <c r="H18">
        <f t="shared" si="4"/>
        <v>3</v>
      </c>
      <c r="I18">
        <f t="shared" si="2"/>
        <v>300</v>
      </c>
      <c r="J18">
        <f t="shared" si="3"/>
        <v>621200.30000000005</v>
      </c>
    </row>
    <row r="19" spans="1:10" ht="20.25">
      <c r="A19" s="435">
        <v>53500</v>
      </c>
      <c r="B19" s="436">
        <v>49400</v>
      </c>
      <c r="C19" s="437">
        <v>50400</v>
      </c>
      <c r="D19" s="438" t="s">
        <v>14</v>
      </c>
      <c r="E19" s="439">
        <v>4</v>
      </c>
      <c r="F19">
        <f t="shared" si="1"/>
        <v>6212</v>
      </c>
      <c r="G19">
        <f t="shared" si="0"/>
        <v>621200</v>
      </c>
      <c r="H19">
        <f t="shared" si="4"/>
        <v>4</v>
      </c>
      <c r="I19">
        <f t="shared" si="2"/>
        <v>400</v>
      </c>
      <c r="J19">
        <f t="shared" si="3"/>
        <v>621200.4</v>
      </c>
    </row>
    <row r="20" spans="1:10" ht="20.25">
      <c r="A20" s="435">
        <v>71400</v>
      </c>
      <c r="B20" s="436">
        <v>68300</v>
      </c>
      <c r="C20" s="437">
        <v>68300</v>
      </c>
      <c r="D20" s="438" t="s">
        <v>15</v>
      </c>
      <c r="E20" s="439">
        <v>5</v>
      </c>
      <c r="F20">
        <f t="shared" si="1"/>
        <v>6212</v>
      </c>
      <c r="G20">
        <f t="shared" si="0"/>
        <v>621200</v>
      </c>
      <c r="H20">
        <f t="shared" si="4"/>
        <v>5</v>
      </c>
      <c r="I20">
        <f t="shared" si="2"/>
        <v>500</v>
      </c>
      <c r="J20">
        <f t="shared" si="3"/>
        <v>621200.5</v>
      </c>
    </row>
    <row r="21" spans="1:10" ht="20.25">
      <c r="A21" s="435">
        <v>4900</v>
      </c>
      <c r="B21" s="436">
        <v>21200</v>
      </c>
      <c r="C21" s="437">
        <v>20200</v>
      </c>
      <c r="D21" s="438" t="s">
        <v>16</v>
      </c>
      <c r="E21" s="439">
        <v>6</v>
      </c>
      <c r="F21">
        <f t="shared" si="1"/>
        <v>6212</v>
      </c>
      <c r="G21">
        <f t="shared" si="0"/>
        <v>621200</v>
      </c>
      <c r="H21">
        <f t="shared" si="4"/>
        <v>6</v>
      </c>
      <c r="I21">
        <f t="shared" si="2"/>
        <v>600</v>
      </c>
      <c r="J21">
        <f t="shared" si="3"/>
        <v>621200.6</v>
      </c>
    </row>
    <row r="22" spans="1:10" ht="20.25">
      <c r="A22" s="435">
        <v>6700</v>
      </c>
      <c r="B22" s="435">
        <v>8400</v>
      </c>
      <c r="C22" s="445">
        <v>8400</v>
      </c>
      <c r="D22" s="446" t="s">
        <v>17</v>
      </c>
      <c r="E22" s="439">
        <v>7</v>
      </c>
      <c r="F22">
        <f t="shared" si="1"/>
        <v>6212</v>
      </c>
      <c r="G22">
        <f t="shared" si="0"/>
        <v>621200</v>
      </c>
      <c r="H22">
        <f t="shared" si="4"/>
        <v>7</v>
      </c>
      <c r="I22">
        <f t="shared" si="2"/>
        <v>700</v>
      </c>
      <c r="J22">
        <f t="shared" si="3"/>
        <v>621200.69999999995</v>
      </c>
    </row>
    <row r="23" spans="1:10" ht="20.25">
      <c r="A23" s="370">
        <v>24599500</v>
      </c>
      <c r="B23" s="370">
        <v>25560400</v>
      </c>
      <c r="C23" s="371">
        <v>25083600</v>
      </c>
      <c r="D23" s="433" t="s">
        <v>394</v>
      </c>
      <c r="E23" s="434">
        <v>623</v>
      </c>
      <c r="F23">
        <f t="shared" si="1"/>
        <v>623</v>
      </c>
      <c r="G23">
        <f>IF(F23/100000&gt;1,F23,IF(F23/10000&gt;1,F23*10,IF(F23/1000&gt;1,F23*100,IF(F23/100&gt;1,F23*1000,F23*10000))))</f>
        <v>623000</v>
      </c>
      <c r="H23">
        <f t="shared" si="4"/>
        <v>0</v>
      </c>
      <c r="I23">
        <f t="shared" si="2"/>
        <v>0</v>
      </c>
      <c r="J23" t="str">
        <f t="shared" si="3"/>
        <v/>
      </c>
    </row>
    <row r="24" spans="1:10" ht="20.25">
      <c r="A24" s="435">
        <v>19640100</v>
      </c>
      <c r="B24" s="436">
        <v>20314500</v>
      </c>
      <c r="C24" s="437">
        <v>19837700</v>
      </c>
      <c r="D24" s="438" t="s">
        <v>11</v>
      </c>
      <c r="E24" s="439">
        <v>1</v>
      </c>
      <c r="F24">
        <f t="shared" si="1"/>
        <v>623</v>
      </c>
      <c r="G24">
        <f t="shared" ref="G24:G80" si="5">IF(F24/100000&gt;1,F24,IF(F24/10000&gt;1,F24*10,IF(F24/1000&gt;1,F24*100,IF(F24/100&gt;1,F24*1000,F24*10000))))</f>
        <v>623000</v>
      </c>
      <c r="H24">
        <f t="shared" si="4"/>
        <v>1</v>
      </c>
      <c r="I24">
        <f t="shared" si="2"/>
        <v>100</v>
      </c>
      <c r="J24">
        <f t="shared" si="3"/>
        <v>623000.1</v>
      </c>
    </row>
    <row r="25" spans="1:10" ht="20.25">
      <c r="A25" s="435">
        <v>484000</v>
      </c>
      <c r="B25" s="436">
        <v>400500</v>
      </c>
      <c r="C25" s="437">
        <v>400500</v>
      </c>
      <c r="D25" s="438" t="s">
        <v>13</v>
      </c>
      <c r="E25" s="439">
        <v>3</v>
      </c>
      <c r="F25">
        <f t="shared" si="1"/>
        <v>623</v>
      </c>
      <c r="G25">
        <f t="shared" si="5"/>
        <v>623000</v>
      </c>
      <c r="H25">
        <f t="shared" si="4"/>
        <v>3</v>
      </c>
      <c r="I25">
        <f t="shared" si="2"/>
        <v>300</v>
      </c>
      <c r="J25">
        <f t="shared" si="3"/>
        <v>623000.30000000005</v>
      </c>
    </row>
    <row r="26" spans="1:10" ht="20.25">
      <c r="A26" s="435">
        <v>1169700</v>
      </c>
      <c r="B26" s="436">
        <v>1362400</v>
      </c>
      <c r="C26" s="437">
        <v>1362400</v>
      </c>
      <c r="D26" s="438" t="s">
        <v>14</v>
      </c>
      <c r="E26" s="439">
        <v>4</v>
      </c>
      <c r="F26">
        <f t="shared" si="1"/>
        <v>623</v>
      </c>
      <c r="G26">
        <f t="shared" si="5"/>
        <v>623000</v>
      </c>
      <c r="H26">
        <f t="shared" si="4"/>
        <v>4</v>
      </c>
      <c r="I26">
        <f t="shared" si="2"/>
        <v>400</v>
      </c>
      <c r="J26">
        <f t="shared" si="3"/>
        <v>623000.4</v>
      </c>
    </row>
    <row r="27" spans="1:10" ht="20.25">
      <c r="A27" s="435">
        <v>2274400</v>
      </c>
      <c r="B27" s="436">
        <v>2273600</v>
      </c>
      <c r="C27" s="437">
        <v>2273600</v>
      </c>
      <c r="D27" s="438" t="s">
        <v>15</v>
      </c>
      <c r="E27" s="439">
        <v>5</v>
      </c>
      <c r="F27">
        <f t="shared" si="1"/>
        <v>623</v>
      </c>
      <c r="G27">
        <f t="shared" si="5"/>
        <v>623000</v>
      </c>
      <c r="H27">
        <f t="shared" si="4"/>
        <v>5</v>
      </c>
      <c r="I27">
        <f t="shared" si="2"/>
        <v>500</v>
      </c>
      <c r="J27">
        <f t="shared" si="3"/>
        <v>623000.5</v>
      </c>
    </row>
    <row r="28" spans="1:10" ht="20.25">
      <c r="A28" s="435">
        <v>216700</v>
      </c>
      <c r="B28" s="436">
        <v>298600</v>
      </c>
      <c r="C28" s="437">
        <v>298600</v>
      </c>
      <c r="D28" s="438" t="s">
        <v>16</v>
      </c>
      <c r="E28" s="439">
        <v>6</v>
      </c>
      <c r="F28">
        <f t="shared" si="1"/>
        <v>623</v>
      </c>
      <c r="G28">
        <f t="shared" si="5"/>
        <v>623000</v>
      </c>
      <c r="H28">
        <f t="shared" si="4"/>
        <v>6</v>
      </c>
      <c r="I28">
        <f t="shared" si="2"/>
        <v>600</v>
      </c>
      <c r="J28">
        <f t="shared" si="3"/>
        <v>623000.6</v>
      </c>
    </row>
    <row r="29" spans="1:10" ht="20.25">
      <c r="A29" s="435">
        <v>814600</v>
      </c>
      <c r="B29" s="436">
        <v>910800</v>
      </c>
      <c r="C29" s="437">
        <v>910800</v>
      </c>
      <c r="D29" s="438" t="s">
        <v>17</v>
      </c>
      <c r="E29" s="439">
        <v>7</v>
      </c>
      <c r="F29">
        <f t="shared" si="1"/>
        <v>623</v>
      </c>
      <c r="G29">
        <f t="shared" si="5"/>
        <v>623000</v>
      </c>
      <c r="H29">
        <f t="shared" si="4"/>
        <v>7</v>
      </c>
      <c r="I29">
        <f t="shared" si="2"/>
        <v>700</v>
      </c>
      <c r="J29">
        <f t="shared" si="3"/>
        <v>623000.69999999995</v>
      </c>
    </row>
    <row r="30" spans="1:10" ht="20.25">
      <c r="A30" s="370">
        <v>47490900</v>
      </c>
      <c r="B30" s="442">
        <v>29884000</v>
      </c>
      <c r="C30" s="443">
        <v>30547300</v>
      </c>
      <c r="D30" s="447" t="s">
        <v>395</v>
      </c>
      <c r="E30" s="434">
        <v>6232</v>
      </c>
      <c r="F30">
        <f t="shared" si="1"/>
        <v>6232</v>
      </c>
      <c r="G30">
        <f t="shared" si="5"/>
        <v>623200</v>
      </c>
      <c r="H30">
        <f t="shared" si="4"/>
        <v>0</v>
      </c>
      <c r="I30">
        <f t="shared" si="2"/>
        <v>0</v>
      </c>
      <c r="J30" t="str">
        <f t="shared" si="3"/>
        <v/>
      </c>
    </row>
    <row r="31" spans="1:10" ht="20.25">
      <c r="A31" s="435">
        <v>13235900</v>
      </c>
      <c r="B31" s="436">
        <v>13596800</v>
      </c>
      <c r="C31" s="437">
        <v>14260100</v>
      </c>
      <c r="D31" s="438" t="s">
        <v>11</v>
      </c>
      <c r="E31" s="439">
        <v>1</v>
      </c>
      <c r="F31">
        <f t="shared" si="1"/>
        <v>6232</v>
      </c>
      <c r="G31">
        <f t="shared" si="5"/>
        <v>623200</v>
      </c>
      <c r="H31">
        <f t="shared" si="4"/>
        <v>1</v>
      </c>
      <c r="I31">
        <f t="shared" si="2"/>
        <v>100</v>
      </c>
      <c r="J31">
        <f t="shared" si="3"/>
        <v>623200.1</v>
      </c>
    </row>
    <row r="32" spans="1:10" ht="20.25">
      <c r="A32" s="435">
        <v>347100</v>
      </c>
      <c r="B32" s="436">
        <v>287200</v>
      </c>
      <c r="C32" s="437">
        <v>287200</v>
      </c>
      <c r="D32" s="438" t="s">
        <v>13</v>
      </c>
      <c r="E32" s="439">
        <v>3</v>
      </c>
      <c r="F32">
        <f t="shared" si="1"/>
        <v>6232</v>
      </c>
      <c r="G32">
        <f t="shared" si="5"/>
        <v>623200</v>
      </c>
      <c r="H32">
        <f t="shared" si="4"/>
        <v>3</v>
      </c>
      <c r="I32">
        <f t="shared" si="2"/>
        <v>300</v>
      </c>
      <c r="J32">
        <f t="shared" si="3"/>
        <v>623200.30000000005</v>
      </c>
    </row>
    <row r="33" spans="1:10" ht="20.25">
      <c r="A33" s="435">
        <v>619700</v>
      </c>
      <c r="B33" s="436">
        <v>682500</v>
      </c>
      <c r="C33" s="437">
        <v>672500</v>
      </c>
      <c r="D33" s="438" t="s">
        <v>14</v>
      </c>
      <c r="E33" s="439">
        <v>4</v>
      </c>
      <c r="F33">
        <f t="shared" si="1"/>
        <v>6232</v>
      </c>
      <c r="G33">
        <f t="shared" si="5"/>
        <v>623200</v>
      </c>
      <c r="H33">
        <f t="shared" si="4"/>
        <v>4</v>
      </c>
      <c r="I33">
        <f t="shared" si="2"/>
        <v>400</v>
      </c>
      <c r="J33">
        <f t="shared" si="3"/>
        <v>623200.4</v>
      </c>
    </row>
    <row r="34" spans="1:10" ht="20.25">
      <c r="A34" s="435">
        <v>159000</v>
      </c>
      <c r="B34" s="435">
        <v>160000</v>
      </c>
      <c r="C34" s="445">
        <v>155000</v>
      </c>
      <c r="D34" s="446" t="s">
        <v>15</v>
      </c>
      <c r="E34" s="439">
        <v>5</v>
      </c>
      <c r="F34">
        <f t="shared" si="1"/>
        <v>6232</v>
      </c>
      <c r="G34">
        <f t="shared" si="5"/>
        <v>623200</v>
      </c>
      <c r="H34">
        <f t="shared" si="4"/>
        <v>5</v>
      </c>
      <c r="I34">
        <f t="shared" si="2"/>
        <v>500</v>
      </c>
      <c r="J34">
        <f t="shared" si="3"/>
        <v>623200.5</v>
      </c>
    </row>
    <row r="35" spans="1:10" ht="20.25">
      <c r="A35" s="435">
        <v>6400</v>
      </c>
      <c r="B35" s="435">
        <v>10800</v>
      </c>
      <c r="C35" s="445">
        <v>15800</v>
      </c>
      <c r="D35" s="446" t="s">
        <v>16</v>
      </c>
      <c r="E35" s="439">
        <v>6</v>
      </c>
      <c r="F35">
        <f t="shared" si="1"/>
        <v>6232</v>
      </c>
      <c r="G35">
        <f t="shared" si="5"/>
        <v>623200</v>
      </c>
      <c r="H35">
        <f t="shared" si="4"/>
        <v>6</v>
      </c>
      <c r="I35">
        <f t="shared" si="2"/>
        <v>600</v>
      </c>
      <c r="J35">
        <f t="shared" si="3"/>
        <v>623200.6</v>
      </c>
    </row>
    <row r="36" spans="1:10" ht="20.25">
      <c r="A36" s="435">
        <v>33122800</v>
      </c>
      <c r="B36" s="436">
        <v>15146700</v>
      </c>
      <c r="C36" s="437">
        <v>15156700</v>
      </c>
      <c r="D36" s="438" t="s">
        <v>17</v>
      </c>
      <c r="E36" s="439">
        <v>7</v>
      </c>
      <c r="F36">
        <f t="shared" si="1"/>
        <v>6232</v>
      </c>
      <c r="G36">
        <f t="shared" si="5"/>
        <v>623200</v>
      </c>
      <c r="H36">
        <f t="shared" si="4"/>
        <v>7</v>
      </c>
      <c r="I36">
        <f t="shared" si="2"/>
        <v>700</v>
      </c>
      <c r="J36">
        <f t="shared" si="3"/>
        <v>623200.69999999995</v>
      </c>
    </row>
    <row r="37" spans="1:10" ht="20.25">
      <c r="A37" s="370">
        <v>1321300</v>
      </c>
      <c r="B37" s="442">
        <v>1375000</v>
      </c>
      <c r="C37" s="443">
        <v>1315800</v>
      </c>
      <c r="D37" s="447" t="s">
        <v>397</v>
      </c>
      <c r="E37" s="434">
        <v>6196</v>
      </c>
      <c r="F37">
        <f t="shared" si="1"/>
        <v>6196</v>
      </c>
      <c r="G37">
        <f t="shared" si="5"/>
        <v>619600</v>
      </c>
      <c r="H37">
        <f t="shared" si="4"/>
        <v>0</v>
      </c>
      <c r="I37">
        <f t="shared" si="2"/>
        <v>0</v>
      </c>
      <c r="J37" t="str">
        <f t="shared" si="3"/>
        <v/>
      </c>
    </row>
    <row r="38" spans="1:10" ht="20.25">
      <c r="A38" s="435">
        <v>1244000</v>
      </c>
      <c r="B38" s="436">
        <v>1278800</v>
      </c>
      <c r="C38" s="437">
        <v>1219600</v>
      </c>
      <c r="D38" s="438" t="s">
        <v>11</v>
      </c>
      <c r="E38" s="439">
        <v>1</v>
      </c>
      <c r="F38">
        <f t="shared" si="1"/>
        <v>6196</v>
      </c>
      <c r="G38">
        <f t="shared" si="5"/>
        <v>619600</v>
      </c>
      <c r="H38">
        <f t="shared" si="4"/>
        <v>1</v>
      </c>
      <c r="I38">
        <f t="shared" si="2"/>
        <v>100</v>
      </c>
      <c r="J38">
        <f t="shared" si="3"/>
        <v>619600.1</v>
      </c>
    </row>
    <row r="39" spans="1:10" ht="20.25">
      <c r="A39" s="435">
        <v>29200</v>
      </c>
      <c r="B39" s="436">
        <v>24200</v>
      </c>
      <c r="C39" s="437">
        <v>24200</v>
      </c>
      <c r="D39" s="438" t="s">
        <v>13</v>
      </c>
      <c r="E39" s="439">
        <v>3</v>
      </c>
      <c r="F39">
        <f t="shared" si="1"/>
        <v>6196</v>
      </c>
      <c r="G39">
        <f t="shared" si="5"/>
        <v>619600</v>
      </c>
      <c r="H39">
        <f t="shared" si="4"/>
        <v>3</v>
      </c>
      <c r="I39">
        <f t="shared" si="2"/>
        <v>300</v>
      </c>
      <c r="J39">
        <f t="shared" si="3"/>
        <v>619600.30000000005</v>
      </c>
    </row>
    <row r="40" spans="1:10" ht="20.25">
      <c r="A40" s="435">
        <v>14700</v>
      </c>
      <c r="B40" s="436">
        <v>27100</v>
      </c>
      <c r="C40" s="437">
        <v>29100</v>
      </c>
      <c r="D40" s="438" t="s">
        <v>14</v>
      </c>
      <c r="E40" s="439">
        <v>4</v>
      </c>
      <c r="F40">
        <f t="shared" si="1"/>
        <v>6196</v>
      </c>
      <c r="G40">
        <f t="shared" si="5"/>
        <v>619600</v>
      </c>
      <c r="H40">
        <f t="shared" si="4"/>
        <v>4</v>
      </c>
      <c r="I40">
        <f t="shared" si="2"/>
        <v>400</v>
      </c>
      <c r="J40">
        <f t="shared" si="3"/>
        <v>619600.4</v>
      </c>
    </row>
    <row r="41" spans="1:10" ht="20.25">
      <c r="A41" s="435">
        <v>1200</v>
      </c>
      <c r="B41" s="436">
        <v>10000</v>
      </c>
      <c r="C41" s="437">
        <v>10000</v>
      </c>
      <c r="D41" s="438" t="s">
        <v>15</v>
      </c>
      <c r="E41" s="439">
        <v>5</v>
      </c>
      <c r="F41">
        <f t="shared" si="1"/>
        <v>6196</v>
      </c>
      <c r="G41">
        <f t="shared" si="5"/>
        <v>619600</v>
      </c>
      <c r="H41">
        <f t="shared" si="4"/>
        <v>5</v>
      </c>
      <c r="I41">
        <f t="shared" si="2"/>
        <v>500</v>
      </c>
      <c r="J41">
        <f t="shared" si="3"/>
        <v>619600.5</v>
      </c>
    </row>
    <row r="42" spans="1:10" ht="20.25">
      <c r="A42" s="435">
        <v>200</v>
      </c>
      <c r="B42" s="436">
        <v>2400</v>
      </c>
      <c r="C42" s="437">
        <v>2400</v>
      </c>
      <c r="D42" s="438" t="s">
        <v>16</v>
      </c>
      <c r="E42" s="439">
        <v>6</v>
      </c>
      <c r="F42">
        <f t="shared" si="1"/>
        <v>6196</v>
      </c>
      <c r="G42">
        <f t="shared" si="5"/>
        <v>619600</v>
      </c>
      <c r="H42">
        <f t="shared" si="4"/>
        <v>6</v>
      </c>
      <c r="I42">
        <f t="shared" si="2"/>
        <v>600</v>
      </c>
      <c r="J42">
        <f t="shared" si="3"/>
        <v>619600.6</v>
      </c>
    </row>
    <row r="43" spans="1:10" ht="20.25">
      <c r="A43" s="435">
        <v>32000</v>
      </c>
      <c r="B43" s="436">
        <v>32500</v>
      </c>
      <c r="C43" s="437">
        <v>30500</v>
      </c>
      <c r="D43" s="438" t="s">
        <v>17</v>
      </c>
      <c r="E43" s="439">
        <v>7</v>
      </c>
      <c r="F43">
        <f t="shared" si="1"/>
        <v>6196</v>
      </c>
      <c r="G43">
        <f t="shared" si="5"/>
        <v>619600</v>
      </c>
      <c r="H43">
        <f t="shared" si="4"/>
        <v>7</v>
      </c>
      <c r="I43">
        <f t="shared" si="2"/>
        <v>700</v>
      </c>
      <c r="J43">
        <f t="shared" si="3"/>
        <v>619600.69999999995</v>
      </c>
    </row>
    <row r="44" spans="1:10" ht="20.25">
      <c r="A44" s="370">
        <v>1684000</v>
      </c>
      <c r="B44" s="442">
        <v>1803000</v>
      </c>
      <c r="C44" s="443">
        <v>1836700</v>
      </c>
      <c r="D44" s="447" t="s">
        <v>398</v>
      </c>
      <c r="E44" s="434">
        <v>6195</v>
      </c>
      <c r="F44">
        <f t="shared" si="1"/>
        <v>6195</v>
      </c>
      <c r="G44">
        <f t="shared" si="5"/>
        <v>619500</v>
      </c>
      <c r="H44">
        <f t="shared" si="4"/>
        <v>0</v>
      </c>
      <c r="I44">
        <f t="shared" si="2"/>
        <v>0</v>
      </c>
      <c r="J44" t="str">
        <f t="shared" si="3"/>
        <v/>
      </c>
    </row>
    <row r="45" spans="1:10" ht="20.25">
      <c r="A45" s="435">
        <v>1500600</v>
      </c>
      <c r="B45" s="435">
        <v>1553500</v>
      </c>
      <c r="C45" s="445">
        <v>1587200</v>
      </c>
      <c r="D45" s="446" t="s">
        <v>11</v>
      </c>
      <c r="E45" s="439">
        <v>1</v>
      </c>
      <c r="F45">
        <f t="shared" si="1"/>
        <v>6195</v>
      </c>
      <c r="G45">
        <f t="shared" si="5"/>
        <v>619500</v>
      </c>
      <c r="H45">
        <f t="shared" si="4"/>
        <v>1</v>
      </c>
      <c r="I45">
        <f t="shared" si="2"/>
        <v>100</v>
      </c>
      <c r="J45">
        <f t="shared" si="3"/>
        <v>619500.1</v>
      </c>
    </row>
    <row r="46" spans="1:10" ht="20.25">
      <c r="A46" s="435">
        <v>117800</v>
      </c>
      <c r="B46" s="435">
        <v>97500</v>
      </c>
      <c r="C46" s="445">
        <v>97500</v>
      </c>
      <c r="D46" s="446" t="s">
        <v>13</v>
      </c>
      <c r="E46" s="439">
        <v>3</v>
      </c>
      <c r="F46">
        <f t="shared" si="1"/>
        <v>6195</v>
      </c>
      <c r="G46">
        <f t="shared" si="5"/>
        <v>619500</v>
      </c>
      <c r="H46">
        <f t="shared" si="4"/>
        <v>3</v>
      </c>
      <c r="I46">
        <f t="shared" si="2"/>
        <v>300</v>
      </c>
      <c r="J46">
        <f t="shared" si="3"/>
        <v>619500.30000000005</v>
      </c>
    </row>
    <row r="47" spans="1:10" ht="20.25">
      <c r="A47" s="435">
        <v>7800</v>
      </c>
      <c r="B47" s="436">
        <v>9000</v>
      </c>
      <c r="C47" s="437">
        <v>9000</v>
      </c>
      <c r="D47" s="438" t="s">
        <v>14</v>
      </c>
      <c r="E47" s="439">
        <v>4</v>
      </c>
      <c r="F47">
        <f t="shared" si="1"/>
        <v>6195</v>
      </c>
      <c r="G47">
        <f t="shared" si="5"/>
        <v>619500</v>
      </c>
      <c r="H47">
        <f t="shared" si="4"/>
        <v>4</v>
      </c>
      <c r="I47">
        <f t="shared" si="2"/>
        <v>400</v>
      </c>
      <c r="J47">
        <f t="shared" si="3"/>
        <v>619500.4</v>
      </c>
    </row>
    <row r="48" spans="1:10" ht="20.25">
      <c r="A48" s="435">
        <v>47200</v>
      </c>
      <c r="B48" s="436">
        <v>123500</v>
      </c>
      <c r="C48" s="437">
        <v>123500</v>
      </c>
      <c r="D48" s="438" t="s">
        <v>15</v>
      </c>
      <c r="E48" s="439">
        <v>5</v>
      </c>
      <c r="F48">
        <f t="shared" si="1"/>
        <v>6195</v>
      </c>
      <c r="G48">
        <f t="shared" si="5"/>
        <v>619500</v>
      </c>
      <c r="H48">
        <f t="shared" si="4"/>
        <v>5</v>
      </c>
      <c r="I48">
        <f t="shared" si="2"/>
        <v>500</v>
      </c>
      <c r="J48">
        <f t="shared" si="3"/>
        <v>619500.5</v>
      </c>
    </row>
    <row r="49" spans="1:10" ht="20.25">
      <c r="A49" s="435">
        <v>400</v>
      </c>
      <c r="B49" s="436">
        <v>2000</v>
      </c>
      <c r="C49" s="437">
        <v>2000</v>
      </c>
      <c r="D49" s="438" t="s">
        <v>16</v>
      </c>
      <c r="E49" s="439">
        <v>6</v>
      </c>
      <c r="F49">
        <f t="shared" si="1"/>
        <v>6195</v>
      </c>
      <c r="G49">
        <f t="shared" si="5"/>
        <v>619500</v>
      </c>
      <c r="H49">
        <f t="shared" si="4"/>
        <v>6</v>
      </c>
      <c r="I49">
        <f t="shared" si="2"/>
        <v>600</v>
      </c>
      <c r="J49">
        <f t="shared" si="3"/>
        <v>619500.6</v>
      </c>
    </row>
    <row r="50" spans="1:10" ht="20.25">
      <c r="A50" s="435">
        <v>10200</v>
      </c>
      <c r="B50" s="436">
        <v>17500</v>
      </c>
      <c r="C50" s="437">
        <v>17500</v>
      </c>
      <c r="D50" s="438" t="s">
        <v>17</v>
      </c>
      <c r="E50" s="439">
        <v>7</v>
      </c>
      <c r="F50">
        <f t="shared" si="1"/>
        <v>6195</v>
      </c>
      <c r="G50">
        <f t="shared" si="5"/>
        <v>619500</v>
      </c>
      <c r="H50">
        <f t="shared" si="4"/>
        <v>7</v>
      </c>
      <c r="I50">
        <f t="shared" si="2"/>
        <v>700</v>
      </c>
      <c r="J50">
        <f t="shared" si="3"/>
        <v>619500.69999999995</v>
      </c>
    </row>
    <row r="51" spans="1:10" ht="20.25">
      <c r="A51" s="370">
        <v>2338900</v>
      </c>
      <c r="B51" s="442">
        <v>2363000</v>
      </c>
      <c r="C51" s="443">
        <v>2286600</v>
      </c>
      <c r="D51" s="447" t="s">
        <v>399</v>
      </c>
      <c r="E51" s="434">
        <v>6194</v>
      </c>
      <c r="F51">
        <f t="shared" si="1"/>
        <v>6194</v>
      </c>
      <c r="G51">
        <f t="shared" si="5"/>
        <v>619400</v>
      </c>
      <c r="H51">
        <f t="shared" si="4"/>
        <v>0</v>
      </c>
      <c r="I51">
        <f t="shared" si="2"/>
        <v>0</v>
      </c>
      <c r="J51" t="str">
        <f t="shared" si="3"/>
        <v/>
      </c>
    </row>
    <row r="52" spans="1:10" ht="20.25">
      <c r="A52" s="435">
        <v>1740300</v>
      </c>
      <c r="B52" s="436">
        <v>1824500</v>
      </c>
      <c r="C52" s="437">
        <v>1748100</v>
      </c>
      <c r="D52" s="438" t="s">
        <v>11</v>
      </c>
      <c r="E52" s="439">
        <v>1</v>
      </c>
      <c r="F52">
        <f t="shared" si="1"/>
        <v>6194</v>
      </c>
      <c r="G52">
        <f t="shared" si="5"/>
        <v>619400</v>
      </c>
      <c r="H52">
        <f t="shared" si="4"/>
        <v>1</v>
      </c>
      <c r="I52">
        <f t="shared" si="2"/>
        <v>100</v>
      </c>
      <c r="J52">
        <f t="shared" si="3"/>
        <v>619400.1</v>
      </c>
    </row>
    <row r="53" spans="1:10" ht="20.25">
      <c r="A53" s="435">
        <v>58600</v>
      </c>
      <c r="B53" s="436">
        <v>48500</v>
      </c>
      <c r="C53" s="437">
        <v>48500</v>
      </c>
      <c r="D53" s="438" t="s">
        <v>13</v>
      </c>
      <c r="E53" s="439">
        <v>3</v>
      </c>
      <c r="F53">
        <f t="shared" si="1"/>
        <v>6194</v>
      </c>
      <c r="G53">
        <f t="shared" si="5"/>
        <v>619400</v>
      </c>
      <c r="H53">
        <f t="shared" si="4"/>
        <v>3</v>
      </c>
      <c r="I53">
        <f t="shared" si="2"/>
        <v>300</v>
      </c>
      <c r="J53">
        <f t="shared" si="3"/>
        <v>619400.30000000005</v>
      </c>
    </row>
    <row r="54" spans="1:10" ht="20.25">
      <c r="A54" s="435">
        <v>110800</v>
      </c>
      <c r="B54" s="436">
        <v>83400</v>
      </c>
      <c r="C54" s="437">
        <v>83400</v>
      </c>
      <c r="D54" s="438" t="s">
        <v>14</v>
      </c>
      <c r="E54" s="439">
        <v>4</v>
      </c>
      <c r="F54">
        <f t="shared" si="1"/>
        <v>6194</v>
      </c>
      <c r="G54">
        <f t="shared" si="5"/>
        <v>619400</v>
      </c>
      <c r="H54">
        <f t="shared" si="4"/>
        <v>4</v>
      </c>
      <c r="I54">
        <f t="shared" si="2"/>
        <v>400</v>
      </c>
      <c r="J54">
        <f t="shared" si="3"/>
        <v>619400.4</v>
      </c>
    </row>
    <row r="55" spans="1:10" ht="20.25">
      <c r="A55" s="435">
        <v>20200</v>
      </c>
      <c r="B55" s="436">
        <v>21100</v>
      </c>
      <c r="C55" s="437">
        <v>21100</v>
      </c>
      <c r="D55" s="438" t="s">
        <v>15</v>
      </c>
      <c r="E55" s="439">
        <v>5</v>
      </c>
      <c r="F55">
        <f t="shared" si="1"/>
        <v>6194</v>
      </c>
      <c r="G55">
        <f t="shared" si="5"/>
        <v>619400</v>
      </c>
      <c r="H55">
        <f t="shared" si="4"/>
        <v>5</v>
      </c>
      <c r="I55">
        <f t="shared" si="2"/>
        <v>500</v>
      </c>
      <c r="J55">
        <f t="shared" si="3"/>
        <v>619400.5</v>
      </c>
    </row>
    <row r="56" spans="1:10" ht="20.25">
      <c r="A56" s="435">
        <v>500</v>
      </c>
      <c r="B56" s="436">
        <v>800</v>
      </c>
      <c r="C56" s="437">
        <v>800</v>
      </c>
      <c r="D56" s="438" t="s">
        <v>16</v>
      </c>
      <c r="E56" s="439">
        <v>6</v>
      </c>
      <c r="F56">
        <f t="shared" si="1"/>
        <v>6194</v>
      </c>
      <c r="G56">
        <f t="shared" si="5"/>
        <v>619400</v>
      </c>
      <c r="H56">
        <f t="shared" si="4"/>
        <v>6</v>
      </c>
      <c r="I56">
        <f t="shared" si="2"/>
        <v>600</v>
      </c>
      <c r="J56">
        <f t="shared" si="3"/>
        <v>619400.6</v>
      </c>
    </row>
    <row r="57" spans="1:10" ht="20.25">
      <c r="A57" s="435">
        <v>408500</v>
      </c>
      <c r="B57" s="435">
        <v>384700</v>
      </c>
      <c r="C57" s="445">
        <v>384700</v>
      </c>
      <c r="D57" s="446" t="s">
        <v>17</v>
      </c>
      <c r="E57" s="439">
        <v>7</v>
      </c>
      <c r="F57">
        <f t="shared" si="1"/>
        <v>6194</v>
      </c>
      <c r="G57">
        <f t="shared" si="5"/>
        <v>619400</v>
      </c>
      <c r="H57">
        <f t="shared" si="4"/>
        <v>7</v>
      </c>
      <c r="I57">
        <f t="shared" si="2"/>
        <v>700</v>
      </c>
      <c r="J57">
        <f t="shared" si="3"/>
        <v>619400.69999999995</v>
      </c>
    </row>
    <row r="58" spans="1:10" ht="20.25">
      <c r="A58" s="370">
        <v>1377800</v>
      </c>
      <c r="B58" s="370">
        <v>1439000</v>
      </c>
      <c r="C58" s="371">
        <v>1386800</v>
      </c>
      <c r="D58" s="433" t="s">
        <v>400</v>
      </c>
      <c r="E58" s="434">
        <v>61321</v>
      </c>
      <c r="F58">
        <f t="shared" si="1"/>
        <v>61321</v>
      </c>
      <c r="G58">
        <f t="shared" si="5"/>
        <v>613210</v>
      </c>
      <c r="H58">
        <f t="shared" si="4"/>
        <v>0</v>
      </c>
      <c r="I58">
        <f t="shared" si="2"/>
        <v>0</v>
      </c>
      <c r="J58" t="str">
        <f t="shared" si="3"/>
        <v/>
      </c>
    </row>
    <row r="59" spans="1:10" ht="20.25">
      <c r="A59" s="435">
        <v>1263400</v>
      </c>
      <c r="B59" s="435">
        <v>1336600</v>
      </c>
      <c r="C59" s="445">
        <v>1284400</v>
      </c>
      <c r="D59" s="446" t="s">
        <v>11</v>
      </c>
      <c r="E59" s="439">
        <v>1</v>
      </c>
      <c r="F59">
        <f t="shared" si="1"/>
        <v>61321</v>
      </c>
      <c r="G59">
        <f t="shared" si="5"/>
        <v>613210</v>
      </c>
      <c r="H59">
        <f t="shared" si="4"/>
        <v>1</v>
      </c>
      <c r="I59">
        <f t="shared" si="2"/>
        <v>100</v>
      </c>
      <c r="J59">
        <f t="shared" si="3"/>
        <v>613210.1</v>
      </c>
    </row>
    <row r="60" spans="1:10" ht="20.25">
      <c r="A60" s="435">
        <v>103200</v>
      </c>
      <c r="B60" s="435">
        <v>85400</v>
      </c>
      <c r="C60" s="445">
        <v>85400</v>
      </c>
      <c r="D60" s="446" t="s">
        <v>13</v>
      </c>
      <c r="E60" s="439">
        <v>3</v>
      </c>
      <c r="F60">
        <f t="shared" si="1"/>
        <v>61321</v>
      </c>
      <c r="G60">
        <f t="shared" si="5"/>
        <v>613210</v>
      </c>
      <c r="H60">
        <f t="shared" si="4"/>
        <v>3</v>
      </c>
      <c r="I60">
        <f t="shared" si="2"/>
        <v>300</v>
      </c>
      <c r="J60">
        <f t="shared" si="3"/>
        <v>613210.30000000005</v>
      </c>
    </row>
    <row r="61" spans="1:10" ht="20.25">
      <c r="A61" s="435">
        <v>1000</v>
      </c>
      <c r="B61" s="435">
        <v>1800</v>
      </c>
      <c r="C61" s="445">
        <v>1800</v>
      </c>
      <c r="D61" s="446" t="s">
        <v>14</v>
      </c>
      <c r="E61" s="439">
        <v>4</v>
      </c>
      <c r="F61">
        <f t="shared" si="1"/>
        <v>61321</v>
      </c>
      <c r="G61">
        <f t="shared" si="5"/>
        <v>613210</v>
      </c>
      <c r="H61">
        <f t="shared" si="4"/>
        <v>4</v>
      </c>
      <c r="I61">
        <f t="shared" ref="I61:I113" si="6">IF(H61=99,990,H61*100)</f>
        <v>400</v>
      </c>
      <c r="J61">
        <f t="shared" ref="J61:J113" si="7">IF(I61&gt;0,G61+I61/1000,"")</f>
        <v>613210.4</v>
      </c>
    </row>
    <row r="62" spans="1:10" ht="20.25">
      <c r="A62" s="435">
        <v>4800</v>
      </c>
      <c r="B62" s="436">
        <v>6400</v>
      </c>
      <c r="C62" s="437">
        <v>8500</v>
      </c>
      <c r="D62" s="438" t="s">
        <v>15</v>
      </c>
      <c r="E62" s="439">
        <v>5</v>
      </c>
      <c r="F62">
        <f t="shared" si="1"/>
        <v>61321</v>
      </c>
      <c r="G62">
        <f t="shared" si="5"/>
        <v>613210</v>
      </c>
      <c r="H62">
        <f t="shared" ref="H62:H114" si="8">IF(OR(E62&lt;10,E62=99),E62,0)</f>
        <v>5</v>
      </c>
      <c r="I62">
        <f t="shared" si="6"/>
        <v>500</v>
      </c>
      <c r="J62">
        <f t="shared" si="7"/>
        <v>613210.5</v>
      </c>
    </row>
    <row r="63" spans="1:10" ht="20.25">
      <c r="A63" s="435">
        <v>5400</v>
      </c>
      <c r="B63" s="436">
        <v>8800</v>
      </c>
      <c r="C63" s="437">
        <v>6700</v>
      </c>
      <c r="D63" s="438" t="s">
        <v>17</v>
      </c>
      <c r="E63" s="439">
        <v>7</v>
      </c>
      <c r="F63">
        <f t="shared" si="1"/>
        <v>61321</v>
      </c>
      <c r="G63">
        <f t="shared" si="5"/>
        <v>613210</v>
      </c>
      <c r="H63">
        <f t="shared" si="8"/>
        <v>7</v>
      </c>
      <c r="I63">
        <f t="shared" si="6"/>
        <v>700</v>
      </c>
      <c r="J63">
        <f t="shared" si="7"/>
        <v>613210.69999999995</v>
      </c>
    </row>
    <row r="64" spans="1:10" ht="20.25">
      <c r="A64" s="370">
        <v>6722000</v>
      </c>
      <c r="B64" s="442">
        <v>6980000</v>
      </c>
      <c r="C64" s="443">
        <v>6825900</v>
      </c>
      <c r="D64" s="447" t="s">
        <v>401</v>
      </c>
      <c r="E64" s="440"/>
      <c r="F64">
        <f t="shared" si="1"/>
        <v>61321</v>
      </c>
      <c r="G64">
        <f t="shared" si="5"/>
        <v>613210</v>
      </c>
      <c r="H64">
        <f t="shared" si="8"/>
        <v>0</v>
      </c>
      <c r="I64">
        <f t="shared" si="6"/>
        <v>0</v>
      </c>
      <c r="J64" t="str">
        <f t="shared" si="7"/>
        <v/>
      </c>
    </row>
    <row r="65" spans="1:10" ht="20.25">
      <c r="A65" s="370">
        <v>4000900</v>
      </c>
      <c r="B65" s="442">
        <v>4196300</v>
      </c>
      <c r="C65" s="443">
        <v>3920400</v>
      </c>
      <c r="D65" s="447" t="s">
        <v>402</v>
      </c>
      <c r="E65" s="434">
        <v>7641</v>
      </c>
      <c r="F65">
        <f t="shared" si="1"/>
        <v>7641</v>
      </c>
      <c r="G65">
        <f t="shared" si="5"/>
        <v>764100</v>
      </c>
      <c r="H65">
        <f t="shared" si="8"/>
        <v>0</v>
      </c>
      <c r="I65">
        <f t="shared" si="6"/>
        <v>0</v>
      </c>
      <c r="J65" t="str">
        <f t="shared" si="7"/>
        <v/>
      </c>
    </row>
    <row r="66" spans="1:10" ht="20.25">
      <c r="A66" s="435">
        <v>3799600</v>
      </c>
      <c r="B66" s="436">
        <v>3991100</v>
      </c>
      <c r="C66" s="437">
        <v>3715200</v>
      </c>
      <c r="D66" s="438" t="s">
        <v>11</v>
      </c>
      <c r="E66" s="439">
        <v>1</v>
      </c>
      <c r="F66">
        <f t="shared" si="1"/>
        <v>7641</v>
      </c>
      <c r="G66">
        <f t="shared" si="5"/>
        <v>764100</v>
      </c>
      <c r="H66">
        <f t="shared" si="8"/>
        <v>1</v>
      </c>
      <c r="I66">
        <f t="shared" si="6"/>
        <v>100</v>
      </c>
      <c r="J66">
        <f t="shared" si="7"/>
        <v>764100.1</v>
      </c>
    </row>
    <row r="67" spans="1:10" ht="20.25">
      <c r="A67" s="435">
        <v>148400</v>
      </c>
      <c r="B67" s="436">
        <v>122900</v>
      </c>
      <c r="C67" s="437">
        <v>122900</v>
      </c>
      <c r="D67" s="438" t="s">
        <v>13</v>
      </c>
      <c r="E67" s="439">
        <v>3</v>
      </c>
      <c r="F67">
        <f t="shared" ref="F67:F130" si="9">IF(AND(E67&gt;10,NOT(E67=99)),E67,F66)</f>
        <v>7641</v>
      </c>
      <c r="G67">
        <f t="shared" si="5"/>
        <v>764100</v>
      </c>
      <c r="H67">
        <f t="shared" si="8"/>
        <v>3</v>
      </c>
      <c r="I67">
        <f t="shared" si="6"/>
        <v>300</v>
      </c>
      <c r="J67">
        <f t="shared" si="7"/>
        <v>764100.3</v>
      </c>
    </row>
    <row r="68" spans="1:10" ht="20.25">
      <c r="A68" s="435">
        <v>16200</v>
      </c>
      <c r="B68" s="436">
        <v>17400</v>
      </c>
      <c r="C68" s="437">
        <v>18400</v>
      </c>
      <c r="D68" s="438" t="s">
        <v>14</v>
      </c>
      <c r="E68" s="439">
        <v>4</v>
      </c>
      <c r="F68">
        <f t="shared" si="9"/>
        <v>7641</v>
      </c>
      <c r="G68">
        <f t="shared" si="5"/>
        <v>764100</v>
      </c>
      <c r="H68">
        <f t="shared" si="8"/>
        <v>4</v>
      </c>
      <c r="I68">
        <f t="shared" si="6"/>
        <v>400</v>
      </c>
      <c r="J68">
        <f t="shared" si="7"/>
        <v>764100.4</v>
      </c>
    </row>
    <row r="69" spans="1:10" ht="20.25">
      <c r="A69" s="435">
        <v>32400</v>
      </c>
      <c r="B69" s="436">
        <v>42100</v>
      </c>
      <c r="C69" s="437">
        <v>42100</v>
      </c>
      <c r="D69" s="438" t="s">
        <v>15</v>
      </c>
      <c r="E69" s="439">
        <v>5</v>
      </c>
      <c r="F69">
        <f t="shared" si="9"/>
        <v>7641</v>
      </c>
      <c r="G69">
        <f t="shared" si="5"/>
        <v>764100</v>
      </c>
      <c r="H69">
        <f t="shared" si="8"/>
        <v>5</v>
      </c>
      <c r="I69">
        <f t="shared" si="6"/>
        <v>500</v>
      </c>
      <c r="J69">
        <f t="shared" si="7"/>
        <v>764100.5</v>
      </c>
    </row>
    <row r="70" spans="1:10" ht="20.25">
      <c r="A70" s="435">
        <v>100</v>
      </c>
      <c r="B70" s="436">
        <v>400</v>
      </c>
      <c r="C70" s="437">
        <v>400</v>
      </c>
      <c r="D70" s="438" t="s">
        <v>16</v>
      </c>
      <c r="E70" s="439">
        <v>6</v>
      </c>
      <c r="F70">
        <f t="shared" si="9"/>
        <v>7641</v>
      </c>
      <c r="G70">
        <f t="shared" si="5"/>
        <v>764100</v>
      </c>
      <c r="H70">
        <f t="shared" si="8"/>
        <v>6</v>
      </c>
      <c r="I70">
        <f t="shared" si="6"/>
        <v>600</v>
      </c>
      <c r="J70">
        <f t="shared" si="7"/>
        <v>764100.6</v>
      </c>
    </row>
    <row r="71" spans="1:10" ht="20.25">
      <c r="A71" s="435">
        <v>4200</v>
      </c>
      <c r="B71" s="435">
        <v>22400</v>
      </c>
      <c r="C71" s="445">
        <v>21400</v>
      </c>
      <c r="D71" s="446" t="s">
        <v>17</v>
      </c>
      <c r="E71" s="439">
        <v>7</v>
      </c>
      <c r="F71">
        <f t="shared" si="9"/>
        <v>7641</v>
      </c>
      <c r="G71">
        <f t="shared" si="5"/>
        <v>764100</v>
      </c>
      <c r="H71">
        <f t="shared" si="8"/>
        <v>7</v>
      </c>
      <c r="I71">
        <f t="shared" si="6"/>
        <v>700</v>
      </c>
      <c r="J71">
        <f t="shared" si="7"/>
        <v>764100.7</v>
      </c>
    </row>
    <row r="72" spans="1:10" ht="20.25">
      <c r="A72" s="370">
        <v>18420600</v>
      </c>
      <c r="B72" s="370">
        <v>16900000</v>
      </c>
      <c r="C72" s="371">
        <v>18000000</v>
      </c>
      <c r="D72" s="433" t="s">
        <v>403</v>
      </c>
      <c r="E72" s="434">
        <v>7642</v>
      </c>
      <c r="F72">
        <f t="shared" si="9"/>
        <v>7642</v>
      </c>
      <c r="G72">
        <f t="shared" si="5"/>
        <v>764200</v>
      </c>
      <c r="H72">
        <f t="shared" si="8"/>
        <v>0</v>
      </c>
      <c r="I72">
        <f t="shared" si="6"/>
        <v>0</v>
      </c>
      <c r="J72" t="str">
        <f t="shared" si="7"/>
        <v/>
      </c>
    </row>
    <row r="73" spans="1:10" ht="20.25">
      <c r="A73" s="435">
        <v>18420600</v>
      </c>
      <c r="B73" s="436">
        <v>16900000</v>
      </c>
      <c r="C73" s="437">
        <v>18000000</v>
      </c>
      <c r="D73" s="438" t="s">
        <v>17</v>
      </c>
      <c r="E73" s="439">
        <v>7</v>
      </c>
      <c r="F73">
        <f t="shared" si="9"/>
        <v>7642</v>
      </c>
      <c r="G73">
        <f t="shared" si="5"/>
        <v>764200</v>
      </c>
      <c r="H73">
        <f t="shared" si="8"/>
        <v>7</v>
      </c>
      <c r="I73">
        <f t="shared" si="6"/>
        <v>700</v>
      </c>
      <c r="J73">
        <f t="shared" si="7"/>
        <v>764200.7</v>
      </c>
    </row>
    <row r="74" spans="1:10" ht="20.25">
      <c r="A74" s="370">
        <v>3332800</v>
      </c>
      <c r="B74" s="442">
        <v>4725300</v>
      </c>
      <c r="C74" s="443">
        <v>4837100</v>
      </c>
      <c r="D74" s="447" t="s">
        <v>404</v>
      </c>
      <c r="E74" s="434">
        <v>7114</v>
      </c>
      <c r="F74">
        <f t="shared" si="9"/>
        <v>7114</v>
      </c>
      <c r="G74">
        <f t="shared" si="5"/>
        <v>711400</v>
      </c>
      <c r="H74">
        <f t="shared" si="8"/>
        <v>0</v>
      </c>
      <c r="I74">
        <f t="shared" si="6"/>
        <v>0</v>
      </c>
      <c r="J74" t="str">
        <f t="shared" si="7"/>
        <v/>
      </c>
    </row>
    <row r="75" spans="1:10" ht="20.25">
      <c r="A75" s="435">
        <v>1960900</v>
      </c>
      <c r="B75" s="436">
        <v>1995100</v>
      </c>
      <c r="C75" s="437">
        <v>2106900</v>
      </c>
      <c r="D75" s="438" t="s">
        <v>11</v>
      </c>
      <c r="E75" s="439">
        <v>1</v>
      </c>
      <c r="F75">
        <f t="shared" si="9"/>
        <v>7114</v>
      </c>
      <c r="G75">
        <f t="shared" si="5"/>
        <v>711400</v>
      </c>
      <c r="H75">
        <f t="shared" si="8"/>
        <v>1</v>
      </c>
      <c r="I75">
        <f t="shared" si="6"/>
        <v>100</v>
      </c>
      <c r="J75">
        <f t="shared" si="7"/>
        <v>711400.1</v>
      </c>
    </row>
    <row r="76" spans="1:10" ht="20.25">
      <c r="A76" s="435">
        <v>62700</v>
      </c>
      <c r="B76" s="436">
        <v>51900</v>
      </c>
      <c r="C76" s="437">
        <v>51900</v>
      </c>
      <c r="D76" s="438" t="s">
        <v>13</v>
      </c>
      <c r="E76" s="439">
        <v>3</v>
      </c>
      <c r="F76">
        <f t="shared" si="9"/>
        <v>7114</v>
      </c>
      <c r="G76">
        <f t="shared" si="5"/>
        <v>711400</v>
      </c>
      <c r="H76">
        <f t="shared" si="8"/>
        <v>3</v>
      </c>
      <c r="I76">
        <f t="shared" si="6"/>
        <v>300</v>
      </c>
      <c r="J76">
        <f t="shared" si="7"/>
        <v>711400.3</v>
      </c>
    </row>
    <row r="77" spans="1:10" ht="20.25">
      <c r="A77" s="435">
        <v>52000</v>
      </c>
      <c r="B77" s="436">
        <v>84200</v>
      </c>
      <c r="C77" s="437">
        <v>75700</v>
      </c>
      <c r="D77" s="438" t="s">
        <v>14</v>
      </c>
      <c r="E77" s="439">
        <v>4</v>
      </c>
      <c r="F77">
        <f t="shared" si="9"/>
        <v>7114</v>
      </c>
      <c r="G77">
        <f t="shared" si="5"/>
        <v>711400</v>
      </c>
      <c r="H77">
        <f t="shared" si="8"/>
        <v>4</v>
      </c>
      <c r="I77">
        <f t="shared" si="6"/>
        <v>400</v>
      </c>
      <c r="J77">
        <f t="shared" si="7"/>
        <v>711400.4</v>
      </c>
    </row>
    <row r="78" spans="1:10" ht="20.25">
      <c r="A78" s="435">
        <v>53300</v>
      </c>
      <c r="B78" s="436">
        <v>59600</v>
      </c>
      <c r="C78" s="437">
        <v>68100</v>
      </c>
      <c r="D78" s="438" t="s">
        <v>15</v>
      </c>
      <c r="E78" s="439">
        <v>5</v>
      </c>
      <c r="F78">
        <f t="shared" si="9"/>
        <v>7114</v>
      </c>
      <c r="G78">
        <f t="shared" si="5"/>
        <v>711400</v>
      </c>
      <c r="H78">
        <f t="shared" si="8"/>
        <v>5</v>
      </c>
      <c r="I78">
        <f t="shared" si="6"/>
        <v>500</v>
      </c>
      <c r="J78">
        <f t="shared" si="7"/>
        <v>711400.5</v>
      </c>
    </row>
    <row r="79" spans="1:10" ht="20.25">
      <c r="A79" s="435">
        <v>2700</v>
      </c>
      <c r="B79" s="435">
        <v>5000</v>
      </c>
      <c r="C79" s="445">
        <v>5000</v>
      </c>
      <c r="D79" s="446" t="s">
        <v>16</v>
      </c>
      <c r="E79" s="439">
        <v>6</v>
      </c>
      <c r="F79">
        <f t="shared" si="9"/>
        <v>7114</v>
      </c>
      <c r="G79">
        <f t="shared" si="5"/>
        <v>711400</v>
      </c>
      <c r="H79">
        <f t="shared" si="8"/>
        <v>6</v>
      </c>
      <c r="I79">
        <f t="shared" si="6"/>
        <v>600</v>
      </c>
      <c r="J79">
        <f t="shared" si="7"/>
        <v>711400.6</v>
      </c>
    </row>
    <row r="80" spans="1:10" ht="20.25">
      <c r="A80" s="435">
        <v>1201200</v>
      </c>
      <c r="B80" s="435">
        <v>2529500</v>
      </c>
      <c r="C80" s="445">
        <v>2529500</v>
      </c>
      <c r="D80" s="446" t="s">
        <v>17</v>
      </c>
      <c r="E80" s="439">
        <v>7</v>
      </c>
      <c r="F80">
        <f t="shared" si="9"/>
        <v>7114</v>
      </c>
      <c r="G80">
        <f t="shared" si="5"/>
        <v>711400</v>
      </c>
      <c r="H80">
        <f t="shared" si="8"/>
        <v>7</v>
      </c>
      <c r="I80">
        <f t="shared" si="6"/>
        <v>700</v>
      </c>
      <c r="J80">
        <f t="shared" si="7"/>
        <v>711400.7</v>
      </c>
    </row>
    <row r="81" spans="1:10" ht="20.25">
      <c r="A81" s="371">
        <v>120520600</v>
      </c>
      <c r="B81" s="443">
        <v>104566000</v>
      </c>
      <c r="C81" s="443">
        <v>105723600</v>
      </c>
      <c r="D81" s="448" t="s">
        <v>405</v>
      </c>
      <c r="E81" s="440"/>
      <c r="F81">
        <f t="shared" si="9"/>
        <v>7114</v>
      </c>
      <c r="G81">
        <f t="shared" ref="G81:G137" si="10">IF(F81/100000&gt;1,F81,IF(F81/10000&gt;1,F81*10,IF(F81/1000&gt;1,F81*100,IF(F81/100&gt;1,F81*1000,F81*10000))))</f>
        <v>711400</v>
      </c>
      <c r="H81">
        <f t="shared" si="8"/>
        <v>0</v>
      </c>
      <c r="I81">
        <f t="shared" si="6"/>
        <v>0</v>
      </c>
      <c r="J81" t="str">
        <f t="shared" si="7"/>
        <v/>
      </c>
    </row>
    <row r="82" spans="1:10" ht="20.25">
      <c r="A82" s="370">
        <v>15183700</v>
      </c>
      <c r="B82" s="442">
        <v>14790000</v>
      </c>
      <c r="C82" s="443">
        <v>15100000</v>
      </c>
      <c r="D82" s="447" t="s">
        <v>354</v>
      </c>
      <c r="E82" s="434">
        <v>63</v>
      </c>
      <c r="F82">
        <f t="shared" si="9"/>
        <v>63</v>
      </c>
      <c r="G82">
        <f t="shared" si="10"/>
        <v>630000</v>
      </c>
      <c r="H82">
        <f t="shared" si="8"/>
        <v>0</v>
      </c>
      <c r="I82">
        <f t="shared" si="6"/>
        <v>0</v>
      </c>
      <c r="J82" t="str">
        <f t="shared" si="7"/>
        <v/>
      </c>
    </row>
    <row r="83" spans="1:10" ht="20.25">
      <c r="A83" s="435">
        <v>15183700</v>
      </c>
      <c r="B83" s="436">
        <v>14790000</v>
      </c>
      <c r="C83" s="437">
        <v>15100000</v>
      </c>
      <c r="D83" s="438" t="s">
        <v>17</v>
      </c>
      <c r="E83" s="439">
        <v>7</v>
      </c>
      <c r="F83">
        <f t="shared" si="9"/>
        <v>63</v>
      </c>
      <c r="G83">
        <f t="shared" si="10"/>
        <v>630000</v>
      </c>
      <c r="H83">
        <f t="shared" si="8"/>
        <v>7</v>
      </c>
      <c r="I83">
        <f t="shared" si="6"/>
        <v>700</v>
      </c>
      <c r="J83">
        <f t="shared" si="7"/>
        <v>630000.69999999995</v>
      </c>
    </row>
    <row r="84" spans="1:10" ht="20.25">
      <c r="A84" s="299">
        <v>135704300</v>
      </c>
      <c r="B84" s="444">
        <v>119356000</v>
      </c>
      <c r="C84" s="444">
        <v>120823600</v>
      </c>
      <c r="D84" s="449" t="s">
        <v>406</v>
      </c>
      <c r="E84" s="440"/>
      <c r="F84">
        <f t="shared" si="9"/>
        <v>63</v>
      </c>
      <c r="G84">
        <f t="shared" si="10"/>
        <v>630000</v>
      </c>
      <c r="H84">
        <f t="shared" si="8"/>
        <v>0</v>
      </c>
      <c r="I84">
        <f t="shared" si="6"/>
        <v>0</v>
      </c>
      <c r="J84" t="str">
        <f t="shared" si="7"/>
        <v/>
      </c>
    </row>
    <row r="85" spans="1:10" ht="20.25">
      <c r="A85" s="65">
        <v>1074900</v>
      </c>
      <c r="B85" s="65">
        <v>1695100</v>
      </c>
      <c r="C85" s="66">
        <v>1745100</v>
      </c>
      <c r="D85" s="67" t="s">
        <v>409</v>
      </c>
      <c r="E85" s="309">
        <v>76812</v>
      </c>
      <c r="F85">
        <f t="shared" si="9"/>
        <v>76812</v>
      </c>
      <c r="G85">
        <f t="shared" si="10"/>
        <v>768120</v>
      </c>
      <c r="H85">
        <f t="shared" si="8"/>
        <v>0</v>
      </c>
      <c r="I85">
        <f t="shared" si="6"/>
        <v>0</v>
      </c>
      <c r="J85" t="str">
        <f t="shared" si="7"/>
        <v/>
      </c>
    </row>
    <row r="86" spans="1:10" ht="20.25">
      <c r="A86" s="203">
        <v>1074900</v>
      </c>
      <c r="B86" s="204">
        <v>1695100</v>
      </c>
      <c r="C86" s="205">
        <v>1745100</v>
      </c>
      <c r="D86" s="22" t="s">
        <v>18</v>
      </c>
      <c r="E86" s="23">
        <v>8</v>
      </c>
      <c r="F86">
        <f t="shared" si="9"/>
        <v>76812</v>
      </c>
      <c r="G86">
        <f t="shared" si="10"/>
        <v>768120</v>
      </c>
      <c r="H86">
        <f t="shared" si="8"/>
        <v>8</v>
      </c>
      <c r="I86">
        <f t="shared" si="6"/>
        <v>800</v>
      </c>
      <c r="J86">
        <f t="shared" si="7"/>
        <v>768120.8</v>
      </c>
    </row>
    <row r="87" spans="1:10" ht="20.25">
      <c r="A87" s="450">
        <v>12371100</v>
      </c>
      <c r="B87" s="473">
        <v>12644700</v>
      </c>
      <c r="C87" s="480">
        <v>13291700</v>
      </c>
      <c r="D87" s="501" t="s">
        <v>410</v>
      </c>
      <c r="E87" s="453">
        <v>7683</v>
      </c>
      <c r="F87">
        <f t="shared" si="9"/>
        <v>7683</v>
      </c>
      <c r="G87">
        <f t="shared" si="10"/>
        <v>768300</v>
      </c>
      <c r="H87">
        <f t="shared" si="8"/>
        <v>0</v>
      </c>
      <c r="I87">
        <f t="shared" si="6"/>
        <v>0</v>
      </c>
      <c r="J87" t="str">
        <f t="shared" si="7"/>
        <v/>
      </c>
    </row>
    <row r="88" spans="1:10" ht="20.25">
      <c r="A88" s="454">
        <v>1232100</v>
      </c>
      <c r="B88" s="468">
        <v>1323700</v>
      </c>
      <c r="C88" s="468">
        <v>1470700</v>
      </c>
      <c r="D88" s="455" t="s">
        <v>11</v>
      </c>
      <c r="E88" s="456">
        <v>1</v>
      </c>
      <c r="F88">
        <f t="shared" si="9"/>
        <v>7683</v>
      </c>
      <c r="G88">
        <f t="shared" si="10"/>
        <v>768300</v>
      </c>
      <c r="H88">
        <f t="shared" si="8"/>
        <v>1</v>
      </c>
      <c r="I88">
        <f t="shared" si="6"/>
        <v>100</v>
      </c>
      <c r="J88">
        <f t="shared" si="7"/>
        <v>768300.1</v>
      </c>
    </row>
    <row r="89" spans="1:10" ht="20.25">
      <c r="A89" s="454">
        <v>91000</v>
      </c>
      <c r="B89" s="468">
        <v>75300</v>
      </c>
      <c r="C89" s="468">
        <v>75300</v>
      </c>
      <c r="D89" s="455" t="s">
        <v>13</v>
      </c>
      <c r="E89" s="456">
        <v>3</v>
      </c>
      <c r="F89">
        <f t="shared" si="9"/>
        <v>7683</v>
      </c>
      <c r="G89">
        <f t="shared" si="10"/>
        <v>768300</v>
      </c>
      <c r="H89">
        <f t="shared" si="8"/>
        <v>3</v>
      </c>
      <c r="I89">
        <f t="shared" si="6"/>
        <v>300</v>
      </c>
      <c r="J89">
        <f t="shared" si="7"/>
        <v>768300.3</v>
      </c>
    </row>
    <row r="90" spans="1:10" ht="20.25">
      <c r="A90" s="454">
        <v>60900</v>
      </c>
      <c r="B90" s="468">
        <v>110400</v>
      </c>
      <c r="C90" s="468">
        <v>110400</v>
      </c>
      <c r="D90" s="455" t="s">
        <v>14</v>
      </c>
      <c r="E90" s="456">
        <v>4</v>
      </c>
      <c r="F90">
        <f t="shared" si="9"/>
        <v>7683</v>
      </c>
      <c r="G90">
        <f t="shared" si="10"/>
        <v>768300</v>
      </c>
      <c r="H90">
        <f t="shared" si="8"/>
        <v>4</v>
      </c>
      <c r="I90">
        <f t="shared" si="6"/>
        <v>400</v>
      </c>
      <c r="J90">
        <f t="shared" si="7"/>
        <v>768300.4</v>
      </c>
    </row>
    <row r="91" spans="1:10" ht="20.25">
      <c r="A91" s="454">
        <v>94400</v>
      </c>
      <c r="B91" s="468">
        <v>70500</v>
      </c>
      <c r="C91" s="468">
        <v>70500</v>
      </c>
      <c r="D91" s="455" t="s">
        <v>15</v>
      </c>
      <c r="E91" s="456">
        <v>5</v>
      </c>
      <c r="F91">
        <f t="shared" si="9"/>
        <v>7683</v>
      </c>
      <c r="G91">
        <f t="shared" si="10"/>
        <v>768300</v>
      </c>
      <c r="H91">
        <f t="shared" si="8"/>
        <v>5</v>
      </c>
      <c r="I91">
        <f t="shared" si="6"/>
        <v>500</v>
      </c>
      <c r="J91">
        <f t="shared" si="7"/>
        <v>768300.5</v>
      </c>
    </row>
    <row r="92" spans="1:10" ht="20.25">
      <c r="A92" s="454">
        <v>137300</v>
      </c>
      <c r="B92" s="468">
        <v>0</v>
      </c>
      <c r="C92" s="468">
        <v>0</v>
      </c>
      <c r="D92" s="455" t="s">
        <v>16</v>
      </c>
      <c r="E92" s="456">
        <v>6</v>
      </c>
      <c r="F92">
        <f t="shared" si="9"/>
        <v>7683</v>
      </c>
      <c r="G92">
        <f t="shared" si="10"/>
        <v>768300</v>
      </c>
      <c r="H92">
        <f t="shared" si="8"/>
        <v>6</v>
      </c>
      <c r="I92">
        <f t="shared" si="6"/>
        <v>600</v>
      </c>
      <c r="J92">
        <f t="shared" si="7"/>
        <v>768300.6</v>
      </c>
    </row>
    <row r="93" spans="1:10" ht="20.25">
      <c r="A93" s="454">
        <v>0</v>
      </c>
      <c r="B93" s="468">
        <v>139300</v>
      </c>
      <c r="C93" s="468">
        <v>139300</v>
      </c>
      <c r="D93" s="455" t="s">
        <v>17</v>
      </c>
      <c r="E93" s="456">
        <v>7</v>
      </c>
      <c r="F93">
        <f t="shared" si="9"/>
        <v>7683</v>
      </c>
      <c r="G93">
        <f t="shared" si="10"/>
        <v>768300</v>
      </c>
      <c r="H93">
        <f t="shared" si="8"/>
        <v>7</v>
      </c>
      <c r="I93">
        <f t="shared" si="6"/>
        <v>700</v>
      </c>
      <c r="J93">
        <f t="shared" si="7"/>
        <v>768300.7</v>
      </c>
    </row>
    <row r="94" spans="1:10" ht="20.25">
      <c r="A94" s="454">
        <v>10755400</v>
      </c>
      <c r="B94" s="454">
        <v>10925500</v>
      </c>
      <c r="C94" s="454">
        <v>11425500</v>
      </c>
      <c r="D94" s="500" t="s">
        <v>18</v>
      </c>
      <c r="E94" s="456">
        <v>8</v>
      </c>
      <c r="F94">
        <f t="shared" si="9"/>
        <v>7683</v>
      </c>
      <c r="G94">
        <f t="shared" si="10"/>
        <v>768300</v>
      </c>
      <c r="H94">
        <f t="shared" si="8"/>
        <v>8</v>
      </c>
      <c r="I94">
        <f t="shared" si="6"/>
        <v>800</v>
      </c>
      <c r="J94">
        <f t="shared" si="7"/>
        <v>768300.8</v>
      </c>
    </row>
    <row r="95" spans="1:10" ht="20.25">
      <c r="A95" s="203">
        <v>1615700</v>
      </c>
      <c r="B95" s="203">
        <v>1719200</v>
      </c>
      <c r="C95" s="213">
        <v>1866200</v>
      </c>
      <c r="D95" s="124" t="s">
        <v>410</v>
      </c>
      <c r="E95" s="23">
        <v>76831</v>
      </c>
      <c r="F95">
        <f t="shared" si="9"/>
        <v>76831</v>
      </c>
      <c r="G95">
        <f t="shared" si="10"/>
        <v>768310</v>
      </c>
      <c r="H95">
        <f t="shared" si="8"/>
        <v>0</v>
      </c>
      <c r="I95">
        <f t="shared" si="6"/>
        <v>0</v>
      </c>
      <c r="J95" t="str">
        <f t="shared" si="7"/>
        <v/>
      </c>
    </row>
    <row r="96" spans="1:10" ht="20.25">
      <c r="A96" s="203">
        <v>137300</v>
      </c>
      <c r="B96" s="203"/>
      <c r="C96" s="213">
        <v>0</v>
      </c>
      <c r="D96" s="22" t="s">
        <v>16</v>
      </c>
      <c r="E96" s="23">
        <v>6</v>
      </c>
      <c r="F96">
        <f t="shared" si="9"/>
        <v>76831</v>
      </c>
      <c r="G96">
        <f t="shared" si="10"/>
        <v>768310</v>
      </c>
      <c r="H96">
        <f t="shared" si="8"/>
        <v>6</v>
      </c>
      <c r="I96">
        <f t="shared" si="6"/>
        <v>600</v>
      </c>
      <c r="J96">
        <f t="shared" si="7"/>
        <v>768310.6</v>
      </c>
    </row>
    <row r="97" spans="1:10" ht="20.25">
      <c r="A97" s="203"/>
      <c r="B97" s="203">
        <v>139300</v>
      </c>
      <c r="C97" s="213">
        <v>139300</v>
      </c>
      <c r="D97" s="22" t="s">
        <v>17</v>
      </c>
      <c r="E97" s="23">
        <v>7</v>
      </c>
      <c r="F97">
        <f t="shared" si="9"/>
        <v>76831</v>
      </c>
      <c r="G97">
        <f t="shared" si="10"/>
        <v>768310</v>
      </c>
      <c r="H97">
        <f t="shared" si="8"/>
        <v>7</v>
      </c>
      <c r="I97">
        <f t="shared" si="6"/>
        <v>700</v>
      </c>
      <c r="J97">
        <f t="shared" si="7"/>
        <v>768310.7</v>
      </c>
    </row>
    <row r="98" spans="1:10" ht="20.25">
      <c r="A98" s="203">
        <v>344500</v>
      </c>
      <c r="B98" s="203">
        <v>120000</v>
      </c>
      <c r="C98" s="213">
        <v>120000</v>
      </c>
      <c r="D98" s="124" t="s">
        <v>498</v>
      </c>
      <c r="E98" s="23">
        <v>76832</v>
      </c>
      <c r="F98">
        <f t="shared" si="9"/>
        <v>76832</v>
      </c>
      <c r="G98">
        <f t="shared" si="10"/>
        <v>768320</v>
      </c>
      <c r="H98">
        <f t="shared" si="8"/>
        <v>0</v>
      </c>
      <c r="I98">
        <f t="shared" si="6"/>
        <v>0</v>
      </c>
      <c r="J98" t="str">
        <f t="shared" si="7"/>
        <v/>
      </c>
    </row>
    <row r="99" spans="1:10" ht="20.25">
      <c r="A99" s="203">
        <v>344500</v>
      </c>
      <c r="B99" s="203">
        <v>120000</v>
      </c>
      <c r="C99" s="213">
        <v>120000</v>
      </c>
      <c r="D99" s="22" t="s">
        <v>18</v>
      </c>
      <c r="E99" s="23">
        <v>8</v>
      </c>
      <c r="F99">
        <f t="shared" si="9"/>
        <v>76832</v>
      </c>
      <c r="G99">
        <f t="shared" si="10"/>
        <v>768320</v>
      </c>
      <c r="H99">
        <f t="shared" si="8"/>
        <v>8</v>
      </c>
      <c r="I99">
        <f t="shared" si="6"/>
        <v>800</v>
      </c>
      <c r="J99">
        <f t="shared" si="7"/>
        <v>768320.8</v>
      </c>
    </row>
    <row r="100" spans="1:10" ht="20.25">
      <c r="A100" s="203">
        <v>3092900</v>
      </c>
      <c r="B100" s="203">
        <v>3035000</v>
      </c>
      <c r="C100" s="213">
        <v>3035000</v>
      </c>
      <c r="D100" s="124" t="s">
        <v>499</v>
      </c>
      <c r="E100" s="23">
        <v>76833</v>
      </c>
      <c r="F100">
        <f t="shared" si="9"/>
        <v>76833</v>
      </c>
      <c r="G100">
        <f t="shared" si="10"/>
        <v>768330</v>
      </c>
      <c r="H100">
        <f t="shared" si="8"/>
        <v>0</v>
      </c>
      <c r="I100">
        <f t="shared" si="6"/>
        <v>0</v>
      </c>
      <c r="J100" t="str">
        <f t="shared" si="7"/>
        <v/>
      </c>
    </row>
    <row r="101" spans="1:10" ht="20.25">
      <c r="A101" s="203">
        <v>3092900</v>
      </c>
      <c r="B101" s="203">
        <v>3035000</v>
      </c>
      <c r="C101" s="213">
        <v>3035000</v>
      </c>
      <c r="D101" s="22" t="s">
        <v>18</v>
      </c>
      <c r="E101" s="23">
        <v>8</v>
      </c>
      <c r="F101">
        <f t="shared" si="9"/>
        <v>76833</v>
      </c>
      <c r="G101">
        <f t="shared" si="10"/>
        <v>768330</v>
      </c>
      <c r="H101">
        <f t="shared" si="8"/>
        <v>8</v>
      </c>
      <c r="I101">
        <f t="shared" si="6"/>
        <v>800</v>
      </c>
      <c r="J101">
        <f t="shared" si="7"/>
        <v>768330.8</v>
      </c>
    </row>
    <row r="102" spans="1:10" ht="20.25">
      <c r="A102" s="203">
        <v>243500</v>
      </c>
      <c r="B102" s="203">
        <v>252800</v>
      </c>
      <c r="C102" s="213">
        <v>252800</v>
      </c>
      <c r="D102" s="124" t="s">
        <v>500</v>
      </c>
      <c r="E102" s="23">
        <v>76834</v>
      </c>
      <c r="F102">
        <f t="shared" si="9"/>
        <v>76834</v>
      </c>
      <c r="G102">
        <f t="shared" si="10"/>
        <v>768340</v>
      </c>
      <c r="H102">
        <f t="shared" si="8"/>
        <v>0</v>
      </c>
      <c r="I102">
        <f t="shared" si="6"/>
        <v>0</v>
      </c>
      <c r="J102" t="str">
        <f t="shared" si="7"/>
        <v/>
      </c>
    </row>
    <row r="103" spans="1:10" ht="20.25">
      <c r="A103" s="203">
        <v>243500</v>
      </c>
      <c r="B103" s="203">
        <v>252800</v>
      </c>
      <c r="C103" s="213">
        <v>252800</v>
      </c>
      <c r="D103" s="22" t="s">
        <v>18</v>
      </c>
      <c r="E103" s="23">
        <v>8</v>
      </c>
      <c r="F103">
        <f t="shared" si="9"/>
        <v>76834</v>
      </c>
      <c r="G103">
        <f t="shared" si="10"/>
        <v>768340</v>
      </c>
      <c r="H103">
        <f t="shared" si="8"/>
        <v>8</v>
      </c>
      <c r="I103">
        <f t="shared" si="6"/>
        <v>800</v>
      </c>
      <c r="J103">
        <f t="shared" si="7"/>
        <v>768340.8</v>
      </c>
    </row>
    <row r="104" spans="1:10" ht="20.25">
      <c r="A104" s="203">
        <v>279900</v>
      </c>
      <c r="B104" s="203">
        <v>230000</v>
      </c>
      <c r="C104" s="213">
        <v>230000</v>
      </c>
      <c r="D104" s="507" t="s">
        <v>501</v>
      </c>
      <c r="E104">
        <v>76836</v>
      </c>
      <c r="F104">
        <f t="shared" si="9"/>
        <v>76836</v>
      </c>
      <c r="G104">
        <f t="shared" si="10"/>
        <v>768360</v>
      </c>
      <c r="H104">
        <f t="shared" si="8"/>
        <v>0</v>
      </c>
      <c r="I104">
        <f t="shared" si="6"/>
        <v>0</v>
      </c>
      <c r="J104" t="str">
        <f t="shared" si="7"/>
        <v/>
      </c>
    </row>
    <row r="105" spans="1:10" ht="20.25">
      <c r="A105" s="203">
        <v>279900</v>
      </c>
      <c r="B105" s="204">
        <v>230000</v>
      </c>
      <c r="C105" s="205">
        <v>230000</v>
      </c>
      <c r="D105" s="22" t="s">
        <v>18</v>
      </c>
      <c r="E105" s="23">
        <v>8</v>
      </c>
      <c r="F105">
        <f t="shared" si="9"/>
        <v>76836</v>
      </c>
      <c r="G105">
        <f t="shared" si="10"/>
        <v>768360</v>
      </c>
      <c r="H105">
        <f t="shared" si="8"/>
        <v>8</v>
      </c>
      <c r="I105">
        <f t="shared" si="6"/>
        <v>800</v>
      </c>
      <c r="J105">
        <f t="shared" si="7"/>
        <v>768360.8</v>
      </c>
    </row>
    <row r="106" spans="1:10" ht="20.25">
      <c r="A106" s="203">
        <v>2400</v>
      </c>
      <c r="B106" s="204">
        <v>30400</v>
      </c>
      <c r="C106" s="205">
        <v>30400</v>
      </c>
      <c r="D106" s="124" t="s">
        <v>504</v>
      </c>
      <c r="E106">
        <v>76837</v>
      </c>
      <c r="F106">
        <f t="shared" si="9"/>
        <v>76837</v>
      </c>
      <c r="G106">
        <f t="shared" si="10"/>
        <v>768370</v>
      </c>
      <c r="H106">
        <f t="shared" si="8"/>
        <v>0</v>
      </c>
      <c r="I106">
        <f t="shared" si="6"/>
        <v>0</v>
      </c>
      <c r="J106" t="str">
        <f t="shared" si="7"/>
        <v/>
      </c>
    </row>
    <row r="107" spans="1:10" ht="20.25">
      <c r="A107" s="203">
        <v>2400</v>
      </c>
      <c r="B107" s="204">
        <v>30400</v>
      </c>
      <c r="C107" s="205">
        <v>30400</v>
      </c>
      <c r="D107" s="22" t="s">
        <v>18</v>
      </c>
      <c r="E107" s="23">
        <v>8</v>
      </c>
      <c r="F107">
        <f t="shared" si="9"/>
        <v>76837</v>
      </c>
      <c r="G107">
        <f t="shared" si="10"/>
        <v>768370</v>
      </c>
      <c r="H107">
        <f t="shared" si="8"/>
        <v>8</v>
      </c>
      <c r="I107">
        <f t="shared" si="6"/>
        <v>800</v>
      </c>
      <c r="J107">
        <f t="shared" si="7"/>
        <v>768370.8</v>
      </c>
    </row>
    <row r="108" spans="1:10" ht="20.25">
      <c r="A108" s="203">
        <v>4238500</v>
      </c>
      <c r="B108" s="204">
        <v>4471300</v>
      </c>
      <c r="C108" s="205">
        <v>4971300</v>
      </c>
      <c r="D108" s="124" t="s">
        <v>506</v>
      </c>
      <c r="E108">
        <v>76838</v>
      </c>
      <c r="F108">
        <f t="shared" si="9"/>
        <v>76838</v>
      </c>
      <c r="G108">
        <f t="shared" si="10"/>
        <v>768380</v>
      </c>
      <c r="H108">
        <f t="shared" si="8"/>
        <v>0</v>
      </c>
      <c r="I108">
        <f t="shared" si="6"/>
        <v>0</v>
      </c>
      <c r="J108" t="str">
        <f t="shared" si="7"/>
        <v/>
      </c>
    </row>
    <row r="109" spans="1:10" ht="20.25">
      <c r="A109" s="203">
        <v>4238500</v>
      </c>
      <c r="B109" s="204">
        <v>4471300</v>
      </c>
      <c r="C109" s="205">
        <v>4971300</v>
      </c>
      <c r="D109" s="22" t="s">
        <v>18</v>
      </c>
      <c r="E109" s="23">
        <v>8</v>
      </c>
      <c r="F109">
        <f t="shared" si="9"/>
        <v>76838</v>
      </c>
      <c r="G109">
        <f t="shared" si="10"/>
        <v>768380</v>
      </c>
      <c r="H109">
        <f t="shared" si="8"/>
        <v>8</v>
      </c>
      <c r="I109">
        <f t="shared" si="6"/>
        <v>800</v>
      </c>
      <c r="J109">
        <f t="shared" si="7"/>
        <v>768380.8</v>
      </c>
    </row>
    <row r="110" spans="1:10" ht="20.25">
      <c r="A110" s="203">
        <v>1257400</v>
      </c>
      <c r="B110" s="204">
        <v>1256000</v>
      </c>
      <c r="C110" s="205">
        <v>1256000</v>
      </c>
      <c r="D110" s="124" t="s">
        <v>507</v>
      </c>
      <c r="E110">
        <v>76839</v>
      </c>
      <c r="F110">
        <f t="shared" si="9"/>
        <v>76839</v>
      </c>
      <c r="G110">
        <f t="shared" si="10"/>
        <v>768390</v>
      </c>
      <c r="H110">
        <f t="shared" si="8"/>
        <v>0</v>
      </c>
      <c r="I110">
        <f t="shared" si="6"/>
        <v>0</v>
      </c>
      <c r="J110" t="str">
        <f t="shared" si="7"/>
        <v/>
      </c>
    </row>
    <row r="111" spans="1:10" ht="20.25">
      <c r="A111" s="203">
        <v>1257400</v>
      </c>
      <c r="B111" s="204">
        <v>1256000</v>
      </c>
      <c r="C111" s="205">
        <v>1256000</v>
      </c>
      <c r="D111" s="22" t="s">
        <v>18</v>
      </c>
      <c r="E111" s="23">
        <v>8</v>
      </c>
      <c r="F111">
        <f t="shared" si="9"/>
        <v>76839</v>
      </c>
      <c r="G111">
        <f t="shared" si="10"/>
        <v>768390</v>
      </c>
      <c r="H111">
        <f t="shared" si="8"/>
        <v>8</v>
      </c>
      <c r="I111">
        <f t="shared" si="6"/>
        <v>800</v>
      </c>
      <c r="J111">
        <f t="shared" si="7"/>
        <v>768390.8</v>
      </c>
    </row>
    <row r="112" spans="1:10" ht="20.25">
      <c r="A112" s="203">
        <v>1066400</v>
      </c>
      <c r="B112" s="204">
        <v>1300000</v>
      </c>
      <c r="C112" s="205">
        <v>1300000</v>
      </c>
      <c r="D112" s="124" t="s">
        <v>509</v>
      </c>
      <c r="E112">
        <v>768392</v>
      </c>
      <c r="F112">
        <f t="shared" si="9"/>
        <v>768392</v>
      </c>
      <c r="G112">
        <f t="shared" si="10"/>
        <v>768392</v>
      </c>
      <c r="H112">
        <f t="shared" si="8"/>
        <v>0</v>
      </c>
      <c r="I112">
        <f t="shared" si="6"/>
        <v>0</v>
      </c>
      <c r="J112" t="str">
        <f t="shared" si="7"/>
        <v/>
      </c>
    </row>
    <row r="113" spans="1:10" ht="20.25">
      <c r="A113" s="203">
        <v>1066400</v>
      </c>
      <c r="B113" s="204">
        <v>1300000</v>
      </c>
      <c r="C113" s="205">
        <v>1300000</v>
      </c>
      <c r="D113" s="22" t="s">
        <v>18</v>
      </c>
      <c r="E113" s="23">
        <v>8</v>
      </c>
      <c r="F113">
        <f t="shared" si="9"/>
        <v>768392</v>
      </c>
      <c r="G113">
        <f t="shared" si="10"/>
        <v>768392</v>
      </c>
      <c r="H113">
        <f t="shared" si="8"/>
        <v>8</v>
      </c>
      <c r="I113">
        <f t="shared" si="6"/>
        <v>800</v>
      </c>
      <c r="J113">
        <f t="shared" si="7"/>
        <v>768392.8</v>
      </c>
    </row>
    <row r="114" spans="1:10" ht="20.25">
      <c r="A114" s="203">
        <v>229900</v>
      </c>
      <c r="B114" s="204">
        <v>230000</v>
      </c>
      <c r="C114" s="205">
        <v>230000</v>
      </c>
      <c r="D114" s="124" t="s">
        <v>511</v>
      </c>
      <c r="E114">
        <v>768391</v>
      </c>
      <c r="F114">
        <f t="shared" si="9"/>
        <v>768391</v>
      </c>
      <c r="G114">
        <f t="shared" si="10"/>
        <v>768391</v>
      </c>
      <c r="H114">
        <f t="shared" si="8"/>
        <v>0</v>
      </c>
      <c r="I114">
        <f t="shared" ref="I114:I174" si="11">IF(H114=99,990,H114*100)</f>
        <v>0</v>
      </c>
      <c r="J114" t="str">
        <f t="shared" ref="J114:J174" si="12">IF(I114&gt;0,G114+I114/1000,"")</f>
        <v/>
      </c>
    </row>
    <row r="115" spans="1:10" ht="20.25">
      <c r="A115" s="203">
        <v>229900</v>
      </c>
      <c r="B115" s="204">
        <v>230000</v>
      </c>
      <c r="C115" s="205">
        <v>230000</v>
      </c>
      <c r="D115" s="22" t="s">
        <v>18</v>
      </c>
      <c r="E115" s="23">
        <v>8</v>
      </c>
      <c r="F115">
        <f t="shared" si="9"/>
        <v>768391</v>
      </c>
      <c r="G115">
        <f t="shared" si="10"/>
        <v>768391</v>
      </c>
      <c r="H115">
        <f t="shared" ref="H115:H175" si="13">IF(OR(E115&lt;10,E115=99),E115,0)</f>
        <v>8</v>
      </c>
      <c r="I115">
        <f t="shared" si="11"/>
        <v>800</v>
      </c>
      <c r="J115">
        <f t="shared" si="12"/>
        <v>768391.8</v>
      </c>
    </row>
    <row r="116" spans="1:10" ht="20.25">
      <c r="A116" s="69">
        <v>1770800</v>
      </c>
      <c r="B116" s="461">
        <v>2000000</v>
      </c>
      <c r="C116" s="471">
        <v>2000000</v>
      </c>
      <c r="D116" s="483" t="s">
        <v>411</v>
      </c>
      <c r="E116" s="150">
        <v>767</v>
      </c>
      <c r="F116">
        <f t="shared" si="9"/>
        <v>767</v>
      </c>
      <c r="G116">
        <f t="shared" si="10"/>
        <v>767000</v>
      </c>
      <c r="H116">
        <f t="shared" si="13"/>
        <v>0</v>
      </c>
      <c r="I116">
        <f t="shared" si="11"/>
        <v>0</v>
      </c>
      <c r="J116" t="str">
        <f t="shared" si="12"/>
        <v/>
      </c>
    </row>
    <row r="117" spans="1:10" ht="20.25">
      <c r="A117" s="203">
        <v>1770800</v>
      </c>
      <c r="B117" s="204">
        <v>2000000</v>
      </c>
      <c r="C117" s="205">
        <v>2000000</v>
      </c>
      <c r="D117" s="22" t="s">
        <v>18</v>
      </c>
      <c r="E117" s="23">
        <v>8</v>
      </c>
      <c r="F117">
        <f t="shared" si="9"/>
        <v>767</v>
      </c>
      <c r="G117">
        <f t="shared" si="10"/>
        <v>767000</v>
      </c>
      <c r="H117">
        <f t="shared" si="13"/>
        <v>8</v>
      </c>
      <c r="I117">
        <f t="shared" si="11"/>
        <v>800</v>
      </c>
      <c r="J117">
        <f t="shared" si="12"/>
        <v>767000.8</v>
      </c>
    </row>
    <row r="118" spans="1:10" ht="20.25">
      <c r="A118" s="69">
        <v>13708500</v>
      </c>
      <c r="B118" s="461">
        <v>16408700</v>
      </c>
      <c r="C118" s="471">
        <v>18408700</v>
      </c>
      <c r="D118" s="483" t="s">
        <v>412</v>
      </c>
      <c r="E118" s="150">
        <v>7685</v>
      </c>
      <c r="F118">
        <f t="shared" si="9"/>
        <v>7685</v>
      </c>
      <c r="G118">
        <f t="shared" si="10"/>
        <v>768500</v>
      </c>
      <c r="H118">
        <f t="shared" si="13"/>
        <v>0</v>
      </c>
      <c r="I118">
        <f t="shared" si="11"/>
        <v>0</v>
      </c>
      <c r="J118" t="str">
        <f t="shared" si="12"/>
        <v/>
      </c>
    </row>
    <row r="119" spans="1:10" ht="20.25">
      <c r="A119" s="203">
        <v>13708500</v>
      </c>
      <c r="B119" s="204">
        <v>16408700</v>
      </c>
      <c r="C119" s="205">
        <v>18408700</v>
      </c>
      <c r="D119" s="22" t="s">
        <v>16</v>
      </c>
      <c r="E119" s="23">
        <v>6</v>
      </c>
      <c r="F119">
        <f t="shared" si="9"/>
        <v>7685</v>
      </c>
      <c r="G119">
        <f t="shared" si="10"/>
        <v>768500</v>
      </c>
      <c r="H119">
        <f t="shared" si="13"/>
        <v>6</v>
      </c>
      <c r="I119">
        <f t="shared" si="11"/>
        <v>600</v>
      </c>
      <c r="J119">
        <f t="shared" si="12"/>
        <v>768500.6</v>
      </c>
    </row>
    <row r="120" spans="1:10" ht="20.25">
      <c r="A120" s="69">
        <v>1060700</v>
      </c>
      <c r="B120" s="461">
        <v>1019000</v>
      </c>
      <c r="C120" s="471">
        <v>1406300</v>
      </c>
      <c r="D120" s="483" t="s">
        <v>413</v>
      </c>
      <c r="E120" s="150">
        <v>768341</v>
      </c>
      <c r="F120">
        <f t="shared" si="9"/>
        <v>768341</v>
      </c>
      <c r="G120">
        <f t="shared" si="10"/>
        <v>768341</v>
      </c>
      <c r="H120">
        <f t="shared" si="13"/>
        <v>0</v>
      </c>
      <c r="I120">
        <f t="shared" si="11"/>
        <v>0</v>
      </c>
      <c r="J120" t="str">
        <f t="shared" si="12"/>
        <v/>
      </c>
    </row>
    <row r="121" spans="1:10" ht="20.25">
      <c r="A121" s="203">
        <v>1060700</v>
      </c>
      <c r="B121" s="204">
        <v>1019000</v>
      </c>
      <c r="C121" s="205">
        <v>1406300</v>
      </c>
      <c r="D121" s="22" t="s">
        <v>11</v>
      </c>
      <c r="E121" s="23">
        <v>1</v>
      </c>
      <c r="F121">
        <f t="shared" si="9"/>
        <v>768341</v>
      </c>
      <c r="G121">
        <f t="shared" si="10"/>
        <v>768341</v>
      </c>
      <c r="H121">
        <f t="shared" si="13"/>
        <v>1</v>
      </c>
      <c r="I121">
        <f t="shared" si="11"/>
        <v>100</v>
      </c>
      <c r="J121">
        <f t="shared" si="12"/>
        <v>768341.1</v>
      </c>
    </row>
    <row r="122" spans="1:10" ht="40.5">
      <c r="A122" s="312">
        <v>4471300</v>
      </c>
      <c r="B122" s="464">
        <v>4480200</v>
      </c>
      <c r="C122" s="474">
        <v>7230200</v>
      </c>
      <c r="D122" s="504" t="s">
        <v>414</v>
      </c>
      <c r="E122" s="315">
        <v>9912</v>
      </c>
      <c r="F122">
        <f t="shared" si="9"/>
        <v>9912</v>
      </c>
      <c r="G122">
        <f t="shared" si="10"/>
        <v>991200</v>
      </c>
      <c r="H122">
        <f t="shared" si="13"/>
        <v>0</v>
      </c>
      <c r="I122">
        <f t="shared" si="11"/>
        <v>0</v>
      </c>
      <c r="J122" t="str">
        <f t="shared" si="12"/>
        <v/>
      </c>
    </row>
    <row r="123" spans="1:10" ht="20.25">
      <c r="A123" s="203">
        <v>2447200</v>
      </c>
      <c r="B123" s="204">
        <v>2581900</v>
      </c>
      <c r="C123" s="205">
        <v>5331900</v>
      </c>
      <c r="D123" s="22" t="s">
        <v>16</v>
      </c>
      <c r="E123" s="23">
        <v>6</v>
      </c>
      <c r="F123">
        <f t="shared" si="9"/>
        <v>9912</v>
      </c>
      <c r="G123">
        <f t="shared" si="10"/>
        <v>991200</v>
      </c>
      <c r="H123">
        <f t="shared" si="13"/>
        <v>6</v>
      </c>
      <c r="I123">
        <f t="shared" si="11"/>
        <v>600</v>
      </c>
      <c r="J123">
        <f t="shared" si="12"/>
        <v>991200.6</v>
      </c>
    </row>
    <row r="124" spans="1:10" ht="20.25">
      <c r="A124" s="203">
        <v>2024100</v>
      </c>
      <c r="B124" s="204">
        <v>1898300</v>
      </c>
      <c r="C124" s="205">
        <v>1898300</v>
      </c>
      <c r="D124" s="22" t="s">
        <v>17</v>
      </c>
      <c r="E124" s="23">
        <v>7</v>
      </c>
      <c r="F124">
        <f t="shared" si="9"/>
        <v>9912</v>
      </c>
      <c r="G124">
        <f t="shared" si="10"/>
        <v>991200</v>
      </c>
      <c r="H124">
        <f t="shared" si="13"/>
        <v>7</v>
      </c>
      <c r="I124">
        <f t="shared" si="11"/>
        <v>700</v>
      </c>
      <c r="J124">
        <f t="shared" si="12"/>
        <v>991200.7</v>
      </c>
    </row>
    <row r="125" spans="1:10" ht="20.25">
      <c r="A125" s="69">
        <v>91000</v>
      </c>
      <c r="B125" s="461">
        <v>91000</v>
      </c>
      <c r="C125" s="471">
        <v>91000</v>
      </c>
      <c r="D125" s="483" t="s">
        <v>416</v>
      </c>
      <c r="E125" s="150">
        <v>761</v>
      </c>
      <c r="F125">
        <f t="shared" si="9"/>
        <v>761</v>
      </c>
      <c r="G125">
        <f t="shared" si="10"/>
        <v>761000</v>
      </c>
      <c r="H125">
        <f t="shared" si="13"/>
        <v>0</v>
      </c>
      <c r="I125">
        <f t="shared" si="11"/>
        <v>0</v>
      </c>
      <c r="J125" t="str">
        <f t="shared" si="12"/>
        <v/>
      </c>
    </row>
    <row r="126" spans="1:10" ht="20.25">
      <c r="A126" s="203">
        <v>91000</v>
      </c>
      <c r="B126" s="204">
        <v>91000</v>
      </c>
      <c r="C126" s="205">
        <v>91000</v>
      </c>
      <c r="D126" s="22" t="s">
        <v>18</v>
      </c>
      <c r="E126" s="23">
        <v>8</v>
      </c>
      <c r="F126">
        <f t="shared" si="9"/>
        <v>761</v>
      </c>
      <c r="G126">
        <f t="shared" si="10"/>
        <v>761000</v>
      </c>
      <c r="H126">
        <f t="shared" si="13"/>
        <v>8</v>
      </c>
      <c r="I126">
        <f t="shared" si="11"/>
        <v>800</v>
      </c>
      <c r="J126">
        <f t="shared" si="12"/>
        <v>761000.8</v>
      </c>
    </row>
    <row r="127" spans="1:10" ht="20.25">
      <c r="A127" s="69">
        <v>721800</v>
      </c>
      <c r="B127" s="461">
        <v>740400</v>
      </c>
      <c r="C127" s="471">
        <v>740400</v>
      </c>
      <c r="D127" s="483" t="s">
        <v>417</v>
      </c>
      <c r="E127" s="150">
        <v>76111</v>
      </c>
      <c r="F127">
        <f t="shared" si="9"/>
        <v>76111</v>
      </c>
      <c r="G127">
        <f t="shared" si="10"/>
        <v>761110</v>
      </c>
      <c r="H127">
        <f t="shared" si="13"/>
        <v>0</v>
      </c>
      <c r="I127">
        <f t="shared" si="11"/>
        <v>0</v>
      </c>
      <c r="J127" t="str">
        <f t="shared" si="12"/>
        <v/>
      </c>
    </row>
    <row r="128" spans="1:10" ht="20.25">
      <c r="A128" s="203">
        <v>721800</v>
      </c>
      <c r="B128" s="204">
        <v>740400</v>
      </c>
      <c r="C128" s="205">
        <v>740400</v>
      </c>
      <c r="D128" s="22" t="s">
        <v>18</v>
      </c>
      <c r="E128" s="23">
        <v>8</v>
      </c>
      <c r="F128">
        <f t="shared" si="9"/>
        <v>76111</v>
      </c>
      <c r="G128">
        <f t="shared" si="10"/>
        <v>761110</v>
      </c>
      <c r="H128">
        <f t="shared" si="13"/>
        <v>8</v>
      </c>
      <c r="I128">
        <f t="shared" si="11"/>
        <v>800</v>
      </c>
      <c r="J128">
        <f t="shared" si="12"/>
        <v>761110.8</v>
      </c>
    </row>
    <row r="129" spans="1:10" ht="20.25">
      <c r="A129" s="69">
        <v>415800</v>
      </c>
      <c r="B129" s="461">
        <v>415900</v>
      </c>
      <c r="C129" s="471">
        <v>415900</v>
      </c>
      <c r="D129" s="483" t="s">
        <v>418</v>
      </c>
      <c r="E129" s="150">
        <v>8229</v>
      </c>
      <c r="F129">
        <f t="shared" si="9"/>
        <v>8229</v>
      </c>
      <c r="G129">
        <f t="shared" si="10"/>
        <v>822900</v>
      </c>
      <c r="H129">
        <f t="shared" si="13"/>
        <v>0</v>
      </c>
      <c r="I129">
        <f t="shared" si="11"/>
        <v>0</v>
      </c>
      <c r="J129" t="str">
        <f t="shared" si="12"/>
        <v/>
      </c>
    </row>
    <row r="130" spans="1:10" ht="20.25">
      <c r="A130" s="203">
        <v>124700</v>
      </c>
      <c r="B130" s="204">
        <v>124700</v>
      </c>
      <c r="C130" s="205">
        <v>124700</v>
      </c>
      <c r="D130" s="22" t="s">
        <v>16</v>
      </c>
      <c r="E130" s="23">
        <v>6</v>
      </c>
      <c r="F130">
        <f t="shared" si="9"/>
        <v>8229</v>
      </c>
      <c r="G130">
        <f t="shared" si="10"/>
        <v>822900</v>
      </c>
      <c r="H130">
        <f t="shared" si="13"/>
        <v>6</v>
      </c>
      <c r="I130">
        <f t="shared" si="11"/>
        <v>600</v>
      </c>
      <c r="J130">
        <f t="shared" si="12"/>
        <v>822900.6</v>
      </c>
    </row>
    <row r="131" spans="1:10" ht="20.25">
      <c r="A131" s="203">
        <v>145600</v>
      </c>
      <c r="B131" s="204">
        <v>145600</v>
      </c>
      <c r="C131" s="205">
        <v>145600</v>
      </c>
      <c r="D131" s="22" t="s">
        <v>17</v>
      </c>
      <c r="E131" s="23">
        <v>7</v>
      </c>
      <c r="F131">
        <f t="shared" ref="F131:F193" si="14">IF(AND(E131&gt;10,NOT(E131=99)),E131,F130)</f>
        <v>8229</v>
      </c>
      <c r="G131">
        <f t="shared" si="10"/>
        <v>822900</v>
      </c>
      <c r="H131">
        <f t="shared" si="13"/>
        <v>7</v>
      </c>
      <c r="I131">
        <f t="shared" si="11"/>
        <v>700</v>
      </c>
      <c r="J131">
        <f t="shared" si="12"/>
        <v>822900.7</v>
      </c>
    </row>
    <row r="132" spans="1:10" ht="20.25">
      <c r="A132" s="203">
        <v>145500</v>
      </c>
      <c r="B132" s="204">
        <v>145600</v>
      </c>
      <c r="C132" s="205">
        <v>145600</v>
      </c>
      <c r="D132" s="22" t="s">
        <v>18</v>
      </c>
      <c r="E132" s="23">
        <v>8</v>
      </c>
      <c r="F132">
        <f t="shared" si="14"/>
        <v>8229</v>
      </c>
      <c r="G132">
        <f t="shared" si="10"/>
        <v>822900</v>
      </c>
      <c r="H132">
        <f t="shared" si="13"/>
        <v>8</v>
      </c>
      <c r="I132">
        <f t="shared" si="11"/>
        <v>800</v>
      </c>
      <c r="J132">
        <f t="shared" si="12"/>
        <v>822900.8</v>
      </c>
    </row>
    <row r="133" spans="1:10" ht="20.25">
      <c r="A133" s="69">
        <v>248500</v>
      </c>
      <c r="B133" s="461">
        <v>262600</v>
      </c>
      <c r="C133" s="471">
        <v>262600</v>
      </c>
      <c r="D133" s="483" t="s">
        <v>419</v>
      </c>
      <c r="E133" s="150">
        <v>822901</v>
      </c>
      <c r="F133">
        <f t="shared" si="14"/>
        <v>822901</v>
      </c>
      <c r="G133">
        <f t="shared" si="10"/>
        <v>822901</v>
      </c>
      <c r="H133">
        <f t="shared" si="13"/>
        <v>0</v>
      </c>
      <c r="I133">
        <f t="shared" si="11"/>
        <v>0</v>
      </c>
      <c r="J133" t="str">
        <f t="shared" si="12"/>
        <v/>
      </c>
    </row>
    <row r="134" spans="1:10" ht="20.25">
      <c r="A134" s="203">
        <v>248500</v>
      </c>
      <c r="B134" s="204">
        <v>262600</v>
      </c>
      <c r="C134" s="205">
        <v>262600</v>
      </c>
      <c r="D134" s="22" t="s">
        <v>18</v>
      </c>
      <c r="E134" s="23">
        <v>8</v>
      </c>
      <c r="F134">
        <f t="shared" si="14"/>
        <v>822901</v>
      </c>
      <c r="G134">
        <f t="shared" si="10"/>
        <v>822901</v>
      </c>
      <c r="H134">
        <f t="shared" si="13"/>
        <v>8</v>
      </c>
      <c r="I134">
        <f t="shared" si="11"/>
        <v>800</v>
      </c>
      <c r="J134">
        <f t="shared" si="12"/>
        <v>822901.8</v>
      </c>
    </row>
    <row r="135" spans="1:10" ht="20.25">
      <c r="A135" s="69">
        <v>4243200</v>
      </c>
      <c r="B135" s="461">
        <v>4297200</v>
      </c>
      <c r="C135" s="471">
        <v>4297200</v>
      </c>
      <c r="D135" s="483" t="s">
        <v>420</v>
      </c>
      <c r="E135" s="150">
        <v>8299</v>
      </c>
      <c r="F135">
        <f t="shared" si="14"/>
        <v>8299</v>
      </c>
      <c r="G135">
        <f t="shared" si="10"/>
        <v>829900</v>
      </c>
      <c r="H135">
        <f t="shared" si="13"/>
        <v>0</v>
      </c>
      <c r="I135">
        <f t="shared" si="11"/>
        <v>0</v>
      </c>
      <c r="J135" t="str">
        <f t="shared" si="12"/>
        <v/>
      </c>
    </row>
    <row r="136" spans="1:10" ht="20.25">
      <c r="A136" s="203">
        <v>250000</v>
      </c>
      <c r="B136" s="204">
        <v>250000</v>
      </c>
      <c r="C136" s="205">
        <v>250000</v>
      </c>
      <c r="D136" s="22" t="s">
        <v>17</v>
      </c>
      <c r="E136" s="23">
        <v>7</v>
      </c>
      <c r="F136">
        <f t="shared" si="14"/>
        <v>8299</v>
      </c>
      <c r="G136">
        <f t="shared" si="10"/>
        <v>829900</v>
      </c>
      <c r="H136">
        <f t="shared" si="13"/>
        <v>7</v>
      </c>
      <c r="I136">
        <f t="shared" si="11"/>
        <v>700</v>
      </c>
      <c r="J136">
        <f t="shared" si="12"/>
        <v>829900.7</v>
      </c>
    </row>
    <row r="137" spans="1:10" ht="20.25">
      <c r="A137" s="203">
        <v>3993200</v>
      </c>
      <c r="B137" s="204">
        <v>4047200</v>
      </c>
      <c r="C137" s="205">
        <v>4047200</v>
      </c>
      <c r="D137" s="22" t="s">
        <v>18</v>
      </c>
      <c r="E137" s="23">
        <v>8</v>
      </c>
      <c r="F137">
        <f t="shared" si="14"/>
        <v>8299</v>
      </c>
      <c r="G137">
        <f t="shared" si="10"/>
        <v>829900</v>
      </c>
      <c r="H137">
        <f t="shared" si="13"/>
        <v>8</v>
      </c>
      <c r="I137">
        <f t="shared" si="11"/>
        <v>800</v>
      </c>
      <c r="J137">
        <f t="shared" si="12"/>
        <v>829900.80000000005</v>
      </c>
    </row>
    <row r="138" spans="1:10" ht="20.25">
      <c r="A138" s="69">
        <v>732900</v>
      </c>
      <c r="B138" s="461">
        <v>732900</v>
      </c>
      <c r="C138" s="471">
        <v>732900</v>
      </c>
      <c r="D138" s="483" t="s">
        <v>421</v>
      </c>
      <c r="E138" s="150">
        <v>828293</v>
      </c>
      <c r="F138">
        <f t="shared" si="14"/>
        <v>828293</v>
      </c>
      <c r="G138">
        <f t="shared" ref="G138:G198" si="15">IF(F138/100000&gt;1,F138,IF(F138/10000&gt;1,F138*10,IF(F138/1000&gt;1,F138*100,IF(F138/100&gt;1,F138*1000,F138*10000))))</f>
        <v>828293</v>
      </c>
      <c r="H138">
        <f t="shared" si="13"/>
        <v>0</v>
      </c>
      <c r="I138">
        <f t="shared" si="11"/>
        <v>0</v>
      </c>
      <c r="J138" t="str">
        <f t="shared" si="12"/>
        <v/>
      </c>
    </row>
    <row r="139" spans="1:10" ht="20.25">
      <c r="A139" s="203">
        <v>732900</v>
      </c>
      <c r="B139" s="204">
        <v>732900</v>
      </c>
      <c r="C139" s="205">
        <v>732900</v>
      </c>
      <c r="D139" s="22" t="s">
        <v>18</v>
      </c>
      <c r="E139" s="23">
        <v>8</v>
      </c>
      <c r="F139">
        <f t="shared" si="14"/>
        <v>828293</v>
      </c>
      <c r="G139">
        <f t="shared" si="15"/>
        <v>828293</v>
      </c>
      <c r="H139">
        <f t="shared" si="13"/>
        <v>8</v>
      </c>
      <c r="I139">
        <f t="shared" si="11"/>
        <v>800</v>
      </c>
      <c r="J139">
        <f t="shared" si="12"/>
        <v>828293.8</v>
      </c>
    </row>
    <row r="140" spans="1:10" ht="20.25">
      <c r="A140" s="69">
        <v>232200</v>
      </c>
      <c r="B140" s="461">
        <v>243000</v>
      </c>
      <c r="C140" s="471">
        <v>243000</v>
      </c>
      <c r="D140" s="483" t="s">
        <v>422</v>
      </c>
      <c r="E140" s="150">
        <v>8189</v>
      </c>
      <c r="F140">
        <f t="shared" si="14"/>
        <v>8189</v>
      </c>
      <c r="G140">
        <f t="shared" si="15"/>
        <v>818900</v>
      </c>
      <c r="H140">
        <f t="shared" si="13"/>
        <v>0</v>
      </c>
      <c r="I140">
        <f t="shared" si="11"/>
        <v>0</v>
      </c>
      <c r="J140" t="str">
        <f t="shared" si="12"/>
        <v/>
      </c>
    </row>
    <row r="141" spans="1:10" ht="20.25">
      <c r="A141" s="203">
        <v>232200</v>
      </c>
      <c r="B141" s="204">
        <v>243000</v>
      </c>
      <c r="C141" s="205">
        <v>243000</v>
      </c>
      <c r="D141" s="22" t="s">
        <v>18</v>
      </c>
      <c r="E141" s="23">
        <v>8</v>
      </c>
      <c r="F141">
        <f t="shared" si="14"/>
        <v>8189</v>
      </c>
      <c r="G141">
        <f t="shared" si="15"/>
        <v>818900</v>
      </c>
      <c r="H141">
        <f t="shared" si="13"/>
        <v>8</v>
      </c>
      <c r="I141">
        <f t="shared" si="11"/>
        <v>800</v>
      </c>
      <c r="J141">
        <f t="shared" si="12"/>
        <v>818900.8</v>
      </c>
    </row>
    <row r="142" spans="1:10" ht="20.25">
      <c r="A142" s="69">
        <v>872800</v>
      </c>
      <c r="B142" s="461">
        <v>887700</v>
      </c>
      <c r="C142" s="471">
        <v>887700</v>
      </c>
      <c r="D142" s="483" t="s">
        <v>423</v>
      </c>
      <c r="E142" s="150">
        <v>849</v>
      </c>
      <c r="F142">
        <f t="shared" si="14"/>
        <v>849</v>
      </c>
      <c r="G142">
        <f t="shared" si="15"/>
        <v>849000</v>
      </c>
      <c r="H142">
        <f t="shared" si="13"/>
        <v>0</v>
      </c>
      <c r="I142">
        <f t="shared" si="11"/>
        <v>0</v>
      </c>
      <c r="J142" t="str">
        <f t="shared" si="12"/>
        <v/>
      </c>
    </row>
    <row r="143" spans="1:10" ht="20.25">
      <c r="A143" s="203">
        <v>872800</v>
      </c>
      <c r="B143" s="204">
        <v>887700</v>
      </c>
      <c r="C143" s="205">
        <v>887700</v>
      </c>
      <c r="D143" s="22" t="s">
        <v>18</v>
      </c>
      <c r="E143" s="23">
        <v>8</v>
      </c>
      <c r="F143">
        <f t="shared" si="14"/>
        <v>849</v>
      </c>
      <c r="G143">
        <f t="shared" si="15"/>
        <v>849000</v>
      </c>
      <c r="H143">
        <f t="shared" si="13"/>
        <v>8</v>
      </c>
      <c r="I143">
        <f t="shared" si="11"/>
        <v>800</v>
      </c>
      <c r="J143">
        <f t="shared" si="12"/>
        <v>849000.8</v>
      </c>
    </row>
    <row r="144" spans="1:10" ht="20.25">
      <c r="A144" s="69">
        <v>280000</v>
      </c>
      <c r="B144" s="461">
        <v>280000</v>
      </c>
      <c r="C144" s="471">
        <v>280000</v>
      </c>
      <c r="D144" s="483" t="s">
        <v>424</v>
      </c>
      <c r="E144" s="150">
        <v>8397</v>
      </c>
      <c r="F144">
        <f t="shared" si="14"/>
        <v>8397</v>
      </c>
      <c r="G144">
        <f t="shared" si="15"/>
        <v>839700</v>
      </c>
      <c r="H144">
        <f t="shared" si="13"/>
        <v>0</v>
      </c>
      <c r="I144">
        <f t="shared" si="11"/>
        <v>0</v>
      </c>
      <c r="J144" t="str">
        <f t="shared" si="12"/>
        <v/>
      </c>
    </row>
    <row r="145" spans="1:10" ht="20.25">
      <c r="A145" s="203">
        <v>280000</v>
      </c>
      <c r="B145" s="204">
        <v>280000</v>
      </c>
      <c r="C145" s="205">
        <v>280000</v>
      </c>
      <c r="D145" s="22" t="s">
        <v>18</v>
      </c>
      <c r="E145" s="23">
        <v>8</v>
      </c>
      <c r="F145">
        <f t="shared" si="14"/>
        <v>8397</v>
      </c>
      <c r="G145">
        <f t="shared" si="15"/>
        <v>839700</v>
      </c>
      <c r="H145">
        <f t="shared" si="13"/>
        <v>8</v>
      </c>
      <c r="I145">
        <f t="shared" si="11"/>
        <v>800</v>
      </c>
      <c r="J145">
        <f t="shared" si="12"/>
        <v>839700.8</v>
      </c>
    </row>
    <row r="146" spans="1:10" ht="20.25">
      <c r="A146" s="421">
        <v>1275000</v>
      </c>
      <c r="B146" s="511">
        <v>1275000</v>
      </c>
      <c r="C146" s="512">
        <v>1275000</v>
      </c>
      <c r="D146" s="513" t="s">
        <v>425</v>
      </c>
      <c r="E146" s="424">
        <v>82611</v>
      </c>
      <c r="F146">
        <f t="shared" si="14"/>
        <v>82611</v>
      </c>
      <c r="G146">
        <f t="shared" si="15"/>
        <v>826110</v>
      </c>
      <c r="H146" s="514">
        <f t="shared" si="13"/>
        <v>0</v>
      </c>
      <c r="I146" s="514">
        <f t="shared" si="11"/>
        <v>0</v>
      </c>
      <c r="J146" t="str">
        <f t="shared" si="12"/>
        <v/>
      </c>
    </row>
    <row r="147" spans="1:10" ht="20.25">
      <c r="A147" s="203">
        <v>1275000</v>
      </c>
      <c r="B147" s="204">
        <v>1275000</v>
      </c>
      <c r="C147" s="205">
        <v>1275000</v>
      </c>
      <c r="D147" s="22" t="s">
        <v>18</v>
      </c>
      <c r="E147" s="23">
        <v>8</v>
      </c>
      <c r="F147">
        <f t="shared" si="14"/>
        <v>82611</v>
      </c>
      <c r="G147">
        <f t="shared" si="15"/>
        <v>826110</v>
      </c>
      <c r="H147">
        <f t="shared" si="13"/>
        <v>8</v>
      </c>
      <c r="I147">
        <f t="shared" si="11"/>
        <v>800</v>
      </c>
      <c r="J147">
        <f t="shared" si="12"/>
        <v>826110.8</v>
      </c>
    </row>
    <row r="148" spans="1:10" ht="20.25">
      <c r="A148" s="421">
        <v>358100</v>
      </c>
      <c r="B148" s="511">
        <v>392600</v>
      </c>
      <c r="C148" s="512">
        <v>392600</v>
      </c>
      <c r="D148" s="513" t="s">
        <v>427</v>
      </c>
      <c r="E148" s="424">
        <v>82901</v>
      </c>
      <c r="F148">
        <f>IF(AND(E148&gt;10,NOT(E148=99)),E148,#REF!)</f>
        <v>82901</v>
      </c>
      <c r="G148">
        <f t="shared" si="15"/>
        <v>829010</v>
      </c>
      <c r="H148" s="514">
        <f t="shared" si="13"/>
        <v>0</v>
      </c>
      <c r="I148" s="514">
        <f t="shared" si="11"/>
        <v>0</v>
      </c>
      <c r="J148" t="str">
        <f t="shared" si="12"/>
        <v/>
      </c>
    </row>
    <row r="149" spans="1:10" ht="20.25">
      <c r="A149" s="203">
        <v>358100</v>
      </c>
      <c r="B149" s="204">
        <v>392600</v>
      </c>
      <c r="C149" s="205">
        <v>392600</v>
      </c>
      <c r="D149" s="22" t="s">
        <v>18</v>
      </c>
      <c r="E149" s="23">
        <v>8</v>
      </c>
      <c r="F149">
        <f t="shared" si="14"/>
        <v>82901</v>
      </c>
      <c r="G149">
        <f t="shared" si="15"/>
        <v>829010</v>
      </c>
      <c r="H149">
        <f t="shared" si="13"/>
        <v>8</v>
      </c>
      <c r="I149">
        <f t="shared" si="11"/>
        <v>800</v>
      </c>
      <c r="J149">
        <f t="shared" si="12"/>
        <v>829010.8</v>
      </c>
    </row>
    <row r="150" spans="1:10" ht="20.25">
      <c r="A150" s="421">
        <v>120000</v>
      </c>
      <c r="B150" s="511">
        <v>120000</v>
      </c>
      <c r="C150" s="512">
        <v>120000</v>
      </c>
      <c r="D150" s="513" t="s">
        <v>428</v>
      </c>
      <c r="E150" s="424">
        <v>82902</v>
      </c>
      <c r="F150">
        <f t="shared" si="14"/>
        <v>82902</v>
      </c>
      <c r="G150">
        <f t="shared" si="15"/>
        <v>829020</v>
      </c>
      <c r="H150" s="514">
        <f t="shared" si="13"/>
        <v>0</v>
      </c>
      <c r="I150" s="514">
        <f t="shared" si="11"/>
        <v>0</v>
      </c>
      <c r="J150" t="str">
        <f t="shared" si="12"/>
        <v/>
      </c>
    </row>
    <row r="151" spans="1:10" ht="20.25">
      <c r="A151" s="203">
        <v>120000</v>
      </c>
      <c r="B151" s="204">
        <v>120000</v>
      </c>
      <c r="C151" s="205">
        <v>120000</v>
      </c>
      <c r="D151" s="22" t="s">
        <v>18</v>
      </c>
      <c r="E151" s="23">
        <v>8</v>
      </c>
      <c r="F151">
        <f t="shared" si="14"/>
        <v>82902</v>
      </c>
      <c r="G151">
        <f t="shared" si="15"/>
        <v>829020</v>
      </c>
      <c r="H151">
        <f t="shared" si="13"/>
        <v>8</v>
      </c>
      <c r="I151">
        <f t="shared" si="11"/>
        <v>800</v>
      </c>
      <c r="J151">
        <f t="shared" si="12"/>
        <v>829020.8</v>
      </c>
    </row>
    <row r="152" spans="1:10" ht="20.25">
      <c r="A152" s="69">
        <v>0</v>
      </c>
      <c r="B152" s="461">
        <v>1031900</v>
      </c>
      <c r="C152" s="471">
        <v>1031900</v>
      </c>
      <c r="D152" s="483" t="s">
        <v>429</v>
      </c>
      <c r="E152" s="150">
        <v>848</v>
      </c>
      <c r="F152">
        <f t="shared" si="14"/>
        <v>848</v>
      </c>
      <c r="G152">
        <f t="shared" si="15"/>
        <v>848000</v>
      </c>
      <c r="H152">
        <f t="shared" si="13"/>
        <v>0</v>
      </c>
      <c r="I152">
        <f t="shared" si="11"/>
        <v>0</v>
      </c>
      <c r="J152" t="str">
        <f t="shared" si="12"/>
        <v/>
      </c>
    </row>
    <row r="153" spans="1:10" ht="20.25">
      <c r="A153" s="203"/>
      <c r="B153" s="204">
        <v>1031900</v>
      </c>
      <c r="C153" s="205">
        <v>1031900</v>
      </c>
      <c r="D153" s="22" t="s">
        <v>18</v>
      </c>
      <c r="E153" s="23">
        <v>8</v>
      </c>
      <c r="F153">
        <f t="shared" si="14"/>
        <v>848</v>
      </c>
      <c r="G153">
        <f t="shared" si="15"/>
        <v>848000</v>
      </c>
      <c r="H153">
        <f t="shared" si="13"/>
        <v>8</v>
      </c>
      <c r="I153">
        <f t="shared" si="11"/>
        <v>800</v>
      </c>
      <c r="J153">
        <f t="shared" si="12"/>
        <v>848000.8</v>
      </c>
    </row>
    <row r="154" spans="1:10" ht="20.25">
      <c r="A154" s="69">
        <v>783400</v>
      </c>
      <c r="B154" s="461">
        <v>1000000</v>
      </c>
      <c r="C154" s="471">
        <v>1000000</v>
      </c>
      <c r="D154" s="483" t="s">
        <v>430</v>
      </c>
      <c r="E154" s="150">
        <v>7611</v>
      </c>
      <c r="F154">
        <f t="shared" si="14"/>
        <v>7611</v>
      </c>
      <c r="G154">
        <f t="shared" si="15"/>
        <v>761100</v>
      </c>
      <c r="H154">
        <f t="shared" si="13"/>
        <v>0</v>
      </c>
      <c r="I154">
        <f t="shared" si="11"/>
        <v>0</v>
      </c>
      <c r="J154" t="str">
        <f t="shared" si="12"/>
        <v/>
      </c>
    </row>
    <row r="155" spans="1:10" ht="20.25">
      <c r="A155" s="203">
        <v>783400</v>
      </c>
      <c r="B155" s="204">
        <v>1000000</v>
      </c>
      <c r="C155" s="205">
        <v>1000000</v>
      </c>
      <c r="D155" s="22" t="s">
        <v>18</v>
      </c>
      <c r="E155" s="23">
        <v>8</v>
      </c>
      <c r="F155">
        <f t="shared" si="14"/>
        <v>7611</v>
      </c>
      <c r="G155">
        <f t="shared" si="15"/>
        <v>761100</v>
      </c>
      <c r="H155">
        <f t="shared" si="13"/>
        <v>8</v>
      </c>
      <c r="I155">
        <f t="shared" si="11"/>
        <v>800</v>
      </c>
      <c r="J155">
        <f t="shared" si="12"/>
        <v>761100.80000000005</v>
      </c>
    </row>
    <row r="156" spans="1:10" ht="20.25">
      <c r="A156" s="69">
        <v>75200</v>
      </c>
      <c r="B156" s="461">
        <v>75300</v>
      </c>
      <c r="C156" s="471">
        <v>75300</v>
      </c>
      <c r="D156" s="483" t="s">
        <v>431</v>
      </c>
      <c r="E156" s="150">
        <v>7531</v>
      </c>
      <c r="F156">
        <f t="shared" si="14"/>
        <v>7531</v>
      </c>
      <c r="G156">
        <f t="shared" si="15"/>
        <v>753100</v>
      </c>
      <c r="H156">
        <f t="shared" si="13"/>
        <v>0</v>
      </c>
      <c r="I156">
        <f t="shared" si="11"/>
        <v>0</v>
      </c>
      <c r="J156" t="str">
        <f t="shared" si="12"/>
        <v/>
      </c>
    </row>
    <row r="157" spans="1:10" ht="20.25">
      <c r="A157" s="203">
        <v>75200</v>
      </c>
      <c r="B157" s="204">
        <v>75300</v>
      </c>
      <c r="C157" s="205">
        <v>75300</v>
      </c>
      <c r="D157" s="22" t="s">
        <v>18</v>
      </c>
      <c r="E157" s="23">
        <v>8</v>
      </c>
      <c r="F157">
        <f t="shared" si="14"/>
        <v>7531</v>
      </c>
      <c r="G157">
        <f t="shared" si="15"/>
        <v>753100</v>
      </c>
      <c r="H157">
        <f t="shared" si="13"/>
        <v>8</v>
      </c>
      <c r="I157">
        <f t="shared" si="11"/>
        <v>800</v>
      </c>
      <c r="J157">
        <f t="shared" si="12"/>
        <v>753100.80000000005</v>
      </c>
    </row>
    <row r="158" spans="1:10" ht="20.25">
      <c r="A158" s="69">
        <v>11427800</v>
      </c>
      <c r="B158" s="461">
        <v>12451500</v>
      </c>
      <c r="C158" s="471">
        <v>12451500</v>
      </c>
      <c r="D158" s="483" t="s">
        <v>432</v>
      </c>
      <c r="E158" s="150">
        <v>737</v>
      </c>
      <c r="F158">
        <f t="shared" si="14"/>
        <v>737</v>
      </c>
      <c r="G158">
        <f t="shared" si="15"/>
        <v>737000</v>
      </c>
      <c r="H158">
        <f t="shared" si="13"/>
        <v>0</v>
      </c>
      <c r="I158">
        <f t="shared" si="11"/>
        <v>0</v>
      </c>
      <c r="J158" t="str">
        <f t="shared" si="12"/>
        <v/>
      </c>
    </row>
    <row r="159" spans="1:10" ht="20.25">
      <c r="A159" s="203">
        <v>11427800</v>
      </c>
      <c r="B159" s="204">
        <v>12451500</v>
      </c>
      <c r="C159" s="205">
        <v>12451500</v>
      </c>
      <c r="D159" s="22" t="s">
        <v>17</v>
      </c>
      <c r="E159" s="23">
        <v>7</v>
      </c>
      <c r="F159">
        <f t="shared" si="14"/>
        <v>737</v>
      </c>
      <c r="G159">
        <f t="shared" si="15"/>
        <v>737000</v>
      </c>
      <c r="H159">
        <f t="shared" si="13"/>
        <v>7</v>
      </c>
      <c r="I159">
        <f t="shared" si="11"/>
        <v>700</v>
      </c>
      <c r="J159">
        <f t="shared" si="12"/>
        <v>737000.7</v>
      </c>
    </row>
    <row r="160" spans="1:10" ht="20.25">
      <c r="A160" s="69">
        <v>56335000</v>
      </c>
      <c r="B160" s="461">
        <v>62544700</v>
      </c>
      <c r="C160" s="471">
        <v>68379000</v>
      </c>
      <c r="D160" s="495" t="s">
        <v>433</v>
      </c>
      <c r="E160" s="321"/>
      <c r="F160">
        <f t="shared" si="14"/>
        <v>737</v>
      </c>
      <c r="G160">
        <f t="shared" si="15"/>
        <v>737000</v>
      </c>
      <c r="H160">
        <f t="shared" si="13"/>
        <v>0</v>
      </c>
      <c r="I160">
        <f t="shared" si="11"/>
        <v>0</v>
      </c>
      <c r="J160" t="str">
        <f t="shared" si="12"/>
        <v/>
      </c>
    </row>
    <row r="161" spans="1:10" ht="20.25">
      <c r="A161" s="312">
        <v>2701100</v>
      </c>
      <c r="B161" s="464">
        <v>2834000</v>
      </c>
      <c r="C161" s="474">
        <v>2628900</v>
      </c>
      <c r="D161" s="487" t="s">
        <v>435</v>
      </c>
      <c r="E161" s="349">
        <v>711</v>
      </c>
      <c r="F161">
        <f t="shared" si="14"/>
        <v>711</v>
      </c>
      <c r="G161">
        <f t="shared" si="15"/>
        <v>711000</v>
      </c>
      <c r="H161">
        <f t="shared" si="13"/>
        <v>0</v>
      </c>
      <c r="I161">
        <f t="shared" si="11"/>
        <v>0</v>
      </c>
      <c r="J161" t="str">
        <f t="shared" si="12"/>
        <v/>
      </c>
    </row>
    <row r="162" spans="1:10" ht="20.25">
      <c r="A162" s="203">
        <v>2357100</v>
      </c>
      <c r="B162" s="204">
        <v>2486500</v>
      </c>
      <c r="C162" s="205">
        <v>2249400</v>
      </c>
      <c r="D162" s="22" t="s">
        <v>11</v>
      </c>
      <c r="E162" s="23">
        <v>1</v>
      </c>
      <c r="F162">
        <f t="shared" si="14"/>
        <v>711</v>
      </c>
      <c r="G162">
        <f t="shared" si="15"/>
        <v>711000</v>
      </c>
      <c r="H162">
        <f t="shared" si="13"/>
        <v>1</v>
      </c>
      <c r="I162">
        <f t="shared" si="11"/>
        <v>100</v>
      </c>
      <c r="J162">
        <f t="shared" si="12"/>
        <v>711000.1</v>
      </c>
    </row>
    <row r="163" spans="1:10" ht="20.25">
      <c r="A163" s="203">
        <v>50100</v>
      </c>
      <c r="B163" s="204">
        <v>41500</v>
      </c>
      <c r="C163" s="205">
        <v>41500</v>
      </c>
      <c r="D163" s="22" t="s">
        <v>13</v>
      </c>
      <c r="E163" s="23">
        <v>3</v>
      </c>
      <c r="F163">
        <f t="shared" si="14"/>
        <v>711</v>
      </c>
      <c r="G163">
        <f t="shared" si="15"/>
        <v>711000</v>
      </c>
      <c r="H163">
        <f t="shared" si="13"/>
        <v>3</v>
      </c>
      <c r="I163">
        <f t="shared" si="11"/>
        <v>300</v>
      </c>
      <c r="J163">
        <f t="shared" si="12"/>
        <v>711000.3</v>
      </c>
    </row>
    <row r="164" spans="1:10" ht="20.25">
      <c r="A164" s="203">
        <v>5900</v>
      </c>
      <c r="B164" s="204">
        <v>9700</v>
      </c>
      <c r="C164" s="205">
        <v>9700</v>
      </c>
      <c r="D164" s="22" t="s">
        <v>14</v>
      </c>
      <c r="E164" s="23">
        <v>4</v>
      </c>
      <c r="F164">
        <f t="shared" si="14"/>
        <v>711</v>
      </c>
      <c r="G164">
        <f t="shared" si="15"/>
        <v>711000</v>
      </c>
      <c r="H164">
        <f t="shared" si="13"/>
        <v>4</v>
      </c>
      <c r="I164">
        <f t="shared" si="11"/>
        <v>400</v>
      </c>
      <c r="J164">
        <f t="shared" si="12"/>
        <v>711000.4</v>
      </c>
    </row>
    <row r="165" spans="1:10" ht="20.25">
      <c r="A165" s="203">
        <v>85000</v>
      </c>
      <c r="B165" s="204">
        <v>70500</v>
      </c>
      <c r="C165" s="205">
        <v>102500</v>
      </c>
      <c r="D165" s="22" t="s">
        <v>15</v>
      </c>
      <c r="E165" s="23">
        <v>5</v>
      </c>
      <c r="F165">
        <f t="shared" si="14"/>
        <v>711</v>
      </c>
      <c r="G165">
        <f t="shared" si="15"/>
        <v>711000</v>
      </c>
      <c r="H165">
        <f t="shared" si="13"/>
        <v>5</v>
      </c>
      <c r="I165">
        <f t="shared" si="11"/>
        <v>500</v>
      </c>
      <c r="J165">
        <f t="shared" si="12"/>
        <v>711000.5</v>
      </c>
    </row>
    <row r="166" spans="1:10" ht="20.25">
      <c r="A166" s="203">
        <v>132000</v>
      </c>
      <c r="B166" s="204">
        <v>150400</v>
      </c>
      <c r="C166" s="205">
        <v>150400</v>
      </c>
      <c r="D166" s="22" t="s">
        <v>16</v>
      </c>
      <c r="E166" s="23">
        <v>6</v>
      </c>
      <c r="F166">
        <f t="shared" si="14"/>
        <v>711</v>
      </c>
      <c r="G166">
        <f t="shared" si="15"/>
        <v>711000</v>
      </c>
      <c r="H166">
        <f t="shared" si="13"/>
        <v>6</v>
      </c>
      <c r="I166">
        <f t="shared" si="11"/>
        <v>600</v>
      </c>
      <c r="J166">
        <f t="shared" si="12"/>
        <v>711000.6</v>
      </c>
    </row>
    <row r="167" spans="1:10" ht="20.25">
      <c r="A167" s="203">
        <v>71000</v>
      </c>
      <c r="B167" s="204">
        <v>75400</v>
      </c>
      <c r="C167" s="205">
        <v>75400</v>
      </c>
      <c r="D167" s="22" t="s">
        <v>17</v>
      </c>
      <c r="E167" s="23">
        <v>7</v>
      </c>
      <c r="F167">
        <f t="shared" si="14"/>
        <v>711</v>
      </c>
      <c r="G167">
        <f t="shared" si="15"/>
        <v>711000</v>
      </c>
      <c r="H167">
        <f t="shared" si="13"/>
        <v>7</v>
      </c>
      <c r="I167">
        <f t="shared" si="11"/>
        <v>700</v>
      </c>
      <c r="J167">
        <f t="shared" si="12"/>
        <v>711000.7</v>
      </c>
    </row>
    <row r="168" spans="1:10" ht="20.25">
      <c r="A168" s="312">
        <v>4252600</v>
      </c>
      <c r="B168" s="464">
        <v>4336900</v>
      </c>
      <c r="C168" s="474">
        <v>4490400</v>
      </c>
      <c r="D168" s="487" t="s">
        <v>436</v>
      </c>
      <c r="E168" s="349">
        <v>7141</v>
      </c>
      <c r="F168">
        <f t="shared" si="14"/>
        <v>7141</v>
      </c>
      <c r="G168">
        <f t="shared" si="15"/>
        <v>714100</v>
      </c>
      <c r="H168">
        <f t="shared" si="13"/>
        <v>0</v>
      </c>
      <c r="I168">
        <f t="shared" si="11"/>
        <v>0</v>
      </c>
      <c r="J168" t="str">
        <f t="shared" si="12"/>
        <v/>
      </c>
    </row>
    <row r="169" spans="1:10" ht="20.25">
      <c r="A169" s="203">
        <v>4034700</v>
      </c>
      <c r="B169" s="204">
        <v>4147300</v>
      </c>
      <c r="C169" s="205">
        <v>4300800</v>
      </c>
      <c r="D169" s="22" t="s">
        <v>11</v>
      </c>
      <c r="E169" s="23">
        <v>1</v>
      </c>
      <c r="F169">
        <f t="shared" si="14"/>
        <v>7141</v>
      </c>
      <c r="G169">
        <f t="shared" si="15"/>
        <v>714100</v>
      </c>
      <c r="H169">
        <f t="shared" si="13"/>
        <v>1</v>
      </c>
      <c r="I169">
        <f t="shared" si="11"/>
        <v>100</v>
      </c>
      <c r="J169">
        <f t="shared" si="12"/>
        <v>714100.1</v>
      </c>
    </row>
    <row r="170" spans="1:10" ht="20.25">
      <c r="A170" s="203">
        <v>128900</v>
      </c>
      <c r="B170" s="204">
        <v>106700</v>
      </c>
      <c r="C170" s="205">
        <v>106700</v>
      </c>
      <c r="D170" s="22" t="s">
        <v>13</v>
      </c>
      <c r="E170" s="23">
        <v>3</v>
      </c>
      <c r="F170">
        <f t="shared" si="14"/>
        <v>7141</v>
      </c>
      <c r="G170">
        <f t="shared" si="15"/>
        <v>714100</v>
      </c>
      <c r="H170">
        <f t="shared" si="13"/>
        <v>3</v>
      </c>
      <c r="I170">
        <f t="shared" si="11"/>
        <v>300</v>
      </c>
      <c r="J170">
        <f t="shared" si="12"/>
        <v>714100.3</v>
      </c>
    </row>
    <row r="171" spans="1:10" ht="20.25">
      <c r="A171" s="203">
        <v>5400</v>
      </c>
      <c r="B171" s="204">
        <v>6100</v>
      </c>
      <c r="C171" s="205">
        <v>6100</v>
      </c>
      <c r="D171" s="22" t="s">
        <v>14</v>
      </c>
      <c r="E171" s="23">
        <v>4</v>
      </c>
      <c r="F171">
        <f t="shared" si="14"/>
        <v>7141</v>
      </c>
      <c r="G171">
        <f t="shared" si="15"/>
        <v>714100</v>
      </c>
      <c r="H171">
        <f t="shared" si="13"/>
        <v>4</v>
      </c>
      <c r="I171">
        <f t="shared" si="11"/>
        <v>400</v>
      </c>
      <c r="J171">
        <f t="shared" si="12"/>
        <v>714100.4</v>
      </c>
    </row>
    <row r="172" spans="1:10" ht="20.25">
      <c r="A172" s="203">
        <v>83400</v>
      </c>
      <c r="B172" s="204">
        <v>74400</v>
      </c>
      <c r="C172" s="205">
        <v>74400</v>
      </c>
      <c r="D172" s="22" t="s">
        <v>15</v>
      </c>
      <c r="E172" s="23">
        <v>5</v>
      </c>
      <c r="F172">
        <f t="shared" si="14"/>
        <v>7141</v>
      </c>
      <c r="G172">
        <f t="shared" si="15"/>
        <v>714100</v>
      </c>
      <c r="H172">
        <f t="shared" si="13"/>
        <v>5</v>
      </c>
      <c r="I172">
        <f t="shared" si="11"/>
        <v>500</v>
      </c>
      <c r="J172">
        <f t="shared" si="12"/>
        <v>714100.5</v>
      </c>
    </row>
    <row r="173" spans="1:10" ht="20.25">
      <c r="A173" s="203">
        <v>200</v>
      </c>
      <c r="B173" s="204">
        <v>400</v>
      </c>
      <c r="C173" s="205">
        <v>400</v>
      </c>
      <c r="D173" s="22" t="s">
        <v>16</v>
      </c>
      <c r="E173" s="23">
        <v>6</v>
      </c>
      <c r="F173">
        <f t="shared" si="14"/>
        <v>7141</v>
      </c>
      <c r="G173">
        <f t="shared" si="15"/>
        <v>714100</v>
      </c>
      <c r="H173">
        <f t="shared" si="13"/>
        <v>6</v>
      </c>
      <c r="I173">
        <f t="shared" si="11"/>
        <v>600</v>
      </c>
      <c r="J173">
        <f t="shared" si="12"/>
        <v>714100.6</v>
      </c>
    </row>
    <row r="174" spans="1:10" ht="20.25">
      <c r="A174" s="203"/>
      <c r="B174" s="204">
        <v>2000</v>
      </c>
      <c r="C174" s="205">
        <v>2000</v>
      </c>
      <c r="D174" s="22" t="s">
        <v>17</v>
      </c>
      <c r="E174" s="23">
        <v>7</v>
      </c>
      <c r="F174">
        <f t="shared" si="14"/>
        <v>7141</v>
      </c>
      <c r="G174">
        <f t="shared" si="15"/>
        <v>714100</v>
      </c>
      <c r="H174">
        <f t="shared" si="13"/>
        <v>7</v>
      </c>
      <c r="I174">
        <f t="shared" si="11"/>
        <v>700</v>
      </c>
      <c r="J174">
        <f t="shared" si="12"/>
        <v>714100.7</v>
      </c>
    </row>
    <row r="175" spans="1:10" ht="20.25">
      <c r="A175" s="312">
        <v>343600</v>
      </c>
      <c r="B175" s="464">
        <v>432500</v>
      </c>
      <c r="C175" s="474">
        <v>532500</v>
      </c>
      <c r="D175" s="487" t="s">
        <v>437</v>
      </c>
      <c r="E175" s="349">
        <v>714105</v>
      </c>
      <c r="F175">
        <f t="shared" si="14"/>
        <v>714105</v>
      </c>
      <c r="G175">
        <f t="shared" si="15"/>
        <v>714105</v>
      </c>
      <c r="H175">
        <f t="shared" si="13"/>
        <v>0</v>
      </c>
      <c r="I175">
        <f t="shared" ref="I175:I236" si="16">IF(H175=99,990,H175*100)</f>
        <v>0</v>
      </c>
      <c r="J175" t="str">
        <f t="shared" ref="J175:J236" si="17">IF(I175&gt;0,G175+I175/1000,"")</f>
        <v/>
      </c>
    </row>
    <row r="176" spans="1:10" ht="20.25">
      <c r="A176" s="203">
        <v>343600</v>
      </c>
      <c r="B176" s="204">
        <v>432500</v>
      </c>
      <c r="C176" s="205">
        <v>532500</v>
      </c>
      <c r="D176" s="22" t="s">
        <v>17</v>
      </c>
      <c r="E176" s="23">
        <v>7</v>
      </c>
      <c r="F176">
        <f t="shared" si="14"/>
        <v>714105</v>
      </c>
      <c r="G176">
        <f t="shared" si="15"/>
        <v>714105</v>
      </c>
      <c r="H176">
        <f t="shared" ref="H176:H237" si="18">IF(OR(E176&lt;10,E176=99),E176,0)</f>
        <v>7</v>
      </c>
      <c r="I176">
        <f t="shared" si="16"/>
        <v>700</v>
      </c>
      <c r="J176">
        <f t="shared" si="17"/>
        <v>714105.7</v>
      </c>
    </row>
    <row r="177" spans="1:10" ht="20.25">
      <c r="A177" s="312">
        <v>4328300</v>
      </c>
      <c r="B177" s="464">
        <v>4546700</v>
      </c>
      <c r="C177" s="474">
        <v>4403500</v>
      </c>
      <c r="D177" s="487" t="s">
        <v>439</v>
      </c>
      <c r="E177" s="349">
        <v>715</v>
      </c>
      <c r="F177">
        <f t="shared" si="14"/>
        <v>715</v>
      </c>
      <c r="G177">
        <f t="shared" si="15"/>
        <v>715000</v>
      </c>
      <c r="H177">
        <f t="shared" si="18"/>
        <v>0</v>
      </c>
      <c r="I177">
        <f t="shared" si="16"/>
        <v>0</v>
      </c>
      <c r="J177" t="str">
        <f t="shared" si="17"/>
        <v/>
      </c>
    </row>
    <row r="178" spans="1:10" ht="20.25">
      <c r="A178" s="203">
        <v>3325500</v>
      </c>
      <c r="B178" s="204">
        <v>3548400</v>
      </c>
      <c r="C178" s="205">
        <v>3229700</v>
      </c>
      <c r="D178" s="22" t="s">
        <v>11</v>
      </c>
      <c r="E178" s="23">
        <v>1</v>
      </c>
      <c r="F178">
        <f t="shared" si="14"/>
        <v>715</v>
      </c>
      <c r="G178">
        <f t="shared" si="15"/>
        <v>715000</v>
      </c>
      <c r="H178">
        <f t="shared" si="18"/>
        <v>1</v>
      </c>
      <c r="I178">
        <f t="shared" si="16"/>
        <v>100</v>
      </c>
      <c r="J178">
        <f t="shared" si="17"/>
        <v>715000.1</v>
      </c>
    </row>
    <row r="179" spans="1:10" ht="20.25">
      <c r="A179" s="203">
        <v>304100</v>
      </c>
      <c r="B179" s="204">
        <v>251600</v>
      </c>
      <c r="C179" s="205">
        <v>251600</v>
      </c>
      <c r="D179" s="22" t="s">
        <v>13</v>
      </c>
      <c r="E179" s="23">
        <v>3</v>
      </c>
      <c r="F179">
        <f t="shared" si="14"/>
        <v>715</v>
      </c>
      <c r="G179">
        <f t="shared" si="15"/>
        <v>715000</v>
      </c>
      <c r="H179">
        <f t="shared" si="18"/>
        <v>3</v>
      </c>
      <c r="I179">
        <f t="shared" si="16"/>
        <v>300</v>
      </c>
      <c r="J179">
        <f t="shared" si="17"/>
        <v>715000.3</v>
      </c>
    </row>
    <row r="180" spans="1:10" ht="20.25">
      <c r="A180" s="203">
        <v>142800</v>
      </c>
      <c r="B180" s="204">
        <v>94600</v>
      </c>
      <c r="C180" s="205">
        <v>124600</v>
      </c>
      <c r="D180" s="22" t="s">
        <v>14</v>
      </c>
      <c r="E180" s="23">
        <v>4</v>
      </c>
      <c r="F180">
        <f t="shared" si="14"/>
        <v>715</v>
      </c>
      <c r="G180">
        <f t="shared" si="15"/>
        <v>715000</v>
      </c>
      <c r="H180">
        <f t="shared" si="18"/>
        <v>4</v>
      </c>
      <c r="I180">
        <f t="shared" si="16"/>
        <v>400</v>
      </c>
      <c r="J180">
        <f t="shared" si="17"/>
        <v>715000.4</v>
      </c>
    </row>
    <row r="181" spans="1:10" ht="20.25">
      <c r="A181" s="203">
        <v>11000</v>
      </c>
      <c r="B181" s="204">
        <v>12000</v>
      </c>
      <c r="C181" s="205">
        <v>12000</v>
      </c>
      <c r="D181" s="22" t="s">
        <v>15</v>
      </c>
      <c r="E181" s="23">
        <v>5</v>
      </c>
      <c r="F181">
        <f t="shared" si="14"/>
        <v>715</v>
      </c>
      <c r="G181">
        <f t="shared" si="15"/>
        <v>715000</v>
      </c>
      <c r="H181">
        <f t="shared" si="18"/>
        <v>5</v>
      </c>
      <c r="I181">
        <f t="shared" si="16"/>
        <v>500</v>
      </c>
      <c r="J181">
        <f t="shared" si="17"/>
        <v>715000.5</v>
      </c>
    </row>
    <row r="182" spans="1:10" ht="20.25">
      <c r="A182" s="203">
        <v>5600</v>
      </c>
      <c r="B182" s="204">
        <v>10400</v>
      </c>
      <c r="C182" s="205">
        <v>10400</v>
      </c>
      <c r="D182" s="22" t="s">
        <v>16</v>
      </c>
      <c r="E182" s="23">
        <v>6</v>
      </c>
      <c r="F182">
        <f t="shared" si="14"/>
        <v>715</v>
      </c>
      <c r="G182">
        <f t="shared" si="15"/>
        <v>715000</v>
      </c>
      <c r="H182">
        <f t="shared" si="18"/>
        <v>6</v>
      </c>
      <c r="I182">
        <f t="shared" si="16"/>
        <v>600</v>
      </c>
      <c r="J182">
        <f t="shared" si="17"/>
        <v>715000.6</v>
      </c>
    </row>
    <row r="183" spans="1:10" ht="20.25">
      <c r="A183" s="203">
        <v>539300</v>
      </c>
      <c r="B183" s="204">
        <v>571700</v>
      </c>
      <c r="C183" s="205">
        <v>717200</v>
      </c>
      <c r="D183" s="22" t="s">
        <v>17</v>
      </c>
      <c r="E183" s="23">
        <v>7</v>
      </c>
      <c r="F183">
        <f t="shared" si="14"/>
        <v>715</v>
      </c>
      <c r="G183">
        <f t="shared" si="15"/>
        <v>715000</v>
      </c>
      <c r="H183">
        <f t="shared" si="18"/>
        <v>7</v>
      </c>
      <c r="I183">
        <f t="shared" si="16"/>
        <v>700</v>
      </c>
      <c r="J183">
        <f t="shared" si="17"/>
        <v>715000.7</v>
      </c>
    </row>
    <row r="184" spans="1:10" ht="20.25">
      <c r="A184" s="203"/>
      <c r="B184" s="204">
        <v>58000</v>
      </c>
      <c r="C184" s="205">
        <v>58000</v>
      </c>
      <c r="D184" s="22" t="s">
        <v>18</v>
      </c>
      <c r="E184" s="23">
        <v>8</v>
      </c>
      <c r="F184">
        <f t="shared" si="14"/>
        <v>715</v>
      </c>
      <c r="G184">
        <f t="shared" si="15"/>
        <v>715000</v>
      </c>
      <c r="H184">
        <f t="shared" si="18"/>
        <v>8</v>
      </c>
      <c r="I184">
        <f t="shared" si="16"/>
        <v>800</v>
      </c>
      <c r="J184">
        <f t="shared" si="17"/>
        <v>715000.8</v>
      </c>
    </row>
    <row r="185" spans="1:10" ht="20.25">
      <c r="A185" s="312">
        <v>57444900</v>
      </c>
      <c r="B185" s="464">
        <v>59533800</v>
      </c>
      <c r="C185" s="474">
        <v>56935100</v>
      </c>
      <c r="D185" s="487" t="s">
        <v>440</v>
      </c>
      <c r="E185" s="349">
        <v>712</v>
      </c>
      <c r="F185">
        <f t="shared" si="14"/>
        <v>712</v>
      </c>
      <c r="G185">
        <f t="shared" si="15"/>
        <v>712000</v>
      </c>
      <c r="H185">
        <f t="shared" si="18"/>
        <v>0</v>
      </c>
      <c r="I185">
        <f t="shared" si="16"/>
        <v>0</v>
      </c>
      <c r="J185" t="str">
        <f t="shared" si="17"/>
        <v/>
      </c>
    </row>
    <row r="186" spans="1:10" ht="20.25">
      <c r="A186" s="203">
        <v>50819000</v>
      </c>
      <c r="B186" s="204">
        <v>53488000</v>
      </c>
      <c r="C186" s="205">
        <v>50717300</v>
      </c>
      <c r="D186" s="22" t="s">
        <v>11</v>
      </c>
      <c r="E186" s="23">
        <v>1</v>
      </c>
      <c r="F186">
        <f t="shared" si="14"/>
        <v>712</v>
      </c>
      <c r="G186">
        <f t="shared" si="15"/>
        <v>712000</v>
      </c>
      <c r="H186">
        <f t="shared" si="18"/>
        <v>1</v>
      </c>
      <c r="I186">
        <f t="shared" si="16"/>
        <v>100</v>
      </c>
      <c r="J186">
        <f t="shared" si="17"/>
        <v>712000.1</v>
      </c>
    </row>
    <row r="187" spans="1:10" ht="20.25">
      <c r="A187" s="203">
        <v>4244000</v>
      </c>
      <c r="B187" s="204">
        <v>3512000</v>
      </c>
      <c r="C187" s="205">
        <v>3512000</v>
      </c>
      <c r="D187" s="22" t="s">
        <v>13</v>
      </c>
      <c r="E187" s="23">
        <v>3</v>
      </c>
      <c r="F187">
        <f t="shared" si="14"/>
        <v>712</v>
      </c>
      <c r="G187">
        <f t="shared" si="15"/>
        <v>712000</v>
      </c>
      <c r="H187">
        <f t="shared" si="18"/>
        <v>3</v>
      </c>
      <c r="I187">
        <f t="shared" si="16"/>
        <v>300</v>
      </c>
      <c r="J187">
        <f t="shared" si="17"/>
        <v>712000.3</v>
      </c>
    </row>
    <row r="188" spans="1:10" ht="20.25">
      <c r="A188" s="203">
        <v>1437600</v>
      </c>
      <c r="B188" s="204">
        <v>1447400</v>
      </c>
      <c r="C188" s="205">
        <v>1529400</v>
      </c>
      <c r="D188" s="22" t="s">
        <v>14</v>
      </c>
      <c r="E188" s="23">
        <v>4</v>
      </c>
      <c r="F188">
        <f t="shared" si="14"/>
        <v>712</v>
      </c>
      <c r="G188">
        <f t="shared" si="15"/>
        <v>712000</v>
      </c>
      <c r="H188">
        <f t="shared" si="18"/>
        <v>4</v>
      </c>
      <c r="I188">
        <f t="shared" si="16"/>
        <v>400</v>
      </c>
      <c r="J188">
        <f t="shared" si="17"/>
        <v>712000.4</v>
      </c>
    </row>
    <row r="189" spans="1:10" ht="20.25">
      <c r="A189" s="203">
        <v>473400</v>
      </c>
      <c r="B189" s="204">
        <v>472700</v>
      </c>
      <c r="C189" s="205">
        <v>472700</v>
      </c>
      <c r="D189" s="22" t="s">
        <v>15</v>
      </c>
      <c r="E189" s="23">
        <v>5</v>
      </c>
      <c r="F189">
        <f t="shared" si="14"/>
        <v>712</v>
      </c>
      <c r="G189">
        <f t="shared" si="15"/>
        <v>712000</v>
      </c>
      <c r="H189">
        <f t="shared" si="18"/>
        <v>5</v>
      </c>
      <c r="I189">
        <f t="shared" si="16"/>
        <v>500</v>
      </c>
      <c r="J189">
        <f t="shared" si="17"/>
        <v>712000.5</v>
      </c>
    </row>
    <row r="190" spans="1:10" ht="20.25">
      <c r="A190" s="203">
        <v>4500</v>
      </c>
      <c r="B190" s="204">
        <v>7400</v>
      </c>
      <c r="C190" s="205">
        <v>7400</v>
      </c>
      <c r="D190" s="22" t="s">
        <v>16</v>
      </c>
      <c r="E190" s="23">
        <v>6</v>
      </c>
      <c r="F190">
        <f t="shared" si="14"/>
        <v>712</v>
      </c>
      <c r="G190">
        <f t="shared" si="15"/>
        <v>712000</v>
      </c>
      <c r="H190">
        <f t="shared" si="18"/>
        <v>6</v>
      </c>
      <c r="I190">
        <f t="shared" si="16"/>
        <v>600</v>
      </c>
      <c r="J190">
        <f t="shared" si="17"/>
        <v>712000.6</v>
      </c>
    </row>
    <row r="191" spans="1:10" ht="20.25">
      <c r="A191" s="203">
        <v>466400</v>
      </c>
      <c r="B191" s="204">
        <v>606300</v>
      </c>
      <c r="C191" s="205">
        <v>696300</v>
      </c>
      <c r="D191" s="22" t="s">
        <v>17</v>
      </c>
      <c r="E191" s="23">
        <v>7</v>
      </c>
      <c r="F191">
        <f t="shared" si="14"/>
        <v>712</v>
      </c>
      <c r="G191">
        <f t="shared" si="15"/>
        <v>712000</v>
      </c>
      <c r="H191">
        <f t="shared" si="18"/>
        <v>7</v>
      </c>
      <c r="I191">
        <f t="shared" si="16"/>
        <v>700</v>
      </c>
      <c r="J191">
        <f t="shared" si="17"/>
        <v>712000.7</v>
      </c>
    </row>
    <row r="192" spans="1:10" ht="20.25">
      <c r="A192" s="312">
        <v>0</v>
      </c>
      <c r="B192" s="464">
        <v>0</v>
      </c>
      <c r="C192" s="474">
        <v>2934000</v>
      </c>
      <c r="D192" s="487" t="s">
        <v>441</v>
      </c>
      <c r="E192" s="349">
        <v>71274</v>
      </c>
      <c r="F192">
        <f t="shared" si="14"/>
        <v>71274</v>
      </c>
      <c r="G192">
        <f t="shared" si="15"/>
        <v>712740</v>
      </c>
      <c r="H192">
        <f t="shared" si="18"/>
        <v>0</v>
      </c>
      <c r="I192">
        <f t="shared" si="16"/>
        <v>0</v>
      </c>
      <c r="J192" t="str">
        <f t="shared" si="17"/>
        <v/>
      </c>
    </row>
    <row r="193" spans="1:10" ht="20.25">
      <c r="A193" s="203"/>
      <c r="B193" s="204"/>
      <c r="C193" s="205">
        <v>2934000</v>
      </c>
      <c r="D193" s="22" t="s">
        <v>11</v>
      </c>
      <c r="E193" s="23">
        <v>1</v>
      </c>
      <c r="F193">
        <f t="shared" si="14"/>
        <v>71274</v>
      </c>
      <c r="G193">
        <f t="shared" si="15"/>
        <v>712740</v>
      </c>
      <c r="H193">
        <f t="shared" si="18"/>
        <v>1</v>
      </c>
      <c r="I193">
        <f t="shared" si="16"/>
        <v>100</v>
      </c>
      <c r="J193">
        <f t="shared" si="17"/>
        <v>712740.1</v>
      </c>
    </row>
    <row r="194" spans="1:10" ht="20.25">
      <c r="A194" s="312">
        <v>58000</v>
      </c>
      <c r="B194" s="464">
        <v>520800</v>
      </c>
      <c r="C194" s="474">
        <v>50000</v>
      </c>
      <c r="D194" s="487" t="s">
        <v>442</v>
      </c>
      <c r="E194" s="349">
        <v>712305</v>
      </c>
      <c r="F194">
        <f t="shared" ref="F194:F257" si="19">IF(AND(E194&gt;10,NOT(E194=99)),E194,F193)</f>
        <v>712305</v>
      </c>
      <c r="G194">
        <f t="shared" si="15"/>
        <v>712305</v>
      </c>
      <c r="H194">
        <f t="shared" si="18"/>
        <v>0</v>
      </c>
      <c r="I194">
        <f t="shared" si="16"/>
        <v>0</v>
      </c>
      <c r="J194" t="str">
        <f t="shared" si="17"/>
        <v/>
      </c>
    </row>
    <row r="195" spans="1:10" ht="20.25">
      <c r="A195" s="203">
        <v>58000</v>
      </c>
      <c r="B195" s="204">
        <v>520800</v>
      </c>
      <c r="C195" s="205">
        <v>50000</v>
      </c>
      <c r="D195" s="22" t="s">
        <v>17</v>
      </c>
      <c r="E195" s="23">
        <v>7</v>
      </c>
      <c r="F195">
        <f t="shared" si="19"/>
        <v>712305</v>
      </c>
      <c r="G195">
        <f t="shared" si="15"/>
        <v>712305</v>
      </c>
      <c r="H195">
        <f t="shared" si="18"/>
        <v>7</v>
      </c>
      <c r="I195">
        <f t="shared" si="16"/>
        <v>700</v>
      </c>
      <c r="J195">
        <f t="shared" si="17"/>
        <v>712305.7</v>
      </c>
    </row>
    <row r="196" spans="1:10" ht="20.25">
      <c r="A196" s="312">
        <v>3890500</v>
      </c>
      <c r="B196" s="464">
        <v>4000000</v>
      </c>
      <c r="C196" s="474">
        <v>4107700</v>
      </c>
      <c r="D196" s="487" t="s">
        <v>443</v>
      </c>
      <c r="E196" s="349">
        <v>71271</v>
      </c>
      <c r="F196">
        <f t="shared" si="19"/>
        <v>71271</v>
      </c>
      <c r="G196">
        <f t="shared" si="15"/>
        <v>712710</v>
      </c>
      <c r="H196">
        <f t="shared" si="18"/>
        <v>0</v>
      </c>
      <c r="I196">
        <f t="shared" si="16"/>
        <v>0</v>
      </c>
      <c r="J196" t="str">
        <f t="shared" si="17"/>
        <v/>
      </c>
    </row>
    <row r="197" spans="1:10" ht="20.25">
      <c r="A197" s="203">
        <v>3657500</v>
      </c>
      <c r="B197" s="204">
        <v>3807100</v>
      </c>
      <c r="C197" s="205">
        <v>3914800</v>
      </c>
      <c r="D197" s="22" t="s">
        <v>11</v>
      </c>
      <c r="E197" s="23">
        <v>1</v>
      </c>
      <c r="F197">
        <f t="shared" si="19"/>
        <v>71271</v>
      </c>
      <c r="G197">
        <f t="shared" si="15"/>
        <v>712710</v>
      </c>
      <c r="H197">
        <f t="shared" si="18"/>
        <v>1</v>
      </c>
      <c r="I197">
        <f t="shared" si="16"/>
        <v>100</v>
      </c>
      <c r="J197">
        <f t="shared" si="17"/>
        <v>712710.1</v>
      </c>
    </row>
    <row r="198" spans="1:10" ht="20.25">
      <c r="A198" s="203">
        <v>233000</v>
      </c>
      <c r="B198" s="204">
        <v>192900</v>
      </c>
      <c r="C198" s="205">
        <v>192900</v>
      </c>
      <c r="D198" s="22" t="s">
        <v>13</v>
      </c>
      <c r="E198" s="23">
        <v>3</v>
      </c>
      <c r="F198">
        <f t="shared" si="19"/>
        <v>71271</v>
      </c>
      <c r="G198">
        <f t="shared" si="15"/>
        <v>712710</v>
      </c>
      <c r="H198">
        <f t="shared" si="18"/>
        <v>3</v>
      </c>
      <c r="I198">
        <f t="shared" si="16"/>
        <v>300</v>
      </c>
      <c r="J198">
        <f t="shared" si="17"/>
        <v>712710.3</v>
      </c>
    </row>
    <row r="199" spans="1:10" ht="20.25">
      <c r="A199" s="312">
        <v>49555200</v>
      </c>
      <c r="B199" s="464">
        <v>50784100</v>
      </c>
      <c r="C199" s="474">
        <v>50794300</v>
      </c>
      <c r="D199" s="487" t="s">
        <v>444</v>
      </c>
      <c r="E199" s="349">
        <v>71272</v>
      </c>
      <c r="F199">
        <f t="shared" si="19"/>
        <v>71272</v>
      </c>
      <c r="G199">
        <f t="shared" ref="G199:G261" si="20">IF(F199/100000&gt;1,F199,IF(F199/10000&gt;1,F199*10,IF(F199/1000&gt;1,F199*100,IF(F199/100&gt;1,F199*1000,F199*10000))))</f>
        <v>712720</v>
      </c>
      <c r="H199">
        <f t="shared" si="18"/>
        <v>0</v>
      </c>
      <c r="I199">
        <f t="shared" si="16"/>
        <v>0</v>
      </c>
      <c r="J199" t="str">
        <f t="shared" si="17"/>
        <v/>
      </c>
    </row>
    <row r="200" spans="1:10" ht="20.25">
      <c r="A200" s="203">
        <v>19048000</v>
      </c>
      <c r="B200" s="204">
        <v>20251500</v>
      </c>
      <c r="C200" s="205">
        <v>19297700</v>
      </c>
      <c r="D200" s="22" t="s">
        <v>11</v>
      </c>
      <c r="E200" s="23">
        <v>1</v>
      </c>
      <c r="F200">
        <f t="shared" si="19"/>
        <v>71272</v>
      </c>
      <c r="G200">
        <f t="shared" si="20"/>
        <v>712720</v>
      </c>
      <c r="H200">
        <f t="shared" si="18"/>
        <v>1</v>
      </c>
      <c r="I200">
        <f t="shared" si="16"/>
        <v>100</v>
      </c>
      <c r="J200">
        <f t="shared" si="17"/>
        <v>712720.1</v>
      </c>
    </row>
    <row r="201" spans="1:10" ht="20.25">
      <c r="A201" s="203">
        <v>1788000</v>
      </c>
      <c r="B201" s="204">
        <v>1479500</v>
      </c>
      <c r="C201" s="205">
        <v>1479500</v>
      </c>
      <c r="D201" s="22" t="s">
        <v>13</v>
      </c>
      <c r="E201" s="23">
        <v>3</v>
      </c>
      <c r="F201">
        <f t="shared" si="19"/>
        <v>71272</v>
      </c>
      <c r="G201">
        <f t="shared" si="20"/>
        <v>712720</v>
      </c>
      <c r="H201">
        <f t="shared" si="18"/>
        <v>3</v>
      </c>
      <c r="I201">
        <f t="shared" si="16"/>
        <v>300</v>
      </c>
      <c r="J201">
        <f t="shared" si="17"/>
        <v>712720.3</v>
      </c>
    </row>
    <row r="202" spans="1:10" ht="20.25">
      <c r="A202" s="203">
        <v>159000</v>
      </c>
      <c r="B202" s="204">
        <v>160300</v>
      </c>
      <c r="C202" s="205">
        <v>174300</v>
      </c>
      <c r="D202" s="22" t="s">
        <v>14</v>
      </c>
      <c r="E202" s="23">
        <v>4</v>
      </c>
      <c r="F202">
        <f t="shared" si="19"/>
        <v>71272</v>
      </c>
      <c r="G202">
        <f t="shared" si="20"/>
        <v>712720</v>
      </c>
      <c r="H202">
        <f t="shared" si="18"/>
        <v>4</v>
      </c>
      <c r="I202">
        <f t="shared" si="16"/>
        <v>400</v>
      </c>
      <c r="J202">
        <f t="shared" si="17"/>
        <v>712720.4</v>
      </c>
    </row>
    <row r="203" spans="1:10" ht="20.25">
      <c r="A203" s="203">
        <v>15260000</v>
      </c>
      <c r="B203" s="204">
        <v>15378600</v>
      </c>
      <c r="C203" s="205">
        <v>16778600</v>
      </c>
      <c r="D203" s="22" t="s">
        <v>15</v>
      </c>
      <c r="E203" s="23">
        <v>5</v>
      </c>
      <c r="F203">
        <f t="shared" si="19"/>
        <v>71272</v>
      </c>
      <c r="G203">
        <f t="shared" si="20"/>
        <v>712720</v>
      </c>
      <c r="H203">
        <f t="shared" si="18"/>
        <v>5</v>
      </c>
      <c r="I203">
        <f t="shared" si="16"/>
        <v>500</v>
      </c>
      <c r="J203">
        <f t="shared" si="17"/>
        <v>712720.5</v>
      </c>
    </row>
    <row r="204" spans="1:10" ht="20.25">
      <c r="A204" s="203">
        <v>200</v>
      </c>
      <c r="B204" s="204">
        <v>1400</v>
      </c>
      <c r="C204" s="205">
        <v>1400</v>
      </c>
      <c r="D204" s="22" t="s">
        <v>16</v>
      </c>
      <c r="E204" s="23">
        <v>6</v>
      </c>
      <c r="F204">
        <f t="shared" si="19"/>
        <v>71272</v>
      </c>
      <c r="G204">
        <f t="shared" si="20"/>
        <v>712720</v>
      </c>
      <c r="H204">
        <f t="shared" si="18"/>
        <v>6</v>
      </c>
      <c r="I204">
        <f t="shared" si="16"/>
        <v>600</v>
      </c>
      <c r="J204">
        <f t="shared" si="17"/>
        <v>712720.6</v>
      </c>
    </row>
    <row r="205" spans="1:10" ht="20.25">
      <c r="A205" s="203">
        <v>13300000</v>
      </c>
      <c r="B205" s="204">
        <v>13512800</v>
      </c>
      <c r="C205" s="205">
        <v>13062800</v>
      </c>
      <c r="D205" s="22" t="s">
        <v>17</v>
      </c>
      <c r="E205" s="23">
        <v>7</v>
      </c>
      <c r="F205">
        <f t="shared" si="19"/>
        <v>71272</v>
      </c>
      <c r="G205">
        <f t="shared" si="20"/>
        <v>712720</v>
      </c>
      <c r="H205">
        <f t="shared" si="18"/>
        <v>7</v>
      </c>
      <c r="I205">
        <f t="shared" si="16"/>
        <v>700</v>
      </c>
      <c r="J205">
        <f t="shared" si="17"/>
        <v>712720.7</v>
      </c>
    </row>
    <row r="206" spans="1:10" ht="20.25">
      <c r="A206" s="312">
        <v>4666600</v>
      </c>
      <c r="B206" s="464">
        <v>4853700</v>
      </c>
      <c r="C206" s="474">
        <v>4480700</v>
      </c>
      <c r="D206" s="487" t="s">
        <v>445</v>
      </c>
      <c r="E206" s="349">
        <v>71273</v>
      </c>
      <c r="F206">
        <f t="shared" si="19"/>
        <v>71273</v>
      </c>
      <c r="G206">
        <f t="shared" si="20"/>
        <v>712730</v>
      </c>
      <c r="H206">
        <f t="shared" si="18"/>
        <v>0</v>
      </c>
      <c r="I206">
        <f t="shared" si="16"/>
        <v>0</v>
      </c>
      <c r="J206" t="str">
        <f t="shared" si="17"/>
        <v/>
      </c>
    </row>
    <row r="207" spans="1:10" ht="20.25">
      <c r="A207" s="203">
        <v>4086300</v>
      </c>
      <c r="B207" s="204">
        <v>4345600</v>
      </c>
      <c r="C207" s="205">
        <v>3972600</v>
      </c>
      <c r="D207" s="22" t="s">
        <v>11</v>
      </c>
      <c r="E207" s="23">
        <v>1</v>
      </c>
      <c r="F207">
        <f t="shared" si="19"/>
        <v>71273</v>
      </c>
      <c r="G207">
        <f t="shared" si="20"/>
        <v>712730</v>
      </c>
      <c r="H207">
        <f t="shared" si="18"/>
        <v>1</v>
      </c>
      <c r="I207">
        <f t="shared" si="16"/>
        <v>100</v>
      </c>
      <c r="J207">
        <f t="shared" si="17"/>
        <v>712730.1</v>
      </c>
    </row>
    <row r="208" spans="1:10" ht="20.25">
      <c r="A208" s="203">
        <v>379900</v>
      </c>
      <c r="B208" s="204">
        <v>314400</v>
      </c>
      <c r="C208" s="205">
        <v>314400</v>
      </c>
      <c r="D208" s="22" t="s">
        <v>13</v>
      </c>
      <c r="E208" s="23">
        <v>3</v>
      </c>
      <c r="F208">
        <f t="shared" si="19"/>
        <v>71273</v>
      </c>
      <c r="G208">
        <f t="shared" si="20"/>
        <v>712730</v>
      </c>
      <c r="H208">
        <f t="shared" si="18"/>
        <v>3</v>
      </c>
      <c r="I208">
        <f t="shared" si="16"/>
        <v>300</v>
      </c>
      <c r="J208">
        <f t="shared" si="17"/>
        <v>712730.3</v>
      </c>
    </row>
    <row r="209" spans="1:10" ht="20.25">
      <c r="A209" s="203">
        <v>147500</v>
      </c>
      <c r="B209" s="204">
        <v>124300</v>
      </c>
      <c r="C209" s="205">
        <v>124300</v>
      </c>
      <c r="D209" s="22" t="s">
        <v>14</v>
      </c>
      <c r="E209" s="23">
        <v>4</v>
      </c>
      <c r="F209">
        <f t="shared" si="19"/>
        <v>71273</v>
      </c>
      <c r="G209">
        <f t="shared" si="20"/>
        <v>712730</v>
      </c>
      <c r="H209">
        <f t="shared" si="18"/>
        <v>4</v>
      </c>
      <c r="I209">
        <f t="shared" si="16"/>
        <v>400</v>
      </c>
      <c r="J209">
        <f t="shared" si="17"/>
        <v>712730.4</v>
      </c>
    </row>
    <row r="210" spans="1:10" ht="20.25">
      <c r="A210" s="203">
        <v>52900</v>
      </c>
      <c r="B210" s="204">
        <v>69400</v>
      </c>
      <c r="C210" s="205">
        <v>69400</v>
      </c>
      <c r="D210" s="22" t="s">
        <v>17</v>
      </c>
      <c r="E210" s="23">
        <v>7</v>
      </c>
      <c r="F210">
        <f t="shared" si="19"/>
        <v>71273</v>
      </c>
      <c r="G210">
        <f t="shared" si="20"/>
        <v>712730</v>
      </c>
      <c r="H210">
        <f t="shared" si="18"/>
        <v>7</v>
      </c>
      <c r="I210">
        <f t="shared" si="16"/>
        <v>700</v>
      </c>
      <c r="J210">
        <f t="shared" si="17"/>
        <v>712730.7</v>
      </c>
    </row>
    <row r="211" spans="1:10" ht="20.25">
      <c r="A211" s="312">
        <v>119943500</v>
      </c>
      <c r="B211" s="312">
        <v>124239100</v>
      </c>
      <c r="C211" s="313">
        <v>123705300</v>
      </c>
      <c r="D211" s="351" t="s">
        <v>446</v>
      </c>
      <c r="E211" s="349"/>
      <c r="F211">
        <f t="shared" si="19"/>
        <v>71273</v>
      </c>
      <c r="G211">
        <f t="shared" si="20"/>
        <v>712730</v>
      </c>
      <c r="H211">
        <f t="shared" si="18"/>
        <v>0</v>
      </c>
      <c r="I211">
        <f t="shared" si="16"/>
        <v>0</v>
      </c>
      <c r="J211" t="str">
        <f t="shared" si="17"/>
        <v/>
      </c>
    </row>
    <row r="212" spans="1:10" ht="20.25">
      <c r="A212" s="312">
        <v>3769700</v>
      </c>
      <c r="B212" s="464">
        <v>3887100</v>
      </c>
      <c r="C212" s="474">
        <v>3668400</v>
      </c>
      <c r="D212" s="487" t="s">
        <v>448</v>
      </c>
      <c r="E212" s="349">
        <v>7421</v>
      </c>
      <c r="F212">
        <f t="shared" si="19"/>
        <v>7421</v>
      </c>
      <c r="G212">
        <f t="shared" si="20"/>
        <v>742100</v>
      </c>
      <c r="H212">
        <f t="shared" si="18"/>
        <v>0</v>
      </c>
      <c r="I212">
        <f t="shared" si="16"/>
        <v>0</v>
      </c>
      <c r="J212" t="str">
        <f t="shared" si="17"/>
        <v/>
      </c>
    </row>
    <row r="213" spans="1:10" ht="20.25">
      <c r="A213" s="203">
        <v>3477300</v>
      </c>
      <c r="B213" s="204">
        <v>3632000</v>
      </c>
      <c r="C213" s="205">
        <v>3413300</v>
      </c>
      <c r="D213" s="22" t="s">
        <v>11</v>
      </c>
      <c r="E213" s="23">
        <v>1</v>
      </c>
      <c r="F213">
        <f t="shared" si="19"/>
        <v>7421</v>
      </c>
      <c r="G213">
        <f t="shared" si="20"/>
        <v>742100</v>
      </c>
      <c r="H213">
        <f t="shared" si="18"/>
        <v>1</v>
      </c>
      <c r="I213">
        <f t="shared" si="16"/>
        <v>100</v>
      </c>
      <c r="J213">
        <f t="shared" si="17"/>
        <v>742100.1</v>
      </c>
    </row>
    <row r="214" spans="1:10" ht="20.25">
      <c r="A214" s="203">
        <v>153500</v>
      </c>
      <c r="B214" s="204">
        <v>127000</v>
      </c>
      <c r="C214" s="205">
        <v>127000</v>
      </c>
      <c r="D214" s="22" t="s">
        <v>13</v>
      </c>
      <c r="E214" s="23">
        <v>3</v>
      </c>
      <c r="F214">
        <f t="shared" si="19"/>
        <v>7421</v>
      </c>
      <c r="G214">
        <f t="shared" si="20"/>
        <v>742100</v>
      </c>
      <c r="H214">
        <f t="shared" si="18"/>
        <v>3</v>
      </c>
      <c r="I214">
        <f t="shared" si="16"/>
        <v>300</v>
      </c>
      <c r="J214">
        <f t="shared" si="17"/>
        <v>742100.3</v>
      </c>
    </row>
    <row r="215" spans="1:10" ht="20.25">
      <c r="A215" s="203">
        <v>31700</v>
      </c>
      <c r="B215" s="204">
        <v>31000</v>
      </c>
      <c r="C215" s="205">
        <v>31000</v>
      </c>
      <c r="D215" s="22" t="s">
        <v>14</v>
      </c>
      <c r="E215" s="23">
        <v>4</v>
      </c>
      <c r="F215">
        <f t="shared" si="19"/>
        <v>7421</v>
      </c>
      <c r="G215">
        <f t="shared" si="20"/>
        <v>742100</v>
      </c>
      <c r="H215">
        <f t="shared" si="18"/>
        <v>4</v>
      </c>
      <c r="I215">
        <f t="shared" si="16"/>
        <v>400</v>
      </c>
      <c r="J215">
        <f t="shared" si="17"/>
        <v>742100.4</v>
      </c>
    </row>
    <row r="216" spans="1:10" ht="20.25">
      <c r="A216" s="203">
        <v>88200</v>
      </c>
      <c r="B216" s="204">
        <v>73600</v>
      </c>
      <c r="C216" s="205">
        <v>73600</v>
      </c>
      <c r="D216" s="22" t="s">
        <v>15</v>
      </c>
      <c r="E216" s="23">
        <v>5</v>
      </c>
      <c r="F216">
        <f t="shared" si="19"/>
        <v>7421</v>
      </c>
      <c r="G216">
        <f t="shared" si="20"/>
        <v>742100</v>
      </c>
      <c r="H216">
        <f t="shared" si="18"/>
        <v>5</v>
      </c>
      <c r="I216">
        <f t="shared" si="16"/>
        <v>500</v>
      </c>
      <c r="J216">
        <f t="shared" si="17"/>
        <v>742100.5</v>
      </c>
    </row>
    <row r="217" spans="1:10" ht="20.25">
      <c r="A217" s="203">
        <v>7800</v>
      </c>
      <c r="B217" s="204">
        <v>12000</v>
      </c>
      <c r="C217" s="205">
        <v>12000</v>
      </c>
      <c r="D217" s="22" t="s">
        <v>16</v>
      </c>
      <c r="E217" s="23">
        <v>6</v>
      </c>
      <c r="F217">
        <f t="shared" si="19"/>
        <v>7421</v>
      </c>
      <c r="G217">
        <f t="shared" si="20"/>
        <v>742100</v>
      </c>
      <c r="H217">
        <f t="shared" si="18"/>
        <v>6</v>
      </c>
      <c r="I217">
        <f t="shared" si="16"/>
        <v>600</v>
      </c>
      <c r="J217">
        <f t="shared" si="17"/>
        <v>742100.6</v>
      </c>
    </row>
    <row r="218" spans="1:10" ht="20.25">
      <c r="A218" s="203">
        <v>11200</v>
      </c>
      <c r="B218" s="204">
        <v>11500</v>
      </c>
      <c r="C218" s="205">
        <v>11500</v>
      </c>
      <c r="D218" s="22" t="s">
        <v>17</v>
      </c>
      <c r="E218" s="23">
        <v>7</v>
      </c>
      <c r="F218">
        <f t="shared" si="19"/>
        <v>7421</v>
      </c>
      <c r="G218">
        <f t="shared" si="20"/>
        <v>742100</v>
      </c>
      <c r="H218">
        <f t="shared" si="18"/>
        <v>7</v>
      </c>
      <c r="I218">
        <f t="shared" si="16"/>
        <v>700</v>
      </c>
      <c r="J218">
        <f t="shared" si="17"/>
        <v>742100.7</v>
      </c>
    </row>
    <row r="219" spans="1:10" ht="20.25">
      <c r="A219" s="312">
        <v>9659600</v>
      </c>
      <c r="B219" s="464">
        <v>9919800</v>
      </c>
      <c r="C219" s="474">
        <v>9592200</v>
      </c>
      <c r="D219" s="487" t="s">
        <v>449</v>
      </c>
      <c r="E219" s="349">
        <v>7422</v>
      </c>
      <c r="F219">
        <f t="shared" si="19"/>
        <v>7422</v>
      </c>
      <c r="G219">
        <f t="shared" si="20"/>
        <v>742200</v>
      </c>
      <c r="H219">
        <f t="shared" si="18"/>
        <v>0</v>
      </c>
      <c r="I219">
        <f t="shared" si="16"/>
        <v>0</v>
      </c>
      <c r="J219" t="str">
        <f t="shared" si="17"/>
        <v/>
      </c>
    </row>
    <row r="220" spans="1:10" ht="20.25">
      <c r="A220" s="203">
        <v>8599500</v>
      </c>
      <c r="B220" s="204">
        <v>9015200</v>
      </c>
      <c r="C220" s="205">
        <v>8677900</v>
      </c>
      <c r="D220" s="22" t="s">
        <v>11</v>
      </c>
      <c r="E220" s="23">
        <v>1</v>
      </c>
      <c r="F220">
        <f t="shared" si="19"/>
        <v>7422</v>
      </c>
      <c r="G220">
        <f t="shared" si="20"/>
        <v>742200</v>
      </c>
      <c r="H220">
        <f t="shared" si="18"/>
        <v>1</v>
      </c>
      <c r="I220">
        <f t="shared" si="16"/>
        <v>100</v>
      </c>
      <c r="J220">
        <f t="shared" si="17"/>
        <v>742200.1</v>
      </c>
    </row>
    <row r="221" spans="1:10" ht="20.25">
      <c r="A221" s="203">
        <v>733300</v>
      </c>
      <c r="B221" s="203">
        <v>606800</v>
      </c>
      <c r="C221" s="213">
        <v>606800</v>
      </c>
      <c r="D221" s="427" t="s">
        <v>13</v>
      </c>
      <c r="E221" s="23">
        <v>3</v>
      </c>
      <c r="F221">
        <f t="shared" si="19"/>
        <v>7422</v>
      </c>
      <c r="G221">
        <f t="shared" si="20"/>
        <v>742200</v>
      </c>
      <c r="H221">
        <f t="shared" si="18"/>
        <v>3</v>
      </c>
      <c r="I221">
        <f t="shared" si="16"/>
        <v>300</v>
      </c>
      <c r="J221">
        <f t="shared" si="17"/>
        <v>742200.3</v>
      </c>
    </row>
    <row r="222" spans="1:10" ht="20.25">
      <c r="A222" s="203">
        <v>11800</v>
      </c>
      <c r="B222" s="203">
        <v>3000</v>
      </c>
      <c r="C222" s="213">
        <v>3000</v>
      </c>
      <c r="D222" s="427" t="s">
        <v>14</v>
      </c>
      <c r="E222" s="23">
        <v>4</v>
      </c>
      <c r="F222">
        <f t="shared" si="19"/>
        <v>7422</v>
      </c>
      <c r="G222">
        <f t="shared" si="20"/>
        <v>742200</v>
      </c>
      <c r="H222">
        <f t="shared" si="18"/>
        <v>4</v>
      </c>
      <c r="I222">
        <f t="shared" si="16"/>
        <v>400</v>
      </c>
      <c r="J222">
        <f t="shared" si="17"/>
        <v>742200.4</v>
      </c>
    </row>
    <row r="223" spans="1:10" ht="20.25">
      <c r="A223" s="203">
        <v>89200</v>
      </c>
      <c r="B223" s="204">
        <v>87000</v>
      </c>
      <c r="C223" s="205">
        <v>87000</v>
      </c>
      <c r="D223" s="22" t="s">
        <v>15</v>
      </c>
      <c r="E223" s="23">
        <v>5</v>
      </c>
      <c r="F223">
        <f t="shared" si="19"/>
        <v>7422</v>
      </c>
      <c r="G223">
        <f t="shared" si="20"/>
        <v>742200</v>
      </c>
      <c r="H223">
        <f t="shared" si="18"/>
        <v>5</v>
      </c>
      <c r="I223">
        <f t="shared" si="16"/>
        <v>500</v>
      </c>
      <c r="J223">
        <f t="shared" si="17"/>
        <v>742200.5</v>
      </c>
    </row>
    <row r="224" spans="1:10" ht="20.25">
      <c r="A224" s="203">
        <v>225800</v>
      </c>
      <c r="B224" s="204">
        <v>207800</v>
      </c>
      <c r="C224" s="205">
        <v>217500</v>
      </c>
      <c r="D224" s="22" t="s">
        <v>17</v>
      </c>
      <c r="E224" s="23">
        <v>7</v>
      </c>
      <c r="F224">
        <f t="shared" si="19"/>
        <v>7422</v>
      </c>
      <c r="G224">
        <f t="shared" si="20"/>
        <v>742200</v>
      </c>
      <c r="H224">
        <f t="shared" si="18"/>
        <v>7</v>
      </c>
      <c r="I224">
        <f t="shared" si="16"/>
        <v>700</v>
      </c>
      <c r="J224">
        <f t="shared" si="17"/>
        <v>742200.7</v>
      </c>
    </row>
    <row r="225" spans="1:10" ht="20.25">
      <c r="A225" s="312">
        <v>15971600</v>
      </c>
      <c r="B225" s="464">
        <v>17186900</v>
      </c>
      <c r="C225" s="474">
        <v>17796800</v>
      </c>
      <c r="D225" s="487" t="s">
        <v>450</v>
      </c>
      <c r="E225" s="349">
        <v>7431</v>
      </c>
      <c r="F225">
        <f t="shared" si="19"/>
        <v>7431</v>
      </c>
      <c r="G225">
        <f t="shared" si="20"/>
        <v>743100</v>
      </c>
      <c r="H225">
        <f t="shared" si="18"/>
        <v>0</v>
      </c>
      <c r="I225">
        <f t="shared" si="16"/>
        <v>0</v>
      </c>
      <c r="J225" t="str">
        <f t="shared" si="17"/>
        <v/>
      </c>
    </row>
    <row r="226" spans="1:10" ht="20.25">
      <c r="A226" s="203">
        <v>3255600</v>
      </c>
      <c r="B226" s="204">
        <v>3407400</v>
      </c>
      <c r="C226" s="205">
        <v>3267300</v>
      </c>
      <c r="D226" s="22" t="s">
        <v>11</v>
      </c>
      <c r="E226" s="23">
        <v>1</v>
      </c>
      <c r="F226">
        <f t="shared" si="19"/>
        <v>7431</v>
      </c>
      <c r="G226">
        <f t="shared" si="20"/>
        <v>743100</v>
      </c>
      <c r="H226">
        <f t="shared" si="18"/>
        <v>1</v>
      </c>
      <c r="I226">
        <f t="shared" si="16"/>
        <v>100</v>
      </c>
      <c r="J226">
        <f t="shared" si="17"/>
        <v>743100.1</v>
      </c>
    </row>
    <row r="227" spans="1:10" ht="20.25">
      <c r="A227" s="203">
        <v>202500</v>
      </c>
      <c r="B227" s="204">
        <v>167600</v>
      </c>
      <c r="C227" s="205">
        <v>167600</v>
      </c>
      <c r="D227" s="22" t="s">
        <v>13</v>
      </c>
      <c r="E227" s="23">
        <v>3</v>
      </c>
      <c r="F227">
        <f t="shared" si="19"/>
        <v>7431</v>
      </c>
      <c r="G227">
        <f t="shared" si="20"/>
        <v>743100</v>
      </c>
      <c r="H227">
        <f t="shared" si="18"/>
        <v>3</v>
      </c>
      <c r="I227">
        <f t="shared" si="16"/>
        <v>300</v>
      </c>
      <c r="J227">
        <f t="shared" si="17"/>
        <v>743100.3</v>
      </c>
    </row>
    <row r="228" spans="1:10" ht="20.25">
      <c r="A228" s="203">
        <v>22500</v>
      </c>
      <c r="B228" s="204">
        <v>19600</v>
      </c>
      <c r="C228" s="205">
        <v>19600</v>
      </c>
      <c r="D228" s="22" t="s">
        <v>14</v>
      </c>
      <c r="E228" s="23">
        <v>4</v>
      </c>
      <c r="F228">
        <f t="shared" si="19"/>
        <v>7431</v>
      </c>
      <c r="G228">
        <f t="shared" si="20"/>
        <v>743100</v>
      </c>
      <c r="H228">
        <f t="shared" si="18"/>
        <v>4</v>
      </c>
      <c r="I228">
        <f t="shared" si="16"/>
        <v>400</v>
      </c>
      <c r="J228">
        <f t="shared" si="17"/>
        <v>743100.4</v>
      </c>
    </row>
    <row r="229" spans="1:10" ht="20.25">
      <c r="A229" s="203">
        <v>68400</v>
      </c>
      <c r="B229" s="204">
        <v>75900</v>
      </c>
      <c r="C229" s="205">
        <v>75900</v>
      </c>
      <c r="D229" s="22" t="s">
        <v>15</v>
      </c>
      <c r="E229" s="23">
        <v>5</v>
      </c>
      <c r="F229">
        <f t="shared" si="19"/>
        <v>7431</v>
      </c>
      <c r="G229">
        <f t="shared" si="20"/>
        <v>743100</v>
      </c>
      <c r="H229">
        <f t="shared" si="18"/>
        <v>5</v>
      </c>
      <c r="I229">
        <f t="shared" si="16"/>
        <v>500</v>
      </c>
      <c r="J229">
        <f t="shared" si="17"/>
        <v>743100.5</v>
      </c>
    </row>
    <row r="230" spans="1:10" ht="20.25">
      <c r="A230" s="203">
        <v>12422600</v>
      </c>
      <c r="B230" s="204">
        <v>13516400</v>
      </c>
      <c r="C230" s="205">
        <v>14266400</v>
      </c>
      <c r="D230" s="22" t="s">
        <v>17</v>
      </c>
      <c r="E230" s="23">
        <v>7</v>
      </c>
      <c r="F230">
        <f t="shared" si="19"/>
        <v>7431</v>
      </c>
      <c r="G230">
        <f t="shared" si="20"/>
        <v>743100</v>
      </c>
      <c r="H230">
        <f t="shared" si="18"/>
        <v>7</v>
      </c>
      <c r="I230">
        <f t="shared" si="16"/>
        <v>700</v>
      </c>
      <c r="J230">
        <f t="shared" si="17"/>
        <v>743100.7</v>
      </c>
    </row>
    <row r="231" spans="1:10" ht="20.25">
      <c r="A231" s="361">
        <v>5395800</v>
      </c>
      <c r="B231" s="472">
        <v>6295900</v>
      </c>
      <c r="C231" s="474">
        <v>6260400</v>
      </c>
      <c r="D231" s="487" t="s">
        <v>451</v>
      </c>
      <c r="E231" s="349">
        <v>7432</v>
      </c>
      <c r="F231">
        <f t="shared" si="19"/>
        <v>7432</v>
      </c>
      <c r="G231">
        <f t="shared" si="20"/>
        <v>743200</v>
      </c>
      <c r="H231">
        <f t="shared" si="18"/>
        <v>0</v>
      </c>
      <c r="I231">
        <f t="shared" si="16"/>
        <v>0</v>
      </c>
      <c r="J231" t="str">
        <f t="shared" si="17"/>
        <v/>
      </c>
    </row>
    <row r="232" spans="1:10" ht="20.25">
      <c r="A232" s="203">
        <v>2118700</v>
      </c>
      <c r="B232" s="204">
        <v>2230900</v>
      </c>
      <c r="C232" s="205">
        <v>2195400</v>
      </c>
      <c r="D232" s="22" t="s">
        <v>11</v>
      </c>
      <c r="E232" s="23">
        <v>1</v>
      </c>
      <c r="F232">
        <f t="shared" si="19"/>
        <v>7432</v>
      </c>
      <c r="G232">
        <f t="shared" si="20"/>
        <v>743200</v>
      </c>
      <c r="H232">
        <f t="shared" si="18"/>
        <v>1</v>
      </c>
      <c r="I232">
        <f t="shared" si="16"/>
        <v>100</v>
      </c>
      <c r="J232">
        <f t="shared" si="17"/>
        <v>743200.1</v>
      </c>
    </row>
    <row r="233" spans="1:10" ht="20.25">
      <c r="A233" s="203">
        <v>175400</v>
      </c>
      <c r="B233" s="203">
        <v>145100</v>
      </c>
      <c r="C233" s="213">
        <v>145100</v>
      </c>
      <c r="D233" s="427" t="s">
        <v>13</v>
      </c>
      <c r="E233" s="23">
        <v>3</v>
      </c>
      <c r="F233">
        <f t="shared" si="19"/>
        <v>7432</v>
      </c>
      <c r="G233">
        <f t="shared" si="20"/>
        <v>743200</v>
      </c>
      <c r="H233">
        <f t="shared" si="18"/>
        <v>3</v>
      </c>
      <c r="I233">
        <f t="shared" si="16"/>
        <v>300</v>
      </c>
      <c r="J233">
        <f t="shared" si="17"/>
        <v>743200.3</v>
      </c>
    </row>
    <row r="234" spans="1:10" ht="20.25">
      <c r="A234" s="203">
        <v>2000</v>
      </c>
      <c r="B234" s="203">
        <v>2000</v>
      </c>
      <c r="C234" s="213">
        <v>2000</v>
      </c>
      <c r="D234" s="427" t="s">
        <v>14</v>
      </c>
      <c r="E234" s="23">
        <v>4</v>
      </c>
      <c r="F234">
        <f t="shared" si="19"/>
        <v>7432</v>
      </c>
      <c r="G234">
        <f t="shared" si="20"/>
        <v>743200</v>
      </c>
      <c r="H234">
        <f t="shared" si="18"/>
        <v>4</v>
      </c>
      <c r="I234">
        <f t="shared" si="16"/>
        <v>400</v>
      </c>
      <c r="J234">
        <f t="shared" si="17"/>
        <v>743200.4</v>
      </c>
    </row>
    <row r="235" spans="1:10" ht="20.25">
      <c r="A235" s="203">
        <v>53900</v>
      </c>
      <c r="B235" s="204">
        <v>72000</v>
      </c>
      <c r="C235" s="205">
        <v>72000</v>
      </c>
      <c r="D235" s="22" t="s">
        <v>15</v>
      </c>
      <c r="E235" s="23">
        <v>5</v>
      </c>
      <c r="F235">
        <f t="shared" si="19"/>
        <v>7432</v>
      </c>
      <c r="G235">
        <f t="shared" si="20"/>
        <v>743200</v>
      </c>
      <c r="H235">
        <f t="shared" si="18"/>
        <v>5</v>
      </c>
      <c r="I235">
        <f t="shared" si="16"/>
        <v>500</v>
      </c>
      <c r="J235">
        <f t="shared" si="17"/>
        <v>743200.5</v>
      </c>
    </row>
    <row r="236" spans="1:10" ht="20.25">
      <c r="A236" s="203">
        <v>3045800</v>
      </c>
      <c r="B236" s="204">
        <v>3845900</v>
      </c>
      <c r="C236" s="205">
        <v>3845900</v>
      </c>
      <c r="D236" s="22" t="s">
        <v>17</v>
      </c>
      <c r="E236" s="23">
        <v>7</v>
      </c>
      <c r="F236">
        <f t="shared" si="19"/>
        <v>7432</v>
      </c>
      <c r="G236">
        <f t="shared" si="20"/>
        <v>743200</v>
      </c>
      <c r="H236">
        <f t="shared" si="18"/>
        <v>7</v>
      </c>
      <c r="I236">
        <f t="shared" si="16"/>
        <v>700</v>
      </c>
      <c r="J236">
        <f t="shared" si="17"/>
        <v>743200.7</v>
      </c>
    </row>
    <row r="237" spans="1:10" ht="20.25">
      <c r="A237" s="312">
        <v>34052700</v>
      </c>
      <c r="B237" s="464">
        <v>30425300</v>
      </c>
      <c r="C237" s="474">
        <v>35638400</v>
      </c>
      <c r="D237" s="487" t="s">
        <v>452</v>
      </c>
      <c r="E237" s="349">
        <v>746</v>
      </c>
      <c r="F237">
        <f t="shared" si="19"/>
        <v>746</v>
      </c>
      <c r="G237">
        <f t="shared" si="20"/>
        <v>746000</v>
      </c>
      <c r="H237">
        <f t="shared" si="18"/>
        <v>0</v>
      </c>
      <c r="I237">
        <f t="shared" ref="I237:I300" si="21">IF(H237=99,990,H237*100)</f>
        <v>0</v>
      </c>
      <c r="J237" t="str">
        <f t="shared" ref="J237:J300" si="22">IF(I237&gt;0,G237+I237/1000,"")</f>
        <v/>
      </c>
    </row>
    <row r="238" spans="1:10" ht="20.25">
      <c r="A238" s="203">
        <v>6002400</v>
      </c>
      <c r="B238" s="204">
        <v>6209700</v>
      </c>
      <c r="C238" s="205">
        <v>6805800</v>
      </c>
      <c r="D238" s="22" t="s">
        <v>11</v>
      </c>
      <c r="E238" s="23">
        <v>1</v>
      </c>
      <c r="F238">
        <f t="shared" si="19"/>
        <v>746</v>
      </c>
      <c r="G238">
        <f t="shared" si="20"/>
        <v>746000</v>
      </c>
      <c r="H238">
        <f t="shared" ref="H238:H301" si="23">IF(OR(E238&lt;10,E238=99),E238,0)</f>
        <v>1</v>
      </c>
      <c r="I238">
        <f t="shared" si="21"/>
        <v>100</v>
      </c>
      <c r="J238">
        <f t="shared" si="22"/>
        <v>746000.1</v>
      </c>
    </row>
    <row r="239" spans="1:10" ht="20.25">
      <c r="A239" s="203">
        <v>331500</v>
      </c>
      <c r="B239" s="204">
        <v>274300</v>
      </c>
      <c r="C239" s="205">
        <v>274300</v>
      </c>
      <c r="D239" s="22" t="s">
        <v>13</v>
      </c>
      <c r="E239" s="23">
        <v>3</v>
      </c>
      <c r="F239">
        <f t="shared" si="19"/>
        <v>746</v>
      </c>
      <c r="G239">
        <f t="shared" si="20"/>
        <v>746000</v>
      </c>
      <c r="H239">
        <f t="shared" si="23"/>
        <v>3</v>
      </c>
      <c r="I239">
        <f t="shared" si="21"/>
        <v>300</v>
      </c>
      <c r="J239">
        <f t="shared" si="22"/>
        <v>746000.3</v>
      </c>
    </row>
    <row r="240" spans="1:10" ht="20.25">
      <c r="A240" s="203">
        <v>74700</v>
      </c>
      <c r="B240" s="204">
        <v>87800</v>
      </c>
      <c r="C240" s="205">
        <v>34800</v>
      </c>
      <c r="D240" s="22" t="s">
        <v>14</v>
      </c>
      <c r="E240" s="23">
        <v>4</v>
      </c>
      <c r="F240">
        <f t="shared" si="19"/>
        <v>746</v>
      </c>
      <c r="G240">
        <f t="shared" si="20"/>
        <v>746000</v>
      </c>
      <c r="H240">
        <f t="shared" si="23"/>
        <v>4</v>
      </c>
      <c r="I240">
        <f t="shared" si="21"/>
        <v>400</v>
      </c>
      <c r="J240">
        <f t="shared" si="22"/>
        <v>746000.4</v>
      </c>
    </row>
    <row r="241" spans="1:10" ht="20.25">
      <c r="A241" s="203">
        <v>39100</v>
      </c>
      <c r="B241" s="204">
        <v>46600</v>
      </c>
      <c r="C241" s="205">
        <v>46600</v>
      </c>
      <c r="D241" s="22" t="s">
        <v>15</v>
      </c>
      <c r="E241" s="23">
        <v>5</v>
      </c>
      <c r="F241">
        <f t="shared" si="19"/>
        <v>746</v>
      </c>
      <c r="G241">
        <f t="shared" si="20"/>
        <v>746000</v>
      </c>
      <c r="H241">
        <f t="shared" si="23"/>
        <v>5</v>
      </c>
      <c r="I241">
        <f t="shared" si="21"/>
        <v>500</v>
      </c>
      <c r="J241">
        <f t="shared" si="22"/>
        <v>746000.5</v>
      </c>
    </row>
    <row r="242" spans="1:10" ht="20.25">
      <c r="A242" s="203">
        <v>6400</v>
      </c>
      <c r="B242" s="204">
        <v>10000</v>
      </c>
      <c r="C242" s="205">
        <v>10000</v>
      </c>
      <c r="D242" s="22" t="s">
        <v>16</v>
      </c>
      <c r="E242" s="23">
        <v>6</v>
      </c>
      <c r="F242">
        <f t="shared" si="19"/>
        <v>746</v>
      </c>
      <c r="G242">
        <f t="shared" si="20"/>
        <v>746000</v>
      </c>
      <c r="H242">
        <f t="shared" si="23"/>
        <v>6</v>
      </c>
      <c r="I242">
        <f t="shared" si="21"/>
        <v>600</v>
      </c>
      <c r="J242">
        <f t="shared" si="22"/>
        <v>746000.6</v>
      </c>
    </row>
    <row r="243" spans="1:10" ht="20.25">
      <c r="A243" s="203">
        <v>27598600</v>
      </c>
      <c r="B243" s="204">
        <v>23796900</v>
      </c>
      <c r="C243" s="205">
        <v>28466900</v>
      </c>
      <c r="D243" s="22" t="s">
        <v>17</v>
      </c>
      <c r="E243" s="23">
        <v>7</v>
      </c>
      <c r="F243">
        <f t="shared" si="19"/>
        <v>746</v>
      </c>
      <c r="G243">
        <f t="shared" si="20"/>
        <v>746000</v>
      </c>
      <c r="H243">
        <f t="shared" si="23"/>
        <v>7</v>
      </c>
      <c r="I243">
        <f t="shared" si="21"/>
        <v>700</v>
      </c>
      <c r="J243">
        <f t="shared" si="22"/>
        <v>746000.7</v>
      </c>
    </row>
    <row r="244" spans="1:10" ht="20.25">
      <c r="A244" s="312">
        <v>3914200</v>
      </c>
      <c r="B244" s="464">
        <v>4041400</v>
      </c>
      <c r="C244" s="474">
        <v>4413500</v>
      </c>
      <c r="D244" s="487" t="s">
        <v>453</v>
      </c>
      <c r="E244" s="349">
        <v>716</v>
      </c>
      <c r="F244">
        <f t="shared" si="19"/>
        <v>716</v>
      </c>
      <c r="G244">
        <f t="shared" si="20"/>
        <v>716000</v>
      </c>
      <c r="H244">
        <f t="shared" si="23"/>
        <v>0</v>
      </c>
      <c r="I244">
        <f t="shared" si="21"/>
        <v>0</v>
      </c>
      <c r="J244" t="str">
        <f t="shared" si="22"/>
        <v/>
      </c>
    </row>
    <row r="245" spans="1:10" ht="20.25">
      <c r="A245" s="203">
        <v>3338800</v>
      </c>
      <c r="B245" s="203">
        <v>3497600</v>
      </c>
      <c r="C245" s="213">
        <v>3905800</v>
      </c>
      <c r="D245" s="427" t="s">
        <v>11</v>
      </c>
      <c r="E245" s="23">
        <v>1</v>
      </c>
      <c r="F245">
        <f t="shared" si="19"/>
        <v>716</v>
      </c>
      <c r="G245">
        <f t="shared" si="20"/>
        <v>716000</v>
      </c>
      <c r="H245">
        <f t="shared" si="23"/>
        <v>1</v>
      </c>
      <c r="I245">
        <f t="shared" si="21"/>
        <v>100</v>
      </c>
      <c r="J245">
        <f t="shared" si="22"/>
        <v>716000.1</v>
      </c>
    </row>
    <row r="246" spans="1:10" ht="20.25">
      <c r="A246" s="203">
        <v>355800</v>
      </c>
      <c r="B246" s="203">
        <v>294400</v>
      </c>
      <c r="C246" s="213">
        <v>294400</v>
      </c>
      <c r="D246" s="427" t="s">
        <v>13</v>
      </c>
      <c r="E246" s="23">
        <v>3</v>
      </c>
      <c r="F246">
        <f t="shared" si="19"/>
        <v>716</v>
      </c>
      <c r="G246">
        <f t="shared" si="20"/>
        <v>716000</v>
      </c>
      <c r="H246">
        <f t="shared" si="23"/>
        <v>3</v>
      </c>
      <c r="I246">
        <f t="shared" si="21"/>
        <v>300</v>
      </c>
      <c r="J246">
        <f t="shared" si="22"/>
        <v>716000.3</v>
      </c>
    </row>
    <row r="247" spans="1:10" ht="20.25">
      <c r="A247" s="203">
        <v>158200</v>
      </c>
      <c r="B247" s="204">
        <v>157000</v>
      </c>
      <c r="C247" s="205">
        <v>120900</v>
      </c>
      <c r="D247" s="22" t="s">
        <v>14</v>
      </c>
      <c r="E247" s="23">
        <v>4</v>
      </c>
      <c r="F247">
        <f t="shared" si="19"/>
        <v>716</v>
      </c>
      <c r="G247">
        <f t="shared" si="20"/>
        <v>716000</v>
      </c>
      <c r="H247">
        <f t="shared" si="23"/>
        <v>4</v>
      </c>
      <c r="I247">
        <f t="shared" si="21"/>
        <v>400</v>
      </c>
      <c r="J247">
        <f t="shared" si="22"/>
        <v>716000.4</v>
      </c>
    </row>
    <row r="248" spans="1:10" ht="20.25">
      <c r="A248" s="203">
        <v>7300</v>
      </c>
      <c r="B248" s="204">
        <v>8100</v>
      </c>
      <c r="C248" s="205">
        <v>8100</v>
      </c>
      <c r="D248" s="22" t="s">
        <v>15</v>
      </c>
      <c r="E248" s="23">
        <v>5</v>
      </c>
      <c r="F248">
        <f t="shared" si="19"/>
        <v>716</v>
      </c>
      <c r="G248">
        <f t="shared" si="20"/>
        <v>716000</v>
      </c>
      <c r="H248">
        <f t="shared" si="23"/>
        <v>5</v>
      </c>
      <c r="I248">
        <f t="shared" si="21"/>
        <v>500</v>
      </c>
      <c r="J248">
        <f t="shared" si="22"/>
        <v>716000.5</v>
      </c>
    </row>
    <row r="249" spans="1:10" ht="20.25">
      <c r="A249" s="203"/>
      <c r="B249" s="204">
        <v>2000</v>
      </c>
      <c r="C249" s="205">
        <v>2000</v>
      </c>
      <c r="D249" s="22" t="s">
        <v>16</v>
      </c>
      <c r="E249" s="23">
        <v>6</v>
      </c>
      <c r="F249">
        <f t="shared" si="19"/>
        <v>716</v>
      </c>
      <c r="G249">
        <f t="shared" si="20"/>
        <v>716000</v>
      </c>
      <c r="H249">
        <f t="shared" si="23"/>
        <v>6</v>
      </c>
      <c r="I249">
        <f t="shared" si="21"/>
        <v>600</v>
      </c>
      <c r="J249">
        <f t="shared" si="22"/>
        <v>716000.6</v>
      </c>
    </row>
    <row r="250" spans="1:10" ht="20.25">
      <c r="A250" s="203">
        <v>54100</v>
      </c>
      <c r="B250" s="204">
        <v>82300</v>
      </c>
      <c r="C250" s="205">
        <v>82300</v>
      </c>
      <c r="D250" s="22" t="s">
        <v>17</v>
      </c>
      <c r="E250" s="23">
        <v>7</v>
      </c>
      <c r="F250">
        <f t="shared" si="19"/>
        <v>716</v>
      </c>
      <c r="G250">
        <f t="shared" si="20"/>
        <v>716000</v>
      </c>
      <c r="H250">
        <f t="shared" si="23"/>
        <v>7</v>
      </c>
      <c r="I250">
        <f t="shared" si="21"/>
        <v>700</v>
      </c>
      <c r="J250">
        <f t="shared" si="22"/>
        <v>716000.7</v>
      </c>
    </row>
    <row r="251" spans="1:10" ht="20.25">
      <c r="A251" s="312">
        <v>72763600</v>
      </c>
      <c r="B251" s="464">
        <v>71756400</v>
      </c>
      <c r="C251" s="474">
        <v>77369700</v>
      </c>
      <c r="D251" s="492" t="s">
        <v>454</v>
      </c>
      <c r="E251" s="349"/>
      <c r="F251">
        <f t="shared" si="19"/>
        <v>716</v>
      </c>
      <c r="G251">
        <f t="shared" si="20"/>
        <v>716000</v>
      </c>
      <c r="H251">
        <f t="shared" si="23"/>
        <v>0</v>
      </c>
      <c r="I251">
        <f t="shared" si="21"/>
        <v>0</v>
      </c>
      <c r="J251" t="str">
        <f t="shared" si="22"/>
        <v/>
      </c>
    </row>
    <row r="252" spans="1:10" ht="20.25">
      <c r="A252" s="312">
        <v>29772500</v>
      </c>
      <c r="B252" s="464">
        <v>30229700</v>
      </c>
      <c r="C252" s="474">
        <v>28561100</v>
      </c>
      <c r="D252" s="487" t="s">
        <v>455</v>
      </c>
      <c r="E252" s="349">
        <v>7472</v>
      </c>
      <c r="F252">
        <f t="shared" si="19"/>
        <v>7472</v>
      </c>
      <c r="G252">
        <f t="shared" si="20"/>
        <v>747200</v>
      </c>
      <c r="H252">
        <f t="shared" si="23"/>
        <v>0</v>
      </c>
      <c r="I252">
        <f t="shared" si="21"/>
        <v>0</v>
      </c>
      <c r="J252" t="str">
        <f t="shared" si="22"/>
        <v/>
      </c>
    </row>
    <row r="253" spans="1:10" ht="20.25">
      <c r="A253" s="203">
        <v>13955500</v>
      </c>
      <c r="B253" s="204">
        <v>17196100</v>
      </c>
      <c r="C253" s="205">
        <v>15527500</v>
      </c>
      <c r="D253" s="22" t="s">
        <v>11</v>
      </c>
      <c r="E253" s="23">
        <v>1</v>
      </c>
      <c r="F253">
        <f t="shared" si="19"/>
        <v>7472</v>
      </c>
      <c r="G253">
        <f t="shared" si="20"/>
        <v>747200</v>
      </c>
      <c r="H253">
        <f t="shared" si="23"/>
        <v>1</v>
      </c>
      <c r="I253">
        <f t="shared" si="21"/>
        <v>100</v>
      </c>
      <c r="J253">
        <f t="shared" si="22"/>
        <v>747200.1</v>
      </c>
    </row>
    <row r="254" spans="1:10" ht="20.25">
      <c r="A254" s="203">
        <v>2328700</v>
      </c>
      <c r="B254" s="204"/>
      <c r="C254" s="205">
        <v>0</v>
      </c>
      <c r="D254" s="22" t="s">
        <v>12</v>
      </c>
      <c r="E254" s="23">
        <v>2</v>
      </c>
      <c r="F254">
        <f t="shared" si="19"/>
        <v>7472</v>
      </c>
      <c r="G254">
        <f t="shared" si="20"/>
        <v>747200</v>
      </c>
      <c r="H254">
        <f t="shared" si="23"/>
        <v>2</v>
      </c>
      <c r="I254">
        <f t="shared" si="21"/>
        <v>200</v>
      </c>
      <c r="J254">
        <f t="shared" si="22"/>
        <v>747200.2</v>
      </c>
    </row>
    <row r="255" spans="1:10" ht="20.25">
      <c r="A255" s="203">
        <v>5844200</v>
      </c>
      <c r="B255" s="204">
        <v>4835900</v>
      </c>
      <c r="C255" s="205">
        <v>4835900</v>
      </c>
      <c r="D255" s="22" t="s">
        <v>13</v>
      </c>
      <c r="E255" s="23">
        <v>3</v>
      </c>
      <c r="F255">
        <f t="shared" si="19"/>
        <v>7472</v>
      </c>
      <c r="G255">
        <f t="shared" si="20"/>
        <v>747200</v>
      </c>
      <c r="H255">
        <f t="shared" si="23"/>
        <v>3</v>
      </c>
      <c r="I255">
        <f t="shared" si="21"/>
        <v>300</v>
      </c>
      <c r="J255">
        <f t="shared" si="22"/>
        <v>747200.3</v>
      </c>
    </row>
    <row r="256" spans="1:10" ht="20.25">
      <c r="A256" s="203">
        <v>4495400</v>
      </c>
      <c r="B256" s="204">
        <v>5163000</v>
      </c>
      <c r="C256" s="205">
        <v>5163000</v>
      </c>
      <c r="D256" s="22" t="s">
        <v>14</v>
      </c>
      <c r="E256" s="23">
        <v>4</v>
      </c>
      <c r="F256">
        <f t="shared" si="19"/>
        <v>7472</v>
      </c>
      <c r="G256">
        <f t="shared" si="20"/>
        <v>747200</v>
      </c>
      <c r="H256">
        <f t="shared" si="23"/>
        <v>4</v>
      </c>
      <c r="I256">
        <f t="shared" si="21"/>
        <v>400</v>
      </c>
      <c r="J256">
        <f t="shared" si="22"/>
        <v>747200.4</v>
      </c>
    </row>
    <row r="257" spans="1:10" ht="20.25">
      <c r="A257" s="203">
        <v>156200</v>
      </c>
      <c r="B257" s="203">
        <v>172500</v>
      </c>
      <c r="C257" s="213">
        <v>172500</v>
      </c>
      <c r="D257" s="427" t="s">
        <v>15</v>
      </c>
      <c r="E257" s="23">
        <v>5</v>
      </c>
      <c r="F257">
        <f t="shared" si="19"/>
        <v>7472</v>
      </c>
      <c r="G257">
        <f t="shared" si="20"/>
        <v>747200</v>
      </c>
      <c r="H257">
        <f t="shared" si="23"/>
        <v>5</v>
      </c>
      <c r="I257">
        <f t="shared" si="21"/>
        <v>500</v>
      </c>
      <c r="J257">
        <f t="shared" si="22"/>
        <v>747200.5</v>
      </c>
    </row>
    <row r="258" spans="1:10" ht="20.25">
      <c r="A258" s="203">
        <v>1600</v>
      </c>
      <c r="B258" s="203">
        <v>2800</v>
      </c>
      <c r="C258" s="213">
        <v>2800</v>
      </c>
      <c r="D258" s="427" t="s">
        <v>16</v>
      </c>
      <c r="E258" s="23">
        <v>6</v>
      </c>
      <c r="F258">
        <f t="shared" ref="F258:F321" si="24">IF(AND(E258&gt;10,NOT(E258=99)),E258,F257)</f>
        <v>7472</v>
      </c>
      <c r="G258">
        <f t="shared" si="20"/>
        <v>747200</v>
      </c>
      <c r="H258">
        <f t="shared" si="23"/>
        <v>6</v>
      </c>
      <c r="I258">
        <f t="shared" si="21"/>
        <v>600</v>
      </c>
      <c r="J258">
        <f t="shared" si="22"/>
        <v>747200.6</v>
      </c>
    </row>
    <row r="259" spans="1:10" ht="20.25">
      <c r="A259" s="203">
        <v>2990900</v>
      </c>
      <c r="B259" s="203">
        <v>2859400</v>
      </c>
      <c r="C259" s="213">
        <v>2859400</v>
      </c>
      <c r="D259" s="427" t="s">
        <v>17</v>
      </c>
      <c r="E259" s="23">
        <v>7</v>
      </c>
      <c r="F259">
        <f t="shared" si="24"/>
        <v>7472</v>
      </c>
      <c r="G259">
        <f t="shared" si="20"/>
        <v>747200</v>
      </c>
      <c r="H259">
        <f t="shared" si="23"/>
        <v>7</v>
      </c>
      <c r="I259">
        <f t="shared" si="21"/>
        <v>700</v>
      </c>
      <c r="J259">
        <f t="shared" si="22"/>
        <v>747200.7</v>
      </c>
    </row>
    <row r="260" spans="1:10" ht="20.25">
      <c r="A260" s="312">
        <v>2104600</v>
      </c>
      <c r="B260" s="312">
        <v>2084400</v>
      </c>
      <c r="C260" s="313">
        <v>2217000</v>
      </c>
      <c r="D260" s="348" t="s">
        <v>456</v>
      </c>
      <c r="E260" s="349">
        <v>7474</v>
      </c>
      <c r="F260">
        <f t="shared" si="24"/>
        <v>7474</v>
      </c>
      <c r="G260">
        <f t="shared" si="20"/>
        <v>747400</v>
      </c>
      <c r="H260">
        <f t="shared" si="23"/>
        <v>0</v>
      </c>
      <c r="I260">
        <f t="shared" si="21"/>
        <v>0</v>
      </c>
      <c r="J260" t="str">
        <f t="shared" si="22"/>
        <v/>
      </c>
    </row>
    <row r="261" spans="1:10" ht="20.25">
      <c r="A261" s="203">
        <v>1526200</v>
      </c>
      <c r="B261" s="204">
        <v>1595300</v>
      </c>
      <c r="C261" s="205">
        <v>1660900</v>
      </c>
      <c r="D261" s="22" t="s">
        <v>11</v>
      </c>
      <c r="E261" s="23">
        <v>1</v>
      </c>
      <c r="F261">
        <f t="shared" si="24"/>
        <v>7474</v>
      </c>
      <c r="G261">
        <f t="shared" si="20"/>
        <v>747400</v>
      </c>
      <c r="H261">
        <f t="shared" si="23"/>
        <v>1</v>
      </c>
      <c r="I261">
        <f t="shared" si="21"/>
        <v>100</v>
      </c>
      <c r="J261">
        <f t="shared" si="22"/>
        <v>747400.1</v>
      </c>
    </row>
    <row r="262" spans="1:10" ht="20.25">
      <c r="A262" s="203">
        <v>142200</v>
      </c>
      <c r="B262" s="204">
        <v>117700</v>
      </c>
      <c r="C262" s="205">
        <v>117700</v>
      </c>
      <c r="D262" s="22" t="s">
        <v>13</v>
      </c>
      <c r="E262" s="23">
        <v>3</v>
      </c>
      <c r="F262">
        <f t="shared" si="24"/>
        <v>7474</v>
      </c>
      <c r="G262">
        <f t="shared" ref="G262:G324" si="25">IF(F262/100000&gt;1,F262,IF(F262/10000&gt;1,F262*10,IF(F262/1000&gt;1,F262*100,IF(F262/100&gt;1,F262*1000,F262*10000))))</f>
        <v>747400</v>
      </c>
      <c r="H262">
        <f t="shared" si="23"/>
        <v>3</v>
      </c>
      <c r="I262">
        <f t="shared" si="21"/>
        <v>300</v>
      </c>
      <c r="J262">
        <f t="shared" si="22"/>
        <v>747400.3</v>
      </c>
    </row>
    <row r="263" spans="1:10" ht="20.25">
      <c r="A263" s="203">
        <v>203900</v>
      </c>
      <c r="B263" s="204">
        <v>169700</v>
      </c>
      <c r="C263" s="205">
        <v>204700</v>
      </c>
      <c r="D263" s="22" t="s">
        <v>14</v>
      </c>
      <c r="E263" s="23">
        <v>4</v>
      </c>
      <c r="F263">
        <f t="shared" si="24"/>
        <v>7474</v>
      </c>
      <c r="G263">
        <f t="shared" si="25"/>
        <v>747400</v>
      </c>
      <c r="H263">
        <f t="shared" si="23"/>
        <v>4</v>
      </c>
      <c r="I263">
        <f t="shared" si="21"/>
        <v>400</v>
      </c>
      <c r="J263">
        <f t="shared" si="22"/>
        <v>747400.4</v>
      </c>
    </row>
    <row r="264" spans="1:10" ht="20.25">
      <c r="A264" s="203">
        <v>10000</v>
      </c>
      <c r="B264" s="204">
        <v>9900</v>
      </c>
      <c r="C264" s="205">
        <v>9900</v>
      </c>
      <c r="D264" s="22" t="s">
        <v>15</v>
      </c>
      <c r="E264" s="23">
        <v>5</v>
      </c>
      <c r="F264">
        <f t="shared" si="24"/>
        <v>7474</v>
      </c>
      <c r="G264">
        <f t="shared" si="25"/>
        <v>747400</v>
      </c>
      <c r="H264">
        <f t="shared" si="23"/>
        <v>5</v>
      </c>
      <c r="I264">
        <f t="shared" si="21"/>
        <v>500</v>
      </c>
      <c r="J264">
        <f t="shared" si="22"/>
        <v>747400.5</v>
      </c>
    </row>
    <row r="265" spans="1:10" ht="20.25">
      <c r="A265" s="203">
        <v>222300</v>
      </c>
      <c r="B265" s="204">
        <v>191800</v>
      </c>
      <c r="C265" s="205">
        <v>223800</v>
      </c>
      <c r="D265" s="22" t="s">
        <v>17</v>
      </c>
      <c r="E265" s="23">
        <v>7</v>
      </c>
      <c r="F265">
        <f t="shared" si="24"/>
        <v>7474</v>
      </c>
      <c r="G265">
        <f t="shared" si="25"/>
        <v>747400</v>
      </c>
      <c r="H265">
        <f t="shared" si="23"/>
        <v>7</v>
      </c>
      <c r="I265">
        <f t="shared" si="21"/>
        <v>700</v>
      </c>
      <c r="J265">
        <f t="shared" si="22"/>
        <v>747400.7</v>
      </c>
    </row>
    <row r="266" spans="1:10" ht="20.25">
      <c r="A266" s="312">
        <v>12813100</v>
      </c>
      <c r="B266" s="464">
        <v>13104600</v>
      </c>
      <c r="C266" s="474">
        <v>12512700</v>
      </c>
      <c r="D266" s="487" t="s">
        <v>457</v>
      </c>
      <c r="E266" s="349">
        <v>781</v>
      </c>
      <c r="F266">
        <f t="shared" si="24"/>
        <v>781</v>
      </c>
      <c r="G266">
        <f t="shared" si="25"/>
        <v>781000</v>
      </c>
      <c r="H266">
        <f t="shared" si="23"/>
        <v>0</v>
      </c>
      <c r="I266">
        <f t="shared" si="21"/>
        <v>0</v>
      </c>
      <c r="J266" t="str">
        <f t="shared" si="22"/>
        <v/>
      </c>
    </row>
    <row r="267" spans="1:10" ht="20.25">
      <c r="A267" s="203">
        <v>10754700</v>
      </c>
      <c r="B267" s="204">
        <v>11385300</v>
      </c>
      <c r="C267" s="205">
        <v>10693400</v>
      </c>
      <c r="D267" s="22" t="s">
        <v>11</v>
      </c>
      <c r="E267" s="23">
        <v>1</v>
      </c>
      <c r="F267">
        <f t="shared" si="24"/>
        <v>781</v>
      </c>
      <c r="G267">
        <f t="shared" si="25"/>
        <v>781000</v>
      </c>
      <c r="H267">
        <f t="shared" si="23"/>
        <v>1</v>
      </c>
      <c r="I267">
        <f t="shared" si="21"/>
        <v>100</v>
      </c>
      <c r="J267">
        <f t="shared" si="22"/>
        <v>781000.1</v>
      </c>
    </row>
    <row r="268" spans="1:10" ht="20.25">
      <c r="A268" s="203">
        <v>1249200</v>
      </c>
      <c r="B268" s="204">
        <v>1033700</v>
      </c>
      <c r="C268" s="205">
        <v>1033700</v>
      </c>
      <c r="D268" s="22" t="s">
        <v>13</v>
      </c>
      <c r="E268" s="23">
        <v>3</v>
      </c>
      <c r="F268">
        <f t="shared" si="24"/>
        <v>781</v>
      </c>
      <c r="G268">
        <f t="shared" si="25"/>
        <v>781000</v>
      </c>
      <c r="H268">
        <f t="shared" si="23"/>
        <v>3</v>
      </c>
      <c r="I268">
        <f t="shared" si="21"/>
        <v>300</v>
      </c>
      <c r="J268">
        <f t="shared" si="22"/>
        <v>781000.3</v>
      </c>
    </row>
    <row r="269" spans="1:10" ht="20.25">
      <c r="A269" s="203">
        <v>190000</v>
      </c>
      <c r="B269" s="204">
        <v>166100</v>
      </c>
      <c r="C269" s="205">
        <v>166100</v>
      </c>
      <c r="D269" s="22" t="s">
        <v>14</v>
      </c>
      <c r="E269" s="23">
        <v>4</v>
      </c>
      <c r="F269">
        <f t="shared" si="24"/>
        <v>781</v>
      </c>
      <c r="G269">
        <f t="shared" si="25"/>
        <v>781000</v>
      </c>
      <c r="H269">
        <f t="shared" si="23"/>
        <v>4</v>
      </c>
      <c r="I269">
        <f t="shared" si="21"/>
        <v>400</v>
      </c>
      <c r="J269">
        <f t="shared" si="22"/>
        <v>781000.4</v>
      </c>
    </row>
    <row r="270" spans="1:10" ht="20.25">
      <c r="A270" s="203">
        <v>435900</v>
      </c>
      <c r="B270" s="204">
        <v>329800</v>
      </c>
      <c r="C270" s="205">
        <v>429800</v>
      </c>
      <c r="D270" s="22" t="s">
        <v>15</v>
      </c>
      <c r="E270" s="23">
        <v>5</v>
      </c>
      <c r="F270">
        <f t="shared" si="24"/>
        <v>781</v>
      </c>
      <c r="G270">
        <f t="shared" si="25"/>
        <v>781000</v>
      </c>
      <c r="H270">
        <f t="shared" si="23"/>
        <v>5</v>
      </c>
      <c r="I270">
        <f t="shared" si="21"/>
        <v>500</v>
      </c>
      <c r="J270">
        <f t="shared" si="22"/>
        <v>781000.5</v>
      </c>
    </row>
    <row r="271" spans="1:10" ht="20.25">
      <c r="A271" s="203">
        <v>1200</v>
      </c>
      <c r="B271" s="203">
        <v>2000</v>
      </c>
      <c r="C271" s="213">
        <v>2000</v>
      </c>
      <c r="D271" s="427" t="s">
        <v>16</v>
      </c>
      <c r="E271" s="23">
        <v>6</v>
      </c>
      <c r="F271">
        <f t="shared" si="24"/>
        <v>781</v>
      </c>
      <c r="G271">
        <f t="shared" si="25"/>
        <v>781000</v>
      </c>
      <c r="H271">
        <f t="shared" si="23"/>
        <v>6</v>
      </c>
      <c r="I271">
        <f t="shared" si="21"/>
        <v>600</v>
      </c>
      <c r="J271">
        <f t="shared" si="22"/>
        <v>781000.6</v>
      </c>
    </row>
    <row r="272" spans="1:10" ht="20.25">
      <c r="A272" s="203">
        <v>182100</v>
      </c>
      <c r="B272" s="203">
        <v>187700</v>
      </c>
      <c r="C272" s="213">
        <v>187700</v>
      </c>
      <c r="D272" s="427" t="s">
        <v>17</v>
      </c>
      <c r="E272" s="23">
        <v>7</v>
      </c>
      <c r="F272">
        <f t="shared" si="24"/>
        <v>781</v>
      </c>
      <c r="G272">
        <f t="shared" si="25"/>
        <v>781000</v>
      </c>
      <c r="H272">
        <f t="shared" si="23"/>
        <v>7</v>
      </c>
      <c r="I272">
        <f t="shared" si="21"/>
        <v>700</v>
      </c>
      <c r="J272">
        <f t="shared" si="22"/>
        <v>781000.7</v>
      </c>
    </row>
    <row r="273" spans="1:10" ht="20.25">
      <c r="A273" s="312">
        <v>12700</v>
      </c>
      <c r="B273" s="464">
        <v>56100</v>
      </c>
      <c r="C273" s="474">
        <v>20000</v>
      </c>
      <c r="D273" s="487" t="s">
        <v>458</v>
      </c>
      <c r="E273" s="349">
        <v>781005</v>
      </c>
      <c r="F273">
        <f t="shared" si="24"/>
        <v>781005</v>
      </c>
      <c r="G273">
        <f t="shared" si="25"/>
        <v>781005</v>
      </c>
      <c r="H273">
        <f t="shared" si="23"/>
        <v>0</v>
      </c>
      <c r="I273">
        <f t="shared" si="21"/>
        <v>0</v>
      </c>
      <c r="J273" t="str">
        <f t="shared" si="22"/>
        <v/>
      </c>
    </row>
    <row r="274" spans="1:10" ht="20.25">
      <c r="A274" s="203">
        <v>12700</v>
      </c>
      <c r="B274" s="204">
        <v>56100</v>
      </c>
      <c r="C274" s="205">
        <v>20000</v>
      </c>
      <c r="D274" s="22" t="s">
        <v>17</v>
      </c>
      <c r="E274" s="23">
        <v>7</v>
      </c>
      <c r="F274">
        <f t="shared" si="24"/>
        <v>781005</v>
      </c>
      <c r="G274">
        <f t="shared" si="25"/>
        <v>781005</v>
      </c>
      <c r="H274">
        <f t="shared" si="23"/>
        <v>7</v>
      </c>
      <c r="I274">
        <f t="shared" si="21"/>
        <v>700</v>
      </c>
      <c r="J274">
        <f t="shared" si="22"/>
        <v>781005.7</v>
      </c>
    </row>
    <row r="275" spans="1:10" ht="20.25">
      <c r="A275" s="312">
        <v>10559900</v>
      </c>
      <c r="B275" s="464">
        <v>10906000</v>
      </c>
      <c r="C275" s="474">
        <v>11037400</v>
      </c>
      <c r="D275" s="487" t="s">
        <v>459</v>
      </c>
      <c r="E275" s="349">
        <v>7811</v>
      </c>
      <c r="F275">
        <f t="shared" si="24"/>
        <v>7811</v>
      </c>
      <c r="G275">
        <f t="shared" si="25"/>
        <v>781100</v>
      </c>
      <c r="H275">
        <f t="shared" si="23"/>
        <v>0</v>
      </c>
      <c r="I275">
        <f t="shared" si="21"/>
        <v>0</v>
      </c>
      <c r="J275" t="str">
        <f t="shared" si="22"/>
        <v/>
      </c>
    </row>
    <row r="276" spans="1:10" ht="20.25">
      <c r="A276" s="203">
        <v>7334800</v>
      </c>
      <c r="B276" s="204">
        <v>7743100</v>
      </c>
      <c r="C276" s="205">
        <v>7874500</v>
      </c>
      <c r="D276" s="22" t="s">
        <v>11</v>
      </c>
      <c r="E276" s="23">
        <v>1</v>
      </c>
      <c r="F276">
        <f t="shared" si="24"/>
        <v>7811</v>
      </c>
      <c r="G276">
        <f t="shared" si="25"/>
        <v>781100</v>
      </c>
      <c r="H276">
        <f t="shared" si="23"/>
        <v>1</v>
      </c>
      <c r="I276">
        <f t="shared" si="21"/>
        <v>100</v>
      </c>
      <c r="J276">
        <f t="shared" si="22"/>
        <v>781100.1</v>
      </c>
    </row>
    <row r="277" spans="1:10" ht="20.25">
      <c r="A277" s="203">
        <v>906300</v>
      </c>
      <c r="B277" s="204">
        <v>749900</v>
      </c>
      <c r="C277" s="205">
        <v>749900</v>
      </c>
      <c r="D277" s="22" t="s">
        <v>13</v>
      </c>
      <c r="E277" s="23">
        <v>3</v>
      </c>
      <c r="F277">
        <f t="shared" si="24"/>
        <v>7811</v>
      </c>
      <c r="G277">
        <f t="shared" si="25"/>
        <v>781100</v>
      </c>
      <c r="H277">
        <f t="shared" si="23"/>
        <v>3</v>
      </c>
      <c r="I277">
        <f t="shared" si="21"/>
        <v>300</v>
      </c>
      <c r="J277">
        <f t="shared" si="22"/>
        <v>781100.3</v>
      </c>
    </row>
    <row r="278" spans="1:10" ht="20.25">
      <c r="A278" s="203">
        <v>197200</v>
      </c>
      <c r="B278" s="204">
        <v>272000</v>
      </c>
      <c r="C278" s="205">
        <v>272000</v>
      </c>
      <c r="D278" s="22" t="s">
        <v>14</v>
      </c>
      <c r="E278" s="23">
        <v>4</v>
      </c>
      <c r="F278">
        <f t="shared" si="24"/>
        <v>7811</v>
      </c>
      <c r="G278">
        <f t="shared" si="25"/>
        <v>781100</v>
      </c>
      <c r="H278">
        <f t="shared" si="23"/>
        <v>4</v>
      </c>
      <c r="I278">
        <f t="shared" si="21"/>
        <v>400</v>
      </c>
      <c r="J278">
        <f t="shared" si="22"/>
        <v>781100.4</v>
      </c>
    </row>
    <row r="279" spans="1:10" ht="20.25">
      <c r="A279" s="203">
        <v>1022400</v>
      </c>
      <c r="B279" s="204">
        <v>982000</v>
      </c>
      <c r="C279" s="205">
        <v>982000</v>
      </c>
      <c r="D279" s="22" t="s">
        <v>15</v>
      </c>
      <c r="E279" s="23">
        <v>5</v>
      </c>
      <c r="F279">
        <f t="shared" si="24"/>
        <v>7811</v>
      </c>
      <c r="G279">
        <f t="shared" si="25"/>
        <v>781100</v>
      </c>
      <c r="H279">
        <f t="shared" si="23"/>
        <v>5</v>
      </c>
      <c r="I279">
        <f t="shared" si="21"/>
        <v>500</v>
      </c>
      <c r="J279">
        <f t="shared" si="22"/>
        <v>781100.5</v>
      </c>
    </row>
    <row r="280" spans="1:10" ht="20.25">
      <c r="A280" s="203">
        <v>4000</v>
      </c>
      <c r="B280" s="204">
        <v>14000</v>
      </c>
      <c r="C280" s="205">
        <v>14000</v>
      </c>
      <c r="D280" s="22" t="s">
        <v>16</v>
      </c>
      <c r="E280" s="23">
        <v>6</v>
      </c>
      <c r="F280">
        <f t="shared" si="24"/>
        <v>7811</v>
      </c>
      <c r="G280">
        <f t="shared" si="25"/>
        <v>781100</v>
      </c>
      <c r="H280">
        <f t="shared" si="23"/>
        <v>6</v>
      </c>
      <c r="I280">
        <f t="shared" si="21"/>
        <v>600</v>
      </c>
      <c r="J280">
        <f t="shared" si="22"/>
        <v>781100.6</v>
      </c>
    </row>
    <row r="281" spans="1:10" ht="20.25">
      <c r="A281" s="203">
        <v>1095200</v>
      </c>
      <c r="B281" s="204">
        <v>1145000</v>
      </c>
      <c r="C281" s="205">
        <v>1145000</v>
      </c>
      <c r="D281" s="22" t="s">
        <v>17</v>
      </c>
      <c r="E281" s="23">
        <v>7</v>
      </c>
      <c r="F281">
        <f t="shared" si="24"/>
        <v>7811</v>
      </c>
      <c r="G281">
        <f t="shared" si="25"/>
        <v>781100</v>
      </c>
      <c r="H281">
        <f t="shared" si="23"/>
        <v>7</v>
      </c>
      <c r="I281">
        <f t="shared" si="21"/>
        <v>700</v>
      </c>
      <c r="J281">
        <f t="shared" si="22"/>
        <v>781100.7</v>
      </c>
    </row>
    <row r="282" spans="1:10" ht="20.25">
      <c r="A282" s="312">
        <v>1488800</v>
      </c>
      <c r="B282" s="464">
        <v>1467800</v>
      </c>
      <c r="C282" s="474">
        <v>1407100</v>
      </c>
      <c r="D282" s="487" t="s">
        <v>460</v>
      </c>
      <c r="E282" s="349">
        <v>721</v>
      </c>
      <c r="F282">
        <f t="shared" si="24"/>
        <v>721</v>
      </c>
      <c r="G282">
        <f t="shared" si="25"/>
        <v>721000</v>
      </c>
      <c r="H282">
        <f t="shared" si="23"/>
        <v>0</v>
      </c>
      <c r="I282">
        <f t="shared" si="21"/>
        <v>0</v>
      </c>
      <c r="J282" t="str">
        <f t="shared" si="22"/>
        <v/>
      </c>
    </row>
    <row r="283" spans="1:10" ht="20.25">
      <c r="A283" s="203">
        <v>1181000</v>
      </c>
      <c r="B283" s="203">
        <v>1199100</v>
      </c>
      <c r="C283" s="213">
        <v>1138400</v>
      </c>
      <c r="D283" s="427" t="s">
        <v>11</v>
      </c>
      <c r="E283" s="23">
        <v>1</v>
      </c>
      <c r="F283">
        <f t="shared" si="24"/>
        <v>721</v>
      </c>
      <c r="G283">
        <f t="shared" si="25"/>
        <v>721000</v>
      </c>
      <c r="H283">
        <f t="shared" si="23"/>
        <v>1</v>
      </c>
      <c r="I283">
        <f t="shared" si="21"/>
        <v>100</v>
      </c>
      <c r="J283">
        <f t="shared" si="22"/>
        <v>721000.1</v>
      </c>
    </row>
    <row r="284" spans="1:10" ht="20.25">
      <c r="A284" s="203">
        <v>8300</v>
      </c>
      <c r="B284" s="203">
        <v>6900</v>
      </c>
      <c r="C284" s="213">
        <v>6900</v>
      </c>
      <c r="D284" s="427" t="s">
        <v>13</v>
      </c>
      <c r="E284" s="23">
        <v>3</v>
      </c>
      <c r="F284">
        <f t="shared" si="24"/>
        <v>721</v>
      </c>
      <c r="G284">
        <f t="shared" si="25"/>
        <v>721000</v>
      </c>
      <c r="H284">
        <f t="shared" si="23"/>
        <v>3</v>
      </c>
      <c r="I284">
        <f t="shared" si="21"/>
        <v>300</v>
      </c>
      <c r="J284">
        <f t="shared" si="22"/>
        <v>721000.3</v>
      </c>
    </row>
    <row r="285" spans="1:10" ht="20.25">
      <c r="A285" s="203">
        <v>186700</v>
      </c>
      <c r="B285" s="204">
        <v>154500</v>
      </c>
      <c r="C285" s="205">
        <v>154500</v>
      </c>
      <c r="D285" s="22" t="s">
        <v>14</v>
      </c>
      <c r="E285" s="23">
        <v>4</v>
      </c>
      <c r="F285">
        <f t="shared" si="24"/>
        <v>721</v>
      </c>
      <c r="G285">
        <f t="shared" si="25"/>
        <v>721000</v>
      </c>
      <c r="H285">
        <f t="shared" si="23"/>
        <v>4</v>
      </c>
      <c r="I285">
        <f t="shared" si="21"/>
        <v>400</v>
      </c>
      <c r="J285">
        <f t="shared" si="22"/>
        <v>721000.4</v>
      </c>
    </row>
    <row r="286" spans="1:10" ht="20.25">
      <c r="A286" s="203">
        <v>82200</v>
      </c>
      <c r="B286" s="204">
        <v>70500</v>
      </c>
      <c r="C286" s="205">
        <v>70500</v>
      </c>
      <c r="D286" s="22" t="s">
        <v>15</v>
      </c>
      <c r="E286" s="23">
        <v>5</v>
      </c>
      <c r="F286">
        <f t="shared" si="24"/>
        <v>721</v>
      </c>
      <c r="G286">
        <f t="shared" si="25"/>
        <v>721000</v>
      </c>
      <c r="H286">
        <f t="shared" si="23"/>
        <v>5</v>
      </c>
      <c r="I286">
        <f t="shared" si="21"/>
        <v>500</v>
      </c>
      <c r="J286">
        <f t="shared" si="22"/>
        <v>721000.5</v>
      </c>
    </row>
    <row r="287" spans="1:10" ht="20.25">
      <c r="A287" s="203">
        <v>2000</v>
      </c>
      <c r="B287" s="204">
        <v>3500</v>
      </c>
      <c r="C287" s="205">
        <v>3500</v>
      </c>
      <c r="D287" s="22" t="s">
        <v>16</v>
      </c>
      <c r="E287" s="23">
        <v>6</v>
      </c>
      <c r="F287">
        <f t="shared" si="24"/>
        <v>721</v>
      </c>
      <c r="G287">
        <f t="shared" si="25"/>
        <v>721000</v>
      </c>
      <c r="H287">
        <f t="shared" si="23"/>
        <v>6</v>
      </c>
      <c r="I287">
        <f t="shared" si="21"/>
        <v>600</v>
      </c>
      <c r="J287">
        <f t="shared" si="22"/>
        <v>721000.6</v>
      </c>
    </row>
    <row r="288" spans="1:10" ht="20.25">
      <c r="A288" s="203">
        <v>28600</v>
      </c>
      <c r="B288" s="204">
        <v>33300</v>
      </c>
      <c r="C288" s="205">
        <v>33300</v>
      </c>
      <c r="D288" s="22" t="s">
        <v>17</v>
      </c>
      <c r="E288" s="23">
        <v>7</v>
      </c>
      <c r="F288">
        <f t="shared" si="24"/>
        <v>721</v>
      </c>
      <c r="G288">
        <f t="shared" si="25"/>
        <v>721000</v>
      </c>
      <c r="H288">
        <f t="shared" si="23"/>
        <v>7</v>
      </c>
      <c r="I288">
        <f t="shared" si="21"/>
        <v>700</v>
      </c>
      <c r="J288">
        <f t="shared" si="22"/>
        <v>721000.7</v>
      </c>
    </row>
    <row r="289" spans="1:10" ht="20.25">
      <c r="A289" s="312">
        <v>3648400</v>
      </c>
      <c r="B289" s="464">
        <v>3755000</v>
      </c>
      <c r="C289" s="474">
        <v>3903700</v>
      </c>
      <c r="D289" s="487" t="s">
        <v>461</v>
      </c>
      <c r="E289" s="349">
        <v>722</v>
      </c>
      <c r="F289">
        <f t="shared" si="24"/>
        <v>722</v>
      </c>
      <c r="G289">
        <f t="shared" si="25"/>
        <v>722000</v>
      </c>
      <c r="H289">
        <f t="shared" si="23"/>
        <v>0</v>
      </c>
      <c r="I289">
        <f t="shared" si="21"/>
        <v>0</v>
      </c>
      <c r="J289" t="str">
        <f t="shared" si="22"/>
        <v/>
      </c>
    </row>
    <row r="290" spans="1:10" ht="20.25">
      <c r="A290" s="203">
        <v>2405500</v>
      </c>
      <c r="B290" s="204">
        <v>2509300</v>
      </c>
      <c r="C290" s="205">
        <v>2658000</v>
      </c>
      <c r="D290" s="22" t="s">
        <v>11</v>
      </c>
      <c r="E290" s="23">
        <v>1</v>
      </c>
      <c r="F290">
        <f t="shared" si="24"/>
        <v>722</v>
      </c>
      <c r="G290">
        <f t="shared" si="25"/>
        <v>722000</v>
      </c>
      <c r="H290">
        <f t="shared" si="23"/>
        <v>1</v>
      </c>
      <c r="I290">
        <f t="shared" si="21"/>
        <v>100</v>
      </c>
      <c r="J290">
        <f t="shared" si="22"/>
        <v>722000.1</v>
      </c>
    </row>
    <row r="291" spans="1:10" ht="20.25">
      <c r="A291" s="203">
        <v>538600</v>
      </c>
      <c r="B291" s="204">
        <v>445700</v>
      </c>
      <c r="C291" s="205">
        <v>445700</v>
      </c>
      <c r="D291" s="22" t="s">
        <v>13</v>
      </c>
      <c r="E291" s="23">
        <v>3</v>
      </c>
      <c r="F291">
        <f t="shared" si="24"/>
        <v>722</v>
      </c>
      <c r="G291">
        <f t="shared" si="25"/>
        <v>722000</v>
      </c>
      <c r="H291">
        <f t="shared" si="23"/>
        <v>3</v>
      </c>
      <c r="I291">
        <f t="shared" si="21"/>
        <v>300</v>
      </c>
      <c r="J291">
        <f t="shared" si="22"/>
        <v>722000.3</v>
      </c>
    </row>
    <row r="292" spans="1:10" ht="20.25">
      <c r="A292" s="203">
        <v>704300</v>
      </c>
      <c r="B292" s="204">
        <v>800000</v>
      </c>
      <c r="C292" s="205">
        <v>800000</v>
      </c>
      <c r="D292" s="22" t="s">
        <v>14</v>
      </c>
      <c r="E292" s="23">
        <v>4</v>
      </c>
      <c r="F292">
        <f t="shared" si="24"/>
        <v>722</v>
      </c>
      <c r="G292">
        <f t="shared" si="25"/>
        <v>722000</v>
      </c>
      <c r="H292">
        <f t="shared" si="23"/>
        <v>4</v>
      </c>
      <c r="I292">
        <f t="shared" si="21"/>
        <v>400</v>
      </c>
      <c r="J292">
        <f t="shared" si="22"/>
        <v>722000.4</v>
      </c>
    </row>
    <row r="293" spans="1:10" ht="20.25">
      <c r="A293" s="312">
        <v>2961900</v>
      </c>
      <c r="B293" s="464">
        <v>2773500</v>
      </c>
      <c r="C293" s="474">
        <v>3220900</v>
      </c>
      <c r="D293" s="487" t="s">
        <v>462</v>
      </c>
      <c r="E293" s="349">
        <v>723</v>
      </c>
      <c r="F293">
        <f t="shared" si="24"/>
        <v>723</v>
      </c>
      <c r="G293">
        <f t="shared" si="25"/>
        <v>723000</v>
      </c>
      <c r="H293">
        <f t="shared" si="23"/>
        <v>0</v>
      </c>
      <c r="I293">
        <f t="shared" si="21"/>
        <v>0</v>
      </c>
      <c r="J293" t="str">
        <f t="shared" si="22"/>
        <v/>
      </c>
    </row>
    <row r="294" spans="1:10" ht="20.25">
      <c r="A294" s="203">
        <v>2103900</v>
      </c>
      <c r="B294" s="204">
        <v>2130200</v>
      </c>
      <c r="C294" s="205">
        <v>2417600</v>
      </c>
      <c r="D294" s="22" t="s">
        <v>11</v>
      </c>
      <c r="E294" s="23">
        <v>1</v>
      </c>
      <c r="F294">
        <f t="shared" si="24"/>
        <v>723</v>
      </c>
      <c r="G294">
        <f t="shared" si="25"/>
        <v>723000</v>
      </c>
      <c r="H294">
        <f t="shared" si="23"/>
        <v>1</v>
      </c>
      <c r="I294">
        <f t="shared" si="21"/>
        <v>100</v>
      </c>
      <c r="J294">
        <f t="shared" si="22"/>
        <v>723000.1</v>
      </c>
    </row>
    <row r="295" spans="1:10" ht="20.25">
      <c r="A295" s="203">
        <v>146000</v>
      </c>
      <c r="B295" s="203">
        <v>120800</v>
      </c>
      <c r="C295" s="213">
        <v>120800</v>
      </c>
      <c r="D295" s="427" t="s">
        <v>13</v>
      </c>
      <c r="E295" s="23">
        <v>3</v>
      </c>
      <c r="F295">
        <f t="shared" si="24"/>
        <v>723</v>
      </c>
      <c r="G295">
        <f t="shared" si="25"/>
        <v>723000</v>
      </c>
      <c r="H295">
        <f t="shared" si="23"/>
        <v>3</v>
      </c>
      <c r="I295">
        <f t="shared" si="21"/>
        <v>300</v>
      </c>
      <c r="J295">
        <f t="shared" si="22"/>
        <v>723000.3</v>
      </c>
    </row>
    <row r="296" spans="1:10" ht="20.25">
      <c r="A296" s="203">
        <v>686200</v>
      </c>
      <c r="B296" s="203">
        <v>499400</v>
      </c>
      <c r="C296" s="213">
        <v>659400</v>
      </c>
      <c r="D296" s="427" t="s">
        <v>14</v>
      </c>
      <c r="E296" s="23">
        <v>4</v>
      </c>
      <c r="F296">
        <f t="shared" si="24"/>
        <v>723</v>
      </c>
      <c r="G296">
        <f t="shared" si="25"/>
        <v>723000</v>
      </c>
      <c r="H296">
        <f t="shared" si="23"/>
        <v>4</v>
      </c>
      <c r="I296">
        <f t="shared" si="21"/>
        <v>400</v>
      </c>
      <c r="J296">
        <f t="shared" si="22"/>
        <v>723000.4</v>
      </c>
    </row>
    <row r="297" spans="1:10" ht="20.25">
      <c r="A297" s="203">
        <v>13800</v>
      </c>
      <c r="B297" s="204">
        <v>11000</v>
      </c>
      <c r="C297" s="205">
        <v>11000</v>
      </c>
      <c r="D297" s="22" t="s">
        <v>15</v>
      </c>
      <c r="E297" s="23">
        <v>5</v>
      </c>
      <c r="F297">
        <f t="shared" si="24"/>
        <v>723</v>
      </c>
      <c r="G297">
        <f t="shared" si="25"/>
        <v>723000</v>
      </c>
      <c r="H297">
        <f t="shared" si="23"/>
        <v>5</v>
      </c>
      <c r="I297">
        <f t="shared" si="21"/>
        <v>500</v>
      </c>
      <c r="J297">
        <f t="shared" si="22"/>
        <v>723000.5</v>
      </c>
    </row>
    <row r="298" spans="1:10" ht="20.25">
      <c r="A298" s="203">
        <v>12000</v>
      </c>
      <c r="B298" s="204">
        <v>12100</v>
      </c>
      <c r="C298" s="205">
        <v>12100</v>
      </c>
      <c r="D298" s="22" t="s">
        <v>17</v>
      </c>
      <c r="E298" s="23">
        <v>7</v>
      </c>
      <c r="F298">
        <f t="shared" si="24"/>
        <v>723</v>
      </c>
      <c r="G298">
        <f t="shared" si="25"/>
        <v>723000</v>
      </c>
      <c r="H298">
        <f t="shared" si="23"/>
        <v>7</v>
      </c>
      <c r="I298">
        <f t="shared" si="21"/>
        <v>700</v>
      </c>
      <c r="J298">
        <f t="shared" si="22"/>
        <v>723000.7</v>
      </c>
    </row>
    <row r="299" spans="1:10" ht="20.25">
      <c r="A299" s="312">
        <v>1743200</v>
      </c>
      <c r="B299" s="464">
        <v>1761000</v>
      </c>
      <c r="C299" s="474">
        <v>1761000</v>
      </c>
      <c r="D299" s="487" t="s">
        <v>463</v>
      </c>
      <c r="E299" s="349">
        <v>7235</v>
      </c>
      <c r="F299">
        <f t="shared" si="24"/>
        <v>7235</v>
      </c>
      <c r="G299">
        <f t="shared" si="25"/>
        <v>723500</v>
      </c>
      <c r="H299">
        <f t="shared" si="23"/>
        <v>0</v>
      </c>
      <c r="I299">
        <f t="shared" si="21"/>
        <v>0</v>
      </c>
      <c r="J299" t="str">
        <f t="shared" si="22"/>
        <v/>
      </c>
    </row>
    <row r="300" spans="1:10" ht="20.25">
      <c r="A300" s="203">
        <v>1743200</v>
      </c>
      <c r="B300" s="204">
        <v>1761000</v>
      </c>
      <c r="C300" s="205">
        <v>1761000</v>
      </c>
      <c r="D300" s="22" t="s">
        <v>18</v>
      </c>
      <c r="E300" s="23">
        <v>8</v>
      </c>
      <c r="F300">
        <f t="shared" si="24"/>
        <v>7235</v>
      </c>
      <c r="G300">
        <f t="shared" si="25"/>
        <v>723500</v>
      </c>
      <c r="H300">
        <f t="shared" si="23"/>
        <v>8</v>
      </c>
      <c r="I300">
        <f t="shared" si="21"/>
        <v>800</v>
      </c>
      <c r="J300">
        <f t="shared" si="22"/>
        <v>723500.8</v>
      </c>
    </row>
    <row r="301" spans="1:10" ht="20.25">
      <c r="A301" s="312">
        <v>840900</v>
      </c>
      <c r="B301" s="464">
        <v>873000</v>
      </c>
      <c r="C301" s="474">
        <v>844800</v>
      </c>
      <c r="D301" s="487" t="s">
        <v>464</v>
      </c>
      <c r="E301" s="349">
        <v>725</v>
      </c>
      <c r="F301">
        <f t="shared" si="24"/>
        <v>725</v>
      </c>
      <c r="G301">
        <f t="shared" si="25"/>
        <v>725000</v>
      </c>
      <c r="H301">
        <f t="shared" si="23"/>
        <v>0</v>
      </c>
      <c r="I301">
        <f t="shared" ref="I301:I360" si="26">IF(H301=99,990,H301*100)</f>
        <v>0</v>
      </c>
      <c r="J301" t="str">
        <f t="shared" ref="J301:J360" si="27">IF(I301&gt;0,G301+I301/1000,"")</f>
        <v/>
      </c>
    </row>
    <row r="302" spans="1:10" ht="20.25">
      <c r="A302" s="203">
        <v>370100</v>
      </c>
      <c r="B302" s="204">
        <v>377800</v>
      </c>
      <c r="C302" s="205">
        <v>349600</v>
      </c>
      <c r="D302" s="22" t="s">
        <v>11</v>
      </c>
      <c r="E302" s="23">
        <v>1</v>
      </c>
      <c r="F302">
        <f t="shared" si="24"/>
        <v>725</v>
      </c>
      <c r="G302">
        <f t="shared" si="25"/>
        <v>725000</v>
      </c>
      <c r="H302">
        <f t="shared" ref="H302:H361" si="28">IF(OR(E302&lt;10,E302=99),E302,0)</f>
        <v>1</v>
      </c>
      <c r="I302">
        <f t="shared" si="26"/>
        <v>100</v>
      </c>
      <c r="J302">
        <f t="shared" si="27"/>
        <v>725000.1</v>
      </c>
    </row>
    <row r="303" spans="1:10" ht="20.25">
      <c r="A303" s="203">
        <v>23200</v>
      </c>
      <c r="B303" s="204">
        <v>19200</v>
      </c>
      <c r="C303" s="205">
        <v>19200</v>
      </c>
      <c r="D303" s="22" t="s">
        <v>13</v>
      </c>
      <c r="E303" s="23">
        <v>3</v>
      </c>
      <c r="F303">
        <f t="shared" si="24"/>
        <v>725</v>
      </c>
      <c r="G303">
        <f t="shared" si="25"/>
        <v>725000</v>
      </c>
      <c r="H303">
        <f t="shared" si="28"/>
        <v>3</v>
      </c>
      <c r="I303">
        <f t="shared" si="26"/>
        <v>300</v>
      </c>
      <c r="J303">
        <f t="shared" si="27"/>
        <v>725000.3</v>
      </c>
    </row>
    <row r="304" spans="1:10" ht="20.25">
      <c r="A304" s="203">
        <v>447600</v>
      </c>
      <c r="B304" s="204">
        <v>476000</v>
      </c>
      <c r="C304" s="205">
        <v>476000</v>
      </c>
      <c r="D304" s="22" t="s">
        <v>17</v>
      </c>
      <c r="E304" s="23">
        <v>7</v>
      </c>
      <c r="F304">
        <f t="shared" si="24"/>
        <v>725</v>
      </c>
      <c r="G304">
        <f t="shared" si="25"/>
        <v>725000</v>
      </c>
      <c r="H304">
        <f t="shared" si="28"/>
        <v>7</v>
      </c>
      <c r="I304">
        <f t="shared" si="26"/>
        <v>700</v>
      </c>
      <c r="J304">
        <f t="shared" si="27"/>
        <v>725000.7</v>
      </c>
    </row>
    <row r="305" spans="1:10" ht="20.25">
      <c r="A305" s="312">
        <v>744500</v>
      </c>
      <c r="B305" s="464">
        <v>782800</v>
      </c>
      <c r="C305" s="474">
        <v>806400</v>
      </c>
      <c r="D305" s="487" t="s">
        <v>465</v>
      </c>
      <c r="E305" s="349">
        <v>726</v>
      </c>
      <c r="F305">
        <f t="shared" si="24"/>
        <v>726</v>
      </c>
      <c r="G305">
        <f t="shared" si="25"/>
        <v>726000</v>
      </c>
      <c r="H305">
        <f t="shared" si="28"/>
        <v>0</v>
      </c>
      <c r="I305">
        <f t="shared" si="26"/>
        <v>0</v>
      </c>
      <c r="J305" t="str">
        <f t="shared" si="27"/>
        <v/>
      </c>
    </row>
    <row r="306" spans="1:10" ht="20.25">
      <c r="A306" s="203">
        <v>639100</v>
      </c>
      <c r="B306" s="204">
        <v>687900</v>
      </c>
      <c r="C306" s="205">
        <v>711500</v>
      </c>
      <c r="D306" s="22" t="s">
        <v>11</v>
      </c>
      <c r="E306" s="23">
        <v>1</v>
      </c>
      <c r="F306">
        <f t="shared" si="24"/>
        <v>726</v>
      </c>
      <c r="G306">
        <f t="shared" si="25"/>
        <v>726000</v>
      </c>
      <c r="H306">
        <f t="shared" si="28"/>
        <v>1</v>
      </c>
      <c r="I306">
        <f t="shared" si="26"/>
        <v>100</v>
      </c>
      <c r="J306">
        <f t="shared" si="27"/>
        <v>726000.1</v>
      </c>
    </row>
    <row r="307" spans="1:10" ht="20.25">
      <c r="A307" s="203">
        <v>90700</v>
      </c>
      <c r="B307" s="203">
        <v>75100</v>
      </c>
      <c r="C307" s="213">
        <v>75100</v>
      </c>
      <c r="D307" s="427" t="s">
        <v>13</v>
      </c>
      <c r="E307" s="23">
        <v>3</v>
      </c>
      <c r="F307">
        <f t="shared" si="24"/>
        <v>726</v>
      </c>
      <c r="G307">
        <f t="shared" si="25"/>
        <v>726000</v>
      </c>
      <c r="H307">
        <f t="shared" si="28"/>
        <v>3</v>
      </c>
      <c r="I307">
        <f t="shared" si="26"/>
        <v>300</v>
      </c>
      <c r="J307">
        <f t="shared" si="27"/>
        <v>726000.3</v>
      </c>
    </row>
    <row r="308" spans="1:10" ht="20.25">
      <c r="A308" s="203">
        <v>2200</v>
      </c>
      <c r="B308" s="203">
        <v>3900</v>
      </c>
      <c r="C308" s="213">
        <v>3900</v>
      </c>
      <c r="D308" s="427" t="s">
        <v>14</v>
      </c>
      <c r="E308" s="23">
        <v>4</v>
      </c>
      <c r="F308">
        <f t="shared" si="24"/>
        <v>726</v>
      </c>
      <c r="G308">
        <f t="shared" si="25"/>
        <v>726000</v>
      </c>
      <c r="H308">
        <f t="shared" si="28"/>
        <v>4</v>
      </c>
      <c r="I308">
        <f t="shared" si="26"/>
        <v>400</v>
      </c>
      <c r="J308">
        <f t="shared" si="27"/>
        <v>726000.4</v>
      </c>
    </row>
    <row r="309" spans="1:10" ht="20.25">
      <c r="A309" s="203">
        <v>3300</v>
      </c>
      <c r="B309" s="204">
        <v>3400</v>
      </c>
      <c r="C309" s="205">
        <v>3400</v>
      </c>
      <c r="D309" s="22" t="s">
        <v>15</v>
      </c>
      <c r="E309" s="23">
        <v>5</v>
      </c>
      <c r="F309">
        <f t="shared" si="24"/>
        <v>726</v>
      </c>
      <c r="G309">
        <f t="shared" si="25"/>
        <v>726000</v>
      </c>
      <c r="H309">
        <f t="shared" si="28"/>
        <v>5</v>
      </c>
      <c r="I309">
        <f t="shared" si="26"/>
        <v>500</v>
      </c>
      <c r="J309">
        <f t="shared" si="27"/>
        <v>726000.5</v>
      </c>
    </row>
    <row r="310" spans="1:10" ht="20.25">
      <c r="A310" s="203">
        <v>9200</v>
      </c>
      <c r="B310" s="204">
        <v>12500</v>
      </c>
      <c r="C310" s="205">
        <v>12500</v>
      </c>
      <c r="D310" s="22" t="s">
        <v>17</v>
      </c>
      <c r="E310" s="23">
        <v>7</v>
      </c>
      <c r="F310">
        <f t="shared" si="24"/>
        <v>726</v>
      </c>
      <c r="G310">
        <f t="shared" si="25"/>
        <v>726000</v>
      </c>
      <c r="H310">
        <f t="shared" si="28"/>
        <v>7</v>
      </c>
      <c r="I310">
        <f t="shared" si="26"/>
        <v>700</v>
      </c>
      <c r="J310">
        <f t="shared" si="27"/>
        <v>726000.7</v>
      </c>
    </row>
    <row r="311" spans="1:10" ht="20.25">
      <c r="A311" s="312">
        <v>2215400</v>
      </c>
      <c r="B311" s="464">
        <v>2243700</v>
      </c>
      <c r="C311" s="474">
        <v>1902800</v>
      </c>
      <c r="D311" s="487" t="s">
        <v>466</v>
      </c>
      <c r="E311" s="349">
        <v>727</v>
      </c>
      <c r="F311">
        <f t="shared" si="24"/>
        <v>727</v>
      </c>
      <c r="G311">
        <f t="shared" si="25"/>
        <v>727000</v>
      </c>
      <c r="H311">
        <f t="shared" si="28"/>
        <v>0</v>
      </c>
      <c r="I311">
        <f t="shared" si="26"/>
        <v>0</v>
      </c>
      <c r="J311" t="str">
        <f t="shared" si="27"/>
        <v/>
      </c>
    </row>
    <row r="312" spans="1:10" ht="20.25">
      <c r="A312" s="203">
        <v>1992300</v>
      </c>
      <c r="B312" s="204">
        <v>2057800</v>
      </c>
      <c r="C312" s="205">
        <v>1716900</v>
      </c>
      <c r="D312" s="22" t="s">
        <v>11</v>
      </c>
      <c r="E312" s="23">
        <v>1</v>
      </c>
      <c r="F312">
        <f t="shared" si="24"/>
        <v>727</v>
      </c>
      <c r="G312">
        <f t="shared" si="25"/>
        <v>727000</v>
      </c>
      <c r="H312">
        <f t="shared" si="28"/>
        <v>1</v>
      </c>
      <c r="I312">
        <f t="shared" si="26"/>
        <v>100</v>
      </c>
      <c r="J312">
        <f t="shared" si="27"/>
        <v>727000.1</v>
      </c>
    </row>
    <row r="313" spans="1:10" ht="20.25">
      <c r="A313" s="203">
        <v>187500</v>
      </c>
      <c r="B313" s="204">
        <v>155200</v>
      </c>
      <c r="C313" s="205">
        <v>155200</v>
      </c>
      <c r="D313" s="22" t="s">
        <v>13</v>
      </c>
      <c r="E313" s="23">
        <v>3</v>
      </c>
      <c r="F313">
        <f t="shared" si="24"/>
        <v>727</v>
      </c>
      <c r="G313">
        <f t="shared" si="25"/>
        <v>727000</v>
      </c>
      <c r="H313">
        <f t="shared" si="28"/>
        <v>3</v>
      </c>
      <c r="I313">
        <f t="shared" si="26"/>
        <v>300</v>
      </c>
      <c r="J313">
        <f t="shared" si="27"/>
        <v>727000.3</v>
      </c>
    </row>
    <row r="314" spans="1:10" ht="20.25">
      <c r="A314" s="203">
        <v>30600</v>
      </c>
      <c r="B314" s="204">
        <v>24000</v>
      </c>
      <c r="C314" s="205">
        <v>24000</v>
      </c>
      <c r="D314" s="22" t="s">
        <v>15</v>
      </c>
      <c r="E314" s="23">
        <v>5</v>
      </c>
      <c r="F314">
        <f t="shared" si="24"/>
        <v>727</v>
      </c>
      <c r="G314">
        <f t="shared" si="25"/>
        <v>727000</v>
      </c>
      <c r="H314">
        <f t="shared" si="28"/>
        <v>5</v>
      </c>
      <c r="I314">
        <f t="shared" si="26"/>
        <v>500</v>
      </c>
      <c r="J314">
        <f t="shared" si="27"/>
        <v>727000.5</v>
      </c>
    </row>
    <row r="315" spans="1:10" ht="20.25">
      <c r="A315" s="203">
        <v>5000</v>
      </c>
      <c r="B315" s="204">
        <v>6700</v>
      </c>
      <c r="C315" s="205">
        <v>6700</v>
      </c>
      <c r="D315" s="22" t="s">
        <v>17</v>
      </c>
      <c r="E315" s="23">
        <v>7</v>
      </c>
      <c r="F315">
        <f t="shared" si="24"/>
        <v>727</v>
      </c>
      <c r="G315">
        <f t="shared" si="25"/>
        <v>727000</v>
      </c>
      <c r="H315">
        <f t="shared" si="28"/>
        <v>7</v>
      </c>
      <c r="I315">
        <f t="shared" si="26"/>
        <v>700</v>
      </c>
      <c r="J315">
        <f t="shared" si="27"/>
        <v>727000.7</v>
      </c>
    </row>
    <row r="316" spans="1:10" ht="20.25">
      <c r="A316" s="312">
        <v>2191200</v>
      </c>
      <c r="B316" s="464">
        <v>2235000</v>
      </c>
      <c r="C316" s="474">
        <v>2424300</v>
      </c>
      <c r="D316" s="487" t="s">
        <v>467</v>
      </c>
      <c r="E316" s="349">
        <v>9381</v>
      </c>
      <c r="F316">
        <f t="shared" si="24"/>
        <v>9381</v>
      </c>
      <c r="G316">
        <f t="shared" si="25"/>
        <v>938100</v>
      </c>
      <c r="H316">
        <f t="shared" si="28"/>
        <v>0</v>
      </c>
      <c r="I316">
        <f t="shared" si="26"/>
        <v>0</v>
      </c>
      <c r="J316" t="str">
        <f t="shared" si="27"/>
        <v/>
      </c>
    </row>
    <row r="317" spans="1:10" ht="20.25">
      <c r="A317" s="203">
        <v>1813800</v>
      </c>
      <c r="B317" s="204">
        <v>1911900</v>
      </c>
      <c r="C317" s="205">
        <v>2091200</v>
      </c>
      <c r="D317" s="22" t="s">
        <v>11</v>
      </c>
      <c r="E317" s="23">
        <v>1</v>
      </c>
      <c r="F317">
        <f t="shared" si="24"/>
        <v>9381</v>
      </c>
      <c r="G317">
        <f t="shared" si="25"/>
        <v>938100</v>
      </c>
      <c r="H317">
        <f t="shared" si="28"/>
        <v>1</v>
      </c>
      <c r="I317">
        <f t="shared" si="26"/>
        <v>100</v>
      </c>
      <c r="J317">
        <f t="shared" si="27"/>
        <v>938100.1</v>
      </c>
    </row>
    <row r="318" spans="1:10" ht="20.25">
      <c r="A318" s="203">
        <v>372400</v>
      </c>
      <c r="B318" s="204">
        <v>308100</v>
      </c>
      <c r="C318" s="205">
        <v>308100</v>
      </c>
      <c r="D318" s="22" t="s">
        <v>13</v>
      </c>
      <c r="E318" s="23">
        <v>3</v>
      </c>
      <c r="F318">
        <f t="shared" si="24"/>
        <v>9381</v>
      </c>
      <c r="G318">
        <f t="shared" si="25"/>
        <v>938100</v>
      </c>
      <c r="H318">
        <f t="shared" si="28"/>
        <v>3</v>
      </c>
      <c r="I318">
        <f t="shared" si="26"/>
        <v>300</v>
      </c>
      <c r="J318">
        <f t="shared" si="27"/>
        <v>938100.3</v>
      </c>
    </row>
    <row r="319" spans="1:10" ht="20.25">
      <c r="A319" s="203">
        <v>5000</v>
      </c>
      <c r="B319" s="203">
        <v>15000</v>
      </c>
      <c r="C319" s="213">
        <v>25000</v>
      </c>
      <c r="D319" s="427" t="s">
        <v>17</v>
      </c>
      <c r="E319" s="23">
        <v>7</v>
      </c>
      <c r="F319">
        <f t="shared" si="24"/>
        <v>9381</v>
      </c>
      <c r="G319">
        <f t="shared" si="25"/>
        <v>938100</v>
      </c>
      <c r="H319">
        <f t="shared" si="28"/>
        <v>7</v>
      </c>
      <c r="I319">
        <f t="shared" si="26"/>
        <v>700</v>
      </c>
      <c r="J319">
        <f t="shared" si="27"/>
        <v>938100.7</v>
      </c>
    </row>
    <row r="320" spans="1:10" ht="20.25">
      <c r="A320" s="313">
        <v>271101500</v>
      </c>
      <c r="B320" s="313">
        <v>275871500</v>
      </c>
      <c r="C320" s="313">
        <v>279346000</v>
      </c>
      <c r="D320" s="351" t="s">
        <v>468</v>
      </c>
      <c r="E320" s="349"/>
      <c r="F320">
        <f t="shared" si="24"/>
        <v>9381</v>
      </c>
      <c r="G320">
        <f t="shared" si="25"/>
        <v>938100</v>
      </c>
      <c r="H320">
        <f t="shared" si="28"/>
        <v>0</v>
      </c>
      <c r="I320">
        <f t="shared" si="26"/>
        <v>0</v>
      </c>
      <c r="J320" t="str">
        <f t="shared" si="27"/>
        <v/>
      </c>
    </row>
    <row r="321" spans="1:10" ht="20.25">
      <c r="A321" s="370">
        <v>245200</v>
      </c>
      <c r="B321" s="442">
        <v>0</v>
      </c>
      <c r="C321" s="443">
        <v>0</v>
      </c>
      <c r="D321" s="503" t="s">
        <v>470</v>
      </c>
      <c r="E321" s="373">
        <v>91</v>
      </c>
      <c r="F321">
        <f t="shared" si="24"/>
        <v>91</v>
      </c>
      <c r="G321">
        <f t="shared" si="25"/>
        <v>910000</v>
      </c>
      <c r="H321">
        <f t="shared" si="28"/>
        <v>0</v>
      </c>
      <c r="I321">
        <f t="shared" si="26"/>
        <v>0</v>
      </c>
      <c r="J321" t="str">
        <f t="shared" si="27"/>
        <v/>
      </c>
    </row>
    <row r="322" spans="1:10" ht="20.25">
      <c r="A322" s="203">
        <v>53400</v>
      </c>
      <c r="B322" s="204"/>
      <c r="C322" s="205">
        <v>0</v>
      </c>
      <c r="D322" s="22" t="s">
        <v>11</v>
      </c>
      <c r="E322" s="23">
        <v>1</v>
      </c>
      <c r="F322">
        <f t="shared" ref="F322:F385" si="29">IF(AND(E322&gt;10,NOT(E322=99)),E322,F321)</f>
        <v>91</v>
      </c>
      <c r="G322">
        <f t="shared" si="25"/>
        <v>910000</v>
      </c>
      <c r="H322">
        <f t="shared" si="28"/>
        <v>1</v>
      </c>
      <c r="I322">
        <f t="shared" si="26"/>
        <v>100</v>
      </c>
      <c r="J322">
        <f t="shared" si="27"/>
        <v>910000.1</v>
      </c>
    </row>
    <row r="323" spans="1:10" ht="20.25">
      <c r="A323" s="203">
        <v>1000</v>
      </c>
      <c r="B323" s="204"/>
      <c r="C323" s="205">
        <v>0</v>
      </c>
      <c r="D323" s="22" t="s">
        <v>13</v>
      </c>
      <c r="E323" s="23">
        <v>3</v>
      </c>
      <c r="F323">
        <f t="shared" si="29"/>
        <v>91</v>
      </c>
      <c r="G323">
        <f t="shared" si="25"/>
        <v>910000</v>
      </c>
      <c r="H323">
        <f t="shared" si="28"/>
        <v>3</v>
      </c>
      <c r="I323">
        <f t="shared" si="26"/>
        <v>300</v>
      </c>
      <c r="J323">
        <f t="shared" si="27"/>
        <v>910000.3</v>
      </c>
    </row>
    <row r="324" spans="1:10" ht="20.25">
      <c r="A324" s="203">
        <v>800</v>
      </c>
      <c r="B324" s="204"/>
      <c r="C324" s="205">
        <v>0</v>
      </c>
      <c r="D324" s="22" t="s">
        <v>14</v>
      </c>
      <c r="E324" s="23">
        <v>4</v>
      </c>
      <c r="F324">
        <f t="shared" si="29"/>
        <v>91</v>
      </c>
      <c r="G324">
        <f t="shared" si="25"/>
        <v>910000</v>
      </c>
      <c r="H324">
        <f t="shared" si="28"/>
        <v>4</v>
      </c>
      <c r="I324">
        <f t="shared" si="26"/>
        <v>400</v>
      </c>
      <c r="J324">
        <f t="shared" si="27"/>
        <v>910000.4</v>
      </c>
    </row>
    <row r="325" spans="1:10" ht="20.25">
      <c r="A325" s="203">
        <v>43600</v>
      </c>
      <c r="B325" s="204"/>
      <c r="C325" s="205">
        <v>0</v>
      </c>
      <c r="D325" s="22" t="s">
        <v>15</v>
      </c>
      <c r="E325" s="23">
        <v>5</v>
      </c>
      <c r="F325">
        <f t="shared" si="29"/>
        <v>91</v>
      </c>
      <c r="G325">
        <f t="shared" ref="G325:G385" si="30">IF(F325/100000&gt;1,F325,IF(F325/10000&gt;1,F325*10,IF(F325/1000&gt;1,F325*100,IF(F325/100&gt;1,F325*1000,F325*10000))))</f>
        <v>910000</v>
      </c>
      <c r="H325">
        <f t="shared" si="28"/>
        <v>5</v>
      </c>
      <c r="I325">
        <f t="shared" si="26"/>
        <v>500</v>
      </c>
      <c r="J325">
        <f t="shared" si="27"/>
        <v>910000.5</v>
      </c>
    </row>
    <row r="326" spans="1:10" ht="20.25">
      <c r="A326" s="203">
        <v>146400</v>
      </c>
      <c r="B326" s="204"/>
      <c r="C326" s="205">
        <v>0</v>
      </c>
      <c r="D326" s="22" t="s">
        <v>17</v>
      </c>
      <c r="E326" s="23">
        <v>7</v>
      </c>
      <c r="F326">
        <f t="shared" si="29"/>
        <v>91</v>
      </c>
      <c r="G326">
        <f t="shared" si="30"/>
        <v>910000</v>
      </c>
      <c r="H326">
        <f t="shared" si="28"/>
        <v>7</v>
      </c>
      <c r="I326">
        <f t="shared" si="26"/>
        <v>700</v>
      </c>
      <c r="J326">
        <f t="shared" si="27"/>
        <v>910000.7</v>
      </c>
    </row>
    <row r="327" spans="1:10" ht="20.25">
      <c r="A327" s="370">
        <v>26300</v>
      </c>
      <c r="B327" s="442">
        <v>0</v>
      </c>
      <c r="C327" s="443">
        <v>0</v>
      </c>
      <c r="D327" s="503" t="s">
        <v>471</v>
      </c>
      <c r="E327" s="373">
        <v>716</v>
      </c>
      <c r="F327">
        <f t="shared" si="29"/>
        <v>716</v>
      </c>
      <c r="G327">
        <f t="shared" si="30"/>
        <v>716000</v>
      </c>
      <c r="H327">
        <f t="shared" si="28"/>
        <v>0</v>
      </c>
      <c r="I327">
        <f t="shared" si="26"/>
        <v>0</v>
      </c>
      <c r="J327" t="str">
        <f t="shared" si="27"/>
        <v/>
      </c>
    </row>
    <row r="328" spans="1:10" ht="20.25">
      <c r="A328" s="203">
        <v>600</v>
      </c>
      <c r="B328" s="204"/>
      <c r="C328" s="205">
        <v>0</v>
      </c>
      <c r="D328" s="22" t="s">
        <v>11</v>
      </c>
      <c r="E328" s="23">
        <v>1</v>
      </c>
      <c r="F328">
        <f t="shared" si="29"/>
        <v>716</v>
      </c>
      <c r="G328">
        <f t="shared" si="30"/>
        <v>716000</v>
      </c>
      <c r="H328">
        <f t="shared" si="28"/>
        <v>1</v>
      </c>
      <c r="I328">
        <f t="shared" si="26"/>
        <v>100</v>
      </c>
      <c r="J328">
        <f t="shared" si="27"/>
        <v>716000.1</v>
      </c>
    </row>
    <row r="329" spans="1:10" ht="20.25">
      <c r="A329" s="203">
        <v>2300</v>
      </c>
      <c r="B329" s="204"/>
      <c r="C329" s="205">
        <v>0</v>
      </c>
      <c r="D329" s="22" t="s">
        <v>14</v>
      </c>
      <c r="E329" s="23">
        <v>4</v>
      </c>
      <c r="F329">
        <f t="shared" si="29"/>
        <v>716</v>
      </c>
      <c r="G329">
        <f t="shared" si="30"/>
        <v>716000</v>
      </c>
      <c r="H329">
        <f t="shared" si="28"/>
        <v>4</v>
      </c>
      <c r="I329">
        <f t="shared" si="26"/>
        <v>400</v>
      </c>
      <c r="J329">
        <f t="shared" si="27"/>
        <v>716000.4</v>
      </c>
    </row>
    <row r="330" spans="1:10" ht="20.25">
      <c r="A330" s="203">
        <v>700</v>
      </c>
      <c r="B330" s="203"/>
      <c r="C330" s="213">
        <v>0</v>
      </c>
      <c r="D330" s="427" t="s">
        <v>15</v>
      </c>
      <c r="E330" s="23">
        <v>5</v>
      </c>
      <c r="F330">
        <f t="shared" si="29"/>
        <v>716</v>
      </c>
      <c r="G330">
        <f t="shared" si="30"/>
        <v>716000</v>
      </c>
      <c r="H330">
        <f t="shared" si="28"/>
        <v>5</v>
      </c>
      <c r="I330">
        <f t="shared" si="26"/>
        <v>500</v>
      </c>
      <c r="J330">
        <f t="shared" si="27"/>
        <v>716000.5</v>
      </c>
    </row>
    <row r="331" spans="1:10" ht="20.25">
      <c r="A331" s="203">
        <v>22700</v>
      </c>
      <c r="B331" s="203"/>
      <c r="C331" s="213">
        <v>0</v>
      </c>
      <c r="D331" s="427" t="s">
        <v>17</v>
      </c>
      <c r="E331" s="23">
        <v>7</v>
      </c>
      <c r="F331">
        <f t="shared" si="29"/>
        <v>716</v>
      </c>
      <c r="G331">
        <f t="shared" si="30"/>
        <v>716000</v>
      </c>
      <c r="H331">
        <f t="shared" si="28"/>
        <v>7</v>
      </c>
      <c r="I331">
        <f t="shared" si="26"/>
        <v>700</v>
      </c>
      <c r="J331">
        <f t="shared" si="27"/>
        <v>716000.7</v>
      </c>
    </row>
    <row r="332" spans="1:10" ht="20.25">
      <c r="A332" s="371">
        <v>271500</v>
      </c>
      <c r="B332" s="443">
        <v>0</v>
      </c>
      <c r="C332" s="443">
        <v>0</v>
      </c>
      <c r="D332" s="498" t="s">
        <v>473</v>
      </c>
      <c r="E332" s="373"/>
      <c r="F332">
        <f t="shared" si="29"/>
        <v>716</v>
      </c>
      <c r="G332">
        <f t="shared" si="30"/>
        <v>716000</v>
      </c>
      <c r="H332">
        <f t="shared" si="28"/>
        <v>0</v>
      </c>
      <c r="I332">
        <f t="shared" si="26"/>
        <v>0</v>
      </c>
      <c r="J332" t="str">
        <f t="shared" si="27"/>
        <v/>
      </c>
    </row>
    <row r="333" spans="1:10" ht="20.25">
      <c r="A333" s="371">
        <v>271373000</v>
      </c>
      <c r="B333" s="443">
        <v>275871500</v>
      </c>
      <c r="C333" s="443">
        <v>279346000</v>
      </c>
      <c r="D333" s="498" t="s">
        <v>474</v>
      </c>
      <c r="E333" s="373"/>
      <c r="F333">
        <f t="shared" si="29"/>
        <v>716</v>
      </c>
      <c r="G333">
        <f t="shared" si="30"/>
        <v>716000</v>
      </c>
      <c r="H333">
        <f t="shared" si="28"/>
        <v>0</v>
      </c>
      <c r="I333">
        <f t="shared" si="26"/>
        <v>0</v>
      </c>
      <c r="J333" t="str">
        <f t="shared" si="27"/>
        <v/>
      </c>
    </row>
    <row r="334" spans="1:10" ht="20.25">
      <c r="A334" s="65">
        <v>3482000</v>
      </c>
      <c r="B334" s="465">
        <v>3580100</v>
      </c>
      <c r="C334" s="467">
        <v>3692500</v>
      </c>
      <c r="D334" s="489" t="s">
        <v>475</v>
      </c>
      <c r="E334" s="107">
        <v>731111</v>
      </c>
      <c r="F334">
        <f t="shared" si="29"/>
        <v>731111</v>
      </c>
      <c r="G334">
        <f t="shared" si="30"/>
        <v>731111</v>
      </c>
      <c r="H334">
        <f t="shared" si="28"/>
        <v>0</v>
      </c>
      <c r="I334">
        <f t="shared" si="26"/>
        <v>0</v>
      </c>
      <c r="J334" t="str">
        <f t="shared" si="27"/>
        <v/>
      </c>
    </row>
    <row r="335" spans="1:10" ht="20.25">
      <c r="A335" s="203">
        <v>3060300</v>
      </c>
      <c r="B335" s="204">
        <v>3065200</v>
      </c>
      <c r="C335" s="205">
        <v>3177600</v>
      </c>
      <c r="D335" s="22" t="s">
        <v>11</v>
      </c>
      <c r="E335" s="23">
        <v>1</v>
      </c>
      <c r="F335">
        <f t="shared" si="29"/>
        <v>731111</v>
      </c>
      <c r="G335">
        <f t="shared" si="30"/>
        <v>731111</v>
      </c>
      <c r="H335">
        <f t="shared" si="28"/>
        <v>1</v>
      </c>
      <c r="I335">
        <f t="shared" si="26"/>
        <v>100</v>
      </c>
      <c r="J335">
        <f t="shared" si="27"/>
        <v>731111.1</v>
      </c>
    </row>
    <row r="336" spans="1:10" ht="20.25">
      <c r="A336" s="203">
        <v>59000</v>
      </c>
      <c r="B336" s="204">
        <v>48800</v>
      </c>
      <c r="C336" s="205">
        <v>48800</v>
      </c>
      <c r="D336" s="22" t="s">
        <v>13</v>
      </c>
      <c r="E336" s="23">
        <v>3</v>
      </c>
      <c r="F336">
        <f t="shared" si="29"/>
        <v>731111</v>
      </c>
      <c r="G336">
        <f t="shared" si="30"/>
        <v>731111</v>
      </c>
      <c r="H336">
        <f t="shared" si="28"/>
        <v>3</v>
      </c>
      <c r="I336">
        <f t="shared" si="26"/>
        <v>300</v>
      </c>
      <c r="J336">
        <f t="shared" si="27"/>
        <v>731111.3</v>
      </c>
    </row>
    <row r="337" spans="1:10" ht="20.25">
      <c r="A337" s="203">
        <v>166600</v>
      </c>
      <c r="B337" s="204">
        <v>235800</v>
      </c>
      <c r="C337" s="205">
        <v>235800</v>
      </c>
      <c r="D337" s="22" t="s">
        <v>14</v>
      </c>
      <c r="E337" s="23">
        <v>4</v>
      </c>
      <c r="F337">
        <f t="shared" si="29"/>
        <v>731111</v>
      </c>
      <c r="G337">
        <f t="shared" si="30"/>
        <v>731111</v>
      </c>
      <c r="H337">
        <f t="shared" si="28"/>
        <v>4</v>
      </c>
      <c r="I337">
        <f t="shared" si="26"/>
        <v>400</v>
      </c>
      <c r="J337">
        <f t="shared" si="27"/>
        <v>731111.4</v>
      </c>
    </row>
    <row r="338" spans="1:10" ht="20.25">
      <c r="A338" s="203">
        <v>150200</v>
      </c>
      <c r="B338" s="204">
        <v>169200</v>
      </c>
      <c r="C338" s="205">
        <v>169200</v>
      </c>
      <c r="D338" s="22" t="s">
        <v>15</v>
      </c>
      <c r="E338" s="23">
        <v>5</v>
      </c>
      <c r="F338">
        <f t="shared" si="29"/>
        <v>731111</v>
      </c>
      <c r="G338">
        <f t="shared" si="30"/>
        <v>731111</v>
      </c>
      <c r="H338">
        <f t="shared" si="28"/>
        <v>5</v>
      </c>
      <c r="I338">
        <f t="shared" si="26"/>
        <v>500</v>
      </c>
      <c r="J338">
        <f t="shared" si="27"/>
        <v>731111.5</v>
      </c>
    </row>
    <row r="339" spans="1:10" ht="20.25">
      <c r="A339" s="203">
        <v>10900</v>
      </c>
      <c r="B339" s="204">
        <v>28300</v>
      </c>
      <c r="C339" s="205">
        <v>28300</v>
      </c>
      <c r="D339" s="22" t="s">
        <v>16</v>
      </c>
      <c r="E339" s="23">
        <v>6</v>
      </c>
      <c r="F339">
        <f t="shared" si="29"/>
        <v>731111</v>
      </c>
      <c r="G339">
        <f t="shared" si="30"/>
        <v>731111</v>
      </c>
      <c r="H339">
        <f t="shared" si="28"/>
        <v>6</v>
      </c>
      <c r="I339">
        <f t="shared" si="26"/>
        <v>600</v>
      </c>
      <c r="J339">
        <f t="shared" si="27"/>
        <v>731111.6</v>
      </c>
    </row>
    <row r="340" spans="1:10" ht="20.25">
      <c r="A340" s="203">
        <v>35000</v>
      </c>
      <c r="B340" s="203">
        <v>32800</v>
      </c>
      <c r="C340" s="213">
        <v>32800</v>
      </c>
      <c r="D340" s="427" t="s">
        <v>17</v>
      </c>
      <c r="E340" s="23">
        <v>7</v>
      </c>
      <c r="F340">
        <f t="shared" si="29"/>
        <v>731111</v>
      </c>
      <c r="G340">
        <f t="shared" si="30"/>
        <v>731111</v>
      </c>
      <c r="H340">
        <f t="shared" si="28"/>
        <v>7</v>
      </c>
      <c r="I340">
        <f t="shared" si="26"/>
        <v>700</v>
      </c>
      <c r="J340">
        <f t="shared" si="27"/>
        <v>731111.7</v>
      </c>
    </row>
    <row r="341" spans="1:10" ht="20.25">
      <c r="A341" s="65">
        <v>1259200</v>
      </c>
      <c r="B341" s="65">
        <v>1290000</v>
      </c>
      <c r="C341" s="66">
        <v>1274600</v>
      </c>
      <c r="D341" s="398" t="s">
        <v>476</v>
      </c>
      <c r="E341" s="107">
        <v>731112</v>
      </c>
      <c r="F341">
        <f t="shared" si="29"/>
        <v>731112</v>
      </c>
      <c r="G341">
        <f t="shared" si="30"/>
        <v>731112</v>
      </c>
      <c r="H341">
        <f t="shared" si="28"/>
        <v>0</v>
      </c>
      <c r="I341">
        <f t="shared" si="26"/>
        <v>0</v>
      </c>
      <c r="J341" t="str">
        <f t="shared" si="27"/>
        <v/>
      </c>
    </row>
    <row r="342" spans="1:10" ht="20.25">
      <c r="A342" s="203">
        <v>1189700</v>
      </c>
      <c r="B342" s="204">
        <v>1232600</v>
      </c>
      <c r="C342" s="205">
        <v>1217200</v>
      </c>
      <c r="D342" s="22" t="s">
        <v>11</v>
      </c>
      <c r="E342" s="23">
        <v>1</v>
      </c>
      <c r="F342">
        <f t="shared" si="29"/>
        <v>731112</v>
      </c>
      <c r="G342">
        <f t="shared" si="30"/>
        <v>731112</v>
      </c>
      <c r="H342">
        <f t="shared" si="28"/>
        <v>1</v>
      </c>
      <c r="I342">
        <f t="shared" si="26"/>
        <v>100</v>
      </c>
      <c r="J342">
        <f t="shared" si="27"/>
        <v>731112.1</v>
      </c>
    </row>
    <row r="343" spans="1:10" ht="20.25">
      <c r="A343" s="203">
        <v>69500</v>
      </c>
      <c r="B343" s="204">
        <v>57400</v>
      </c>
      <c r="C343" s="205">
        <v>57400</v>
      </c>
      <c r="D343" s="22" t="s">
        <v>13</v>
      </c>
      <c r="E343" s="23">
        <v>3</v>
      </c>
      <c r="F343">
        <f t="shared" si="29"/>
        <v>731112</v>
      </c>
      <c r="G343">
        <f t="shared" si="30"/>
        <v>731112</v>
      </c>
      <c r="H343">
        <f t="shared" si="28"/>
        <v>3</v>
      </c>
      <c r="I343">
        <f t="shared" si="26"/>
        <v>300</v>
      </c>
      <c r="J343">
        <f t="shared" si="27"/>
        <v>731112.3</v>
      </c>
    </row>
    <row r="344" spans="1:10" ht="20.25">
      <c r="A344" s="65">
        <v>139000</v>
      </c>
      <c r="B344" s="465">
        <v>600000</v>
      </c>
      <c r="C344" s="467">
        <v>600000</v>
      </c>
      <c r="D344" s="489" t="s">
        <v>477</v>
      </c>
      <c r="E344" s="107">
        <v>731116</v>
      </c>
      <c r="F344">
        <f t="shared" si="29"/>
        <v>731116</v>
      </c>
      <c r="G344">
        <f t="shared" si="30"/>
        <v>731116</v>
      </c>
      <c r="H344">
        <f t="shared" si="28"/>
        <v>0</v>
      </c>
      <c r="I344">
        <f t="shared" si="26"/>
        <v>0</v>
      </c>
      <c r="J344" t="str">
        <f t="shared" si="27"/>
        <v/>
      </c>
    </row>
    <row r="345" spans="1:10" ht="20.25">
      <c r="A345" s="203">
        <v>139000</v>
      </c>
      <c r="B345" s="204">
        <v>600000</v>
      </c>
      <c r="C345" s="205">
        <v>600000</v>
      </c>
      <c r="D345" s="22" t="s">
        <v>17</v>
      </c>
      <c r="E345" s="23">
        <v>7</v>
      </c>
      <c r="F345">
        <f t="shared" si="29"/>
        <v>731116</v>
      </c>
      <c r="G345">
        <f t="shared" si="30"/>
        <v>731116</v>
      </c>
      <c r="H345">
        <f t="shared" si="28"/>
        <v>7</v>
      </c>
      <c r="I345">
        <f t="shared" si="26"/>
        <v>700</v>
      </c>
      <c r="J345">
        <f t="shared" si="27"/>
        <v>731116.7</v>
      </c>
    </row>
    <row r="346" spans="1:10" ht="20.25">
      <c r="A346" s="65">
        <v>768400</v>
      </c>
      <c r="B346" s="465">
        <v>801000</v>
      </c>
      <c r="C346" s="467">
        <v>827200</v>
      </c>
      <c r="D346" s="489" t="s">
        <v>478</v>
      </c>
      <c r="E346" s="107">
        <v>731113</v>
      </c>
      <c r="F346">
        <f t="shared" si="29"/>
        <v>731113</v>
      </c>
      <c r="G346">
        <f t="shared" si="30"/>
        <v>731113</v>
      </c>
      <c r="H346">
        <f t="shared" si="28"/>
        <v>0</v>
      </c>
      <c r="I346">
        <f t="shared" si="26"/>
        <v>0</v>
      </c>
      <c r="J346" t="str">
        <f t="shared" si="27"/>
        <v/>
      </c>
    </row>
    <row r="347" spans="1:10" ht="20.25">
      <c r="A347" s="203">
        <v>729200</v>
      </c>
      <c r="B347" s="204">
        <v>768600</v>
      </c>
      <c r="C347" s="205">
        <v>794800</v>
      </c>
      <c r="D347" s="22" t="s">
        <v>11</v>
      </c>
      <c r="E347" s="23">
        <v>1</v>
      </c>
      <c r="F347">
        <f t="shared" si="29"/>
        <v>731113</v>
      </c>
      <c r="G347">
        <f t="shared" si="30"/>
        <v>731113</v>
      </c>
      <c r="H347">
        <f t="shared" si="28"/>
        <v>1</v>
      </c>
      <c r="I347">
        <f t="shared" si="26"/>
        <v>100</v>
      </c>
      <c r="J347">
        <f t="shared" si="27"/>
        <v>731113.1</v>
      </c>
    </row>
    <row r="348" spans="1:10" ht="20.25">
      <c r="A348" s="203">
        <v>39200</v>
      </c>
      <c r="B348" s="204">
        <v>32400</v>
      </c>
      <c r="C348" s="205">
        <v>32400</v>
      </c>
      <c r="D348" s="22" t="s">
        <v>13</v>
      </c>
      <c r="E348" s="23">
        <v>3</v>
      </c>
      <c r="F348">
        <f t="shared" si="29"/>
        <v>731113</v>
      </c>
      <c r="G348">
        <f t="shared" si="30"/>
        <v>731113</v>
      </c>
      <c r="H348">
        <f t="shared" si="28"/>
        <v>3</v>
      </c>
      <c r="I348">
        <f t="shared" si="26"/>
        <v>300</v>
      </c>
      <c r="J348">
        <f t="shared" si="27"/>
        <v>731113.3</v>
      </c>
    </row>
    <row r="349" spans="1:10" ht="20.25">
      <c r="A349" s="65">
        <v>153600</v>
      </c>
      <c r="B349" s="465">
        <v>161000</v>
      </c>
      <c r="C349" s="467">
        <v>157300</v>
      </c>
      <c r="D349" s="489" t="s">
        <v>480</v>
      </c>
      <c r="E349" s="107">
        <v>73211</v>
      </c>
      <c r="F349">
        <f t="shared" si="29"/>
        <v>73211</v>
      </c>
      <c r="G349">
        <f t="shared" si="30"/>
        <v>732110</v>
      </c>
      <c r="H349">
        <f t="shared" si="28"/>
        <v>0</v>
      </c>
      <c r="I349">
        <f t="shared" si="26"/>
        <v>0</v>
      </c>
      <c r="J349" t="str">
        <f t="shared" si="27"/>
        <v/>
      </c>
    </row>
    <row r="350" spans="1:10" ht="20.25">
      <c r="A350" s="203">
        <v>149400</v>
      </c>
      <c r="B350" s="204">
        <v>157400</v>
      </c>
      <c r="C350" s="205">
        <v>153700</v>
      </c>
      <c r="D350" s="22" t="s">
        <v>11</v>
      </c>
      <c r="E350" s="23">
        <v>1</v>
      </c>
      <c r="F350">
        <f t="shared" si="29"/>
        <v>73211</v>
      </c>
      <c r="G350">
        <f t="shared" si="30"/>
        <v>732110</v>
      </c>
      <c r="H350">
        <f t="shared" si="28"/>
        <v>1</v>
      </c>
      <c r="I350">
        <f t="shared" si="26"/>
        <v>100</v>
      </c>
      <c r="J350">
        <f t="shared" si="27"/>
        <v>732110.1</v>
      </c>
    </row>
    <row r="351" spans="1:10" ht="20.25">
      <c r="A351" s="203">
        <v>4200</v>
      </c>
      <c r="B351" s="203">
        <v>3600</v>
      </c>
      <c r="C351" s="213">
        <v>3600</v>
      </c>
      <c r="D351" s="427" t="s">
        <v>13</v>
      </c>
      <c r="E351" s="23">
        <v>3</v>
      </c>
      <c r="F351">
        <f t="shared" si="29"/>
        <v>73211</v>
      </c>
      <c r="G351">
        <f t="shared" si="30"/>
        <v>732110</v>
      </c>
      <c r="H351">
        <f t="shared" si="28"/>
        <v>3</v>
      </c>
      <c r="I351">
        <f t="shared" si="26"/>
        <v>300</v>
      </c>
      <c r="J351">
        <f t="shared" si="27"/>
        <v>732110.3</v>
      </c>
    </row>
    <row r="352" spans="1:10" ht="20.25">
      <c r="A352" s="65">
        <v>3521600</v>
      </c>
      <c r="B352" s="65">
        <v>3729300</v>
      </c>
      <c r="C352" s="66">
        <v>3616100</v>
      </c>
      <c r="D352" s="398" t="s">
        <v>481</v>
      </c>
      <c r="E352" s="107">
        <v>7321</v>
      </c>
      <c r="F352">
        <f t="shared" si="29"/>
        <v>7321</v>
      </c>
      <c r="G352">
        <f t="shared" si="30"/>
        <v>732100</v>
      </c>
      <c r="H352">
        <f t="shared" si="28"/>
        <v>0</v>
      </c>
      <c r="I352">
        <f t="shared" si="26"/>
        <v>0</v>
      </c>
      <c r="J352" t="str">
        <f t="shared" si="27"/>
        <v/>
      </c>
    </row>
    <row r="353" spans="1:10" ht="20.25">
      <c r="A353" s="203">
        <v>3335100</v>
      </c>
      <c r="B353" s="204">
        <v>3506200</v>
      </c>
      <c r="C353" s="205">
        <v>3393000</v>
      </c>
      <c r="D353" s="22" t="s">
        <v>11</v>
      </c>
      <c r="E353" s="23">
        <v>1</v>
      </c>
      <c r="F353">
        <f t="shared" si="29"/>
        <v>7321</v>
      </c>
      <c r="G353">
        <f t="shared" si="30"/>
        <v>732100</v>
      </c>
      <c r="H353">
        <f t="shared" si="28"/>
        <v>1</v>
      </c>
      <c r="I353">
        <f t="shared" si="26"/>
        <v>100</v>
      </c>
      <c r="J353">
        <f t="shared" si="27"/>
        <v>732100.1</v>
      </c>
    </row>
    <row r="354" spans="1:10" ht="20.25">
      <c r="A354" s="203">
        <v>69900</v>
      </c>
      <c r="B354" s="204">
        <v>57800</v>
      </c>
      <c r="C354" s="205">
        <v>57800</v>
      </c>
      <c r="D354" s="22" t="s">
        <v>13</v>
      </c>
      <c r="E354" s="23">
        <v>3</v>
      </c>
      <c r="F354">
        <f t="shared" si="29"/>
        <v>7321</v>
      </c>
      <c r="G354">
        <f t="shared" si="30"/>
        <v>732100</v>
      </c>
      <c r="H354">
        <f t="shared" si="28"/>
        <v>3</v>
      </c>
      <c r="I354">
        <f t="shared" si="26"/>
        <v>300</v>
      </c>
      <c r="J354">
        <f t="shared" si="27"/>
        <v>732100.3</v>
      </c>
    </row>
    <row r="355" spans="1:10" ht="20.25">
      <c r="A355" s="203">
        <v>19000</v>
      </c>
      <c r="B355" s="204">
        <v>20100</v>
      </c>
      <c r="C355" s="205">
        <v>20100</v>
      </c>
      <c r="D355" s="22" t="s">
        <v>14</v>
      </c>
      <c r="E355" s="23">
        <v>4</v>
      </c>
      <c r="F355">
        <f t="shared" si="29"/>
        <v>7321</v>
      </c>
      <c r="G355">
        <f t="shared" si="30"/>
        <v>732100</v>
      </c>
      <c r="H355">
        <f t="shared" si="28"/>
        <v>4</v>
      </c>
      <c r="I355">
        <f t="shared" si="26"/>
        <v>400</v>
      </c>
      <c r="J355">
        <f t="shared" si="27"/>
        <v>732100.4</v>
      </c>
    </row>
    <row r="356" spans="1:10" ht="20.25">
      <c r="A356" s="203">
        <v>32500</v>
      </c>
      <c r="B356" s="204">
        <v>45900</v>
      </c>
      <c r="C356" s="205">
        <v>45900</v>
      </c>
      <c r="D356" s="22" t="s">
        <v>15</v>
      </c>
      <c r="E356" s="23">
        <v>5</v>
      </c>
      <c r="F356">
        <f t="shared" si="29"/>
        <v>7321</v>
      </c>
      <c r="G356">
        <f t="shared" si="30"/>
        <v>732100</v>
      </c>
      <c r="H356">
        <f t="shared" si="28"/>
        <v>5</v>
      </c>
      <c r="I356">
        <f t="shared" si="26"/>
        <v>500</v>
      </c>
      <c r="J356">
        <f t="shared" si="27"/>
        <v>732100.5</v>
      </c>
    </row>
    <row r="357" spans="1:10" ht="20.25">
      <c r="A357" s="203">
        <v>49500</v>
      </c>
      <c r="B357" s="204">
        <v>75700</v>
      </c>
      <c r="C357" s="205">
        <v>75700</v>
      </c>
      <c r="D357" s="22" t="s">
        <v>16</v>
      </c>
      <c r="E357" s="23">
        <v>6</v>
      </c>
      <c r="F357">
        <f t="shared" si="29"/>
        <v>7321</v>
      </c>
      <c r="G357">
        <f t="shared" si="30"/>
        <v>732100</v>
      </c>
      <c r="H357">
        <f t="shared" si="28"/>
        <v>6</v>
      </c>
      <c r="I357">
        <f t="shared" si="26"/>
        <v>600</v>
      </c>
      <c r="J357">
        <f t="shared" si="27"/>
        <v>732100.6</v>
      </c>
    </row>
    <row r="358" spans="1:10" ht="20.25">
      <c r="A358" s="203">
        <v>15600</v>
      </c>
      <c r="B358" s="204">
        <v>23600</v>
      </c>
      <c r="C358" s="205">
        <v>23600</v>
      </c>
      <c r="D358" s="22" t="s">
        <v>17</v>
      </c>
      <c r="E358" s="23">
        <v>7</v>
      </c>
      <c r="F358">
        <f t="shared" si="29"/>
        <v>7321</v>
      </c>
      <c r="G358">
        <f t="shared" si="30"/>
        <v>732100</v>
      </c>
      <c r="H358">
        <f t="shared" si="28"/>
        <v>7</v>
      </c>
      <c r="I358">
        <f t="shared" si="26"/>
        <v>700</v>
      </c>
      <c r="J358">
        <f t="shared" si="27"/>
        <v>732100.7</v>
      </c>
    </row>
    <row r="359" spans="1:10" ht="20.25">
      <c r="A359" s="65">
        <v>936800</v>
      </c>
      <c r="B359" s="465">
        <v>991900</v>
      </c>
      <c r="C359" s="467">
        <v>1008000</v>
      </c>
      <c r="D359" s="489" t="s">
        <v>482</v>
      </c>
      <c r="E359" s="107">
        <v>7715</v>
      </c>
      <c r="F359">
        <f t="shared" si="29"/>
        <v>7715</v>
      </c>
      <c r="G359">
        <f t="shared" si="30"/>
        <v>771500</v>
      </c>
      <c r="H359">
        <f t="shared" si="28"/>
        <v>0</v>
      </c>
      <c r="I359">
        <f t="shared" si="26"/>
        <v>0</v>
      </c>
      <c r="J359" t="str">
        <f t="shared" si="27"/>
        <v/>
      </c>
    </row>
    <row r="360" spans="1:10" ht="20.25">
      <c r="A360" s="203">
        <v>877400</v>
      </c>
      <c r="B360" s="204">
        <v>914400</v>
      </c>
      <c r="C360" s="205">
        <v>930500</v>
      </c>
      <c r="D360" s="22" t="s">
        <v>11</v>
      </c>
      <c r="E360" s="23">
        <v>1</v>
      </c>
      <c r="F360">
        <f t="shared" si="29"/>
        <v>7715</v>
      </c>
      <c r="G360">
        <f t="shared" si="30"/>
        <v>771500</v>
      </c>
      <c r="H360">
        <f t="shared" si="28"/>
        <v>1</v>
      </c>
      <c r="I360">
        <f t="shared" si="26"/>
        <v>100</v>
      </c>
      <c r="J360">
        <f t="shared" si="27"/>
        <v>771500.1</v>
      </c>
    </row>
    <row r="361" spans="1:10" ht="20.25">
      <c r="A361" s="203">
        <v>43000</v>
      </c>
      <c r="B361" s="204">
        <v>35600</v>
      </c>
      <c r="C361" s="205">
        <v>35600</v>
      </c>
      <c r="D361" s="22" t="s">
        <v>13</v>
      </c>
      <c r="E361" s="23">
        <v>3</v>
      </c>
      <c r="F361">
        <f t="shared" si="29"/>
        <v>7715</v>
      </c>
      <c r="G361">
        <f t="shared" si="30"/>
        <v>771500</v>
      </c>
      <c r="H361">
        <f t="shared" si="28"/>
        <v>3</v>
      </c>
      <c r="I361">
        <f t="shared" ref="I361:I423" si="31">IF(H361=99,990,H361*100)</f>
        <v>300</v>
      </c>
      <c r="J361">
        <f t="shared" ref="J361:J423" si="32">IF(I361&gt;0,G361+I361/1000,"")</f>
        <v>771500.3</v>
      </c>
    </row>
    <row r="362" spans="1:10" ht="20.25">
      <c r="A362" s="203">
        <v>3100</v>
      </c>
      <c r="B362" s="204">
        <v>11200</v>
      </c>
      <c r="C362" s="205">
        <v>11200</v>
      </c>
      <c r="D362" s="22" t="s">
        <v>14</v>
      </c>
      <c r="E362" s="23">
        <v>4</v>
      </c>
      <c r="F362">
        <f t="shared" si="29"/>
        <v>7715</v>
      </c>
      <c r="G362">
        <f t="shared" si="30"/>
        <v>771500</v>
      </c>
      <c r="H362">
        <f t="shared" ref="H362:H423" si="33">IF(OR(E362&lt;10,E362=99),E362,0)</f>
        <v>4</v>
      </c>
      <c r="I362">
        <f t="shared" si="31"/>
        <v>400</v>
      </c>
      <c r="J362">
        <f t="shared" si="32"/>
        <v>771500.4</v>
      </c>
    </row>
    <row r="363" spans="1:10" ht="20.25">
      <c r="A363" s="203">
        <v>11500</v>
      </c>
      <c r="B363" s="203">
        <v>20800</v>
      </c>
      <c r="C363" s="213">
        <v>20800</v>
      </c>
      <c r="D363" s="427" t="s">
        <v>15</v>
      </c>
      <c r="E363" s="23">
        <v>5</v>
      </c>
      <c r="F363">
        <f t="shared" si="29"/>
        <v>7715</v>
      </c>
      <c r="G363">
        <f t="shared" si="30"/>
        <v>771500</v>
      </c>
      <c r="H363">
        <f t="shared" si="33"/>
        <v>5</v>
      </c>
      <c r="I363">
        <f t="shared" si="31"/>
        <v>500</v>
      </c>
      <c r="J363">
        <f t="shared" si="32"/>
        <v>771500.5</v>
      </c>
    </row>
    <row r="364" spans="1:10" ht="20.25">
      <c r="A364" s="203">
        <v>600</v>
      </c>
      <c r="B364" s="203">
        <v>3400</v>
      </c>
      <c r="C364" s="213">
        <v>3400</v>
      </c>
      <c r="D364" s="427" t="s">
        <v>16</v>
      </c>
      <c r="E364" s="23">
        <v>6</v>
      </c>
      <c r="F364">
        <f t="shared" si="29"/>
        <v>7715</v>
      </c>
      <c r="G364">
        <f t="shared" si="30"/>
        <v>771500</v>
      </c>
      <c r="H364">
        <f t="shared" si="33"/>
        <v>6</v>
      </c>
      <c r="I364">
        <f t="shared" si="31"/>
        <v>600</v>
      </c>
      <c r="J364">
        <f t="shared" si="32"/>
        <v>771500.6</v>
      </c>
    </row>
    <row r="365" spans="1:10" ht="20.25">
      <c r="A365" s="203">
        <v>1200</v>
      </c>
      <c r="B365" s="204">
        <v>6500</v>
      </c>
      <c r="C365" s="205">
        <v>6500</v>
      </c>
      <c r="D365" s="22" t="s">
        <v>17</v>
      </c>
      <c r="E365" s="23">
        <v>7</v>
      </c>
      <c r="F365">
        <f t="shared" si="29"/>
        <v>7715</v>
      </c>
      <c r="G365">
        <f t="shared" si="30"/>
        <v>771500</v>
      </c>
      <c r="H365">
        <f t="shared" si="33"/>
        <v>7</v>
      </c>
      <c r="I365">
        <f t="shared" si="31"/>
        <v>700</v>
      </c>
      <c r="J365">
        <f t="shared" si="32"/>
        <v>771500.7</v>
      </c>
    </row>
    <row r="366" spans="1:10" ht="20.25">
      <c r="A366" s="65">
        <v>2317300</v>
      </c>
      <c r="B366" s="465">
        <v>2468000</v>
      </c>
      <c r="C366" s="467">
        <v>2340100</v>
      </c>
      <c r="D366" s="489" t="s">
        <v>483</v>
      </c>
      <c r="E366" s="107">
        <v>77151</v>
      </c>
      <c r="F366">
        <f t="shared" si="29"/>
        <v>77151</v>
      </c>
      <c r="G366">
        <f t="shared" si="30"/>
        <v>771510</v>
      </c>
      <c r="H366">
        <f t="shared" si="33"/>
        <v>0</v>
      </c>
      <c r="I366">
        <f t="shared" si="31"/>
        <v>0</v>
      </c>
      <c r="J366" t="str">
        <f t="shared" si="32"/>
        <v/>
      </c>
    </row>
    <row r="367" spans="1:10" ht="20.25">
      <c r="A367" s="203">
        <v>2251600</v>
      </c>
      <c r="B367" s="204">
        <v>2413600</v>
      </c>
      <c r="C367" s="205">
        <v>2285700</v>
      </c>
      <c r="D367" s="22" t="s">
        <v>11</v>
      </c>
      <c r="E367" s="23">
        <v>1</v>
      </c>
      <c r="F367">
        <f t="shared" si="29"/>
        <v>77151</v>
      </c>
      <c r="G367">
        <f t="shared" si="30"/>
        <v>771510</v>
      </c>
      <c r="H367">
        <f t="shared" si="33"/>
        <v>1</v>
      </c>
      <c r="I367">
        <f t="shared" si="31"/>
        <v>100</v>
      </c>
      <c r="J367">
        <f t="shared" si="32"/>
        <v>771510.1</v>
      </c>
    </row>
    <row r="368" spans="1:10" ht="20.25">
      <c r="A368" s="203">
        <v>65700</v>
      </c>
      <c r="B368" s="204">
        <v>54400</v>
      </c>
      <c r="C368" s="205">
        <v>54400</v>
      </c>
      <c r="D368" s="22" t="s">
        <v>13</v>
      </c>
      <c r="E368" s="23">
        <v>3</v>
      </c>
      <c r="F368">
        <f t="shared" si="29"/>
        <v>77151</v>
      </c>
      <c r="G368">
        <f t="shared" si="30"/>
        <v>771510</v>
      </c>
      <c r="H368">
        <f t="shared" si="33"/>
        <v>3</v>
      </c>
      <c r="I368">
        <f t="shared" si="31"/>
        <v>300</v>
      </c>
      <c r="J368">
        <f t="shared" si="32"/>
        <v>771510.3</v>
      </c>
    </row>
    <row r="369" spans="1:10" ht="20.25">
      <c r="A369" s="65">
        <v>1911000</v>
      </c>
      <c r="B369" s="465">
        <v>2000100</v>
      </c>
      <c r="C369" s="467">
        <v>1745400</v>
      </c>
      <c r="D369" s="489" t="s">
        <v>484</v>
      </c>
      <c r="E369" s="107">
        <v>734</v>
      </c>
      <c r="F369">
        <f t="shared" si="29"/>
        <v>734</v>
      </c>
      <c r="G369">
        <f t="shared" si="30"/>
        <v>734000</v>
      </c>
      <c r="H369">
        <f t="shared" si="33"/>
        <v>0</v>
      </c>
      <c r="I369">
        <f t="shared" si="31"/>
        <v>0</v>
      </c>
      <c r="J369" t="str">
        <f t="shared" si="32"/>
        <v/>
      </c>
    </row>
    <row r="370" spans="1:10" ht="20.25">
      <c r="A370" s="203">
        <v>1867100</v>
      </c>
      <c r="B370" s="204">
        <v>1937700</v>
      </c>
      <c r="C370" s="205">
        <v>1683000</v>
      </c>
      <c r="D370" s="22" t="s">
        <v>11</v>
      </c>
      <c r="E370" s="23">
        <v>1</v>
      </c>
      <c r="F370">
        <f t="shared" si="29"/>
        <v>734</v>
      </c>
      <c r="G370">
        <f t="shared" si="30"/>
        <v>734000</v>
      </c>
      <c r="H370">
        <f t="shared" si="33"/>
        <v>1</v>
      </c>
      <c r="I370">
        <f t="shared" si="31"/>
        <v>100</v>
      </c>
      <c r="J370">
        <f t="shared" si="32"/>
        <v>734000.1</v>
      </c>
    </row>
    <row r="371" spans="1:10" ht="20.25">
      <c r="A371" s="203">
        <v>34200</v>
      </c>
      <c r="B371" s="204">
        <v>28300</v>
      </c>
      <c r="C371" s="205">
        <v>28300</v>
      </c>
      <c r="D371" s="22" t="s">
        <v>13</v>
      </c>
      <c r="E371" s="23">
        <v>3</v>
      </c>
      <c r="F371">
        <f t="shared" si="29"/>
        <v>734</v>
      </c>
      <c r="G371">
        <f t="shared" si="30"/>
        <v>734000</v>
      </c>
      <c r="H371">
        <f t="shared" si="33"/>
        <v>3</v>
      </c>
      <c r="I371">
        <f t="shared" si="31"/>
        <v>300</v>
      </c>
      <c r="J371">
        <f t="shared" si="32"/>
        <v>734000.3</v>
      </c>
    </row>
    <row r="372" spans="1:10" ht="20.25">
      <c r="A372" s="203">
        <v>5400</v>
      </c>
      <c r="B372" s="204">
        <v>10600</v>
      </c>
      <c r="C372" s="205">
        <v>10600</v>
      </c>
      <c r="D372" s="22" t="s">
        <v>14</v>
      </c>
      <c r="E372" s="23">
        <v>4</v>
      </c>
      <c r="F372">
        <f t="shared" si="29"/>
        <v>734</v>
      </c>
      <c r="G372">
        <f t="shared" si="30"/>
        <v>734000</v>
      </c>
      <c r="H372">
        <f t="shared" si="33"/>
        <v>4</v>
      </c>
      <c r="I372">
        <f t="shared" si="31"/>
        <v>400</v>
      </c>
      <c r="J372">
        <f t="shared" si="32"/>
        <v>734000.4</v>
      </c>
    </row>
    <row r="373" spans="1:10" ht="20.25">
      <c r="A373" s="203">
        <v>1100</v>
      </c>
      <c r="B373" s="204">
        <v>3500</v>
      </c>
      <c r="C373" s="205">
        <v>3500</v>
      </c>
      <c r="D373" s="22" t="s">
        <v>15</v>
      </c>
      <c r="E373" s="23">
        <v>5</v>
      </c>
      <c r="F373">
        <f t="shared" si="29"/>
        <v>734</v>
      </c>
      <c r="G373">
        <f t="shared" si="30"/>
        <v>734000</v>
      </c>
      <c r="H373">
        <f t="shared" si="33"/>
        <v>5</v>
      </c>
      <c r="I373">
        <f t="shared" si="31"/>
        <v>500</v>
      </c>
      <c r="J373">
        <f t="shared" si="32"/>
        <v>734000.5</v>
      </c>
    </row>
    <row r="374" spans="1:10" ht="20.25">
      <c r="A374" s="203">
        <v>900</v>
      </c>
      <c r="B374" s="204">
        <v>2000</v>
      </c>
      <c r="C374" s="205">
        <v>2000</v>
      </c>
      <c r="D374" s="22" t="s">
        <v>16</v>
      </c>
      <c r="E374" s="23">
        <v>6</v>
      </c>
      <c r="F374">
        <f t="shared" si="29"/>
        <v>734</v>
      </c>
      <c r="G374">
        <f t="shared" si="30"/>
        <v>734000</v>
      </c>
      <c r="H374">
        <f t="shared" si="33"/>
        <v>6</v>
      </c>
      <c r="I374">
        <f t="shared" si="31"/>
        <v>600</v>
      </c>
      <c r="J374">
        <f t="shared" si="32"/>
        <v>734000.6</v>
      </c>
    </row>
    <row r="375" spans="1:10" ht="21" thickBot="1">
      <c r="A375" s="203">
        <v>2300</v>
      </c>
      <c r="B375" s="203">
        <v>18000</v>
      </c>
      <c r="C375" s="213">
        <v>18000</v>
      </c>
      <c r="D375" s="427" t="s">
        <v>17</v>
      </c>
      <c r="E375" s="23">
        <v>7</v>
      </c>
      <c r="F375">
        <f t="shared" si="29"/>
        <v>734</v>
      </c>
      <c r="G375">
        <f t="shared" si="30"/>
        <v>734000</v>
      </c>
      <c r="H375">
        <f t="shared" si="33"/>
        <v>7</v>
      </c>
      <c r="I375">
        <f t="shared" si="31"/>
        <v>700</v>
      </c>
      <c r="J375">
        <f t="shared" si="32"/>
        <v>734000.7</v>
      </c>
    </row>
    <row r="376" spans="1:10" ht="20.25">
      <c r="A376" s="291">
        <v>8840300</v>
      </c>
      <c r="B376" s="291">
        <v>9350300</v>
      </c>
      <c r="C376" s="292">
        <v>8866900</v>
      </c>
      <c r="D376" s="399" t="s">
        <v>485</v>
      </c>
      <c r="E376" s="400"/>
      <c r="F376">
        <f t="shared" si="29"/>
        <v>734</v>
      </c>
      <c r="G376">
        <f t="shared" si="30"/>
        <v>734000</v>
      </c>
      <c r="H376">
        <f t="shared" si="33"/>
        <v>0</v>
      </c>
      <c r="I376">
        <f t="shared" si="31"/>
        <v>0</v>
      </c>
      <c r="J376" t="str">
        <f t="shared" si="32"/>
        <v/>
      </c>
    </row>
    <row r="377" spans="1:10" ht="20.25">
      <c r="A377" s="65">
        <v>10426400</v>
      </c>
      <c r="B377" s="65">
        <v>10793500</v>
      </c>
      <c r="C377" s="66">
        <v>10759500</v>
      </c>
      <c r="D377" s="398" t="s">
        <v>486</v>
      </c>
      <c r="E377" s="107">
        <v>733</v>
      </c>
      <c r="F377">
        <f t="shared" si="29"/>
        <v>733</v>
      </c>
      <c r="G377">
        <f t="shared" si="30"/>
        <v>733000</v>
      </c>
      <c r="H377">
        <f t="shared" si="33"/>
        <v>0</v>
      </c>
      <c r="I377">
        <f t="shared" si="31"/>
        <v>0</v>
      </c>
      <c r="J377" t="str">
        <f t="shared" si="32"/>
        <v/>
      </c>
    </row>
    <row r="378" spans="1:10" ht="21" thickBot="1">
      <c r="A378" s="215">
        <v>9665900</v>
      </c>
      <c r="B378" s="215">
        <v>10018700</v>
      </c>
      <c r="C378" s="219">
        <v>9984700</v>
      </c>
      <c r="D378" s="493" t="s">
        <v>11</v>
      </c>
      <c r="E378" s="508">
        <v>1</v>
      </c>
      <c r="F378">
        <f t="shared" si="29"/>
        <v>733</v>
      </c>
      <c r="G378">
        <f t="shared" si="30"/>
        <v>733000</v>
      </c>
      <c r="H378">
        <f t="shared" si="33"/>
        <v>1</v>
      </c>
      <c r="I378">
        <f t="shared" si="31"/>
        <v>100</v>
      </c>
      <c r="J378">
        <f t="shared" si="32"/>
        <v>733000.1</v>
      </c>
    </row>
    <row r="379" spans="1:10" ht="20.25">
      <c r="A379" s="203">
        <v>501900</v>
      </c>
      <c r="B379" s="203">
        <v>415300</v>
      </c>
      <c r="C379" s="213">
        <v>415300</v>
      </c>
      <c r="D379" s="427" t="s">
        <v>13</v>
      </c>
      <c r="E379" s="23">
        <v>3</v>
      </c>
      <c r="F379">
        <f t="shared" si="29"/>
        <v>733</v>
      </c>
      <c r="G379">
        <f t="shared" si="30"/>
        <v>733000</v>
      </c>
      <c r="H379">
        <f t="shared" si="33"/>
        <v>3</v>
      </c>
      <c r="I379">
        <f t="shared" si="31"/>
        <v>300</v>
      </c>
      <c r="J379">
        <f t="shared" si="32"/>
        <v>733000.3</v>
      </c>
    </row>
    <row r="380" spans="1:10" ht="20.25">
      <c r="A380" s="203">
        <v>54600</v>
      </c>
      <c r="B380" s="203">
        <v>68200</v>
      </c>
      <c r="C380" s="213">
        <v>68200</v>
      </c>
      <c r="D380" s="427" t="s">
        <v>14</v>
      </c>
      <c r="E380" s="23">
        <v>4</v>
      </c>
      <c r="F380">
        <f t="shared" si="29"/>
        <v>733</v>
      </c>
      <c r="G380">
        <f t="shared" si="30"/>
        <v>733000</v>
      </c>
      <c r="H380">
        <f t="shared" si="33"/>
        <v>4</v>
      </c>
      <c r="I380">
        <f t="shared" si="31"/>
        <v>400</v>
      </c>
      <c r="J380">
        <f t="shared" si="32"/>
        <v>733000.4</v>
      </c>
    </row>
    <row r="381" spans="1:10" ht="20.25">
      <c r="A381" s="203">
        <v>178200</v>
      </c>
      <c r="B381" s="204">
        <v>187800</v>
      </c>
      <c r="C381" s="205">
        <v>187800</v>
      </c>
      <c r="D381" s="22" t="s">
        <v>15</v>
      </c>
      <c r="E381" s="23">
        <v>5</v>
      </c>
      <c r="F381">
        <f t="shared" si="29"/>
        <v>733</v>
      </c>
      <c r="G381">
        <f t="shared" si="30"/>
        <v>733000</v>
      </c>
      <c r="H381">
        <f t="shared" si="33"/>
        <v>5</v>
      </c>
      <c r="I381">
        <f t="shared" si="31"/>
        <v>500</v>
      </c>
      <c r="J381">
        <f t="shared" si="32"/>
        <v>733000.5</v>
      </c>
    </row>
    <row r="382" spans="1:10" ht="20.25">
      <c r="A382" s="203">
        <v>6900</v>
      </c>
      <c r="B382" s="204">
        <v>12000</v>
      </c>
      <c r="C382" s="205">
        <v>12000</v>
      </c>
      <c r="D382" s="22" t="s">
        <v>16</v>
      </c>
      <c r="E382" s="23">
        <v>6</v>
      </c>
      <c r="F382">
        <f t="shared" si="29"/>
        <v>733</v>
      </c>
      <c r="G382">
        <f t="shared" si="30"/>
        <v>733000</v>
      </c>
      <c r="H382">
        <f t="shared" si="33"/>
        <v>6</v>
      </c>
      <c r="I382">
        <f t="shared" si="31"/>
        <v>600</v>
      </c>
      <c r="J382">
        <f t="shared" si="32"/>
        <v>733000.6</v>
      </c>
    </row>
    <row r="383" spans="1:10" ht="20.25">
      <c r="A383" s="203">
        <v>18900</v>
      </c>
      <c r="B383" s="204">
        <v>91500</v>
      </c>
      <c r="C383" s="205">
        <v>91500</v>
      </c>
      <c r="D383" s="22" t="s">
        <v>17</v>
      </c>
      <c r="E383" s="23">
        <v>7</v>
      </c>
      <c r="F383">
        <f t="shared" si="29"/>
        <v>733</v>
      </c>
      <c r="G383">
        <f t="shared" si="30"/>
        <v>733000</v>
      </c>
      <c r="H383">
        <f t="shared" si="33"/>
        <v>7</v>
      </c>
      <c r="I383">
        <f t="shared" si="31"/>
        <v>700</v>
      </c>
      <c r="J383">
        <f t="shared" si="32"/>
        <v>733000.7</v>
      </c>
    </row>
    <row r="384" spans="1:10" ht="20.25">
      <c r="A384" s="65">
        <v>6790300</v>
      </c>
      <c r="B384" s="465">
        <v>7070500</v>
      </c>
      <c r="C384" s="467">
        <v>6879600</v>
      </c>
      <c r="D384" s="489" t="s">
        <v>487</v>
      </c>
      <c r="E384" s="107">
        <v>736</v>
      </c>
      <c r="F384">
        <f t="shared" si="29"/>
        <v>736</v>
      </c>
      <c r="G384">
        <f t="shared" si="30"/>
        <v>736000</v>
      </c>
      <c r="H384">
        <f t="shared" si="33"/>
        <v>0</v>
      </c>
      <c r="I384">
        <f t="shared" si="31"/>
        <v>0</v>
      </c>
      <c r="J384" t="str">
        <f t="shared" si="32"/>
        <v/>
      </c>
    </row>
    <row r="385" spans="1:10" ht="20.25">
      <c r="A385" s="203">
        <v>6400000</v>
      </c>
      <c r="B385" s="204">
        <v>6690600</v>
      </c>
      <c r="C385" s="205">
        <v>6499700</v>
      </c>
      <c r="D385" s="22" t="s">
        <v>11</v>
      </c>
      <c r="E385" s="23">
        <v>1</v>
      </c>
      <c r="F385">
        <f t="shared" si="29"/>
        <v>736</v>
      </c>
      <c r="G385">
        <f t="shared" si="30"/>
        <v>736000</v>
      </c>
      <c r="H385">
        <f t="shared" si="33"/>
        <v>1</v>
      </c>
      <c r="I385">
        <f t="shared" si="31"/>
        <v>100</v>
      </c>
      <c r="J385">
        <f t="shared" si="32"/>
        <v>736000.1</v>
      </c>
    </row>
    <row r="386" spans="1:10" ht="20.25">
      <c r="A386" s="203">
        <v>277200</v>
      </c>
      <c r="B386" s="204">
        <v>229400</v>
      </c>
      <c r="C386" s="205">
        <v>229400</v>
      </c>
      <c r="D386" s="22" t="s">
        <v>13</v>
      </c>
      <c r="E386" s="23">
        <v>3</v>
      </c>
      <c r="F386">
        <f t="shared" ref="F386:F449" si="34">IF(AND(E386&gt;10,NOT(E386=99)),E386,F385)</f>
        <v>736</v>
      </c>
      <c r="G386">
        <f t="shared" ref="G386:G446" si="35">IF(F386/100000&gt;1,F386,IF(F386/10000&gt;1,F386*10,IF(F386/1000&gt;1,F386*100,IF(F386/100&gt;1,F386*1000,F386*10000))))</f>
        <v>736000</v>
      </c>
      <c r="H386">
        <f t="shared" si="33"/>
        <v>3</v>
      </c>
      <c r="I386">
        <f t="shared" si="31"/>
        <v>300</v>
      </c>
      <c r="J386">
        <f t="shared" si="32"/>
        <v>736000.3</v>
      </c>
    </row>
    <row r="387" spans="1:10" ht="20.25">
      <c r="A387" s="203">
        <v>31000</v>
      </c>
      <c r="B387" s="204">
        <v>31100</v>
      </c>
      <c r="C387" s="205">
        <v>31100</v>
      </c>
      <c r="D387" s="22" t="s">
        <v>14</v>
      </c>
      <c r="E387" s="23">
        <v>4</v>
      </c>
      <c r="F387">
        <f t="shared" si="34"/>
        <v>736</v>
      </c>
      <c r="G387">
        <f t="shared" si="35"/>
        <v>736000</v>
      </c>
      <c r="H387">
        <f t="shared" si="33"/>
        <v>4</v>
      </c>
      <c r="I387">
        <f t="shared" si="31"/>
        <v>400</v>
      </c>
      <c r="J387">
        <f t="shared" si="32"/>
        <v>736000.4</v>
      </c>
    </row>
    <row r="388" spans="1:10" ht="20.25">
      <c r="A388" s="203">
        <v>50500</v>
      </c>
      <c r="B388" s="204">
        <v>82400</v>
      </c>
      <c r="C388" s="205">
        <v>82400</v>
      </c>
      <c r="D388" s="22" t="s">
        <v>15</v>
      </c>
      <c r="E388" s="23">
        <v>5</v>
      </c>
      <c r="F388">
        <f t="shared" si="34"/>
        <v>736</v>
      </c>
      <c r="G388">
        <f t="shared" si="35"/>
        <v>736000</v>
      </c>
      <c r="H388">
        <f t="shared" si="33"/>
        <v>5</v>
      </c>
      <c r="I388">
        <f t="shared" si="31"/>
        <v>500</v>
      </c>
      <c r="J388">
        <f t="shared" si="32"/>
        <v>736000.5</v>
      </c>
    </row>
    <row r="389" spans="1:10" ht="20.25">
      <c r="A389" s="203">
        <v>18700</v>
      </c>
      <c r="B389" s="204">
        <v>22700</v>
      </c>
      <c r="C389" s="205">
        <v>22700</v>
      </c>
      <c r="D389" s="22" t="s">
        <v>16</v>
      </c>
      <c r="E389" s="23">
        <v>6</v>
      </c>
      <c r="F389">
        <f t="shared" si="34"/>
        <v>736</v>
      </c>
      <c r="G389">
        <f t="shared" si="35"/>
        <v>736000</v>
      </c>
      <c r="H389">
        <f t="shared" si="33"/>
        <v>6</v>
      </c>
      <c r="I389">
        <f t="shared" si="31"/>
        <v>600</v>
      </c>
      <c r="J389">
        <f t="shared" si="32"/>
        <v>736000.6</v>
      </c>
    </row>
    <row r="390" spans="1:10" ht="20.25">
      <c r="A390" s="203">
        <v>12900</v>
      </c>
      <c r="B390" s="204">
        <v>14300</v>
      </c>
      <c r="C390" s="205">
        <v>14300</v>
      </c>
      <c r="D390" s="22" t="s">
        <v>17</v>
      </c>
      <c r="E390" s="23">
        <v>7</v>
      </c>
      <c r="F390">
        <f t="shared" si="34"/>
        <v>736</v>
      </c>
      <c r="G390">
        <f t="shared" si="35"/>
        <v>736000</v>
      </c>
      <c r="H390">
        <f t="shared" si="33"/>
        <v>7</v>
      </c>
      <c r="I390">
        <f t="shared" si="31"/>
        <v>700</v>
      </c>
      <c r="J390">
        <f t="shared" si="32"/>
        <v>736000.7</v>
      </c>
    </row>
    <row r="391" spans="1:10" ht="20.25">
      <c r="A391" s="65">
        <v>1433900</v>
      </c>
      <c r="B391" s="65">
        <v>1481000</v>
      </c>
      <c r="C391" s="66">
        <v>1444700</v>
      </c>
      <c r="D391" s="398" t="s">
        <v>489</v>
      </c>
      <c r="E391" s="107">
        <v>7391</v>
      </c>
      <c r="F391">
        <f t="shared" si="34"/>
        <v>7391</v>
      </c>
      <c r="G391">
        <f t="shared" si="35"/>
        <v>739100</v>
      </c>
      <c r="H391">
        <f t="shared" si="33"/>
        <v>0</v>
      </c>
      <c r="I391">
        <f t="shared" si="31"/>
        <v>0</v>
      </c>
      <c r="J391" t="str">
        <f t="shared" si="32"/>
        <v/>
      </c>
    </row>
    <row r="392" spans="1:10" ht="20.25">
      <c r="A392" s="203">
        <v>1387500</v>
      </c>
      <c r="B392" s="204">
        <v>1442600</v>
      </c>
      <c r="C392" s="205">
        <v>1406300</v>
      </c>
      <c r="D392" s="22" t="s">
        <v>11</v>
      </c>
      <c r="E392" s="23">
        <v>1</v>
      </c>
      <c r="F392">
        <f t="shared" si="34"/>
        <v>7391</v>
      </c>
      <c r="G392">
        <f t="shared" si="35"/>
        <v>739100</v>
      </c>
      <c r="H392">
        <f t="shared" si="33"/>
        <v>1</v>
      </c>
      <c r="I392">
        <f t="shared" si="31"/>
        <v>100</v>
      </c>
      <c r="J392">
        <f t="shared" si="32"/>
        <v>739100.1</v>
      </c>
    </row>
    <row r="393" spans="1:10" ht="20.25">
      <c r="A393" s="203">
        <v>46400</v>
      </c>
      <c r="B393" s="204">
        <v>38400</v>
      </c>
      <c r="C393" s="205">
        <v>38400</v>
      </c>
      <c r="D393" s="22" t="s">
        <v>13</v>
      </c>
      <c r="E393" s="23">
        <v>3</v>
      </c>
      <c r="F393">
        <f t="shared" si="34"/>
        <v>7391</v>
      </c>
      <c r="G393">
        <f t="shared" si="35"/>
        <v>739100</v>
      </c>
      <c r="H393">
        <f t="shared" si="33"/>
        <v>3</v>
      </c>
      <c r="I393">
        <f t="shared" si="31"/>
        <v>300</v>
      </c>
      <c r="J393">
        <f t="shared" si="32"/>
        <v>739100.3</v>
      </c>
    </row>
    <row r="394" spans="1:10" ht="20.25">
      <c r="A394" s="65">
        <v>467200</v>
      </c>
      <c r="B394" s="465">
        <v>451000</v>
      </c>
      <c r="C394" s="467">
        <v>593500</v>
      </c>
      <c r="D394" s="489" t="s">
        <v>490</v>
      </c>
      <c r="E394" s="107">
        <v>7392</v>
      </c>
      <c r="F394">
        <f t="shared" si="34"/>
        <v>7392</v>
      </c>
      <c r="G394">
        <f t="shared" si="35"/>
        <v>739200</v>
      </c>
      <c r="H394">
        <f t="shared" si="33"/>
        <v>0</v>
      </c>
      <c r="I394">
        <f t="shared" si="31"/>
        <v>0</v>
      </c>
      <c r="J394" t="str">
        <f t="shared" si="32"/>
        <v/>
      </c>
    </row>
    <row r="395" spans="1:10" ht="20.25">
      <c r="A395" s="203">
        <v>434200</v>
      </c>
      <c r="B395" s="204">
        <v>423700</v>
      </c>
      <c r="C395" s="205">
        <v>566200</v>
      </c>
      <c r="D395" s="22" t="s">
        <v>11</v>
      </c>
      <c r="E395" s="23">
        <v>1</v>
      </c>
      <c r="F395">
        <f t="shared" si="34"/>
        <v>7392</v>
      </c>
      <c r="G395">
        <f t="shared" si="35"/>
        <v>739200</v>
      </c>
      <c r="H395">
        <f t="shared" si="33"/>
        <v>1</v>
      </c>
      <c r="I395">
        <f t="shared" si="31"/>
        <v>100</v>
      </c>
      <c r="J395">
        <f t="shared" si="32"/>
        <v>739200.1</v>
      </c>
    </row>
    <row r="396" spans="1:10" ht="20.25">
      <c r="A396" s="203">
        <v>33000</v>
      </c>
      <c r="B396" s="204">
        <v>27300</v>
      </c>
      <c r="C396" s="205">
        <v>27300</v>
      </c>
      <c r="D396" s="22" t="s">
        <v>13</v>
      </c>
      <c r="E396" s="23">
        <v>3</v>
      </c>
      <c r="F396">
        <f t="shared" si="34"/>
        <v>7392</v>
      </c>
      <c r="G396">
        <f t="shared" si="35"/>
        <v>739200</v>
      </c>
      <c r="H396">
        <f t="shared" si="33"/>
        <v>3</v>
      </c>
      <c r="I396">
        <f t="shared" si="31"/>
        <v>300</v>
      </c>
      <c r="J396">
        <f t="shared" si="32"/>
        <v>739200.3</v>
      </c>
    </row>
    <row r="397" spans="1:10" ht="20.25">
      <c r="A397" s="65">
        <v>1275900</v>
      </c>
      <c r="B397" s="465">
        <v>1382300</v>
      </c>
      <c r="C397" s="467">
        <v>1447800</v>
      </c>
      <c r="D397" s="489" t="s">
        <v>491</v>
      </c>
      <c r="E397" s="107">
        <v>739</v>
      </c>
      <c r="F397">
        <f t="shared" si="34"/>
        <v>739</v>
      </c>
      <c r="G397">
        <f t="shared" si="35"/>
        <v>739000</v>
      </c>
      <c r="H397">
        <f t="shared" si="33"/>
        <v>0</v>
      </c>
      <c r="I397">
        <f t="shared" si="31"/>
        <v>0</v>
      </c>
      <c r="J397" t="str">
        <f t="shared" si="32"/>
        <v/>
      </c>
    </row>
    <row r="398" spans="1:10" ht="20.25">
      <c r="A398" s="203">
        <v>1171800</v>
      </c>
      <c r="B398" s="204">
        <v>1214500</v>
      </c>
      <c r="C398" s="205">
        <v>1280000</v>
      </c>
      <c r="D398" s="22" t="s">
        <v>11</v>
      </c>
      <c r="E398" s="23">
        <v>1</v>
      </c>
      <c r="F398">
        <f t="shared" si="34"/>
        <v>739</v>
      </c>
      <c r="G398">
        <f t="shared" si="35"/>
        <v>739000</v>
      </c>
      <c r="H398">
        <f t="shared" si="33"/>
        <v>1</v>
      </c>
      <c r="I398">
        <f t="shared" si="31"/>
        <v>100</v>
      </c>
      <c r="J398">
        <f t="shared" si="32"/>
        <v>739000.1</v>
      </c>
    </row>
    <row r="399" spans="1:10" ht="20.25">
      <c r="A399" s="203">
        <v>36900</v>
      </c>
      <c r="B399" s="204">
        <v>30500</v>
      </c>
      <c r="C399" s="205">
        <v>30500</v>
      </c>
      <c r="D399" s="22" t="s">
        <v>13</v>
      </c>
      <c r="E399" s="23">
        <v>3</v>
      </c>
      <c r="F399">
        <f t="shared" si="34"/>
        <v>739</v>
      </c>
      <c r="G399">
        <f t="shared" si="35"/>
        <v>739000</v>
      </c>
      <c r="H399">
        <f t="shared" si="33"/>
        <v>3</v>
      </c>
      <c r="I399">
        <f t="shared" si="31"/>
        <v>300</v>
      </c>
      <c r="J399">
        <f t="shared" si="32"/>
        <v>739000.3</v>
      </c>
    </row>
    <row r="400" spans="1:10" ht="20.25">
      <c r="A400" s="203">
        <v>28000</v>
      </c>
      <c r="B400" s="204">
        <v>42000</v>
      </c>
      <c r="C400" s="205">
        <v>42000</v>
      </c>
      <c r="D400" s="22" t="s">
        <v>14</v>
      </c>
      <c r="E400" s="23">
        <v>4</v>
      </c>
      <c r="F400">
        <f t="shared" si="34"/>
        <v>739</v>
      </c>
      <c r="G400">
        <f t="shared" si="35"/>
        <v>739000</v>
      </c>
      <c r="H400">
        <f t="shared" si="33"/>
        <v>4</v>
      </c>
      <c r="I400">
        <f t="shared" si="31"/>
        <v>400</v>
      </c>
      <c r="J400">
        <f t="shared" si="32"/>
        <v>739000.4</v>
      </c>
    </row>
    <row r="401" spans="1:10" ht="20.25">
      <c r="A401" s="203">
        <v>1900</v>
      </c>
      <c r="B401" s="204">
        <v>3000</v>
      </c>
      <c r="C401" s="205">
        <v>3000</v>
      </c>
      <c r="D401" s="22" t="s">
        <v>15</v>
      </c>
      <c r="E401" s="23">
        <v>5</v>
      </c>
      <c r="F401">
        <f t="shared" si="34"/>
        <v>739</v>
      </c>
      <c r="G401">
        <f t="shared" si="35"/>
        <v>739000</v>
      </c>
      <c r="H401">
        <f t="shared" si="33"/>
        <v>5</v>
      </c>
      <c r="I401">
        <f t="shared" si="31"/>
        <v>500</v>
      </c>
      <c r="J401">
        <f t="shared" si="32"/>
        <v>739000.5</v>
      </c>
    </row>
    <row r="402" spans="1:10" ht="20.25">
      <c r="A402" s="203">
        <v>26400</v>
      </c>
      <c r="B402" s="203">
        <v>40500</v>
      </c>
      <c r="C402" s="213">
        <v>40500</v>
      </c>
      <c r="D402" s="427" t="s">
        <v>16</v>
      </c>
      <c r="E402" s="23">
        <v>6</v>
      </c>
      <c r="F402">
        <f t="shared" si="34"/>
        <v>739</v>
      </c>
      <c r="G402">
        <f t="shared" si="35"/>
        <v>739000</v>
      </c>
      <c r="H402">
        <f t="shared" si="33"/>
        <v>6</v>
      </c>
      <c r="I402">
        <f t="shared" si="31"/>
        <v>600</v>
      </c>
      <c r="J402">
        <f t="shared" si="32"/>
        <v>739000.6</v>
      </c>
    </row>
    <row r="403" spans="1:10" ht="20.25">
      <c r="A403" s="203">
        <v>10900</v>
      </c>
      <c r="B403" s="203">
        <v>51800</v>
      </c>
      <c r="C403" s="213">
        <v>51800</v>
      </c>
      <c r="D403" s="427" t="s">
        <v>17</v>
      </c>
      <c r="E403" s="23">
        <v>7</v>
      </c>
      <c r="F403">
        <f t="shared" si="34"/>
        <v>739</v>
      </c>
      <c r="G403">
        <f t="shared" si="35"/>
        <v>739000</v>
      </c>
      <c r="H403">
        <f t="shared" si="33"/>
        <v>7</v>
      </c>
      <c r="I403">
        <f t="shared" si="31"/>
        <v>700</v>
      </c>
      <c r="J403">
        <f t="shared" si="32"/>
        <v>739000.7</v>
      </c>
    </row>
    <row r="404" spans="1:10" ht="20.25">
      <c r="A404" s="65">
        <v>3297100</v>
      </c>
      <c r="B404" s="465">
        <v>3516200</v>
      </c>
      <c r="C404" s="467">
        <v>3522200</v>
      </c>
      <c r="D404" s="489" t="s">
        <v>492</v>
      </c>
      <c r="E404" s="542">
        <v>931</v>
      </c>
      <c r="F404">
        <f t="shared" si="34"/>
        <v>931</v>
      </c>
      <c r="G404">
        <f t="shared" si="35"/>
        <v>931000</v>
      </c>
      <c r="H404">
        <f t="shared" si="33"/>
        <v>0</v>
      </c>
      <c r="I404">
        <f t="shared" si="31"/>
        <v>0</v>
      </c>
      <c r="J404" t="str">
        <f t="shared" si="32"/>
        <v/>
      </c>
    </row>
    <row r="405" spans="1:10" ht="20.25">
      <c r="A405" s="203">
        <v>802700</v>
      </c>
      <c r="B405" s="204">
        <v>838300</v>
      </c>
      <c r="C405" s="205">
        <v>804200</v>
      </c>
      <c r="D405" s="22" t="s">
        <v>11</v>
      </c>
      <c r="E405" s="23">
        <v>1</v>
      </c>
      <c r="F405">
        <f t="shared" si="34"/>
        <v>931</v>
      </c>
      <c r="G405">
        <f t="shared" si="35"/>
        <v>931000</v>
      </c>
      <c r="H405">
        <f t="shared" si="33"/>
        <v>1</v>
      </c>
      <c r="I405">
        <f t="shared" si="31"/>
        <v>100</v>
      </c>
      <c r="J405">
        <f t="shared" si="32"/>
        <v>931000.1</v>
      </c>
    </row>
    <row r="406" spans="1:10" ht="20.25">
      <c r="A406" s="203">
        <v>48000</v>
      </c>
      <c r="B406" s="204">
        <v>39700</v>
      </c>
      <c r="C406" s="205">
        <v>39700</v>
      </c>
      <c r="D406" s="22" t="s">
        <v>13</v>
      </c>
      <c r="E406" s="23">
        <v>3</v>
      </c>
      <c r="F406">
        <f t="shared" si="34"/>
        <v>931</v>
      </c>
      <c r="G406">
        <f t="shared" si="35"/>
        <v>931000</v>
      </c>
      <c r="H406">
        <f t="shared" si="33"/>
        <v>3</v>
      </c>
      <c r="I406">
        <f t="shared" si="31"/>
        <v>300</v>
      </c>
      <c r="J406">
        <f t="shared" si="32"/>
        <v>931000.3</v>
      </c>
    </row>
    <row r="407" spans="1:10" ht="20.25">
      <c r="A407" s="203">
        <v>2197800</v>
      </c>
      <c r="B407" s="204">
        <v>2322300</v>
      </c>
      <c r="C407" s="205">
        <v>2362400</v>
      </c>
      <c r="D407" s="22" t="s">
        <v>14</v>
      </c>
      <c r="E407" s="23">
        <v>4</v>
      </c>
      <c r="F407">
        <f t="shared" si="34"/>
        <v>931</v>
      </c>
      <c r="G407">
        <f t="shared" si="35"/>
        <v>931000</v>
      </c>
      <c r="H407">
        <f t="shared" si="33"/>
        <v>4</v>
      </c>
      <c r="I407">
        <f t="shared" si="31"/>
        <v>400</v>
      </c>
      <c r="J407">
        <f t="shared" si="32"/>
        <v>931000.4</v>
      </c>
    </row>
    <row r="408" spans="1:10" ht="20.25">
      <c r="A408" s="203">
        <v>62400</v>
      </c>
      <c r="B408" s="204">
        <v>64000</v>
      </c>
      <c r="C408" s="205">
        <v>64000</v>
      </c>
      <c r="D408" s="22" t="s">
        <v>15</v>
      </c>
      <c r="E408" s="23">
        <v>5</v>
      </c>
      <c r="F408">
        <f t="shared" si="34"/>
        <v>931</v>
      </c>
      <c r="G408">
        <f t="shared" si="35"/>
        <v>931000</v>
      </c>
      <c r="H408">
        <f t="shared" si="33"/>
        <v>5</v>
      </c>
      <c r="I408">
        <f t="shared" si="31"/>
        <v>500</v>
      </c>
      <c r="J408">
        <f t="shared" si="32"/>
        <v>931000.5</v>
      </c>
    </row>
    <row r="409" spans="1:10" ht="20.25">
      <c r="A409" s="203">
        <v>38200</v>
      </c>
      <c r="B409" s="204">
        <v>81900</v>
      </c>
      <c r="C409" s="205">
        <v>81900</v>
      </c>
      <c r="D409" s="22" t="s">
        <v>16</v>
      </c>
      <c r="E409" s="23">
        <v>6</v>
      </c>
      <c r="F409">
        <f t="shared" si="34"/>
        <v>931</v>
      </c>
      <c r="G409">
        <f t="shared" si="35"/>
        <v>931000</v>
      </c>
      <c r="H409">
        <f t="shared" si="33"/>
        <v>6</v>
      </c>
      <c r="I409">
        <f t="shared" si="31"/>
        <v>600</v>
      </c>
      <c r="J409">
        <f t="shared" si="32"/>
        <v>931000.6</v>
      </c>
    </row>
    <row r="410" spans="1:10" ht="20.25">
      <c r="A410" s="203">
        <v>148000</v>
      </c>
      <c r="B410" s="204">
        <v>170000</v>
      </c>
      <c r="C410" s="205">
        <v>170000</v>
      </c>
      <c r="D410" s="22" t="s">
        <v>17</v>
      </c>
      <c r="E410" s="23">
        <v>7</v>
      </c>
      <c r="F410">
        <f t="shared" si="34"/>
        <v>931</v>
      </c>
      <c r="G410">
        <f t="shared" si="35"/>
        <v>931000</v>
      </c>
      <c r="H410">
        <f t="shared" si="33"/>
        <v>7</v>
      </c>
      <c r="I410">
        <f t="shared" si="31"/>
        <v>700</v>
      </c>
      <c r="J410">
        <f t="shared" si="32"/>
        <v>931000.7</v>
      </c>
    </row>
    <row r="411" spans="1:10" ht="20.25">
      <c r="A411" s="65">
        <v>833900</v>
      </c>
      <c r="B411" s="465">
        <v>876000</v>
      </c>
      <c r="C411" s="467">
        <v>812500</v>
      </c>
      <c r="D411" s="489" t="s">
        <v>493</v>
      </c>
      <c r="E411" s="107">
        <v>7393</v>
      </c>
      <c r="F411">
        <f t="shared" si="34"/>
        <v>7393</v>
      </c>
      <c r="G411">
        <f t="shared" si="35"/>
        <v>739300</v>
      </c>
      <c r="H411">
        <f t="shared" si="33"/>
        <v>0</v>
      </c>
      <c r="I411">
        <f t="shared" si="31"/>
        <v>0</v>
      </c>
      <c r="J411" t="str">
        <f t="shared" si="32"/>
        <v/>
      </c>
    </row>
    <row r="412" spans="1:10" ht="20.25">
      <c r="A412" s="203">
        <v>813900</v>
      </c>
      <c r="B412" s="204">
        <v>859400</v>
      </c>
      <c r="C412" s="205">
        <v>795900</v>
      </c>
      <c r="D412" s="22" t="s">
        <v>11</v>
      </c>
      <c r="E412" s="23">
        <v>1</v>
      </c>
      <c r="F412">
        <f t="shared" si="34"/>
        <v>7393</v>
      </c>
      <c r="G412">
        <f t="shared" si="35"/>
        <v>739300</v>
      </c>
      <c r="H412">
        <f t="shared" si="33"/>
        <v>1</v>
      </c>
      <c r="I412">
        <f t="shared" si="31"/>
        <v>100</v>
      </c>
      <c r="J412">
        <f t="shared" si="32"/>
        <v>739300.1</v>
      </c>
    </row>
    <row r="413" spans="1:10" ht="20.25">
      <c r="A413" s="203">
        <v>20000</v>
      </c>
      <c r="B413" s="204">
        <v>16600</v>
      </c>
      <c r="C413" s="205">
        <v>16600</v>
      </c>
      <c r="D413" s="22" t="s">
        <v>13</v>
      </c>
      <c r="E413" s="23">
        <v>3</v>
      </c>
      <c r="F413">
        <f t="shared" si="34"/>
        <v>7393</v>
      </c>
      <c r="G413">
        <f t="shared" si="35"/>
        <v>739300</v>
      </c>
      <c r="H413">
        <f t="shared" si="33"/>
        <v>3</v>
      </c>
      <c r="I413">
        <f t="shared" si="31"/>
        <v>300</v>
      </c>
      <c r="J413">
        <f t="shared" si="32"/>
        <v>739300.3</v>
      </c>
    </row>
    <row r="414" spans="1:10" ht="20.25">
      <c r="A414" s="65">
        <v>7308000</v>
      </c>
      <c r="B414" s="65">
        <v>7706500</v>
      </c>
      <c r="C414" s="66">
        <v>7820700</v>
      </c>
      <c r="D414" s="398" t="s">
        <v>494</v>
      </c>
      <c r="E414" s="107"/>
      <c r="F414">
        <f t="shared" si="34"/>
        <v>7393</v>
      </c>
      <c r="G414">
        <f t="shared" si="35"/>
        <v>739300</v>
      </c>
      <c r="H414">
        <f t="shared" si="33"/>
        <v>0</v>
      </c>
      <c r="I414">
        <f t="shared" si="31"/>
        <v>0</v>
      </c>
      <c r="J414" t="str">
        <f t="shared" si="32"/>
        <v/>
      </c>
    </row>
    <row r="415" spans="1:10" ht="20.25">
      <c r="A415" s="65">
        <v>1715100</v>
      </c>
      <c r="B415" s="65">
        <v>1770300</v>
      </c>
      <c r="C415" s="66">
        <v>1829600</v>
      </c>
      <c r="D415" s="398" t="s">
        <v>495</v>
      </c>
      <c r="E415" s="107">
        <v>7112</v>
      </c>
      <c r="F415">
        <f t="shared" si="34"/>
        <v>7112</v>
      </c>
      <c r="G415">
        <f t="shared" si="35"/>
        <v>711200</v>
      </c>
      <c r="H415">
        <f t="shared" si="33"/>
        <v>0</v>
      </c>
      <c r="I415">
        <f t="shared" si="31"/>
        <v>0</v>
      </c>
      <c r="J415" t="str">
        <f t="shared" si="32"/>
        <v/>
      </c>
    </row>
    <row r="416" spans="1:10" ht="20.25">
      <c r="A416" s="203">
        <v>1568000</v>
      </c>
      <c r="B416" s="204">
        <v>1629800</v>
      </c>
      <c r="C416" s="205">
        <v>1689100</v>
      </c>
      <c r="D416" s="22" t="s">
        <v>11</v>
      </c>
      <c r="E416" s="23">
        <v>1</v>
      </c>
      <c r="F416">
        <f t="shared" si="34"/>
        <v>7112</v>
      </c>
      <c r="G416">
        <f t="shared" si="35"/>
        <v>711200</v>
      </c>
      <c r="H416">
        <f t="shared" si="33"/>
        <v>1</v>
      </c>
      <c r="I416">
        <f t="shared" si="31"/>
        <v>100</v>
      </c>
      <c r="J416">
        <f t="shared" si="32"/>
        <v>711200.1</v>
      </c>
    </row>
    <row r="417" spans="1:10" ht="20.25">
      <c r="A417" s="203">
        <v>98000</v>
      </c>
      <c r="B417" s="204">
        <v>81200</v>
      </c>
      <c r="C417" s="205">
        <v>81200</v>
      </c>
      <c r="D417" s="22" t="s">
        <v>13</v>
      </c>
      <c r="E417" s="23">
        <v>3</v>
      </c>
      <c r="F417">
        <f t="shared" si="34"/>
        <v>7112</v>
      </c>
      <c r="G417">
        <f t="shared" si="35"/>
        <v>711200</v>
      </c>
      <c r="H417">
        <f t="shared" si="33"/>
        <v>3</v>
      </c>
      <c r="I417">
        <f t="shared" si="31"/>
        <v>300</v>
      </c>
      <c r="J417">
        <f t="shared" si="32"/>
        <v>711200.3</v>
      </c>
    </row>
    <row r="418" spans="1:10" ht="20.25">
      <c r="A418" s="203">
        <v>10000</v>
      </c>
      <c r="B418" s="204">
        <v>8700</v>
      </c>
      <c r="C418" s="205">
        <v>8700</v>
      </c>
      <c r="D418" s="22" t="s">
        <v>14</v>
      </c>
      <c r="E418" s="23">
        <v>4</v>
      </c>
      <c r="F418">
        <f t="shared" si="34"/>
        <v>7112</v>
      </c>
      <c r="G418">
        <f t="shared" si="35"/>
        <v>711200</v>
      </c>
      <c r="H418">
        <f t="shared" si="33"/>
        <v>4</v>
      </c>
      <c r="I418">
        <f t="shared" si="31"/>
        <v>400</v>
      </c>
      <c r="J418">
        <f t="shared" si="32"/>
        <v>711200.4</v>
      </c>
    </row>
    <row r="419" spans="1:10" ht="20.25">
      <c r="A419" s="203">
        <v>29000</v>
      </c>
      <c r="B419" s="204">
        <v>41700</v>
      </c>
      <c r="C419" s="205">
        <v>41700</v>
      </c>
      <c r="D419" s="22" t="s">
        <v>15</v>
      </c>
      <c r="E419" s="23">
        <v>5</v>
      </c>
      <c r="F419">
        <f t="shared" si="34"/>
        <v>7112</v>
      </c>
      <c r="G419">
        <f t="shared" si="35"/>
        <v>711200</v>
      </c>
      <c r="H419">
        <f t="shared" si="33"/>
        <v>5</v>
      </c>
      <c r="I419">
        <f t="shared" si="31"/>
        <v>500</v>
      </c>
      <c r="J419">
        <f t="shared" si="32"/>
        <v>711200.5</v>
      </c>
    </row>
    <row r="420" spans="1:10" ht="20.25">
      <c r="A420" s="203">
        <v>10000</v>
      </c>
      <c r="B420" s="204">
        <v>8500</v>
      </c>
      <c r="C420" s="205">
        <v>8500</v>
      </c>
      <c r="D420" s="22" t="s">
        <v>17</v>
      </c>
      <c r="E420" s="23">
        <v>7</v>
      </c>
      <c r="F420">
        <f t="shared" si="34"/>
        <v>7112</v>
      </c>
      <c r="G420">
        <f t="shared" si="35"/>
        <v>711200</v>
      </c>
      <c r="H420">
        <f t="shared" si="33"/>
        <v>7</v>
      </c>
      <c r="I420">
        <f t="shared" si="31"/>
        <v>700</v>
      </c>
      <c r="J420">
        <f t="shared" si="32"/>
        <v>711200.7</v>
      </c>
    </row>
    <row r="421" spans="1:10" ht="20.25">
      <c r="A421" s="65">
        <v>284300</v>
      </c>
      <c r="B421" s="465">
        <v>307700</v>
      </c>
      <c r="C421" s="467">
        <v>307700</v>
      </c>
      <c r="D421" s="489" t="s">
        <v>496</v>
      </c>
      <c r="E421" s="107">
        <v>731115</v>
      </c>
      <c r="F421">
        <f t="shared" si="34"/>
        <v>731115</v>
      </c>
      <c r="G421">
        <f t="shared" si="35"/>
        <v>731115</v>
      </c>
      <c r="H421">
        <f t="shared" si="33"/>
        <v>0</v>
      </c>
      <c r="I421">
        <f t="shared" si="31"/>
        <v>0</v>
      </c>
      <c r="J421" t="str">
        <f t="shared" si="32"/>
        <v/>
      </c>
    </row>
    <row r="422" spans="1:10" ht="20.25">
      <c r="A422" s="203">
        <v>284300</v>
      </c>
      <c r="B422" s="204">
        <v>307700</v>
      </c>
      <c r="C422" s="205">
        <v>307700</v>
      </c>
      <c r="D422" s="22" t="s">
        <v>17</v>
      </c>
      <c r="E422" s="23">
        <v>7</v>
      </c>
      <c r="F422">
        <f t="shared" si="34"/>
        <v>731115</v>
      </c>
      <c r="G422">
        <f t="shared" si="35"/>
        <v>731115</v>
      </c>
      <c r="H422">
        <f t="shared" si="33"/>
        <v>7</v>
      </c>
      <c r="I422">
        <f t="shared" si="31"/>
        <v>700</v>
      </c>
      <c r="J422">
        <f t="shared" si="32"/>
        <v>731115.7</v>
      </c>
    </row>
    <row r="423" spans="1:10" ht="20.25">
      <c r="A423" s="66">
        <v>41013000</v>
      </c>
      <c r="B423" s="467">
        <v>43269900</v>
      </c>
      <c r="C423" s="467">
        <v>42858300</v>
      </c>
      <c r="D423" s="505" t="s">
        <v>497</v>
      </c>
      <c r="E423" s="107"/>
      <c r="F423">
        <f t="shared" si="34"/>
        <v>731115</v>
      </c>
      <c r="G423">
        <f t="shared" si="35"/>
        <v>731115</v>
      </c>
      <c r="H423">
        <f t="shared" si="33"/>
        <v>0</v>
      </c>
      <c r="I423">
        <f t="shared" si="31"/>
        <v>0</v>
      </c>
      <c r="J423" t="str">
        <f t="shared" si="32"/>
        <v/>
      </c>
    </row>
    <row r="424" spans="1:10" ht="20.25">
      <c r="A424" s="106">
        <v>49074900</v>
      </c>
      <c r="B424" s="463">
        <v>51156500</v>
      </c>
      <c r="C424" s="469">
        <v>51650700</v>
      </c>
      <c r="D424" s="484" t="s">
        <v>327</v>
      </c>
      <c r="E424" s="165">
        <v>841331</v>
      </c>
      <c r="F424">
        <f t="shared" si="34"/>
        <v>841331</v>
      </c>
      <c r="G424">
        <f t="shared" si="35"/>
        <v>841331</v>
      </c>
      <c r="H424">
        <f t="shared" ref="H424:H476" si="36">IF(OR(E424&lt;10,E424=99),E424,0)</f>
        <v>0</v>
      </c>
      <c r="I424">
        <f t="shared" ref="I424:I476" si="37">IF(H424=99,990,H424*100)</f>
        <v>0</v>
      </c>
      <c r="J424" t="str">
        <f t="shared" ref="J424:J476" si="38">IF(I424&gt;0,G424+I424/1000,"")</f>
        <v/>
      </c>
    </row>
    <row r="425" spans="1:10" ht="20.25">
      <c r="A425" s="203">
        <v>43620100</v>
      </c>
      <c r="B425" s="203">
        <v>44977400</v>
      </c>
      <c r="C425" s="213">
        <v>45093600</v>
      </c>
      <c r="D425" s="427" t="s">
        <v>11</v>
      </c>
      <c r="E425" s="23">
        <v>1</v>
      </c>
      <c r="F425">
        <f t="shared" si="34"/>
        <v>841331</v>
      </c>
      <c r="G425">
        <f t="shared" si="35"/>
        <v>841331</v>
      </c>
      <c r="H425">
        <f t="shared" si="36"/>
        <v>1</v>
      </c>
      <c r="I425">
        <f t="shared" si="37"/>
        <v>100</v>
      </c>
      <c r="J425">
        <f t="shared" si="38"/>
        <v>841331.1</v>
      </c>
    </row>
    <row r="426" spans="1:10" ht="20.25">
      <c r="A426" s="203">
        <v>706400</v>
      </c>
      <c r="B426" s="203">
        <v>584600</v>
      </c>
      <c r="C426" s="213">
        <v>584600</v>
      </c>
      <c r="D426" s="427" t="s">
        <v>13</v>
      </c>
      <c r="E426" s="23">
        <v>3</v>
      </c>
      <c r="F426">
        <f t="shared" si="34"/>
        <v>841331</v>
      </c>
      <c r="G426">
        <f t="shared" si="35"/>
        <v>841331</v>
      </c>
      <c r="H426">
        <f t="shared" si="36"/>
        <v>3</v>
      </c>
      <c r="I426">
        <f t="shared" si="37"/>
        <v>300</v>
      </c>
      <c r="J426">
        <f t="shared" si="38"/>
        <v>841331.3</v>
      </c>
    </row>
    <row r="427" spans="1:10" ht="20.25">
      <c r="A427" s="203">
        <v>1745400</v>
      </c>
      <c r="B427" s="204">
        <v>2040000</v>
      </c>
      <c r="C427" s="205">
        <v>2040000</v>
      </c>
      <c r="D427" s="22" t="s">
        <v>14</v>
      </c>
      <c r="E427" s="23">
        <v>4</v>
      </c>
      <c r="F427">
        <f t="shared" si="34"/>
        <v>841331</v>
      </c>
      <c r="G427">
        <f t="shared" si="35"/>
        <v>841331</v>
      </c>
      <c r="H427">
        <f t="shared" si="36"/>
        <v>4</v>
      </c>
      <c r="I427">
        <f t="shared" si="37"/>
        <v>400</v>
      </c>
      <c r="J427">
        <f t="shared" si="38"/>
        <v>841331.4</v>
      </c>
    </row>
    <row r="428" spans="1:10" ht="20.25">
      <c r="A428" s="203">
        <v>1119500</v>
      </c>
      <c r="B428" s="204">
        <v>1115000</v>
      </c>
      <c r="C428" s="205">
        <v>1115000</v>
      </c>
      <c r="D428" s="22" t="s">
        <v>15</v>
      </c>
      <c r="E428" s="23">
        <v>5</v>
      </c>
      <c r="F428">
        <f t="shared" si="34"/>
        <v>841331</v>
      </c>
      <c r="G428">
        <f t="shared" si="35"/>
        <v>841331</v>
      </c>
      <c r="H428">
        <f t="shared" si="36"/>
        <v>5</v>
      </c>
      <c r="I428">
        <f t="shared" si="37"/>
        <v>500</v>
      </c>
      <c r="J428">
        <f t="shared" si="38"/>
        <v>841331.5</v>
      </c>
    </row>
    <row r="429" spans="1:10" ht="20.25">
      <c r="A429" s="203">
        <v>23000</v>
      </c>
      <c r="B429" s="204">
        <v>26000</v>
      </c>
      <c r="C429" s="205">
        <v>26000</v>
      </c>
      <c r="D429" s="22" t="s">
        <v>16</v>
      </c>
      <c r="E429" s="23">
        <v>6</v>
      </c>
      <c r="F429">
        <f t="shared" si="34"/>
        <v>841331</v>
      </c>
      <c r="G429">
        <f t="shared" si="35"/>
        <v>841331</v>
      </c>
      <c r="H429">
        <f t="shared" si="36"/>
        <v>6</v>
      </c>
      <c r="I429">
        <f t="shared" si="37"/>
        <v>600</v>
      </c>
      <c r="J429">
        <f t="shared" si="38"/>
        <v>841331.6</v>
      </c>
    </row>
    <row r="430" spans="1:10" ht="20.25">
      <c r="A430" s="203">
        <v>1860500</v>
      </c>
      <c r="B430" s="204">
        <v>2413500</v>
      </c>
      <c r="C430" s="205">
        <v>2791500</v>
      </c>
      <c r="D430" s="22" t="s">
        <v>17</v>
      </c>
      <c r="E430" s="23">
        <v>7</v>
      </c>
      <c r="F430">
        <f t="shared" si="34"/>
        <v>841331</v>
      </c>
      <c r="G430">
        <f t="shared" si="35"/>
        <v>841331</v>
      </c>
      <c r="H430">
        <f t="shared" si="36"/>
        <v>7</v>
      </c>
      <c r="I430">
        <f t="shared" si="37"/>
        <v>700</v>
      </c>
      <c r="J430">
        <f t="shared" si="38"/>
        <v>841331.7</v>
      </c>
    </row>
    <row r="431" spans="1:10" ht="20.25">
      <c r="A431" s="536">
        <v>206018200</v>
      </c>
      <c r="B431" s="537">
        <v>219814000</v>
      </c>
      <c r="C431" s="538">
        <v>225557000</v>
      </c>
      <c r="D431" s="539" t="s">
        <v>328</v>
      </c>
      <c r="E431" s="540">
        <v>84</v>
      </c>
      <c r="F431" s="541">
        <f t="shared" si="34"/>
        <v>84</v>
      </c>
      <c r="G431" s="541">
        <f t="shared" si="35"/>
        <v>840000</v>
      </c>
      <c r="H431" s="541">
        <f t="shared" si="36"/>
        <v>0</v>
      </c>
      <c r="I431" s="541">
        <f t="shared" si="37"/>
        <v>0</v>
      </c>
      <c r="J431" t="str">
        <f t="shared" si="38"/>
        <v/>
      </c>
    </row>
    <row r="432" spans="1:10" ht="20.25">
      <c r="A432" s="203">
        <v>206018200</v>
      </c>
      <c r="B432" s="204">
        <v>219814000</v>
      </c>
      <c r="C432" s="205">
        <v>225557000</v>
      </c>
      <c r="D432" s="22" t="s">
        <v>18</v>
      </c>
      <c r="E432" s="23">
        <v>8</v>
      </c>
      <c r="F432">
        <f t="shared" si="34"/>
        <v>84</v>
      </c>
      <c r="G432">
        <f t="shared" si="35"/>
        <v>840000</v>
      </c>
      <c r="H432">
        <f t="shared" si="36"/>
        <v>8</v>
      </c>
      <c r="I432">
        <f t="shared" si="37"/>
        <v>800</v>
      </c>
      <c r="J432">
        <f t="shared" si="38"/>
        <v>840000.8</v>
      </c>
    </row>
    <row r="433" spans="1:10" ht="20.25">
      <c r="A433" s="106">
        <v>282000</v>
      </c>
      <c r="B433" s="463">
        <v>285000</v>
      </c>
      <c r="C433" s="469">
        <v>285000</v>
      </c>
      <c r="D433" s="484" t="s">
        <v>330</v>
      </c>
      <c r="E433" s="165">
        <v>84731</v>
      </c>
      <c r="F433">
        <f t="shared" si="34"/>
        <v>84731</v>
      </c>
      <c r="G433">
        <f t="shared" si="35"/>
        <v>847310</v>
      </c>
      <c r="H433">
        <f t="shared" si="36"/>
        <v>0</v>
      </c>
      <c r="I433">
        <f t="shared" si="37"/>
        <v>0</v>
      </c>
      <c r="J433" t="str">
        <f t="shared" si="38"/>
        <v/>
      </c>
    </row>
    <row r="434" spans="1:10" ht="20.25">
      <c r="A434" s="203">
        <v>282000</v>
      </c>
      <c r="B434" s="204">
        <v>285000</v>
      </c>
      <c r="C434" s="205">
        <v>285000</v>
      </c>
      <c r="D434" s="22" t="s">
        <v>18</v>
      </c>
      <c r="E434" s="23">
        <v>8</v>
      </c>
      <c r="F434">
        <f t="shared" si="34"/>
        <v>84731</v>
      </c>
      <c r="G434">
        <f t="shared" si="35"/>
        <v>847310</v>
      </c>
      <c r="H434">
        <f t="shared" si="36"/>
        <v>8</v>
      </c>
      <c r="I434">
        <f t="shared" si="37"/>
        <v>800</v>
      </c>
      <c r="J434">
        <f t="shared" si="38"/>
        <v>847310.8</v>
      </c>
    </row>
    <row r="435" spans="1:10" ht="20.25">
      <c r="A435" s="106">
        <v>1476600</v>
      </c>
      <c r="B435" s="463">
        <v>1620000</v>
      </c>
      <c r="C435" s="469">
        <v>1620000</v>
      </c>
      <c r="D435" s="484" t="s">
        <v>331</v>
      </c>
      <c r="E435" s="165">
        <v>846524</v>
      </c>
      <c r="F435">
        <f t="shared" si="34"/>
        <v>846524</v>
      </c>
      <c r="G435">
        <f t="shared" si="35"/>
        <v>846524</v>
      </c>
      <c r="H435">
        <f t="shared" si="36"/>
        <v>0</v>
      </c>
      <c r="I435">
        <f t="shared" si="37"/>
        <v>0</v>
      </c>
      <c r="J435" t="str">
        <f t="shared" si="38"/>
        <v/>
      </c>
    </row>
    <row r="436" spans="1:10" ht="20.25">
      <c r="A436" s="203">
        <v>1476600</v>
      </c>
      <c r="B436" s="204">
        <v>1620000</v>
      </c>
      <c r="C436" s="205">
        <v>1620000</v>
      </c>
      <c r="D436" s="22" t="s">
        <v>18</v>
      </c>
      <c r="E436" s="23">
        <v>8</v>
      </c>
      <c r="F436">
        <f t="shared" si="34"/>
        <v>846524</v>
      </c>
      <c r="G436">
        <f t="shared" si="35"/>
        <v>846524</v>
      </c>
      <c r="H436">
        <f t="shared" si="36"/>
        <v>8</v>
      </c>
      <c r="I436">
        <f t="shared" si="37"/>
        <v>800</v>
      </c>
      <c r="J436">
        <f t="shared" si="38"/>
        <v>846524.8</v>
      </c>
    </row>
    <row r="437" spans="1:10" ht="20.25">
      <c r="A437" s="106">
        <v>128300</v>
      </c>
      <c r="B437" s="106">
        <v>136500</v>
      </c>
      <c r="C437" s="113">
        <v>133700</v>
      </c>
      <c r="D437" s="67" t="s">
        <v>332</v>
      </c>
      <c r="E437" s="165">
        <v>728</v>
      </c>
      <c r="F437">
        <f t="shared" si="34"/>
        <v>728</v>
      </c>
      <c r="G437">
        <f t="shared" si="35"/>
        <v>728000</v>
      </c>
      <c r="H437">
        <f t="shared" si="36"/>
        <v>0</v>
      </c>
      <c r="I437">
        <f t="shared" si="37"/>
        <v>0</v>
      </c>
      <c r="J437" t="str">
        <f t="shared" si="38"/>
        <v/>
      </c>
    </row>
    <row r="438" spans="1:10" ht="20.25">
      <c r="A438" s="203">
        <v>9600</v>
      </c>
      <c r="B438" s="203">
        <v>11200</v>
      </c>
      <c r="C438" s="213">
        <v>8400</v>
      </c>
      <c r="D438" s="427" t="s">
        <v>11</v>
      </c>
      <c r="E438" s="23">
        <v>1</v>
      </c>
      <c r="F438">
        <f t="shared" si="34"/>
        <v>728</v>
      </c>
      <c r="G438">
        <f t="shared" si="35"/>
        <v>728000</v>
      </c>
      <c r="H438">
        <f t="shared" si="36"/>
        <v>1</v>
      </c>
      <c r="I438">
        <f t="shared" si="37"/>
        <v>100</v>
      </c>
      <c r="J438">
        <f t="shared" si="38"/>
        <v>728000.1</v>
      </c>
    </row>
    <row r="439" spans="1:10" ht="20.25">
      <c r="A439" s="203">
        <v>400</v>
      </c>
      <c r="B439" s="204"/>
      <c r="C439" s="205">
        <v>0</v>
      </c>
      <c r="D439" s="22" t="s">
        <v>12</v>
      </c>
      <c r="E439" s="23">
        <v>2</v>
      </c>
      <c r="F439">
        <f t="shared" si="34"/>
        <v>728</v>
      </c>
      <c r="G439">
        <f t="shared" si="35"/>
        <v>728000</v>
      </c>
      <c r="H439">
        <f t="shared" si="36"/>
        <v>2</v>
      </c>
      <c r="I439">
        <f t="shared" si="37"/>
        <v>200</v>
      </c>
      <c r="J439">
        <f t="shared" si="38"/>
        <v>728000.2</v>
      </c>
    </row>
    <row r="440" spans="1:10" ht="20.25">
      <c r="A440" s="203">
        <v>2200</v>
      </c>
      <c r="B440" s="204">
        <v>1800</v>
      </c>
      <c r="C440" s="205">
        <v>1800</v>
      </c>
      <c r="D440" s="22" t="s">
        <v>13</v>
      </c>
      <c r="E440" s="23">
        <v>3</v>
      </c>
      <c r="F440">
        <f t="shared" si="34"/>
        <v>728</v>
      </c>
      <c r="G440">
        <f t="shared" si="35"/>
        <v>728000</v>
      </c>
      <c r="H440">
        <f t="shared" si="36"/>
        <v>3</v>
      </c>
      <c r="I440">
        <f t="shared" si="37"/>
        <v>300</v>
      </c>
      <c r="J440">
        <f t="shared" si="38"/>
        <v>728000.3</v>
      </c>
    </row>
    <row r="441" spans="1:10" ht="20.25">
      <c r="A441" s="203">
        <v>116100</v>
      </c>
      <c r="B441" s="204">
        <v>123500</v>
      </c>
      <c r="C441" s="205">
        <v>123500</v>
      </c>
      <c r="D441" s="22" t="s">
        <v>18</v>
      </c>
      <c r="E441" s="23">
        <v>8</v>
      </c>
      <c r="F441">
        <f t="shared" si="34"/>
        <v>728</v>
      </c>
      <c r="G441">
        <f t="shared" si="35"/>
        <v>728000</v>
      </c>
      <c r="H441">
        <f t="shared" si="36"/>
        <v>8</v>
      </c>
      <c r="I441">
        <f t="shared" si="37"/>
        <v>800</v>
      </c>
      <c r="J441">
        <f t="shared" si="38"/>
        <v>728000.8</v>
      </c>
    </row>
    <row r="442" spans="1:10" ht="20.25">
      <c r="A442" s="106">
        <v>0</v>
      </c>
      <c r="B442" s="463">
        <v>378000</v>
      </c>
      <c r="C442" s="469">
        <v>0</v>
      </c>
      <c r="D442" s="484" t="s">
        <v>333</v>
      </c>
      <c r="E442" s="165">
        <v>847320</v>
      </c>
      <c r="F442">
        <f t="shared" si="34"/>
        <v>847320</v>
      </c>
      <c r="G442">
        <f t="shared" si="35"/>
        <v>847320</v>
      </c>
      <c r="H442">
        <f t="shared" si="36"/>
        <v>0</v>
      </c>
      <c r="I442">
        <f t="shared" si="37"/>
        <v>0</v>
      </c>
      <c r="J442" t="str">
        <f t="shared" si="38"/>
        <v/>
      </c>
    </row>
    <row r="443" spans="1:10" ht="20.25">
      <c r="A443" s="203"/>
      <c r="B443" s="204">
        <v>378000</v>
      </c>
      <c r="C443" s="205">
        <v>0</v>
      </c>
      <c r="D443" s="22" t="s">
        <v>18</v>
      </c>
      <c r="E443" s="23">
        <v>8</v>
      </c>
      <c r="F443">
        <f t="shared" si="34"/>
        <v>847320</v>
      </c>
      <c r="G443">
        <f t="shared" si="35"/>
        <v>847320</v>
      </c>
      <c r="H443">
        <f t="shared" si="36"/>
        <v>8</v>
      </c>
      <c r="I443">
        <f t="shared" si="37"/>
        <v>800</v>
      </c>
      <c r="J443">
        <f t="shared" si="38"/>
        <v>847320.8</v>
      </c>
    </row>
    <row r="444" spans="1:10" ht="20.25">
      <c r="A444" s="106">
        <v>634000</v>
      </c>
      <c r="B444" s="463">
        <v>859900</v>
      </c>
      <c r="C444" s="469">
        <v>912800</v>
      </c>
      <c r="D444" s="484" t="s">
        <v>334</v>
      </c>
      <c r="E444" s="165">
        <v>861</v>
      </c>
      <c r="F444">
        <f t="shared" si="34"/>
        <v>861</v>
      </c>
      <c r="G444">
        <f t="shared" si="35"/>
        <v>861000</v>
      </c>
      <c r="H444">
        <f t="shared" si="36"/>
        <v>0</v>
      </c>
      <c r="I444">
        <f t="shared" si="37"/>
        <v>0</v>
      </c>
      <c r="J444" t="str">
        <f t="shared" si="38"/>
        <v/>
      </c>
    </row>
    <row r="445" spans="1:10" ht="20.25">
      <c r="A445" s="203">
        <v>130400</v>
      </c>
      <c r="B445" s="204">
        <v>117000</v>
      </c>
      <c r="C445" s="205">
        <v>169900</v>
      </c>
      <c r="D445" s="22" t="s">
        <v>11</v>
      </c>
      <c r="E445" s="23">
        <v>1</v>
      </c>
      <c r="F445">
        <f t="shared" si="34"/>
        <v>861</v>
      </c>
      <c r="G445">
        <f t="shared" si="35"/>
        <v>861000</v>
      </c>
      <c r="H445">
        <f t="shared" si="36"/>
        <v>1</v>
      </c>
      <c r="I445">
        <f t="shared" si="37"/>
        <v>100</v>
      </c>
      <c r="J445">
        <f t="shared" si="38"/>
        <v>861000.1</v>
      </c>
    </row>
    <row r="446" spans="1:10" ht="20.25">
      <c r="A446" s="203">
        <v>503600</v>
      </c>
      <c r="B446" s="204">
        <v>742900</v>
      </c>
      <c r="C446" s="205">
        <v>742900</v>
      </c>
      <c r="D446" s="22" t="s">
        <v>17</v>
      </c>
      <c r="E446" s="23">
        <v>7</v>
      </c>
      <c r="F446">
        <f t="shared" si="34"/>
        <v>861</v>
      </c>
      <c r="G446">
        <f t="shared" si="35"/>
        <v>861000</v>
      </c>
      <c r="H446">
        <f t="shared" si="36"/>
        <v>7</v>
      </c>
      <c r="I446">
        <f t="shared" si="37"/>
        <v>700</v>
      </c>
      <c r="J446">
        <f t="shared" si="38"/>
        <v>861000.7</v>
      </c>
    </row>
    <row r="447" spans="1:10" ht="20.25">
      <c r="A447" s="106">
        <v>3428500</v>
      </c>
      <c r="B447" s="463">
        <v>3078500</v>
      </c>
      <c r="C447" s="469">
        <v>3428500</v>
      </c>
      <c r="D447" s="484" t="s">
        <v>336</v>
      </c>
      <c r="E447" s="165">
        <v>847413</v>
      </c>
      <c r="F447">
        <f t="shared" si="34"/>
        <v>847413</v>
      </c>
      <c r="G447">
        <f t="shared" ref="G447:G498" si="39">IF(F447/100000&gt;1,F447,IF(F447/10000&gt;1,F447*10,IF(F447/1000&gt;1,F447*100,IF(F447/100&gt;1,F447*1000,F447*10000))))</f>
        <v>847413</v>
      </c>
      <c r="H447">
        <f t="shared" si="36"/>
        <v>0</v>
      </c>
      <c r="I447">
        <f t="shared" si="37"/>
        <v>0</v>
      </c>
      <c r="J447" t="str">
        <f t="shared" si="38"/>
        <v/>
      </c>
    </row>
    <row r="448" spans="1:10" ht="21" thickBot="1">
      <c r="A448" s="203">
        <v>3428500</v>
      </c>
      <c r="B448" s="203">
        <v>3078500</v>
      </c>
      <c r="C448" s="213">
        <v>3428500</v>
      </c>
      <c r="D448" s="427" t="s">
        <v>18</v>
      </c>
      <c r="E448" s="23">
        <v>8</v>
      </c>
      <c r="F448">
        <f t="shared" si="34"/>
        <v>847413</v>
      </c>
      <c r="G448">
        <f t="shared" si="39"/>
        <v>847413</v>
      </c>
      <c r="H448">
        <f t="shared" si="36"/>
        <v>8</v>
      </c>
      <c r="I448">
        <f t="shared" si="37"/>
        <v>800</v>
      </c>
      <c r="J448">
        <f t="shared" si="38"/>
        <v>847413.8</v>
      </c>
    </row>
    <row r="449" spans="1:10" ht="20.25">
      <c r="A449" s="460">
        <v>1187500</v>
      </c>
      <c r="B449" s="460">
        <v>1937500</v>
      </c>
      <c r="C449" s="479">
        <v>1937500</v>
      </c>
      <c r="D449" s="293" t="s">
        <v>337</v>
      </c>
      <c r="E449" s="510">
        <v>847417</v>
      </c>
      <c r="F449">
        <f t="shared" si="34"/>
        <v>847417</v>
      </c>
      <c r="G449">
        <f t="shared" si="39"/>
        <v>847417</v>
      </c>
      <c r="H449">
        <f t="shared" si="36"/>
        <v>0</v>
      </c>
      <c r="I449">
        <f t="shared" si="37"/>
        <v>0</v>
      </c>
      <c r="J449" t="str">
        <f t="shared" si="38"/>
        <v/>
      </c>
    </row>
    <row r="450" spans="1:10" ht="20.25">
      <c r="A450" s="203">
        <v>1187500</v>
      </c>
      <c r="B450" s="203">
        <v>1937500</v>
      </c>
      <c r="C450" s="213">
        <v>1937500</v>
      </c>
      <c r="D450" s="427" t="s">
        <v>18</v>
      </c>
      <c r="E450" s="23">
        <v>8</v>
      </c>
      <c r="F450">
        <f t="shared" ref="F450:F513" si="40">IF(AND(E450&gt;10,NOT(E450=99)),E450,F449)</f>
        <v>847417</v>
      </c>
      <c r="G450">
        <f t="shared" si="39"/>
        <v>847417</v>
      </c>
      <c r="H450">
        <f t="shared" si="36"/>
        <v>8</v>
      </c>
      <c r="I450">
        <f t="shared" si="37"/>
        <v>800</v>
      </c>
      <c r="J450">
        <f t="shared" si="38"/>
        <v>847417.8</v>
      </c>
    </row>
    <row r="451" spans="1:10" ht="21" thickBot="1">
      <c r="A451" s="115">
        <v>262300</v>
      </c>
      <c r="B451" s="115">
        <v>285000</v>
      </c>
      <c r="C451" s="482">
        <v>285000</v>
      </c>
      <c r="D451" s="117" t="s">
        <v>338</v>
      </c>
      <c r="E451">
        <v>847243</v>
      </c>
      <c r="F451">
        <f t="shared" si="40"/>
        <v>847243</v>
      </c>
      <c r="G451">
        <f t="shared" si="39"/>
        <v>847243</v>
      </c>
      <c r="H451">
        <f t="shared" si="36"/>
        <v>0</v>
      </c>
      <c r="I451">
        <f t="shared" si="37"/>
        <v>0</v>
      </c>
      <c r="J451" t="str">
        <f t="shared" si="38"/>
        <v/>
      </c>
    </row>
    <row r="452" spans="1:10" ht="20.25">
      <c r="A452" s="203">
        <v>262300</v>
      </c>
      <c r="B452" s="203">
        <v>285000</v>
      </c>
      <c r="C452" s="213">
        <v>285000</v>
      </c>
      <c r="D452" s="427" t="s">
        <v>18</v>
      </c>
      <c r="E452" s="23">
        <v>8</v>
      </c>
      <c r="F452">
        <f t="shared" si="40"/>
        <v>847243</v>
      </c>
      <c r="G452">
        <f t="shared" si="39"/>
        <v>847243</v>
      </c>
      <c r="H452">
        <f t="shared" si="36"/>
        <v>8</v>
      </c>
      <c r="I452">
        <f t="shared" si="37"/>
        <v>800</v>
      </c>
      <c r="J452">
        <f t="shared" si="38"/>
        <v>847243.8</v>
      </c>
    </row>
    <row r="453" spans="1:10" ht="20.25">
      <c r="A453" s="106">
        <v>57200</v>
      </c>
      <c r="B453" s="106">
        <v>65600</v>
      </c>
      <c r="C453" s="113">
        <v>65600</v>
      </c>
      <c r="D453" s="67" t="s">
        <v>340</v>
      </c>
      <c r="E453" s="165">
        <v>847418</v>
      </c>
      <c r="F453">
        <f t="shared" si="40"/>
        <v>847418</v>
      </c>
      <c r="G453">
        <f t="shared" si="39"/>
        <v>847418</v>
      </c>
      <c r="H453">
        <f t="shared" si="36"/>
        <v>0</v>
      </c>
      <c r="I453">
        <f t="shared" si="37"/>
        <v>0</v>
      </c>
      <c r="J453" t="str">
        <f t="shared" si="38"/>
        <v/>
      </c>
    </row>
    <row r="454" spans="1:10" ht="20.25">
      <c r="A454" s="203">
        <v>57200</v>
      </c>
      <c r="B454" s="203">
        <v>65600</v>
      </c>
      <c r="C454" s="213">
        <v>65600</v>
      </c>
      <c r="D454" s="427" t="s">
        <v>18</v>
      </c>
      <c r="E454" s="23">
        <v>8</v>
      </c>
      <c r="F454">
        <f t="shared" si="40"/>
        <v>847418</v>
      </c>
      <c r="G454">
        <f t="shared" si="39"/>
        <v>847418</v>
      </c>
      <c r="H454">
        <f t="shared" si="36"/>
        <v>8</v>
      </c>
      <c r="I454">
        <f t="shared" si="37"/>
        <v>800</v>
      </c>
      <c r="J454">
        <f t="shared" si="38"/>
        <v>847418.8</v>
      </c>
    </row>
    <row r="455" spans="1:10" ht="20.25">
      <c r="A455" s="106">
        <v>41000</v>
      </c>
      <c r="B455" s="463">
        <v>41000</v>
      </c>
      <c r="C455" s="469">
        <v>41000</v>
      </c>
      <c r="D455" s="484" t="s">
        <v>341</v>
      </c>
      <c r="E455" s="165">
        <v>847420</v>
      </c>
      <c r="F455">
        <f t="shared" si="40"/>
        <v>847420</v>
      </c>
      <c r="G455">
        <f t="shared" si="39"/>
        <v>847420</v>
      </c>
      <c r="H455">
        <f t="shared" si="36"/>
        <v>0</v>
      </c>
      <c r="I455">
        <f t="shared" si="37"/>
        <v>0</v>
      </c>
      <c r="J455" t="str">
        <f t="shared" si="38"/>
        <v/>
      </c>
    </row>
    <row r="456" spans="1:10" ht="20.25">
      <c r="A456" s="203">
        <v>41000</v>
      </c>
      <c r="B456" s="204">
        <v>41000</v>
      </c>
      <c r="C456" s="205">
        <v>41000</v>
      </c>
      <c r="D456" s="22" t="s">
        <v>18</v>
      </c>
      <c r="E456" s="23">
        <v>8</v>
      </c>
      <c r="F456">
        <f t="shared" si="40"/>
        <v>847420</v>
      </c>
      <c r="G456">
        <f t="shared" si="39"/>
        <v>847420</v>
      </c>
      <c r="H456">
        <f t="shared" si="36"/>
        <v>8</v>
      </c>
      <c r="I456">
        <f t="shared" si="37"/>
        <v>800</v>
      </c>
      <c r="J456">
        <f t="shared" si="38"/>
        <v>847420.8</v>
      </c>
    </row>
    <row r="457" spans="1:10" ht="20.25">
      <c r="A457" s="106">
        <v>23600</v>
      </c>
      <c r="B457" s="463">
        <v>23800</v>
      </c>
      <c r="C457" s="469">
        <v>23800</v>
      </c>
      <c r="D457" s="484" t="s">
        <v>342</v>
      </c>
      <c r="E457" s="165">
        <v>847416</v>
      </c>
      <c r="F457">
        <f t="shared" si="40"/>
        <v>847416</v>
      </c>
      <c r="G457">
        <f t="shared" si="39"/>
        <v>847416</v>
      </c>
      <c r="H457">
        <f t="shared" si="36"/>
        <v>0</v>
      </c>
      <c r="I457">
        <f t="shared" si="37"/>
        <v>0</v>
      </c>
      <c r="J457" t="str">
        <f t="shared" si="38"/>
        <v/>
      </c>
    </row>
    <row r="458" spans="1:10" ht="20.25">
      <c r="A458" s="203">
        <v>23600</v>
      </c>
      <c r="B458" s="204">
        <v>23800</v>
      </c>
      <c r="C458" s="205">
        <v>23800</v>
      </c>
      <c r="D458" s="22" t="s">
        <v>18</v>
      </c>
      <c r="E458" s="23">
        <v>8</v>
      </c>
      <c r="F458">
        <f t="shared" si="40"/>
        <v>847416</v>
      </c>
      <c r="G458">
        <f t="shared" si="39"/>
        <v>847416</v>
      </c>
      <c r="H458">
        <f t="shared" si="36"/>
        <v>8</v>
      </c>
      <c r="I458">
        <f t="shared" si="37"/>
        <v>800</v>
      </c>
      <c r="J458">
        <f t="shared" si="38"/>
        <v>847416.8</v>
      </c>
    </row>
    <row r="459" spans="1:10" ht="20.25">
      <c r="A459" s="106">
        <v>86700</v>
      </c>
      <c r="B459" s="463">
        <v>85500</v>
      </c>
      <c r="C459" s="469">
        <v>85500</v>
      </c>
      <c r="D459" s="484" t="s">
        <v>343</v>
      </c>
      <c r="E459" s="165">
        <v>847411</v>
      </c>
      <c r="F459">
        <f t="shared" si="40"/>
        <v>847411</v>
      </c>
      <c r="G459">
        <f t="shared" si="39"/>
        <v>847411</v>
      </c>
      <c r="H459">
        <f t="shared" si="36"/>
        <v>0</v>
      </c>
      <c r="I459">
        <f t="shared" si="37"/>
        <v>0</v>
      </c>
      <c r="J459" t="str">
        <f t="shared" si="38"/>
        <v/>
      </c>
    </row>
    <row r="460" spans="1:10" ht="20.25">
      <c r="A460" s="203">
        <v>86700</v>
      </c>
      <c r="B460" s="204">
        <v>85500</v>
      </c>
      <c r="C460" s="205">
        <v>85500</v>
      </c>
      <c r="D460" s="22" t="s">
        <v>18</v>
      </c>
      <c r="E460" s="23">
        <v>8</v>
      </c>
      <c r="F460">
        <f t="shared" si="40"/>
        <v>847411</v>
      </c>
      <c r="G460">
        <f t="shared" si="39"/>
        <v>847411</v>
      </c>
      <c r="H460">
        <f t="shared" si="36"/>
        <v>8</v>
      </c>
      <c r="I460">
        <f t="shared" si="37"/>
        <v>800</v>
      </c>
      <c r="J460">
        <f t="shared" si="38"/>
        <v>847411.8</v>
      </c>
    </row>
    <row r="461" spans="1:10" ht="20.25">
      <c r="A461" s="106">
        <v>42200</v>
      </c>
      <c r="B461" s="463">
        <v>42800</v>
      </c>
      <c r="C461" s="469">
        <v>42800</v>
      </c>
      <c r="D461" s="484" t="s">
        <v>344</v>
      </c>
      <c r="E461" s="165">
        <v>847414</v>
      </c>
      <c r="F461">
        <f t="shared" si="40"/>
        <v>847414</v>
      </c>
      <c r="G461">
        <f t="shared" si="39"/>
        <v>847414</v>
      </c>
      <c r="H461">
        <f t="shared" si="36"/>
        <v>0</v>
      </c>
      <c r="I461">
        <f t="shared" si="37"/>
        <v>0</v>
      </c>
      <c r="J461" t="str">
        <f t="shared" si="38"/>
        <v/>
      </c>
    </row>
    <row r="462" spans="1:10" ht="20.25">
      <c r="A462" s="203">
        <v>42200</v>
      </c>
      <c r="B462" s="204">
        <v>42800</v>
      </c>
      <c r="C462" s="205">
        <v>42800</v>
      </c>
      <c r="D462" s="22" t="s">
        <v>18</v>
      </c>
      <c r="E462" s="23">
        <v>8</v>
      </c>
      <c r="F462">
        <f t="shared" si="40"/>
        <v>847414</v>
      </c>
      <c r="G462">
        <f t="shared" si="39"/>
        <v>847414</v>
      </c>
      <c r="H462">
        <f t="shared" si="36"/>
        <v>8</v>
      </c>
      <c r="I462">
        <f t="shared" si="37"/>
        <v>800</v>
      </c>
      <c r="J462">
        <f t="shared" si="38"/>
        <v>847414.8</v>
      </c>
    </row>
    <row r="463" spans="1:10" ht="20.25">
      <c r="A463" s="106">
        <v>21400</v>
      </c>
      <c r="B463" s="463">
        <v>21400</v>
      </c>
      <c r="C463" s="469">
        <v>21400</v>
      </c>
      <c r="D463" s="484" t="s">
        <v>345</v>
      </c>
      <c r="E463" s="165">
        <v>847415</v>
      </c>
      <c r="F463">
        <f t="shared" si="40"/>
        <v>847415</v>
      </c>
      <c r="G463">
        <f t="shared" si="39"/>
        <v>847415</v>
      </c>
      <c r="H463">
        <f t="shared" si="36"/>
        <v>0</v>
      </c>
      <c r="I463">
        <f t="shared" si="37"/>
        <v>0</v>
      </c>
      <c r="J463" t="str">
        <f t="shared" si="38"/>
        <v/>
      </c>
    </row>
    <row r="464" spans="1:10" ht="20.25">
      <c r="A464" s="203">
        <v>21400</v>
      </c>
      <c r="B464" s="204">
        <v>21400</v>
      </c>
      <c r="C464" s="205">
        <v>21400</v>
      </c>
      <c r="D464" s="22" t="s">
        <v>18</v>
      </c>
      <c r="E464" s="23">
        <v>8</v>
      </c>
      <c r="F464">
        <f t="shared" si="40"/>
        <v>847415</v>
      </c>
      <c r="G464">
        <f t="shared" si="39"/>
        <v>847415</v>
      </c>
      <c r="H464">
        <f t="shared" si="36"/>
        <v>8</v>
      </c>
      <c r="I464">
        <f t="shared" si="37"/>
        <v>800</v>
      </c>
      <c r="J464">
        <f t="shared" si="38"/>
        <v>847415.8</v>
      </c>
    </row>
    <row r="465" spans="1:10" ht="20.25">
      <c r="A465" s="106">
        <v>0</v>
      </c>
      <c r="B465" s="106">
        <v>70000</v>
      </c>
      <c r="C465" s="113">
        <v>70000</v>
      </c>
      <c r="D465" s="67" t="s">
        <v>346</v>
      </c>
      <c r="E465" s="165">
        <v>847422</v>
      </c>
      <c r="F465">
        <f t="shared" si="40"/>
        <v>847422</v>
      </c>
      <c r="G465">
        <f t="shared" si="39"/>
        <v>847422</v>
      </c>
      <c r="H465">
        <f t="shared" si="36"/>
        <v>0</v>
      </c>
      <c r="I465">
        <f t="shared" si="37"/>
        <v>0</v>
      </c>
      <c r="J465" t="str">
        <f t="shared" si="38"/>
        <v/>
      </c>
    </row>
    <row r="466" spans="1:10" ht="20.25">
      <c r="A466" s="203"/>
      <c r="B466" s="203">
        <v>70000</v>
      </c>
      <c r="C466" s="213">
        <v>70000</v>
      </c>
      <c r="D466" s="427" t="s">
        <v>18</v>
      </c>
      <c r="E466" s="23">
        <v>8</v>
      </c>
      <c r="F466">
        <f t="shared" si="40"/>
        <v>847422</v>
      </c>
      <c r="G466">
        <f t="shared" si="39"/>
        <v>847422</v>
      </c>
      <c r="H466">
        <f t="shared" si="36"/>
        <v>8</v>
      </c>
      <c r="I466">
        <f t="shared" si="37"/>
        <v>800</v>
      </c>
      <c r="J466">
        <f t="shared" si="38"/>
        <v>847422.8</v>
      </c>
    </row>
    <row r="467" spans="1:10" ht="20.25">
      <c r="A467" s="106">
        <v>288800</v>
      </c>
      <c r="B467" s="463">
        <v>288800</v>
      </c>
      <c r="C467" s="469">
        <v>288800</v>
      </c>
      <c r="D467" s="484" t="s">
        <v>347</v>
      </c>
      <c r="E467" s="165">
        <v>761111</v>
      </c>
      <c r="F467">
        <f t="shared" si="40"/>
        <v>761111</v>
      </c>
      <c r="G467">
        <f t="shared" si="39"/>
        <v>761111</v>
      </c>
      <c r="H467">
        <f t="shared" si="36"/>
        <v>0</v>
      </c>
      <c r="I467">
        <f t="shared" si="37"/>
        <v>0</v>
      </c>
      <c r="J467" t="str">
        <f t="shared" si="38"/>
        <v/>
      </c>
    </row>
    <row r="468" spans="1:10" ht="20.25">
      <c r="A468" s="203">
        <v>288800</v>
      </c>
      <c r="B468" s="204">
        <v>288800</v>
      </c>
      <c r="C468" s="205">
        <v>288800</v>
      </c>
      <c r="D468" s="22" t="s">
        <v>18</v>
      </c>
      <c r="E468" s="23">
        <v>8</v>
      </c>
      <c r="F468">
        <f t="shared" si="40"/>
        <v>761111</v>
      </c>
      <c r="G468">
        <f t="shared" si="39"/>
        <v>761111</v>
      </c>
      <c r="H468">
        <f t="shared" si="36"/>
        <v>8</v>
      </c>
      <c r="I468">
        <f t="shared" si="37"/>
        <v>800</v>
      </c>
      <c r="J468">
        <f t="shared" si="38"/>
        <v>761111.8</v>
      </c>
    </row>
    <row r="469" spans="1:10" ht="20.25">
      <c r="A469" s="106">
        <v>142500</v>
      </c>
      <c r="B469" s="463">
        <v>142500</v>
      </c>
      <c r="C469" s="469">
        <v>142500</v>
      </c>
      <c r="D469" s="484" t="s">
        <v>348</v>
      </c>
      <c r="E469" s="165">
        <v>847425</v>
      </c>
      <c r="F469">
        <f t="shared" si="40"/>
        <v>847425</v>
      </c>
      <c r="G469">
        <f t="shared" si="39"/>
        <v>847425</v>
      </c>
      <c r="H469">
        <f t="shared" si="36"/>
        <v>0</v>
      </c>
      <c r="I469">
        <f t="shared" si="37"/>
        <v>0</v>
      </c>
      <c r="J469" t="str">
        <f t="shared" si="38"/>
        <v/>
      </c>
    </row>
    <row r="470" spans="1:10" ht="20.25">
      <c r="A470" s="203">
        <v>142500</v>
      </c>
      <c r="B470" s="204">
        <v>142500</v>
      </c>
      <c r="C470" s="205">
        <v>142500</v>
      </c>
      <c r="D470" s="22" t="s">
        <v>18</v>
      </c>
      <c r="E470" s="23">
        <v>8</v>
      </c>
      <c r="F470">
        <f t="shared" si="40"/>
        <v>847425</v>
      </c>
      <c r="G470">
        <f t="shared" si="39"/>
        <v>847425</v>
      </c>
      <c r="H470">
        <f t="shared" si="36"/>
        <v>8</v>
      </c>
      <c r="I470">
        <f t="shared" si="37"/>
        <v>800</v>
      </c>
      <c r="J470">
        <f t="shared" si="38"/>
        <v>847425.8</v>
      </c>
    </row>
    <row r="471" spans="1:10" ht="20.25">
      <c r="A471" s="106">
        <v>120700</v>
      </c>
      <c r="B471" s="463">
        <v>142500</v>
      </c>
      <c r="C471" s="469">
        <v>142500</v>
      </c>
      <c r="D471" s="484" t="s">
        <v>349</v>
      </c>
      <c r="E471" s="165">
        <v>847426</v>
      </c>
      <c r="F471">
        <f t="shared" si="40"/>
        <v>847426</v>
      </c>
      <c r="G471">
        <f t="shared" si="39"/>
        <v>847426</v>
      </c>
      <c r="H471">
        <f t="shared" si="36"/>
        <v>0</v>
      </c>
      <c r="I471">
        <f t="shared" si="37"/>
        <v>0</v>
      </c>
      <c r="J471" t="str">
        <f t="shared" si="38"/>
        <v/>
      </c>
    </row>
    <row r="472" spans="1:10" ht="20.25">
      <c r="A472" s="203">
        <v>120700</v>
      </c>
      <c r="B472" s="204">
        <v>142500</v>
      </c>
      <c r="C472" s="205">
        <v>142500</v>
      </c>
      <c r="D472" s="22" t="s">
        <v>18</v>
      </c>
      <c r="E472" s="23">
        <v>8</v>
      </c>
      <c r="F472">
        <f t="shared" si="40"/>
        <v>847426</v>
      </c>
      <c r="G472">
        <f t="shared" si="39"/>
        <v>847426</v>
      </c>
      <c r="H472">
        <f t="shared" si="36"/>
        <v>8</v>
      </c>
      <c r="I472">
        <f t="shared" si="37"/>
        <v>800</v>
      </c>
      <c r="J472">
        <f t="shared" si="38"/>
        <v>847426.8</v>
      </c>
    </row>
    <row r="473" spans="1:10" ht="20.25">
      <c r="A473" s="106">
        <v>5702400</v>
      </c>
      <c r="B473" s="463">
        <v>6224900</v>
      </c>
      <c r="C473" s="469">
        <v>6574900</v>
      </c>
      <c r="D473" s="484" t="s">
        <v>350</v>
      </c>
      <c r="E473" s="165"/>
      <c r="F473">
        <f t="shared" si="40"/>
        <v>847426</v>
      </c>
      <c r="G473">
        <f t="shared" si="39"/>
        <v>847426</v>
      </c>
      <c r="H473">
        <f t="shared" si="36"/>
        <v>0</v>
      </c>
      <c r="I473">
        <f t="shared" si="37"/>
        <v>0</v>
      </c>
      <c r="J473" t="str">
        <f t="shared" si="38"/>
        <v/>
      </c>
    </row>
    <row r="474" spans="1:10" ht="20.25">
      <c r="A474" s="113">
        <v>263316400</v>
      </c>
      <c r="B474" s="469">
        <v>280474800</v>
      </c>
      <c r="C474" s="469">
        <v>286734100</v>
      </c>
      <c r="D474" s="486" t="s">
        <v>351</v>
      </c>
      <c r="E474" s="165"/>
      <c r="F474">
        <f t="shared" si="40"/>
        <v>847426</v>
      </c>
      <c r="G474">
        <f t="shared" si="39"/>
        <v>847426</v>
      </c>
      <c r="H474">
        <f t="shared" si="36"/>
        <v>0</v>
      </c>
      <c r="I474">
        <f t="shared" si="37"/>
        <v>0</v>
      </c>
      <c r="J474" t="str">
        <f t="shared" si="38"/>
        <v/>
      </c>
    </row>
    <row r="475" spans="1:10" ht="20.25">
      <c r="A475" s="69">
        <v>276100</v>
      </c>
      <c r="B475" s="69">
        <v>403400</v>
      </c>
      <c r="C475" s="70">
        <v>403400</v>
      </c>
      <c r="D475" s="71" t="s">
        <v>250</v>
      </c>
      <c r="E475" s="150">
        <v>82010</v>
      </c>
      <c r="F475">
        <f t="shared" si="40"/>
        <v>82010</v>
      </c>
      <c r="G475">
        <f t="shared" si="39"/>
        <v>820100</v>
      </c>
      <c r="H475">
        <f t="shared" si="36"/>
        <v>0</v>
      </c>
      <c r="I475">
        <f t="shared" si="37"/>
        <v>0</v>
      </c>
      <c r="J475" t="str">
        <f t="shared" si="38"/>
        <v/>
      </c>
    </row>
    <row r="476" spans="1:10" ht="20.25">
      <c r="A476" s="203">
        <v>276100</v>
      </c>
      <c r="B476" s="203">
        <v>403400</v>
      </c>
      <c r="C476" s="213">
        <v>0</v>
      </c>
      <c r="D476" s="427" t="s">
        <v>17</v>
      </c>
      <c r="E476" s="23">
        <v>7</v>
      </c>
      <c r="F476">
        <f t="shared" si="40"/>
        <v>82010</v>
      </c>
      <c r="G476">
        <f t="shared" si="39"/>
        <v>820100</v>
      </c>
      <c r="H476">
        <f t="shared" si="36"/>
        <v>7</v>
      </c>
      <c r="I476">
        <f t="shared" si="37"/>
        <v>700</v>
      </c>
      <c r="J476">
        <f t="shared" si="38"/>
        <v>820100.7</v>
      </c>
    </row>
    <row r="477" spans="1:10" ht="20.25">
      <c r="A477" s="69">
        <v>4191500</v>
      </c>
      <c r="B477" s="69">
        <v>4516700</v>
      </c>
      <c r="C477" s="70">
        <v>3413500</v>
      </c>
      <c r="D477" s="71" t="s">
        <v>308</v>
      </c>
      <c r="E477" s="18">
        <v>8205</v>
      </c>
      <c r="F477">
        <f t="shared" si="40"/>
        <v>8205</v>
      </c>
      <c r="G477">
        <f t="shared" si="39"/>
        <v>820500</v>
      </c>
      <c r="H477">
        <f t="shared" ref="H477:H535" si="41">IF(OR(E477&lt;10,E477=99),E477,0)</f>
        <v>0</v>
      </c>
      <c r="I477">
        <f t="shared" ref="I477:I534" si="42">IF(H477=99,990,H477*100)</f>
        <v>0</v>
      </c>
      <c r="J477" t="str">
        <f t="shared" ref="J477:J534" si="43">IF(I477&gt;0,G477+I477/1000,"")</f>
        <v/>
      </c>
    </row>
    <row r="478" spans="1:10" ht="20.25">
      <c r="A478" s="203">
        <v>3644800</v>
      </c>
      <c r="B478" s="203">
        <v>3985100</v>
      </c>
      <c r="C478" s="213">
        <v>0</v>
      </c>
      <c r="D478" s="427" t="s">
        <v>11</v>
      </c>
      <c r="E478" s="23">
        <v>1</v>
      </c>
      <c r="F478">
        <f t="shared" si="40"/>
        <v>8205</v>
      </c>
      <c r="G478">
        <f t="shared" si="39"/>
        <v>820500</v>
      </c>
      <c r="H478">
        <f t="shared" si="41"/>
        <v>1</v>
      </c>
      <c r="I478">
        <f t="shared" si="42"/>
        <v>100</v>
      </c>
      <c r="J478">
        <f t="shared" si="43"/>
        <v>820500.1</v>
      </c>
    </row>
    <row r="479" spans="1:10" ht="20.25">
      <c r="A479" s="203">
        <v>223500</v>
      </c>
      <c r="B479" s="203">
        <v>184900</v>
      </c>
      <c r="C479" s="213">
        <v>0</v>
      </c>
      <c r="D479" s="427" t="s">
        <v>13</v>
      </c>
      <c r="E479" s="23">
        <v>3</v>
      </c>
      <c r="F479">
        <f t="shared" si="40"/>
        <v>8205</v>
      </c>
      <c r="G479">
        <f t="shared" si="39"/>
        <v>820500</v>
      </c>
      <c r="H479">
        <f t="shared" si="41"/>
        <v>3</v>
      </c>
      <c r="I479">
        <f t="shared" si="42"/>
        <v>300</v>
      </c>
      <c r="J479">
        <f t="shared" si="43"/>
        <v>820500.3</v>
      </c>
    </row>
    <row r="480" spans="1:10" ht="20.25">
      <c r="A480" s="203">
        <v>14500</v>
      </c>
      <c r="B480" s="203">
        <v>14500</v>
      </c>
      <c r="C480" s="213">
        <v>0</v>
      </c>
      <c r="D480" s="427" t="s">
        <v>14</v>
      </c>
      <c r="E480" s="23">
        <v>4</v>
      </c>
      <c r="F480">
        <f t="shared" si="40"/>
        <v>8205</v>
      </c>
      <c r="G480">
        <f t="shared" si="39"/>
        <v>820500</v>
      </c>
      <c r="H480">
        <f t="shared" si="41"/>
        <v>4</v>
      </c>
      <c r="I480">
        <f t="shared" si="42"/>
        <v>400</v>
      </c>
      <c r="J480">
        <f t="shared" si="43"/>
        <v>820500.4</v>
      </c>
    </row>
    <row r="481" spans="1:10" ht="20.25">
      <c r="A481" s="203">
        <v>71200</v>
      </c>
      <c r="B481" s="204">
        <v>73100</v>
      </c>
      <c r="C481" s="205">
        <v>0</v>
      </c>
      <c r="D481" s="22" t="s">
        <v>15</v>
      </c>
      <c r="E481" s="23">
        <v>5</v>
      </c>
      <c r="F481">
        <f t="shared" si="40"/>
        <v>8205</v>
      </c>
      <c r="G481">
        <f t="shared" si="39"/>
        <v>820500</v>
      </c>
      <c r="H481">
        <f t="shared" si="41"/>
        <v>5</v>
      </c>
      <c r="I481">
        <f t="shared" si="42"/>
        <v>500</v>
      </c>
      <c r="J481">
        <f t="shared" si="43"/>
        <v>820500.5</v>
      </c>
    </row>
    <row r="482" spans="1:10" ht="20.25">
      <c r="A482" s="203">
        <v>95100</v>
      </c>
      <c r="B482" s="204">
        <v>90700</v>
      </c>
      <c r="C482" s="205">
        <v>0</v>
      </c>
      <c r="D482" s="22" t="s">
        <v>16</v>
      </c>
      <c r="E482" s="23">
        <v>6</v>
      </c>
      <c r="F482">
        <f t="shared" si="40"/>
        <v>8205</v>
      </c>
      <c r="G482">
        <f t="shared" si="39"/>
        <v>820500</v>
      </c>
      <c r="H482">
        <f t="shared" si="41"/>
        <v>6</v>
      </c>
      <c r="I482">
        <f t="shared" si="42"/>
        <v>600</v>
      </c>
      <c r="J482">
        <f t="shared" si="43"/>
        <v>820500.6</v>
      </c>
    </row>
    <row r="483" spans="1:10" ht="20.25">
      <c r="A483" s="203">
        <v>142400</v>
      </c>
      <c r="B483" s="204">
        <v>168400</v>
      </c>
      <c r="C483" s="205">
        <v>0</v>
      </c>
      <c r="D483" s="22" t="s">
        <v>17</v>
      </c>
      <c r="E483" s="23">
        <v>7</v>
      </c>
      <c r="F483">
        <f t="shared" si="40"/>
        <v>8205</v>
      </c>
      <c r="G483">
        <f t="shared" si="39"/>
        <v>820500</v>
      </c>
      <c r="H483">
        <f t="shared" si="41"/>
        <v>7</v>
      </c>
      <c r="I483">
        <f t="shared" si="42"/>
        <v>700</v>
      </c>
      <c r="J483">
        <f t="shared" si="43"/>
        <v>820500.7</v>
      </c>
    </row>
    <row r="484" spans="1:10" ht="20.25">
      <c r="A484" s="69">
        <v>3782300</v>
      </c>
      <c r="B484" s="461">
        <v>3725000</v>
      </c>
      <c r="C484" s="471">
        <v>4311300</v>
      </c>
      <c r="D484" s="483" t="s">
        <v>309</v>
      </c>
      <c r="E484" s="18">
        <v>829231</v>
      </c>
      <c r="F484">
        <f t="shared" si="40"/>
        <v>829231</v>
      </c>
      <c r="G484">
        <f t="shared" si="39"/>
        <v>829231</v>
      </c>
      <c r="H484">
        <f t="shared" si="41"/>
        <v>0</v>
      </c>
      <c r="I484">
        <f t="shared" si="42"/>
        <v>0</v>
      </c>
      <c r="J484" t="str">
        <f t="shared" si="43"/>
        <v/>
      </c>
    </row>
    <row r="485" spans="1:10" ht="20.25">
      <c r="A485" s="203">
        <v>3561500</v>
      </c>
      <c r="B485" s="204">
        <v>3509800</v>
      </c>
      <c r="C485" s="205">
        <v>0</v>
      </c>
      <c r="D485" s="22" t="s">
        <v>12</v>
      </c>
      <c r="E485" s="23">
        <v>2</v>
      </c>
      <c r="F485">
        <f t="shared" si="40"/>
        <v>829231</v>
      </c>
      <c r="G485">
        <f t="shared" si="39"/>
        <v>829231</v>
      </c>
      <c r="H485">
        <f t="shared" si="41"/>
        <v>2</v>
      </c>
      <c r="I485">
        <f t="shared" si="42"/>
        <v>200</v>
      </c>
      <c r="J485">
        <f t="shared" si="43"/>
        <v>829231.2</v>
      </c>
    </row>
    <row r="486" spans="1:10" ht="20.25">
      <c r="A486" s="203">
        <v>52200</v>
      </c>
      <c r="B486" s="204">
        <v>43200</v>
      </c>
      <c r="C486" s="205">
        <v>0</v>
      </c>
      <c r="D486" s="22" t="s">
        <v>13</v>
      </c>
      <c r="E486" s="23">
        <v>3</v>
      </c>
      <c r="F486">
        <f t="shared" si="40"/>
        <v>829231</v>
      </c>
      <c r="G486">
        <f t="shared" si="39"/>
        <v>829231</v>
      </c>
      <c r="H486">
        <f t="shared" si="41"/>
        <v>3</v>
      </c>
      <c r="I486">
        <f t="shared" si="42"/>
        <v>300</v>
      </c>
      <c r="J486">
        <f t="shared" si="43"/>
        <v>829231.3</v>
      </c>
    </row>
    <row r="487" spans="1:10" ht="20.25">
      <c r="A487" s="203">
        <v>168600</v>
      </c>
      <c r="B487" s="204">
        <v>172000</v>
      </c>
      <c r="C487" s="205">
        <v>0</v>
      </c>
      <c r="D487" s="22" t="s">
        <v>17</v>
      </c>
      <c r="E487" s="23">
        <v>7</v>
      </c>
      <c r="F487">
        <f t="shared" si="40"/>
        <v>829231</v>
      </c>
      <c r="G487">
        <f t="shared" si="39"/>
        <v>829231</v>
      </c>
      <c r="H487">
        <f t="shared" si="41"/>
        <v>7</v>
      </c>
      <c r="I487">
        <f t="shared" si="42"/>
        <v>700</v>
      </c>
      <c r="J487">
        <f t="shared" si="43"/>
        <v>829231.7</v>
      </c>
    </row>
    <row r="488" spans="1:10" ht="20.25">
      <c r="A488" s="69">
        <v>170200</v>
      </c>
      <c r="B488" s="461">
        <v>194000</v>
      </c>
      <c r="C488" s="471">
        <v>139800</v>
      </c>
      <c r="D488" s="483" t="s">
        <v>310</v>
      </c>
      <c r="E488" s="18">
        <v>829232</v>
      </c>
      <c r="F488">
        <f t="shared" si="40"/>
        <v>829232</v>
      </c>
      <c r="G488">
        <f t="shared" si="39"/>
        <v>829232</v>
      </c>
      <c r="H488">
        <f t="shared" si="41"/>
        <v>0</v>
      </c>
      <c r="I488">
        <f t="shared" si="42"/>
        <v>0</v>
      </c>
      <c r="J488" t="str">
        <f t="shared" si="43"/>
        <v/>
      </c>
    </row>
    <row r="489" spans="1:10" ht="20.25">
      <c r="A489" s="203">
        <v>156200</v>
      </c>
      <c r="B489" s="204">
        <v>182400</v>
      </c>
      <c r="C489" s="205">
        <v>0</v>
      </c>
      <c r="D489" s="22" t="s">
        <v>12</v>
      </c>
      <c r="E489" s="23">
        <v>2</v>
      </c>
      <c r="F489">
        <f t="shared" si="40"/>
        <v>829232</v>
      </c>
      <c r="G489">
        <f t="shared" si="39"/>
        <v>829232</v>
      </c>
      <c r="H489">
        <f t="shared" si="41"/>
        <v>2</v>
      </c>
      <c r="I489">
        <f t="shared" si="42"/>
        <v>200</v>
      </c>
      <c r="J489">
        <f t="shared" si="43"/>
        <v>829232.2</v>
      </c>
    </row>
    <row r="490" spans="1:10" ht="20.25">
      <c r="A490" s="203">
        <v>14000</v>
      </c>
      <c r="B490" s="204">
        <v>11600</v>
      </c>
      <c r="C490" s="205">
        <v>0</v>
      </c>
      <c r="D490" s="22" t="s">
        <v>13</v>
      </c>
      <c r="E490" s="23">
        <v>3</v>
      </c>
      <c r="F490">
        <f t="shared" si="40"/>
        <v>829232</v>
      </c>
      <c r="G490">
        <f t="shared" si="39"/>
        <v>829232</v>
      </c>
      <c r="H490">
        <f t="shared" si="41"/>
        <v>3</v>
      </c>
      <c r="I490">
        <f t="shared" si="42"/>
        <v>300</v>
      </c>
      <c r="J490">
        <f t="shared" si="43"/>
        <v>829232.3</v>
      </c>
    </row>
    <row r="491" spans="1:10" ht="20.25">
      <c r="A491" s="69">
        <v>391900</v>
      </c>
      <c r="B491" s="69">
        <v>2056700</v>
      </c>
      <c r="C491" s="70">
        <v>2056700</v>
      </c>
      <c r="D491" s="71" t="s">
        <v>311</v>
      </c>
      <c r="E491" s="18">
        <v>8299</v>
      </c>
      <c r="F491">
        <f t="shared" si="40"/>
        <v>8299</v>
      </c>
      <c r="G491">
        <f t="shared" si="39"/>
        <v>829900</v>
      </c>
      <c r="H491">
        <f t="shared" si="41"/>
        <v>0</v>
      </c>
      <c r="I491">
        <f t="shared" si="42"/>
        <v>0</v>
      </c>
      <c r="J491" t="str">
        <f t="shared" si="43"/>
        <v/>
      </c>
    </row>
    <row r="492" spans="1:10" ht="20.25">
      <c r="A492" s="203">
        <v>391900</v>
      </c>
      <c r="B492" s="203">
        <v>2056700</v>
      </c>
      <c r="C492" s="213">
        <v>0</v>
      </c>
      <c r="D492" s="427" t="s">
        <v>17</v>
      </c>
      <c r="E492" s="23">
        <v>7</v>
      </c>
      <c r="F492">
        <f t="shared" si="40"/>
        <v>8299</v>
      </c>
      <c r="G492">
        <f t="shared" si="39"/>
        <v>829900</v>
      </c>
      <c r="H492">
        <f t="shared" si="41"/>
        <v>7</v>
      </c>
      <c r="I492">
        <f t="shared" si="42"/>
        <v>700</v>
      </c>
      <c r="J492">
        <f t="shared" si="43"/>
        <v>829900.7</v>
      </c>
    </row>
    <row r="493" spans="1:10" ht="20.25">
      <c r="A493" s="530">
        <v>0</v>
      </c>
      <c r="B493" s="531">
        <v>0</v>
      </c>
      <c r="C493" s="532">
        <v>1000000</v>
      </c>
      <c r="D493" s="533" t="s">
        <v>312</v>
      </c>
      <c r="E493" s="534">
        <v>82991</v>
      </c>
      <c r="F493" s="535">
        <f t="shared" si="40"/>
        <v>82991</v>
      </c>
      <c r="G493" s="535">
        <f t="shared" si="39"/>
        <v>829910</v>
      </c>
      <c r="H493" s="535">
        <v>7</v>
      </c>
      <c r="I493" s="535">
        <f t="shared" si="42"/>
        <v>700</v>
      </c>
      <c r="J493">
        <f t="shared" si="43"/>
        <v>829910.7</v>
      </c>
    </row>
    <row r="494" spans="1:10" ht="20.25">
      <c r="A494" s="69">
        <v>70000</v>
      </c>
      <c r="B494" s="461">
        <v>70000</v>
      </c>
      <c r="C494" s="471">
        <v>70000</v>
      </c>
      <c r="D494" s="483" t="s">
        <v>313</v>
      </c>
      <c r="E494" s="18">
        <v>829235</v>
      </c>
      <c r="F494">
        <f t="shared" si="40"/>
        <v>829235</v>
      </c>
      <c r="G494">
        <f t="shared" si="39"/>
        <v>829235</v>
      </c>
      <c r="H494">
        <f t="shared" si="41"/>
        <v>0</v>
      </c>
      <c r="I494">
        <f t="shared" si="42"/>
        <v>0</v>
      </c>
      <c r="J494" t="str">
        <f t="shared" si="43"/>
        <v/>
      </c>
    </row>
    <row r="495" spans="1:10" ht="20.25">
      <c r="A495" s="203">
        <v>70000</v>
      </c>
      <c r="B495" s="204">
        <v>70000</v>
      </c>
      <c r="C495" s="205">
        <v>0</v>
      </c>
      <c r="D495" s="22" t="s">
        <v>17</v>
      </c>
      <c r="E495" s="23">
        <v>7</v>
      </c>
      <c r="F495">
        <f t="shared" si="40"/>
        <v>829235</v>
      </c>
      <c r="G495">
        <f t="shared" si="39"/>
        <v>829235</v>
      </c>
      <c r="H495">
        <f t="shared" si="41"/>
        <v>7</v>
      </c>
      <c r="I495">
        <f t="shared" si="42"/>
        <v>700</v>
      </c>
      <c r="J495">
        <f t="shared" si="43"/>
        <v>829235.7</v>
      </c>
    </row>
    <row r="496" spans="1:10" ht="20.25">
      <c r="A496" s="69">
        <v>324300</v>
      </c>
      <c r="B496" s="461">
        <v>323100</v>
      </c>
      <c r="C496" s="471">
        <v>323100</v>
      </c>
      <c r="D496" s="483" t="s">
        <v>314</v>
      </c>
      <c r="E496" s="18">
        <v>82923</v>
      </c>
      <c r="F496">
        <f t="shared" si="40"/>
        <v>82923</v>
      </c>
      <c r="G496">
        <f t="shared" si="39"/>
        <v>829230</v>
      </c>
      <c r="H496">
        <f t="shared" si="41"/>
        <v>0</v>
      </c>
      <c r="I496">
        <f t="shared" si="42"/>
        <v>0</v>
      </c>
      <c r="J496" t="str">
        <f t="shared" si="43"/>
        <v/>
      </c>
    </row>
    <row r="497" spans="1:10" ht="20.25">
      <c r="A497" s="203">
        <v>51100</v>
      </c>
      <c r="B497" s="204">
        <v>41000</v>
      </c>
      <c r="C497" s="205">
        <v>0</v>
      </c>
      <c r="D497" s="22" t="s">
        <v>14</v>
      </c>
      <c r="E497" s="23">
        <v>4</v>
      </c>
      <c r="F497">
        <f t="shared" si="40"/>
        <v>82923</v>
      </c>
      <c r="G497">
        <f t="shared" si="39"/>
        <v>829230</v>
      </c>
      <c r="H497">
        <f t="shared" si="41"/>
        <v>4</v>
      </c>
      <c r="I497">
        <f t="shared" si="42"/>
        <v>400</v>
      </c>
      <c r="J497">
        <f t="shared" si="43"/>
        <v>829230.4</v>
      </c>
    </row>
    <row r="498" spans="1:10" ht="20.25">
      <c r="A498" s="203">
        <v>273200</v>
      </c>
      <c r="B498" s="204">
        <v>282100</v>
      </c>
      <c r="C498" s="205">
        <v>0</v>
      </c>
      <c r="D498" s="22" t="s">
        <v>17</v>
      </c>
      <c r="E498" s="23">
        <v>7</v>
      </c>
      <c r="F498">
        <f t="shared" si="40"/>
        <v>82923</v>
      </c>
      <c r="G498">
        <f t="shared" si="39"/>
        <v>829230</v>
      </c>
      <c r="H498">
        <f t="shared" si="41"/>
        <v>7</v>
      </c>
      <c r="I498">
        <f t="shared" si="42"/>
        <v>700</v>
      </c>
      <c r="J498">
        <f t="shared" si="43"/>
        <v>829230.7</v>
      </c>
    </row>
    <row r="499" spans="1:10" ht="20.25">
      <c r="A499" s="69">
        <v>97500</v>
      </c>
      <c r="B499" s="461">
        <v>97000</v>
      </c>
      <c r="C499" s="471">
        <v>97000</v>
      </c>
      <c r="D499" s="483" t="s">
        <v>315</v>
      </c>
      <c r="E499" s="18">
        <v>829234</v>
      </c>
      <c r="F499">
        <f t="shared" si="40"/>
        <v>829234</v>
      </c>
      <c r="G499">
        <f t="shared" ref="G499:G559" si="44">IF(F499/100000&gt;1,F499,IF(F499/10000&gt;1,F499*10,IF(F499/1000&gt;1,F499*100,IF(F499/100&gt;1,F499*1000,F499*10000))))</f>
        <v>829234</v>
      </c>
      <c r="H499">
        <f t="shared" si="41"/>
        <v>0</v>
      </c>
      <c r="I499">
        <f t="shared" si="42"/>
        <v>0</v>
      </c>
      <c r="J499" t="str">
        <f t="shared" si="43"/>
        <v/>
      </c>
    </row>
    <row r="500" spans="1:10" ht="20.25">
      <c r="A500" s="203">
        <v>97500</v>
      </c>
      <c r="B500" s="204">
        <v>97000</v>
      </c>
      <c r="C500" s="205">
        <v>0</v>
      </c>
      <c r="D500" s="22" t="s">
        <v>17</v>
      </c>
      <c r="E500" s="23">
        <v>7</v>
      </c>
      <c r="F500">
        <f t="shared" si="40"/>
        <v>829234</v>
      </c>
      <c r="G500">
        <f t="shared" si="44"/>
        <v>829234</v>
      </c>
      <c r="H500">
        <f t="shared" si="41"/>
        <v>7</v>
      </c>
      <c r="I500">
        <f t="shared" si="42"/>
        <v>700</v>
      </c>
      <c r="J500">
        <f t="shared" si="43"/>
        <v>829234.7</v>
      </c>
    </row>
    <row r="501" spans="1:10" ht="20.25">
      <c r="A501" s="69">
        <v>0</v>
      </c>
      <c r="B501" s="461">
        <v>0</v>
      </c>
      <c r="C501" s="471">
        <v>200000</v>
      </c>
      <c r="D501" s="483" t="s">
        <v>316</v>
      </c>
      <c r="E501" s="18">
        <v>829234</v>
      </c>
      <c r="F501">
        <f t="shared" si="40"/>
        <v>829234</v>
      </c>
      <c r="G501">
        <f t="shared" si="44"/>
        <v>829234</v>
      </c>
      <c r="H501">
        <f t="shared" si="41"/>
        <v>0</v>
      </c>
      <c r="I501">
        <f t="shared" si="42"/>
        <v>0</v>
      </c>
      <c r="J501" t="str">
        <f t="shared" si="43"/>
        <v/>
      </c>
    </row>
    <row r="502" spans="1:10" ht="20.25">
      <c r="A502" s="12">
        <v>408200</v>
      </c>
      <c r="B502" s="466">
        <v>371000</v>
      </c>
      <c r="C502" s="470">
        <v>818800</v>
      </c>
      <c r="D502" s="483" t="s">
        <v>317</v>
      </c>
      <c r="E502" s="150">
        <v>824700</v>
      </c>
      <c r="F502">
        <f t="shared" si="40"/>
        <v>824700</v>
      </c>
      <c r="G502">
        <f t="shared" si="44"/>
        <v>824700</v>
      </c>
      <c r="H502">
        <f t="shared" si="41"/>
        <v>0</v>
      </c>
      <c r="I502">
        <f t="shared" si="42"/>
        <v>0</v>
      </c>
      <c r="J502" t="str">
        <f t="shared" si="43"/>
        <v/>
      </c>
    </row>
    <row r="503" spans="1:10" ht="20.25">
      <c r="A503" s="203">
        <v>236800</v>
      </c>
      <c r="B503" s="203">
        <v>189800</v>
      </c>
      <c r="C503" s="213">
        <v>0</v>
      </c>
      <c r="D503" s="427" t="s">
        <v>11</v>
      </c>
      <c r="E503" s="23">
        <v>1</v>
      </c>
      <c r="F503">
        <f t="shared" si="40"/>
        <v>824700</v>
      </c>
      <c r="G503">
        <f t="shared" si="44"/>
        <v>824700</v>
      </c>
      <c r="H503">
        <f t="shared" si="41"/>
        <v>1</v>
      </c>
      <c r="I503">
        <f t="shared" si="42"/>
        <v>100</v>
      </c>
      <c r="J503">
        <f t="shared" si="43"/>
        <v>824700.1</v>
      </c>
    </row>
    <row r="504" spans="1:10" ht="20.25">
      <c r="A504" s="203">
        <v>1400</v>
      </c>
      <c r="B504" s="203">
        <v>1200</v>
      </c>
      <c r="C504" s="213">
        <v>0</v>
      </c>
      <c r="D504" s="427" t="s">
        <v>13</v>
      </c>
      <c r="E504" s="23">
        <v>3</v>
      </c>
      <c r="F504">
        <f t="shared" si="40"/>
        <v>824700</v>
      </c>
      <c r="G504">
        <f t="shared" si="44"/>
        <v>824700</v>
      </c>
      <c r="H504">
        <f t="shared" si="41"/>
        <v>3</v>
      </c>
      <c r="I504">
        <f t="shared" si="42"/>
        <v>300</v>
      </c>
      <c r="J504">
        <f t="shared" si="43"/>
        <v>824700.3</v>
      </c>
    </row>
    <row r="505" spans="1:10" ht="20.25">
      <c r="A505" s="203">
        <v>170000</v>
      </c>
      <c r="B505" s="204">
        <v>180000</v>
      </c>
      <c r="C505" s="205">
        <v>0</v>
      </c>
      <c r="D505" s="22" t="s">
        <v>17</v>
      </c>
      <c r="E505" s="23">
        <v>7</v>
      </c>
      <c r="F505">
        <f t="shared" si="40"/>
        <v>824700</v>
      </c>
      <c r="G505">
        <f t="shared" si="44"/>
        <v>824700</v>
      </c>
      <c r="H505">
        <f t="shared" si="41"/>
        <v>7</v>
      </c>
      <c r="I505">
        <f t="shared" si="42"/>
        <v>700</v>
      </c>
      <c r="J505">
        <f t="shared" si="43"/>
        <v>824700.7</v>
      </c>
    </row>
    <row r="506" spans="1:10" ht="20.25">
      <c r="A506" s="70">
        <v>9435900</v>
      </c>
      <c r="B506" s="471">
        <v>11353500</v>
      </c>
      <c r="C506" s="471">
        <v>12430200</v>
      </c>
      <c r="D506" s="495" t="s">
        <v>318</v>
      </c>
      <c r="E506" s="18"/>
      <c r="F506">
        <f t="shared" si="40"/>
        <v>824700</v>
      </c>
      <c r="G506">
        <f t="shared" si="44"/>
        <v>824700</v>
      </c>
      <c r="H506">
        <f t="shared" si="41"/>
        <v>0</v>
      </c>
      <c r="I506">
        <f t="shared" si="42"/>
        <v>0</v>
      </c>
      <c r="J506" t="str">
        <f t="shared" si="43"/>
        <v/>
      </c>
    </row>
    <row r="507" spans="1:10" ht="20.25">
      <c r="A507" s="69">
        <v>1532000</v>
      </c>
      <c r="B507" s="461">
        <v>1548300</v>
      </c>
      <c r="C507" s="471">
        <v>1491600</v>
      </c>
      <c r="D507" s="483" t="s">
        <v>9</v>
      </c>
      <c r="E507" s="18">
        <v>8204</v>
      </c>
      <c r="F507">
        <f t="shared" si="40"/>
        <v>8204</v>
      </c>
      <c r="G507">
        <f t="shared" si="44"/>
        <v>820400</v>
      </c>
      <c r="H507">
        <f t="shared" si="41"/>
        <v>0</v>
      </c>
      <c r="I507">
        <f t="shared" si="42"/>
        <v>0</v>
      </c>
      <c r="J507" t="str">
        <f t="shared" si="43"/>
        <v/>
      </c>
    </row>
    <row r="508" spans="1:10" ht="20.25">
      <c r="A508" s="203">
        <v>1345500</v>
      </c>
      <c r="B508" s="204">
        <v>1378500</v>
      </c>
      <c r="C508" s="205">
        <v>0</v>
      </c>
      <c r="D508" s="22" t="s">
        <v>11</v>
      </c>
      <c r="E508" s="23">
        <v>1</v>
      </c>
      <c r="F508">
        <f t="shared" si="40"/>
        <v>8204</v>
      </c>
      <c r="G508">
        <f t="shared" si="44"/>
        <v>820400</v>
      </c>
      <c r="H508">
        <f t="shared" si="41"/>
        <v>1</v>
      </c>
      <c r="I508">
        <f t="shared" si="42"/>
        <v>100</v>
      </c>
      <c r="J508">
        <f t="shared" si="43"/>
        <v>820400.1</v>
      </c>
    </row>
    <row r="509" spans="1:10" ht="20.25">
      <c r="A509" s="203">
        <v>91200</v>
      </c>
      <c r="B509" s="204">
        <v>75500</v>
      </c>
      <c r="C509" s="205">
        <v>0</v>
      </c>
      <c r="D509" s="22" t="s">
        <v>13</v>
      </c>
      <c r="E509" s="23">
        <v>3</v>
      </c>
      <c r="F509">
        <f t="shared" si="40"/>
        <v>8204</v>
      </c>
      <c r="G509">
        <f t="shared" si="44"/>
        <v>820400</v>
      </c>
      <c r="H509">
        <f t="shared" si="41"/>
        <v>3</v>
      </c>
      <c r="I509">
        <f t="shared" si="42"/>
        <v>300</v>
      </c>
      <c r="J509">
        <f t="shared" si="43"/>
        <v>820400.3</v>
      </c>
    </row>
    <row r="510" spans="1:10" ht="20.25">
      <c r="A510" s="203">
        <v>67600</v>
      </c>
      <c r="B510" s="204">
        <v>66500</v>
      </c>
      <c r="C510" s="205">
        <v>0</v>
      </c>
      <c r="D510" s="22" t="s">
        <v>15</v>
      </c>
      <c r="E510" s="23">
        <v>5</v>
      </c>
      <c r="F510">
        <f t="shared" si="40"/>
        <v>8204</v>
      </c>
      <c r="G510">
        <f t="shared" si="44"/>
        <v>820400</v>
      </c>
      <c r="H510">
        <f t="shared" si="41"/>
        <v>5</v>
      </c>
      <c r="I510">
        <f t="shared" si="42"/>
        <v>500</v>
      </c>
      <c r="J510">
        <f t="shared" si="43"/>
        <v>820400.5</v>
      </c>
    </row>
    <row r="511" spans="1:10" ht="20.25">
      <c r="A511" s="203">
        <v>2500</v>
      </c>
      <c r="B511" s="204">
        <v>5000</v>
      </c>
      <c r="C511" s="205">
        <v>0</v>
      </c>
      <c r="D511" s="22" t="s">
        <v>16</v>
      </c>
      <c r="E511" s="23">
        <v>6</v>
      </c>
      <c r="F511">
        <f t="shared" si="40"/>
        <v>8204</v>
      </c>
      <c r="G511">
        <f t="shared" si="44"/>
        <v>820400</v>
      </c>
      <c r="H511">
        <f t="shared" si="41"/>
        <v>6</v>
      </c>
      <c r="I511">
        <f t="shared" si="42"/>
        <v>600</v>
      </c>
      <c r="J511">
        <f t="shared" si="43"/>
        <v>820400.6</v>
      </c>
    </row>
    <row r="512" spans="1:10" ht="20.25">
      <c r="A512" s="203">
        <v>25200</v>
      </c>
      <c r="B512" s="204">
        <v>22800</v>
      </c>
      <c r="C512" s="205">
        <v>0</v>
      </c>
      <c r="D512" s="22" t="s">
        <v>17</v>
      </c>
      <c r="E512" s="23">
        <v>7</v>
      </c>
      <c r="F512">
        <f t="shared" si="40"/>
        <v>8204</v>
      </c>
      <c r="G512">
        <f t="shared" si="44"/>
        <v>820400</v>
      </c>
      <c r="H512">
        <f t="shared" si="41"/>
        <v>7</v>
      </c>
      <c r="I512">
        <f t="shared" si="42"/>
        <v>700</v>
      </c>
      <c r="J512">
        <f t="shared" si="43"/>
        <v>820400.7</v>
      </c>
    </row>
    <row r="513" spans="1:10" ht="20.25">
      <c r="A513" s="69">
        <v>1107000</v>
      </c>
      <c r="B513" s="461">
        <v>1292800</v>
      </c>
      <c r="C513" s="471">
        <v>1292800</v>
      </c>
      <c r="D513" s="483" t="s">
        <v>320</v>
      </c>
      <c r="E513" s="18">
        <v>828292</v>
      </c>
      <c r="F513">
        <f t="shared" si="40"/>
        <v>828292</v>
      </c>
      <c r="G513">
        <f t="shared" si="44"/>
        <v>828292</v>
      </c>
      <c r="H513">
        <f t="shared" si="41"/>
        <v>0</v>
      </c>
      <c r="I513">
        <f t="shared" si="42"/>
        <v>0</v>
      </c>
      <c r="J513" t="str">
        <f t="shared" si="43"/>
        <v/>
      </c>
    </row>
    <row r="514" spans="1:10" ht="20.25">
      <c r="A514" s="203">
        <v>1107000</v>
      </c>
      <c r="B514" s="203">
        <v>1292800</v>
      </c>
      <c r="C514" s="213">
        <v>0</v>
      </c>
      <c r="D514" s="427" t="s">
        <v>18</v>
      </c>
      <c r="E514" s="23">
        <v>8</v>
      </c>
      <c r="F514">
        <f t="shared" ref="F514:F576" si="45">IF(AND(E514&gt;10,NOT(E514=99)),E514,F513)</f>
        <v>828292</v>
      </c>
      <c r="G514">
        <f t="shared" si="44"/>
        <v>828292</v>
      </c>
      <c r="H514">
        <f t="shared" si="41"/>
        <v>8</v>
      </c>
      <c r="I514">
        <f t="shared" si="42"/>
        <v>800</v>
      </c>
      <c r="J514">
        <f t="shared" si="43"/>
        <v>828292.8</v>
      </c>
    </row>
    <row r="515" spans="1:10" ht="20.25">
      <c r="A515" s="69">
        <v>133500</v>
      </c>
      <c r="B515" s="69">
        <v>133700</v>
      </c>
      <c r="C515" s="70">
        <v>133700</v>
      </c>
      <c r="D515" s="71" t="s">
        <v>321</v>
      </c>
      <c r="E515" s="18">
        <v>828294</v>
      </c>
      <c r="F515">
        <f t="shared" si="45"/>
        <v>828294</v>
      </c>
      <c r="G515">
        <f t="shared" si="44"/>
        <v>828294</v>
      </c>
      <c r="H515">
        <f t="shared" si="41"/>
        <v>0</v>
      </c>
      <c r="I515">
        <f t="shared" si="42"/>
        <v>0</v>
      </c>
      <c r="J515" t="str">
        <f t="shared" si="43"/>
        <v/>
      </c>
    </row>
    <row r="516" spans="1:10" ht="20.25">
      <c r="A516" s="203">
        <v>133500</v>
      </c>
      <c r="B516" s="204">
        <v>133700</v>
      </c>
      <c r="C516" s="205">
        <v>0</v>
      </c>
      <c r="D516" s="22" t="s">
        <v>17</v>
      </c>
      <c r="E516" s="23">
        <v>7</v>
      </c>
      <c r="F516">
        <f t="shared" si="45"/>
        <v>828294</v>
      </c>
      <c r="G516">
        <f t="shared" si="44"/>
        <v>828294</v>
      </c>
      <c r="H516">
        <f t="shared" si="41"/>
        <v>7</v>
      </c>
      <c r="I516">
        <f t="shared" si="42"/>
        <v>700</v>
      </c>
      <c r="J516">
        <f t="shared" si="43"/>
        <v>828294.7</v>
      </c>
    </row>
    <row r="517" spans="1:10" ht="20.25">
      <c r="A517" s="69">
        <v>902100</v>
      </c>
      <c r="B517" s="461">
        <v>856800</v>
      </c>
      <c r="C517" s="471">
        <v>856800</v>
      </c>
      <c r="D517" s="483" t="s">
        <v>322</v>
      </c>
      <c r="E517" s="18">
        <v>828295</v>
      </c>
      <c r="F517">
        <f t="shared" si="45"/>
        <v>828295</v>
      </c>
      <c r="G517">
        <f t="shared" si="44"/>
        <v>828295</v>
      </c>
      <c r="H517">
        <f t="shared" si="41"/>
        <v>0</v>
      </c>
      <c r="I517">
        <f t="shared" si="42"/>
        <v>0</v>
      </c>
      <c r="J517" t="str">
        <f t="shared" si="43"/>
        <v/>
      </c>
    </row>
    <row r="518" spans="1:10" ht="20.25">
      <c r="A518" s="203">
        <v>902100</v>
      </c>
      <c r="B518" s="204">
        <v>856800</v>
      </c>
      <c r="C518" s="205">
        <v>0</v>
      </c>
      <c r="D518" s="22" t="s">
        <v>17</v>
      </c>
      <c r="E518" s="23">
        <v>7</v>
      </c>
      <c r="F518">
        <f t="shared" si="45"/>
        <v>828295</v>
      </c>
      <c r="G518">
        <f t="shared" si="44"/>
        <v>828295</v>
      </c>
      <c r="H518">
        <f t="shared" si="41"/>
        <v>7</v>
      </c>
      <c r="I518">
        <f t="shared" si="42"/>
        <v>700</v>
      </c>
      <c r="J518">
        <f t="shared" si="43"/>
        <v>828295.7</v>
      </c>
    </row>
    <row r="519" spans="1:10" ht="20.25">
      <c r="A519" s="69">
        <v>2537000</v>
      </c>
      <c r="B519" s="461">
        <v>2781000</v>
      </c>
      <c r="C519" s="471">
        <v>3004600</v>
      </c>
      <c r="D519" s="483" t="s">
        <v>323</v>
      </c>
      <c r="E519" s="18">
        <v>828296</v>
      </c>
      <c r="F519">
        <f t="shared" si="45"/>
        <v>828296</v>
      </c>
      <c r="G519">
        <f t="shared" si="44"/>
        <v>828296</v>
      </c>
      <c r="H519">
        <f t="shared" si="41"/>
        <v>0</v>
      </c>
      <c r="I519">
        <f t="shared" si="42"/>
        <v>0</v>
      </c>
      <c r="J519" t="str">
        <f t="shared" si="43"/>
        <v/>
      </c>
    </row>
    <row r="520" spans="1:10" ht="20.25">
      <c r="A520" s="203">
        <v>639300</v>
      </c>
      <c r="B520" s="204">
        <v>677400</v>
      </c>
      <c r="C520" s="205">
        <v>0</v>
      </c>
      <c r="D520" s="22" t="s">
        <v>11</v>
      </c>
      <c r="E520" s="23">
        <v>1</v>
      </c>
      <c r="F520">
        <f t="shared" si="45"/>
        <v>828296</v>
      </c>
      <c r="G520">
        <f t="shared" si="44"/>
        <v>828296</v>
      </c>
      <c r="H520">
        <f t="shared" si="41"/>
        <v>1</v>
      </c>
      <c r="I520">
        <f t="shared" si="42"/>
        <v>100</v>
      </c>
      <c r="J520">
        <f t="shared" si="43"/>
        <v>828296.1</v>
      </c>
    </row>
    <row r="521" spans="1:10" ht="20.25">
      <c r="A521" s="203">
        <v>4300</v>
      </c>
      <c r="B521" s="204">
        <v>3600</v>
      </c>
      <c r="C521" s="205">
        <v>0</v>
      </c>
      <c r="D521" s="22" t="s">
        <v>13</v>
      </c>
      <c r="E521" s="23">
        <v>3</v>
      </c>
      <c r="F521">
        <f t="shared" si="45"/>
        <v>828296</v>
      </c>
      <c r="G521">
        <f t="shared" si="44"/>
        <v>828296</v>
      </c>
      <c r="H521">
        <f t="shared" si="41"/>
        <v>3</v>
      </c>
      <c r="I521">
        <f t="shared" si="42"/>
        <v>300</v>
      </c>
      <c r="J521">
        <f t="shared" si="43"/>
        <v>828296.3</v>
      </c>
    </row>
    <row r="522" spans="1:10" ht="20.25">
      <c r="A522" s="203"/>
      <c r="B522" s="204">
        <v>5000</v>
      </c>
      <c r="C522" s="205">
        <v>0</v>
      </c>
      <c r="D522" s="22" t="s">
        <v>14</v>
      </c>
      <c r="E522" s="23">
        <v>4</v>
      </c>
      <c r="F522">
        <f t="shared" si="45"/>
        <v>828296</v>
      </c>
      <c r="G522">
        <f t="shared" si="44"/>
        <v>828296</v>
      </c>
      <c r="H522">
        <f t="shared" si="41"/>
        <v>4</v>
      </c>
      <c r="I522">
        <f t="shared" si="42"/>
        <v>400</v>
      </c>
      <c r="J522">
        <f t="shared" si="43"/>
        <v>828296.4</v>
      </c>
    </row>
    <row r="523" spans="1:10" ht="20.25">
      <c r="A523" s="203">
        <v>1893400</v>
      </c>
      <c r="B523" s="204">
        <v>2095000</v>
      </c>
      <c r="C523" s="205">
        <v>0</v>
      </c>
      <c r="D523" s="22" t="s">
        <v>17</v>
      </c>
      <c r="E523" s="23">
        <v>7</v>
      </c>
      <c r="F523">
        <f t="shared" si="45"/>
        <v>828296</v>
      </c>
      <c r="G523">
        <f t="shared" si="44"/>
        <v>828296</v>
      </c>
      <c r="H523">
        <f t="shared" si="41"/>
        <v>7</v>
      </c>
      <c r="I523">
        <f t="shared" si="42"/>
        <v>700</v>
      </c>
      <c r="J523">
        <f t="shared" si="43"/>
        <v>828296.7</v>
      </c>
    </row>
    <row r="524" spans="1:10" ht="20.25">
      <c r="A524" s="70">
        <v>6211600</v>
      </c>
      <c r="B524" s="471">
        <v>6612600</v>
      </c>
      <c r="C524" s="471">
        <v>6779500</v>
      </c>
      <c r="D524" s="495" t="s">
        <v>324</v>
      </c>
      <c r="E524" s="18"/>
      <c r="F524">
        <f t="shared" si="45"/>
        <v>828296</v>
      </c>
      <c r="G524">
        <f t="shared" si="44"/>
        <v>828296</v>
      </c>
      <c r="H524">
        <f t="shared" si="41"/>
        <v>0</v>
      </c>
      <c r="I524">
        <f t="shared" si="42"/>
        <v>0</v>
      </c>
      <c r="J524" t="str">
        <f t="shared" si="43"/>
        <v/>
      </c>
    </row>
    <row r="525" spans="1:10" ht="20.25">
      <c r="A525" s="69">
        <v>0</v>
      </c>
      <c r="B525" s="461">
        <v>200000</v>
      </c>
      <c r="C525" s="471">
        <v>200000</v>
      </c>
      <c r="D525" s="483" t="s">
        <v>265</v>
      </c>
      <c r="E525" s="18">
        <v>827</v>
      </c>
      <c r="F525">
        <f t="shared" si="45"/>
        <v>827</v>
      </c>
      <c r="G525">
        <f t="shared" si="44"/>
        <v>827000</v>
      </c>
      <c r="H525">
        <f t="shared" si="41"/>
        <v>0</v>
      </c>
      <c r="I525">
        <f t="shared" si="42"/>
        <v>0</v>
      </c>
      <c r="J525" t="str">
        <f t="shared" si="43"/>
        <v/>
      </c>
    </row>
    <row r="526" spans="1:10" ht="20.25">
      <c r="A526" s="203"/>
      <c r="B526" s="203">
        <v>200000</v>
      </c>
      <c r="C526" s="213">
        <v>0</v>
      </c>
      <c r="D526" s="427" t="s">
        <v>16</v>
      </c>
      <c r="E526" s="23">
        <v>6</v>
      </c>
      <c r="F526">
        <f t="shared" si="45"/>
        <v>827</v>
      </c>
      <c r="G526">
        <f t="shared" si="44"/>
        <v>827000</v>
      </c>
      <c r="H526">
        <f t="shared" si="41"/>
        <v>6</v>
      </c>
      <c r="I526">
        <f t="shared" si="42"/>
        <v>600</v>
      </c>
      <c r="J526">
        <f t="shared" si="43"/>
        <v>827000.6</v>
      </c>
    </row>
    <row r="527" spans="1:10" ht="20.25">
      <c r="A527" s="12">
        <v>1345600</v>
      </c>
      <c r="B527" s="12">
        <v>1580800</v>
      </c>
      <c r="C527" s="15">
        <v>1580800</v>
      </c>
      <c r="D527" s="71" t="s">
        <v>272</v>
      </c>
      <c r="E527" s="150">
        <v>821100</v>
      </c>
      <c r="F527">
        <f t="shared" si="45"/>
        <v>821100</v>
      </c>
      <c r="G527">
        <f t="shared" si="44"/>
        <v>821100</v>
      </c>
      <c r="H527">
        <f t="shared" si="41"/>
        <v>0</v>
      </c>
      <c r="I527">
        <f t="shared" si="42"/>
        <v>0</v>
      </c>
      <c r="J527" t="str">
        <f t="shared" si="43"/>
        <v/>
      </c>
    </row>
    <row r="528" spans="1:10" ht="20.25">
      <c r="A528" s="203">
        <v>471100</v>
      </c>
      <c r="B528" s="204">
        <v>736100</v>
      </c>
      <c r="C528" s="205">
        <v>0</v>
      </c>
      <c r="D528" s="22" t="s">
        <v>12</v>
      </c>
      <c r="E528" s="23">
        <v>2</v>
      </c>
      <c r="F528">
        <f t="shared" si="45"/>
        <v>821100</v>
      </c>
      <c r="G528">
        <f t="shared" si="44"/>
        <v>821100</v>
      </c>
      <c r="H528">
        <f t="shared" si="41"/>
        <v>2</v>
      </c>
      <c r="I528">
        <f t="shared" si="42"/>
        <v>200</v>
      </c>
      <c r="J528">
        <f t="shared" si="43"/>
        <v>821100.2</v>
      </c>
    </row>
    <row r="529" spans="1:10" ht="20.25">
      <c r="A529" s="203">
        <v>26900</v>
      </c>
      <c r="B529" s="204">
        <v>27900</v>
      </c>
      <c r="C529" s="205">
        <v>0</v>
      </c>
      <c r="D529" s="22" t="s">
        <v>13</v>
      </c>
      <c r="E529" s="23">
        <v>3</v>
      </c>
      <c r="F529">
        <f t="shared" si="45"/>
        <v>821100</v>
      </c>
      <c r="G529">
        <f t="shared" si="44"/>
        <v>821100</v>
      </c>
      <c r="H529">
        <f t="shared" si="41"/>
        <v>3</v>
      </c>
      <c r="I529">
        <f t="shared" si="42"/>
        <v>300</v>
      </c>
      <c r="J529">
        <f t="shared" si="43"/>
        <v>821100.3</v>
      </c>
    </row>
    <row r="530" spans="1:10" ht="20.25">
      <c r="A530" s="203">
        <v>26900</v>
      </c>
      <c r="B530" s="204">
        <v>27000</v>
      </c>
      <c r="C530" s="205">
        <v>0</v>
      </c>
      <c r="D530" s="22" t="s">
        <v>14</v>
      </c>
      <c r="E530" s="23">
        <v>4</v>
      </c>
      <c r="F530">
        <f t="shared" si="45"/>
        <v>821100</v>
      </c>
      <c r="G530">
        <f t="shared" si="44"/>
        <v>821100</v>
      </c>
      <c r="H530">
        <f t="shared" si="41"/>
        <v>4</v>
      </c>
      <c r="I530">
        <f t="shared" si="42"/>
        <v>400</v>
      </c>
      <c r="J530">
        <f t="shared" si="43"/>
        <v>821100.4</v>
      </c>
    </row>
    <row r="531" spans="1:10" ht="20.25">
      <c r="A531" s="203">
        <v>35200</v>
      </c>
      <c r="B531" s="204">
        <v>36000</v>
      </c>
      <c r="C531" s="205">
        <v>0</v>
      </c>
      <c r="D531" s="22" t="s">
        <v>16</v>
      </c>
      <c r="E531" s="23">
        <v>6</v>
      </c>
      <c r="F531">
        <f t="shared" si="45"/>
        <v>821100</v>
      </c>
      <c r="G531">
        <f t="shared" si="44"/>
        <v>821100</v>
      </c>
      <c r="H531">
        <f t="shared" si="41"/>
        <v>6</v>
      </c>
      <c r="I531">
        <f t="shared" si="42"/>
        <v>600</v>
      </c>
      <c r="J531">
        <f t="shared" si="43"/>
        <v>821100.6</v>
      </c>
    </row>
    <row r="532" spans="1:10" ht="20.25">
      <c r="A532" s="203">
        <v>785500</v>
      </c>
      <c r="B532" s="204">
        <v>753800</v>
      </c>
      <c r="C532" s="205">
        <v>0</v>
      </c>
      <c r="D532" s="22" t="s">
        <v>17</v>
      </c>
      <c r="E532" s="23">
        <v>7</v>
      </c>
      <c r="F532">
        <f t="shared" si="45"/>
        <v>821100</v>
      </c>
      <c r="G532">
        <f t="shared" si="44"/>
        <v>821100</v>
      </c>
      <c r="H532">
        <f t="shared" si="41"/>
        <v>7</v>
      </c>
      <c r="I532">
        <f t="shared" si="42"/>
        <v>700</v>
      </c>
      <c r="J532">
        <f t="shared" si="43"/>
        <v>821100.7</v>
      </c>
    </row>
    <row r="533" spans="1:10" ht="20.25">
      <c r="A533" s="15">
        <v>17269200</v>
      </c>
      <c r="B533" s="470">
        <v>20150300</v>
      </c>
      <c r="C533" s="470">
        <v>21393900</v>
      </c>
      <c r="D533" s="495" t="s">
        <v>325</v>
      </c>
      <c r="E533" s="163"/>
      <c r="F533">
        <f t="shared" si="45"/>
        <v>821100</v>
      </c>
      <c r="G533">
        <f t="shared" si="44"/>
        <v>821100</v>
      </c>
      <c r="H533">
        <f t="shared" si="41"/>
        <v>0</v>
      </c>
      <c r="I533">
        <f t="shared" si="42"/>
        <v>0</v>
      </c>
      <c r="J533" t="str">
        <f t="shared" si="43"/>
        <v/>
      </c>
    </row>
    <row r="534" spans="1:10" ht="20.25">
      <c r="A534" s="65">
        <v>2430100</v>
      </c>
      <c r="B534" s="465">
        <v>2458000</v>
      </c>
      <c r="C534" s="205">
        <v>3080000</v>
      </c>
      <c r="D534" s="484" t="s">
        <v>249</v>
      </c>
      <c r="E534" s="150">
        <v>821000</v>
      </c>
      <c r="F534">
        <f t="shared" si="45"/>
        <v>821000</v>
      </c>
      <c r="G534">
        <f t="shared" si="44"/>
        <v>821000</v>
      </c>
      <c r="H534">
        <f t="shared" si="41"/>
        <v>0</v>
      </c>
      <c r="I534">
        <f t="shared" si="42"/>
        <v>0</v>
      </c>
      <c r="J534" t="str">
        <f t="shared" si="43"/>
        <v/>
      </c>
    </row>
    <row r="535" spans="1:10" ht="20.25">
      <c r="A535" s="203">
        <v>2230300</v>
      </c>
      <c r="B535" s="204">
        <v>2285900</v>
      </c>
      <c r="C535" s="205">
        <v>2907900</v>
      </c>
      <c r="D535" s="22" t="s">
        <v>11</v>
      </c>
      <c r="E535" s="23">
        <v>1</v>
      </c>
      <c r="F535">
        <f t="shared" si="45"/>
        <v>821000</v>
      </c>
      <c r="G535">
        <f t="shared" si="44"/>
        <v>821000</v>
      </c>
      <c r="H535">
        <f t="shared" si="41"/>
        <v>1</v>
      </c>
      <c r="I535">
        <f t="shared" ref="I535:I596" si="46">IF(H535=99,990,H535*100)</f>
        <v>100</v>
      </c>
      <c r="J535">
        <f t="shared" ref="J535:J596" si="47">IF(I535&gt;0,G535+I535/1000,"")</f>
        <v>821000.1</v>
      </c>
    </row>
    <row r="536" spans="1:10" ht="20.25">
      <c r="A536" s="203">
        <v>159600</v>
      </c>
      <c r="B536" s="203">
        <v>132100</v>
      </c>
      <c r="C536" s="213">
        <v>132100</v>
      </c>
      <c r="D536" s="427" t="s">
        <v>13</v>
      </c>
      <c r="E536" s="23">
        <v>3</v>
      </c>
      <c r="F536">
        <f t="shared" si="45"/>
        <v>821000</v>
      </c>
      <c r="G536">
        <f t="shared" si="44"/>
        <v>821000</v>
      </c>
      <c r="H536">
        <f t="shared" ref="H536:H597" si="48">IF(OR(E536&lt;10,E536=99),E536,0)</f>
        <v>3</v>
      </c>
      <c r="I536">
        <f t="shared" si="46"/>
        <v>300</v>
      </c>
      <c r="J536">
        <f t="shared" si="47"/>
        <v>821000.3</v>
      </c>
    </row>
    <row r="537" spans="1:10" ht="20.25">
      <c r="A537" s="203">
        <v>40200</v>
      </c>
      <c r="B537" s="203">
        <v>40000</v>
      </c>
      <c r="C537" s="213">
        <v>40000</v>
      </c>
      <c r="D537" s="427" t="s">
        <v>17</v>
      </c>
      <c r="E537" s="23">
        <v>7</v>
      </c>
      <c r="F537">
        <f t="shared" si="45"/>
        <v>821000</v>
      </c>
      <c r="G537">
        <f t="shared" si="44"/>
        <v>821000</v>
      </c>
      <c r="H537">
        <f t="shared" si="48"/>
        <v>7</v>
      </c>
      <c r="I537">
        <f t="shared" si="46"/>
        <v>700</v>
      </c>
      <c r="J537">
        <f t="shared" si="47"/>
        <v>821000.7</v>
      </c>
    </row>
    <row r="538" spans="1:10" ht="20.25">
      <c r="A538" s="69">
        <v>1906100</v>
      </c>
      <c r="B538" s="461">
        <v>1936600</v>
      </c>
      <c r="C538" s="205">
        <v>1951900</v>
      </c>
      <c r="D538" s="483" t="s">
        <v>250</v>
      </c>
      <c r="E538" s="150">
        <v>82010</v>
      </c>
      <c r="F538">
        <f t="shared" si="45"/>
        <v>82010</v>
      </c>
      <c r="G538">
        <f t="shared" si="44"/>
        <v>820100</v>
      </c>
      <c r="H538">
        <f t="shared" si="48"/>
        <v>0</v>
      </c>
      <c r="I538">
        <f t="shared" si="46"/>
        <v>0</v>
      </c>
      <c r="J538" t="str">
        <f t="shared" si="47"/>
        <v/>
      </c>
    </row>
    <row r="539" spans="1:10" ht="20.25">
      <c r="A539" s="203">
        <v>594200</v>
      </c>
      <c r="B539" s="204">
        <v>615800</v>
      </c>
      <c r="C539" s="205">
        <v>631100</v>
      </c>
      <c r="D539" s="22" t="s">
        <v>11</v>
      </c>
      <c r="E539" s="23">
        <v>1</v>
      </c>
      <c r="F539">
        <f t="shared" si="45"/>
        <v>82010</v>
      </c>
      <c r="G539">
        <f t="shared" si="44"/>
        <v>820100</v>
      </c>
      <c r="H539">
        <f t="shared" si="48"/>
        <v>1</v>
      </c>
      <c r="I539">
        <f t="shared" si="46"/>
        <v>100</v>
      </c>
      <c r="J539">
        <f t="shared" si="47"/>
        <v>820100.1</v>
      </c>
    </row>
    <row r="540" spans="1:10" ht="20.25">
      <c r="A540" s="203">
        <v>596700</v>
      </c>
      <c r="B540" s="204">
        <v>612000</v>
      </c>
      <c r="C540" s="205">
        <v>612000</v>
      </c>
      <c r="D540" s="22" t="s">
        <v>12</v>
      </c>
      <c r="E540" s="23">
        <v>2</v>
      </c>
      <c r="F540">
        <f t="shared" si="45"/>
        <v>82010</v>
      </c>
      <c r="G540">
        <f t="shared" si="44"/>
        <v>820100</v>
      </c>
      <c r="H540">
        <f t="shared" si="48"/>
        <v>2</v>
      </c>
      <c r="I540">
        <f t="shared" si="46"/>
        <v>200</v>
      </c>
      <c r="J540">
        <f t="shared" si="47"/>
        <v>820100.2</v>
      </c>
    </row>
    <row r="541" spans="1:10" ht="20.25">
      <c r="A541" s="203">
        <v>45000</v>
      </c>
      <c r="B541" s="204">
        <v>37200</v>
      </c>
      <c r="C541" s="205">
        <v>37200</v>
      </c>
      <c r="D541" s="22" t="s">
        <v>13</v>
      </c>
      <c r="E541" s="23">
        <v>3</v>
      </c>
      <c r="F541">
        <f t="shared" si="45"/>
        <v>82010</v>
      </c>
      <c r="G541">
        <f t="shared" si="44"/>
        <v>820100</v>
      </c>
      <c r="H541">
        <f t="shared" si="48"/>
        <v>3</v>
      </c>
      <c r="I541">
        <f t="shared" si="46"/>
        <v>300</v>
      </c>
      <c r="J541">
        <f t="shared" si="47"/>
        <v>820100.3</v>
      </c>
    </row>
    <row r="542" spans="1:10" ht="20.25">
      <c r="A542" s="203">
        <v>6900</v>
      </c>
      <c r="B542" s="204">
        <v>5000</v>
      </c>
      <c r="C542" s="205">
        <v>5000</v>
      </c>
      <c r="D542" s="22" t="s">
        <v>14</v>
      </c>
      <c r="E542" s="23">
        <v>4</v>
      </c>
      <c r="F542">
        <f t="shared" si="45"/>
        <v>82010</v>
      </c>
      <c r="G542">
        <f t="shared" si="44"/>
        <v>820100</v>
      </c>
      <c r="H542">
        <f t="shared" si="48"/>
        <v>4</v>
      </c>
      <c r="I542">
        <f t="shared" si="46"/>
        <v>400</v>
      </c>
      <c r="J542">
        <f t="shared" si="47"/>
        <v>820100.4</v>
      </c>
    </row>
    <row r="543" spans="1:10" ht="20.25">
      <c r="A543" s="203">
        <v>169800</v>
      </c>
      <c r="B543" s="204">
        <v>166800</v>
      </c>
      <c r="C543" s="205">
        <v>166800</v>
      </c>
      <c r="D543" s="22" t="s">
        <v>15</v>
      </c>
      <c r="E543" s="23">
        <v>5</v>
      </c>
      <c r="F543">
        <f t="shared" si="45"/>
        <v>82010</v>
      </c>
      <c r="G543">
        <f t="shared" si="44"/>
        <v>820100</v>
      </c>
      <c r="H543">
        <f t="shared" si="48"/>
        <v>5</v>
      </c>
      <c r="I543">
        <f t="shared" si="46"/>
        <v>500</v>
      </c>
      <c r="J543">
        <f t="shared" si="47"/>
        <v>820100.5</v>
      </c>
    </row>
    <row r="544" spans="1:10" ht="20.25">
      <c r="A544" s="203">
        <v>700</v>
      </c>
      <c r="B544" s="204">
        <v>2100</v>
      </c>
      <c r="C544" s="205">
        <v>2100</v>
      </c>
      <c r="D544" s="22" t="s">
        <v>16</v>
      </c>
      <c r="E544" s="23">
        <v>6</v>
      </c>
      <c r="F544">
        <f t="shared" si="45"/>
        <v>82010</v>
      </c>
      <c r="G544">
        <f t="shared" si="44"/>
        <v>820100</v>
      </c>
      <c r="H544">
        <f t="shared" si="48"/>
        <v>6</v>
      </c>
      <c r="I544">
        <f t="shared" si="46"/>
        <v>600</v>
      </c>
      <c r="J544">
        <f t="shared" si="47"/>
        <v>820100.6</v>
      </c>
    </row>
    <row r="545" spans="1:10" ht="20.25">
      <c r="A545" s="203">
        <v>492800</v>
      </c>
      <c r="B545" s="204">
        <v>497700</v>
      </c>
      <c r="C545" s="205">
        <v>497700</v>
      </c>
      <c r="D545" s="22" t="s">
        <v>17</v>
      </c>
      <c r="E545" s="23">
        <v>7</v>
      </c>
      <c r="F545">
        <f t="shared" si="45"/>
        <v>82010</v>
      </c>
      <c r="G545">
        <f t="shared" si="44"/>
        <v>820100</v>
      </c>
      <c r="H545">
        <f t="shared" si="48"/>
        <v>7</v>
      </c>
      <c r="I545">
        <f t="shared" si="46"/>
        <v>700</v>
      </c>
      <c r="J545">
        <f t="shared" si="47"/>
        <v>820100.7</v>
      </c>
    </row>
    <row r="546" spans="1:10" ht="20.25">
      <c r="A546" s="69">
        <v>30000</v>
      </c>
      <c r="B546" s="461">
        <v>0</v>
      </c>
      <c r="C546" s="205">
        <v>0</v>
      </c>
      <c r="D546" s="483" t="s">
        <v>251</v>
      </c>
      <c r="E546" s="150">
        <v>820132</v>
      </c>
      <c r="F546">
        <f t="shared" si="45"/>
        <v>820132</v>
      </c>
      <c r="G546">
        <f t="shared" si="44"/>
        <v>820132</v>
      </c>
      <c r="H546">
        <f t="shared" si="48"/>
        <v>0</v>
      </c>
      <c r="I546">
        <f t="shared" si="46"/>
        <v>0</v>
      </c>
      <c r="J546" t="str">
        <f t="shared" si="47"/>
        <v/>
      </c>
    </row>
    <row r="547" spans="1:10" ht="20.25">
      <c r="A547" s="203">
        <v>30000</v>
      </c>
      <c r="B547" s="204"/>
      <c r="C547" s="205"/>
      <c r="D547" s="22" t="s">
        <v>17</v>
      </c>
      <c r="E547" s="23">
        <v>7</v>
      </c>
      <c r="F547">
        <f t="shared" si="45"/>
        <v>820132</v>
      </c>
      <c r="G547">
        <f t="shared" si="44"/>
        <v>820132</v>
      </c>
      <c r="H547">
        <f t="shared" si="48"/>
        <v>7</v>
      </c>
      <c r="I547">
        <f t="shared" si="46"/>
        <v>700</v>
      </c>
      <c r="J547">
        <f t="shared" si="47"/>
        <v>820132.7</v>
      </c>
    </row>
    <row r="548" spans="1:10" ht="20.25">
      <c r="A548" s="69">
        <v>1564600</v>
      </c>
      <c r="B548" s="69">
        <v>1667000</v>
      </c>
      <c r="C548" s="213">
        <v>2019500</v>
      </c>
      <c r="D548" s="71" t="s">
        <v>252</v>
      </c>
      <c r="E548">
        <v>822220</v>
      </c>
      <c r="F548">
        <f t="shared" si="45"/>
        <v>822220</v>
      </c>
      <c r="G548">
        <f t="shared" si="44"/>
        <v>822220</v>
      </c>
      <c r="H548">
        <f t="shared" si="48"/>
        <v>0</v>
      </c>
      <c r="I548">
        <f t="shared" si="46"/>
        <v>0</v>
      </c>
      <c r="J548" t="str">
        <f t="shared" si="47"/>
        <v/>
      </c>
    </row>
    <row r="549" spans="1:10" ht="20.25">
      <c r="A549" s="203">
        <v>316400</v>
      </c>
      <c r="B549" s="203">
        <v>329000</v>
      </c>
      <c r="C549" s="213">
        <v>401500</v>
      </c>
      <c r="D549" s="427" t="s">
        <v>11</v>
      </c>
      <c r="E549" s="23">
        <v>1</v>
      </c>
      <c r="F549">
        <f t="shared" si="45"/>
        <v>822220</v>
      </c>
      <c r="G549">
        <f t="shared" si="44"/>
        <v>822220</v>
      </c>
      <c r="H549">
        <f t="shared" si="48"/>
        <v>1</v>
      </c>
      <c r="I549">
        <f t="shared" si="46"/>
        <v>100</v>
      </c>
      <c r="J549">
        <f t="shared" si="47"/>
        <v>822220.1</v>
      </c>
    </row>
    <row r="550" spans="1:10" ht="20.25">
      <c r="A550" s="203">
        <v>121900</v>
      </c>
      <c r="B550" s="204">
        <v>118000</v>
      </c>
      <c r="C550" s="205">
        <v>118000</v>
      </c>
      <c r="D550" s="22" t="s">
        <v>12</v>
      </c>
      <c r="E550" s="23">
        <v>2</v>
      </c>
      <c r="F550">
        <f t="shared" si="45"/>
        <v>822220</v>
      </c>
      <c r="G550">
        <f t="shared" si="44"/>
        <v>822220</v>
      </c>
      <c r="H550">
        <f t="shared" si="48"/>
        <v>2</v>
      </c>
      <c r="I550">
        <f t="shared" si="46"/>
        <v>200</v>
      </c>
      <c r="J550">
        <f t="shared" si="47"/>
        <v>822220.2</v>
      </c>
    </row>
    <row r="551" spans="1:10" ht="20.25">
      <c r="A551" s="203">
        <v>9500</v>
      </c>
      <c r="B551" s="204">
        <v>7500</v>
      </c>
      <c r="C551" s="205">
        <v>7500</v>
      </c>
      <c r="D551" s="22" t="s">
        <v>14</v>
      </c>
      <c r="E551" s="23">
        <v>4</v>
      </c>
      <c r="F551">
        <f t="shared" si="45"/>
        <v>822220</v>
      </c>
      <c r="G551">
        <f t="shared" si="44"/>
        <v>822220</v>
      </c>
      <c r="H551">
        <f t="shared" si="48"/>
        <v>4</v>
      </c>
      <c r="I551">
        <f t="shared" si="46"/>
        <v>400</v>
      </c>
      <c r="J551">
        <f t="shared" si="47"/>
        <v>822220.4</v>
      </c>
    </row>
    <row r="552" spans="1:10" ht="20.25">
      <c r="A552" s="203">
        <v>7900</v>
      </c>
      <c r="B552" s="204">
        <v>8000</v>
      </c>
      <c r="C552" s="205">
        <v>8000</v>
      </c>
      <c r="D552" s="22" t="s">
        <v>15</v>
      </c>
      <c r="E552" s="23">
        <v>5</v>
      </c>
      <c r="F552">
        <f t="shared" si="45"/>
        <v>822220</v>
      </c>
      <c r="G552">
        <f t="shared" si="44"/>
        <v>822220</v>
      </c>
      <c r="H552">
        <f t="shared" si="48"/>
        <v>5</v>
      </c>
      <c r="I552">
        <f t="shared" si="46"/>
        <v>500</v>
      </c>
      <c r="J552">
        <f t="shared" si="47"/>
        <v>822220.5</v>
      </c>
    </row>
    <row r="553" spans="1:10" ht="20.25">
      <c r="A553" s="203">
        <v>1101900</v>
      </c>
      <c r="B553" s="204">
        <v>1195000</v>
      </c>
      <c r="C553" s="205">
        <v>1475000</v>
      </c>
      <c r="D553" s="22" t="s">
        <v>16</v>
      </c>
      <c r="E553" s="23">
        <v>6</v>
      </c>
      <c r="F553">
        <f t="shared" si="45"/>
        <v>822220</v>
      </c>
      <c r="G553">
        <f t="shared" si="44"/>
        <v>822220</v>
      </c>
      <c r="H553">
        <f t="shared" si="48"/>
        <v>6</v>
      </c>
      <c r="I553">
        <f t="shared" si="46"/>
        <v>600</v>
      </c>
      <c r="J553">
        <f t="shared" si="47"/>
        <v>822220.6</v>
      </c>
    </row>
    <row r="554" spans="1:10" ht="20.25">
      <c r="A554" s="203">
        <v>7000</v>
      </c>
      <c r="B554" s="204">
        <v>9500</v>
      </c>
      <c r="C554" s="205">
        <v>9500</v>
      </c>
      <c r="D554" s="22" t="s">
        <v>17</v>
      </c>
      <c r="E554" s="23">
        <v>7</v>
      </c>
      <c r="F554">
        <f t="shared" si="45"/>
        <v>822220</v>
      </c>
      <c r="G554">
        <f t="shared" si="44"/>
        <v>822220</v>
      </c>
      <c r="H554">
        <f t="shared" si="48"/>
        <v>7</v>
      </c>
      <c r="I554">
        <f t="shared" si="46"/>
        <v>700</v>
      </c>
      <c r="J554">
        <f t="shared" si="47"/>
        <v>822220.7</v>
      </c>
    </row>
    <row r="555" spans="1:10" ht="20.25">
      <c r="A555" s="69">
        <v>28000</v>
      </c>
      <c r="B555" s="461">
        <v>40000</v>
      </c>
      <c r="C555" s="205">
        <v>40000</v>
      </c>
      <c r="D555" s="483" t="s">
        <v>254</v>
      </c>
      <c r="E555" s="18">
        <v>822247</v>
      </c>
      <c r="F555">
        <f t="shared" si="45"/>
        <v>822247</v>
      </c>
      <c r="G555">
        <f t="shared" si="44"/>
        <v>822247</v>
      </c>
      <c r="H555">
        <f t="shared" si="48"/>
        <v>0</v>
      </c>
      <c r="I555">
        <f t="shared" si="46"/>
        <v>0</v>
      </c>
      <c r="J555" t="str">
        <f t="shared" si="47"/>
        <v/>
      </c>
    </row>
    <row r="556" spans="1:10" ht="20.25">
      <c r="A556" s="203">
        <v>28000</v>
      </c>
      <c r="B556" s="204">
        <v>40000</v>
      </c>
      <c r="C556" s="205">
        <v>40000</v>
      </c>
      <c r="D556" s="22" t="s">
        <v>17</v>
      </c>
      <c r="E556" s="23">
        <v>7</v>
      </c>
      <c r="F556">
        <f t="shared" si="45"/>
        <v>822247</v>
      </c>
      <c r="G556">
        <f t="shared" si="44"/>
        <v>822247</v>
      </c>
      <c r="H556">
        <f t="shared" si="48"/>
        <v>7</v>
      </c>
      <c r="I556">
        <f t="shared" si="46"/>
        <v>700</v>
      </c>
      <c r="J556">
        <f t="shared" si="47"/>
        <v>822247.7</v>
      </c>
    </row>
    <row r="557" spans="1:10" ht="20.25">
      <c r="A557" s="69">
        <v>36000</v>
      </c>
      <c r="B557" s="461">
        <v>0</v>
      </c>
      <c r="C557" s="471">
        <v>0</v>
      </c>
      <c r="D557" s="483" t="s">
        <v>255</v>
      </c>
      <c r="E557" s="18">
        <v>82532</v>
      </c>
      <c r="F557">
        <f t="shared" si="45"/>
        <v>82532</v>
      </c>
      <c r="G557">
        <f t="shared" si="44"/>
        <v>825320</v>
      </c>
      <c r="H557">
        <f t="shared" si="48"/>
        <v>0</v>
      </c>
      <c r="I557">
        <f t="shared" si="46"/>
        <v>0</v>
      </c>
      <c r="J557" t="str">
        <f t="shared" si="47"/>
        <v/>
      </c>
    </row>
    <row r="558" spans="1:10" ht="20.25">
      <c r="A558" s="203">
        <v>36000</v>
      </c>
      <c r="B558" s="204"/>
      <c r="C558" s="205"/>
      <c r="D558" s="22" t="s">
        <v>14</v>
      </c>
      <c r="E558" s="23">
        <v>4</v>
      </c>
      <c r="F558">
        <f t="shared" si="45"/>
        <v>82532</v>
      </c>
      <c r="G558">
        <f t="shared" si="44"/>
        <v>825320</v>
      </c>
      <c r="H558">
        <f t="shared" si="48"/>
        <v>4</v>
      </c>
      <c r="I558">
        <f t="shared" si="46"/>
        <v>400</v>
      </c>
      <c r="J558">
        <f t="shared" si="47"/>
        <v>825320.4</v>
      </c>
    </row>
    <row r="559" spans="1:10" ht="20.25">
      <c r="A559" s="69">
        <v>20917600</v>
      </c>
      <c r="B559" s="461">
        <v>10955600</v>
      </c>
      <c r="C559" s="205">
        <v>13005600</v>
      </c>
      <c r="D559" s="483" t="s">
        <v>256</v>
      </c>
      <c r="E559" s="18">
        <v>820169</v>
      </c>
      <c r="F559">
        <f t="shared" si="45"/>
        <v>820169</v>
      </c>
      <c r="G559">
        <f t="shared" si="44"/>
        <v>820169</v>
      </c>
      <c r="H559">
        <f t="shared" si="48"/>
        <v>0</v>
      </c>
      <c r="I559">
        <f t="shared" si="46"/>
        <v>0</v>
      </c>
      <c r="J559" t="str">
        <f t="shared" si="47"/>
        <v/>
      </c>
    </row>
    <row r="560" spans="1:10" ht="21" thickBot="1">
      <c r="A560" s="203">
        <v>20917600</v>
      </c>
      <c r="B560" s="203">
        <v>10955600</v>
      </c>
      <c r="C560" s="213">
        <v>13005600</v>
      </c>
      <c r="D560" s="427" t="s">
        <v>17</v>
      </c>
      <c r="E560" s="23">
        <v>7</v>
      </c>
      <c r="F560">
        <f t="shared" si="45"/>
        <v>820169</v>
      </c>
      <c r="G560">
        <f t="shared" ref="G560:G619" si="49">IF(F560/100000&gt;1,F560,IF(F560/10000&gt;1,F560*10,IF(F560/1000&gt;1,F560*100,IF(F560/100&gt;1,F560*1000,F560*10000))))</f>
        <v>820169</v>
      </c>
      <c r="H560">
        <f t="shared" si="48"/>
        <v>7</v>
      </c>
      <c r="I560">
        <f t="shared" si="46"/>
        <v>700</v>
      </c>
      <c r="J560">
        <f t="shared" si="47"/>
        <v>820169.7</v>
      </c>
    </row>
    <row r="561" spans="1:10" ht="20.25">
      <c r="A561" s="154">
        <v>1443800</v>
      </c>
      <c r="B561" s="154">
        <v>1450100</v>
      </c>
      <c r="C561" s="209">
        <v>1500000</v>
      </c>
      <c r="D561" s="156" t="s">
        <v>258</v>
      </c>
      <c r="E561">
        <v>820189</v>
      </c>
      <c r="F561">
        <f t="shared" si="45"/>
        <v>820189</v>
      </c>
      <c r="G561">
        <f t="shared" si="49"/>
        <v>820189</v>
      </c>
      <c r="H561">
        <f t="shared" si="48"/>
        <v>0</v>
      </c>
      <c r="I561">
        <f t="shared" si="46"/>
        <v>0</v>
      </c>
      <c r="J561" t="str">
        <f t="shared" si="47"/>
        <v/>
      </c>
    </row>
    <row r="562" spans="1:10" ht="20.25">
      <c r="A562" s="203">
        <v>1443800</v>
      </c>
      <c r="B562" s="203">
        <v>1450100</v>
      </c>
      <c r="C562" s="213">
        <v>1500000</v>
      </c>
      <c r="D562" s="427" t="s">
        <v>17</v>
      </c>
      <c r="E562" s="23">
        <v>7</v>
      </c>
      <c r="F562">
        <f t="shared" si="45"/>
        <v>820189</v>
      </c>
      <c r="G562">
        <f t="shared" si="49"/>
        <v>820189</v>
      </c>
      <c r="H562">
        <f t="shared" si="48"/>
        <v>7</v>
      </c>
      <c r="I562">
        <f t="shared" si="46"/>
        <v>700</v>
      </c>
      <c r="J562">
        <f t="shared" si="47"/>
        <v>820189.7</v>
      </c>
    </row>
    <row r="563" spans="1:10" ht="21" thickBot="1">
      <c r="A563" s="39">
        <v>114600</v>
      </c>
      <c r="B563" s="39">
        <v>120000</v>
      </c>
      <c r="C563" s="219">
        <v>137400</v>
      </c>
      <c r="D563" s="160" t="s">
        <v>260</v>
      </c>
      <c r="E563">
        <v>822252</v>
      </c>
      <c r="F563">
        <f t="shared" si="45"/>
        <v>822252</v>
      </c>
      <c r="G563">
        <f t="shared" si="49"/>
        <v>822252</v>
      </c>
      <c r="H563">
        <f t="shared" si="48"/>
        <v>0</v>
      </c>
      <c r="I563">
        <f t="shared" si="46"/>
        <v>0</v>
      </c>
      <c r="J563" t="str">
        <f t="shared" si="47"/>
        <v/>
      </c>
    </row>
    <row r="564" spans="1:10" ht="20.25">
      <c r="A564" s="203">
        <v>114600</v>
      </c>
      <c r="B564" s="203">
        <v>120000</v>
      </c>
      <c r="C564" s="213">
        <v>137400</v>
      </c>
      <c r="D564" s="427" t="s">
        <v>11</v>
      </c>
      <c r="E564" s="23">
        <v>1</v>
      </c>
      <c r="F564">
        <f t="shared" si="45"/>
        <v>822252</v>
      </c>
      <c r="G564">
        <f t="shared" si="49"/>
        <v>822252</v>
      </c>
      <c r="H564">
        <f t="shared" si="48"/>
        <v>1</v>
      </c>
      <c r="I564">
        <f t="shared" si="46"/>
        <v>100</v>
      </c>
      <c r="J564">
        <f t="shared" si="47"/>
        <v>822252.1</v>
      </c>
    </row>
    <row r="565" spans="1:10" ht="20.25">
      <c r="A565" s="421">
        <v>0</v>
      </c>
      <c r="B565" s="421">
        <v>0</v>
      </c>
      <c r="C565" s="516">
        <v>350000</v>
      </c>
      <c r="D565" s="423" t="s">
        <v>262</v>
      </c>
      <c r="E565" s="515">
        <v>82017</v>
      </c>
      <c r="F565">
        <f t="shared" si="45"/>
        <v>82017</v>
      </c>
      <c r="G565">
        <f t="shared" si="49"/>
        <v>820170</v>
      </c>
      <c r="H565" s="514">
        <f t="shared" si="48"/>
        <v>0</v>
      </c>
      <c r="I565" s="514">
        <f t="shared" si="46"/>
        <v>0</v>
      </c>
      <c r="J565" t="str">
        <f t="shared" si="47"/>
        <v/>
      </c>
    </row>
    <row r="566" spans="1:10" ht="20.25">
      <c r="A566" s="203"/>
      <c r="B566" s="203"/>
      <c r="C566" s="213">
        <v>350000</v>
      </c>
      <c r="D566" s="427" t="s">
        <v>18</v>
      </c>
      <c r="E566" s="23">
        <v>8</v>
      </c>
      <c r="F566">
        <f t="shared" si="45"/>
        <v>82017</v>
      </c>
      <c r="G566">
        <f t="shared" si="49"/>
        <v>820170</v>
      </c>
      <c r="H566">
        <f t="shared" si="48"/>
        <v>8</v>
      </c>
      <c r="I566">
        <f t="shared" si="46"/>
        <v>800</v>
      </c>
      <c r="J566">
        <f t="shared" si="47"/>
        <v>820170.8</v>
      </c>
    </row>
    <row r="567" spans="1:10" ht="20.25">
      <c r="A567" s="69">
        <v>10475400</v>
      </c>
      <c r="B567" s="461">
        <v>8938800</v>
      </c>
      <c r="C567" s="205">
        <v>9270100</v>
      </c>
      <c r="D567" s="483" t="s">
        <v>264</v>
      </c>
      <c r="E567" s="18">
        <v>823000</v>
      </c>
      <c r="F567">
        <f>IF(AND(E567&gt;10,NOT(E567=99)),E567,#REF!)</f>
        <v>823000</v>
      </c>
      <c r="G567">
        <f t="shared" si="49"/>
        <v>823000</v>
      </c>
      <c r="H567">
        <f t="shared" si="48"/>
        <v>0</v>
      </c>
      <c r="I567">
        <f t="shared" si="46"/>
        <v>0</v>
      </c>
      <c r="J567" t="str">
        <f t="shared" si="47"/>
        <v/>
      </c>
    </row>
    <row r="568" spans="1:10" ht="20.25">
      <c r="A568" s="203">
        <v>7155700</v>
      </c>
      <c r="B568" s="204">
        <v>7381900</v>
      </c>
      <c r="C568" s="205">
        <v>7713200</v>
      </c>
      <c r="D568" s="22" t="s">
        <v>11</v>
      </c>
      <c r="E568" s="23">
        <v>1</v>
      </c>
      <c r="F568">
        <f t="shared" si="45"/>
        <v>823000</v>
      </c>
      <c r="G568">
        <f t="shared" si="49"/>
        <v>823000</v>
      </c>
      <c r="H568">
        <f t="shared" si="48"/>
        <v>1</v>
      </c>
      <c r="I568">
        <f t="shared" si="46"/>
        <v>100</v>
      </c>
      <c r="J568">
        <f t="shared" si="47"/>
        <v>823000.1</v>
      </c>
    </row>
    <row r="569" spans="1:10" ht="20.25">
      <c r="A569" s="203">
        <v>31500</v>
      </c>
      <c r="B569" s="204">
        <v>26100</v>
      </c>
      <c r="C569" s="205">
        <v>26100</v>
      </c>
      <c r="D569" s="22" t="s">
        <v>13</v>
      </c>
      <c r="E569" s="23">
        <v>3</v>
      </c>
      <c r="F569">
        <f t="shared" si="45"/>
        <v>823000</v>
      </c>
      <c r="G569">
        <f t="shared" si="49"/>
        <v>823000</v>
      </c>
      <c r="H569">
        <f t="shared" si="48"/>
        <v>3</v>
      </c>
      <c r="I569">
        <f t="shared" si="46"/>
        <v>300</v>
      </c>
      <c r="J569">
        <f t="shared" si="47"/>
        <v>823000.3</v>
      </c>
    </row>
    <row r="570" spans="1:10" ht="20.25">
      <c r="A570" s="203">
        <v>288100</v>
      </c>
      <c r="B570" s="204">
        <v>332700</v>
      </c>
      <c r="C570" s="205">
        <v>332700</v>
      </c>
      <c r="D570" s="22" t="s">
        <v>14</v>
      </c>
      <c r="E570" s="23">
        <v>4</v>
      </c>
      <c r="F570">
        <f t="shared" si="45"/>
        <v>823000</v>
      </c>
      <c r="G570">
        <f t="shared" si="49"/>
        <v>823000</v>
      </c>
      <c r="H570">
        <f t="shared" si="48"/>
        <v>4</v>
      </c>
      <c r="I570">
        <f t="shared" si="46"/>
        <v>400</v>
      </c>
      <c r="J570">
        <f t="shared" si="47"/>
        <v>823000.4</v>
      </c>
    </row>
    <row r="571" spans="1:10" ht="20.25">
      <c r="A571" s="203">
        <v>183700</v>
      </c>
      <c r="B571" s="204">
        <v>163000</v>
      </c>
      <c r="C571" s="205">
        <v>163000</v>
      </c>
      <c r="D571" s="22" t="s">
        <v>15</v>
      </c>
      <c r="E571" s="23">
        <v>5</v>
      </c>
      <c r="F571">
        <f t="shared" si="45"/>
        <v>823000</v>
      </c>
      <c r="G571">
        <f t="shared" si="49"/>
        <v>823000</v>
      </c>
      <c r="H571">
        <f t="shared" si="48"/>
        <v>5</v>
      </c>
      <c r="I571">
        <f t="shared" si="46"/>
        <v>500</v>
      </c>
      <c r="J571">
        <f t="shared" si="47"/>
        <v>823000.5</v>
      </c>
    </row>
    <row r="572" spans="1:10" ht="20.25">
      <c r="A572" s="203">
        <v>61200</v>
      </c>
      <c r="B572" s="204">
        <v>65000</v>
      </c>
      <c r="C572" s="205">
        <v>65000</v>
      </c>
      <c r="D572" s="22" t="s">
        <v>16</v>
      </c>
      <c r="E572" s="23">
        <v>6</v>
      </c>
      <c r="F572">
        <f t="shared" si="45"/>
        <v>823000</v>
      </c>
      <c r="G572">
        <f t="shared" si="49"/>
        <v>823000</v>
      </c>
      <c r="H572">
        <f t="shared" si="48"/>
        <v>6</v>
      </c>
      <c r="I572">
        <f t="shared" si="46"/>
        <v>600</v>
      </c>
      <c r="J572">
        <f t="shared" si="47"/>
        <v>823000.6</v>
      </c>
    </row>
    <row r="573" spans="1:10" ht="20.25">
      <c r="A573" s="203">
        <v>2755200</v>
      </c>
      <c r="B573" s="204">
        <v>970100</v>
      </c>
      <c r="C573" s="205">
        <v>970100</v>
      </c>
      <c r="D573" s="22" t="s">
        <v>17</v>
      </c>
      <c r="E573" s="23">
        <v>7</v>
      </c>
      <c r="F573">
        <f t="shared" si="45"/>
        <v>823000</v>
      </c>
      <c r="G573">
        <f t="shared" si="49"/>
        <v>823000</v>
      </c>
      <c r="H573">
        <f t="shared" si="48"/>
        <v>7</v>
      </c>
      <c r="I573">
        <f t="shared" si="46"/>
        <v>700</v>
      </c>
      <c r="J573">
        <f t="shared" si="47"/>
        <v>823000.7</v>
      </c>
    </row>
    <row r="574" spans="1:10" ht="20.25">
      <c r="A574" s="69">
        <v>958100</v>
      </c>
      <c r="B574" s="461">
        <v>400000</v>
      </c>
      <c r="C574" s="205">
        <v>400000</v>
      </c>
      <c r="D574" s="483" t="s">
        <v>265</v>
      </c>
      <c r="E574" s="18">
        <v>8294</v>
      </c>
      <c r="F574">
        <f t="shared" si="45"/>
        <v>8294</v>
      </c>
      <c r="G574">
        <f t="shared" si="49"/>
        <v>829400</v>
      </c>
      <c r="H574">
        <f t="shared" si="48"/>
        <v>0</v>
      </c>
      <c r="I574">
        <f t="shared" si="46"/>
        <v>0</v>
      </c>
      <c r="J574" t="str">
        <f t="shared" si="47"/>
        <v/>
      </c>
    </row>
    <row r="575" spans="1:10" ht="20.25">
      <c r="A575" s="203">
        <v>287100</v>
      </c>
      <c r="B575" s="204"/>
      <c r="C575" s="205">
        <v>0</v>
      </c>
      <c r="D575" s="22" t="s">
        <v>12</v>
      </c>
      <c r="E575" s="23">
        <v>2</v>
      </c>
      <c r="F575">
        <f t="shared" si="45"/>
        <v>8294</v>
      </c>
      <c r="G575">
        <f t="shared" si="49"/>
        <v>829400</v>
      </c>
      <c r="H575">
        <f t="shared" si="48"/>
        <v>2</v>
      </c>
      <c r="I575">
        <f t="shared" si="46"/>
        <v>200</v>
      </c>
      <c r="J575">
        <f t="shared" si="47"/>
        <v>829400.2</v>
      </c>
    </row>
    <row r="576" spans="1:10" ht="20.25">
      <c r="A576" s="203">
        <v>14800</v>
      </c>
      <c r="B576" s="204"/>
      <c r="C576" s="205">
        <v>0</v>
      </c>
      <c r="D576" s="22" t="s">
        <v>14</v>
      </c>
      <c r="E576" s="23">
        <v>4</v>
      </c>
      <c r="F576">
        <f t="shared" si="45"/>
        <v>8294</v>
      </c>
      <c r="G576">
        <f t="shared" si="49"/>
        <v>829400</v>
      </c>
      <c r="H576">
        <f t="shared" si="48"/>
        <v>4</v>
      </c>
      <c r="I576">
        <f t="shared" si="46"/>
        <v>400</v>
      </c>
      <c r="J576">
        <f t="shared" si="47"/>
        <v>829400.4</v>
      </c>
    </row>
    <row r="577" spans="1:10" ht="20.25">
      <c r="A577" s="203">
        <v>656200</v>
      </c>
      <c r="B577" s="203">
        <v>400000</v>
      </c>
      <c r="C577" s="213">
        <v>400000</v>
      </c>
      <c r="D577" s="427" t="s">
        <v>16</v>
      </c>
      <c r="E577" s="23">
        <v>6</v>
      </c>
      <c r="F577">
        <f t="shared" ref="F577:F640" si="50">IF(AND(E577&gt;10,NOT(E577=99)),E577,F576)</f>
        <v>8294</v>
      </c>
      <c r="G577">
        <f t="shared" si="49"/>
        <v>829400</v>
      </c>
      <c r="H577">
        <f t="shared" si="48"/>
        <v>6</v>
      </c>
      <c r="I577">
        <f t="shared" si="46"/>
        <v>600</v>
      </c>
      <c r="J577">
        <f t="shared" si="47"/>
        <v>829400.6</v>
      </c>
    </row>
    <row r="578" spans="1:10" ht="20.25">
      <c r="A578" s="69">
        <v>1707700</v>
      </c>
      <c r="B578" s="461">
        <v>1730000</v>
      </c>
      <c r="C578" s="205">
        <v>1613500</v>
      </c>
      <c r="D578" s="483" t="s">
        <v>267</v>
      </c>
      <c r="E578" s="18">
        <v>821140</v>
      </c>
      <c r="F578">
        <f t="shared" si="50"/>
        <v>821140</v>
      </c>
      <c r="G578">
        <f t="shared" si="49"/>
        <v>821140</v>
      </c>
      <c r="H578">
        <f t="shared" si="48"/>
        <v>0</v>
      </c>
      <c r="I578">
        <f t="shared" si="46"/>
        <v>0</v>
      </c>
      <c r="J578" t="str">
        <f t="shared" si="47"/>
        <v/>
      </c>
    </row>
    <row r="579" spans="1:10" ht="20.25">
      <c r="A579" s="203">
        <v>1427200</v>
      </c>
      <c r="B579" s="204">
        <v>1466500</v>
      </c>
      <c r="C579" s="205">
        <v>1350000</v>
      </c>
      <c r="D579" s="22" t="s">
        <v>12</v>
      </c>
      <c r="E579" s="23">
        <v>2</v>
      </c>
      <c r="F579">
        <f t="shared" si="50"/>
        <v>821140</v>
      </c>
      <c r="G579">
        <f t="shared" si="49"/>
        <v>821140</v>
      </c>
      <c r="H579">
        <f t="shared" si="48"/>
        <v>2</v>
      </c>
      <c r="I579">
        <f t="shared" si="46"/>
        <v>200</v>
      </c>
      <c r="J579">
        <f t="shared" si="47"/>
        <v>821140.2</v>
      </c>
    </row>
    <row r="580" spans="1:10" ht="20.25">
      <c r="A580" s="203">
        <v>76700</v>
      </c>
      <c r="B580" s="204">
        <v>63500</v>
      </c>
      <c r="C580" s="205">
        <v>63500</v>
      </c>
      <c r="D580" s="22" t="s">
        <v>13</v>
      </c>
      <c r="E580" s="23">
        <v>3</v>
      </c>
      <c r="F580">
        <f t="shared" si="50"/>
        <v>821140</v>
      </c>
      <c r="G580">
        <f t="shared" si="49"/>
        <v>821140</v>
      </c>
      <c r="H580">
        <f t="shared" si="48"/>
        <v>3</v>
      </c>
      <c r="I580">
        <f t="shared" si="46"/>
        <v>300</v>
      </c>
      <c r="J580">
        <f t="shared" si="47"/>
        <v>821140.3</v>
      </c>
    </row>
    <row r="581" spans="1:10" ht="20.25">
      <c r="A581" s="203">
        <v>203800</v>
      </c>
      <c r="B581" s="204">
        <v>200000</v>
      </c>
      <c r="C581" s="205">
        <v>200000</v>
      </c>
      <c r="D581" s="22" t="s">
        <v>17</v>
      </c>
      <c r="E581" s="23">
        <v>7</v>
      </c>
      <c r="F581">
        <f t="shared" si="50"/>
        <v>821140</v>
      </c>
      <c r="G581">
        <f t="shared" si="49"/>
        <v>821140</v>
      </c>
      <c r="H581">
        <f t="shared" si="48"/>
        <v>7</v>
      </c>
      <c r="I581">
        <f t="shared" si="46"/>
        <v>700</v>
      </c>
      <c r="J581">
        <f t="shared" si="47"/>
        <v>821140.7</v>
      </c>
    </row>
    <row r="582" spans="1:10" ht="20.25">
      <c r="A582" s="69">
        <v>613100</v>
      </c>
      <c r="B582" s="461">
        <v>618100</v>
      </c>
      <c r="C582" s="205">
        <v>548200</v>
      </c>
      <c r="D582" s="483" t="s">
        <v>268</v>
      </c>
      <c r="E582" s="18">
        <v>821303</v>
      </c>
      <c r="F582">
        <f t="shared" si="50"/>
        <v>821303</v>
      </c>
      <c r="G582">
        <f t="shared" si="49"/>
        <v>821303</v>
      </c>
      <c r="H582">
        <f t="shared" si="48"/>
        <v>0</v>
      </c>
      <c r="I582">
        <f t="shared" si="46"/>
        <v>0</v>
      </c>
      <c r="J582" t="str">
        <f t="shared" si="47"/>
        <v/>
      </c>
    </row>
    <row r="583" spans="1:10" ht="20.25">
      <c r="A583" s="203">
        <v>542200</v>
      </c>
      <c r="B583" s="204">
        <v>579600</v>
      </c>
      <c r="C583" s="205">
        <v>509700</v>
      </c>
      <c r="D583" s="22" t="s">
        <v>11</v>
      </c>
      <c r="E583" s="23">
        <v>1</v>
      </c>
      <c r="F583">
        <f t="shared" si="50"/>
        <v>821303</v>
      </c>
      <c r="G583">
        <f t="shared" si="49"/>
        <v>821303</v>
      </c>
      <c r="H583">
        <f t="shared" si="48"/>
        <v>1</v>
      </c>
      <c r="I583">
        <f t="shared" si="46"/>
        <v>100</v>
      </c>
      <c r="J583">
        <f t="shared" si="47"/>
        <v>821303.1</v>
      </c>
    </row>
    <row r="584" spans="1:10" ht="20.25">
      <c r="A584" s="203">
        <v>8900</v>
      </c>
      <c r="B584" s="204">
        <v>7400</v>
      </c>
      <c r="C584" s="205">
        <v>7400</v>
      </c>
      <c r="D584" s="22" t="s">
        <v>13</v>
      </c>
      <c r="E584" s="23">
        <v>3</v>
      </c>
      <c r="F584">
        <f t="shared" si="50"/>
        <v>821303</v>
      </c>
      <c r="G584">
        <f t="shared" si="49"/>
        <v>821303</v>
      </c>
      <c r="H584">
        <f t="shared" si="48"/>
        <v>3</v>
      </c>
      <c r="I584">
        <f t="shared" si="46"/>
        <v>300</v>
      </c>
      <c r="J584">
        <f t="shared" si="47"/>
        <v>821303.3</v>
      </c>
    </row>
    <row r="585" spans="1:10" ht="20.25">
      <c r="A585" s="203">
        <v>38400</v>
      </c>
      <c r="B585" s="204">
        <v>15500</v>
      </c>
      <c r="C585" s="205">
        <v>15500</v>
      </c>
      <c r="D585" s="22" t="s">
        <v>14</v>
      </c>
      <c r="E585" s="23">
        <v>4</v>
      </c>
      <c r="F585">
        <f t="shared" si="50"/>
        <v>821303</v>
      </c>
      <c r="G585">
        <f t="shared" si="49"/>
        <v>821303</v>
      </c>
      <c r="H585">
        <f t="shared" si="48"/>
        <v>4</v>
      </c>
      <c r="I585">
        <f t="shared" si="46"/>
        <v>400</v>
      </c>
      <c r="J585">
        <f t="shared" si="47"/>
        <v>821303.4</v>
      </c>
    </row>
    <row r="586" spans="1:10" ht="20.25">
      <c r="A586" s="203">
        <v>23600</v>
      </c>
      <c r="B586" s="204">
        <v>15000</v>
      </c>
      <c r="C586" s="205">
        <v>15000</v>
      </c>
      <c r="D586" s="22" t="s">
        <v>15</v>
      </c>
      <c r="E586" s="23">
        <v>5</v>
      </c>
      <c r="F586">
        <f t="shared" si="50"/>
        <v>821303</v>
      </c>
      <c r="G586">
        <f t="shared" si="49"/>
        <v>821303</v>
      </c>
      <c r="H586">
        <f t="shared" si="48"/>
        <v>5</v>
      </c>
      <c r="I586">
        <f t="shared" si="46"/>
        <v>500</v>
      </c>
      <c r="J586">
        <f t="shared" si="47"/>
        <v>821303.5</v>
      </c>
    </row>
    <row r="587" spans="1:10" ht="20.25">
      <c r="A587" s="203"/>
      <c r="B587" s="204">
        <v>600</v>
      </c>
      <c r="C587" s="205">
        <v>600</v>
      </c>
      <c r="D587" s="22" t="s">
        <v>17</v>
      </c>
      <c r="E587" s="23">
        <v>7</v>
      </c>
      <c r="F587">
        <f t="shared" si="50"/>
        <v>821303</v>
      </c>
      <c r="G587">
        <f t="shared" si="49"/>
        <v>821303</v>
      </c>
      <c r="H587">
        <f t="shared" si="48"/>
        <v>7</v>
      </c>
      <c r="I587">
        <f t="shared" si="46"/>
        <v>700</v>
      </c>
      <c r="J587">
        <f t="shared" si="47"/>
        <v>821303.7</v>
      </c>
    </row>
    <row r="588" spans="1:10" ht="20.25">
      <c r="A588" s="69">
        <v>3484700</v>
      </c>
      <c r="B588" s="69">
        <v>3496400</v>
      </c>
      <c r="C588" s="213">
        <v>3445400</v>
      </c>
      <c r="D588" s="71" t="s">
        <v>269</v>
      </c>
      <c r="E588" s="18">
        <v>821607</v>
      </c>
      <c r="F588">
        <f t="shared" si="50"/>
        <v>821607</v>
      </c>
      <c r="G588">
        <f t="shared" si="49"/>
        <v>821607</v>
      </c>
      <c r="H588">
        <f t="shared" si="48"/>
        <v>0</v>
      </c>
      <c r="I588">
        <f t="shared" si="46"/>
        <v>0</v>
      </c>
      <c r="J588" t="str">
        <f t="shared" si="47"/>
        <v/>
      </c>
    </row>
    <row r="589" spans="1:10" ht="20.25">
      <c r="A589" s="203">
        <v>2665200</v>
      </c>
      <c r="B589" s="203">
        <v>2720000</v>
      </c>
      <c r="C589" s="213">
        <v>2669000</v>
      </c>
      <c r="D589" s="427" t="s">
        <v>11</v>
      </c>
      <c r="E589" s="23">
        <v>1</v>
      </c>
      <c r="F589">
        <f t="shared" si="50"/>
        <v>821607</v>
      </c>
      <c r="G589">
        <f t="shared" si="49"/>
        <v>821607</v>
      </c>
      <c r="H589">
        <f t="shared" si="48"/>
        <v>1</v>
      </c>
      <c r="I589">
        <f t="shared" si="46"/>
        <v>100</v>
      </c>
      <c r="J589">
        <f t="shared" si="47"/>
        <v>821607.1</v>
      </c>
    </row>
    <row r="590" spans="1:10" ht="20.25">
      <c r="A590" s="203">
        <v>142600</v>
      </c>
      <c r="B590" s="204">
        <v>118000</v>
      </c>
      <c r="C590" s="205">
        <v>118000</v>
      </c>
      <c r="D590" s="22" t="s">
        <v>13</v>
      </c>
      <c r="E590" s="23">
        <v>3</v>
      </c>
      <c r="F590">
        <f t="shared" si="50"/>
        <v>821607</v>
      </c>
      <c r="G590">
        <f t="shared" si="49"/>
        <v>821607</v>
      </c>
      <c r="H590">
        <f t="shared" si="48"/>
        <v>3</v>
      </c>
      <c r="I590">
        <f t="shared" si="46"/>
        <v>300</v>
      </c>
      <c r="J590">
        <f t="shared" si="47"/>
        <v>821607.3</v>
      </c>
    </row>
    <row r="591" spans="1:10" ht="20.25">
      <c r="A591" s="203">
        <v>79000</v>
      </c>
      <c r="B591" s="204">
        <v>50000</v>
      </c>
      <c r="C591" s="205">
        <v>50000</v>
      </c>
      <c r="D591" s="22" t="s">
        <v>14</v>
      </c>
      <c r="E591" s="23">
        <v>4</v>
      </c>
      <c r="F591">
        <f t="shared" si="50"/>
        <v>821607</v>
      </c>
      <c r="G591">
        <f t="shared" si="49"/>
        <v>821607</v>
      </c>
      <c r="H591">
        <f t="shared" si="48"/>
        <v>4</v>
      </c>
      <c r="I591">
        <f t="shared" si="46"/>
        <v>400</v>
      </c>
      <c r="J591">
        <f t="shared" si="47"/>
        <v>821607.4</v>
      </c>
    </row>
    <row r="592" spans="1:10" ht="20.25">
      <c r="A592" s="203">
        <v>26400</v>
      </c>
      <c r="B592" s="204">
        <v>25000</v>
      </c>
      <c r="C592" s="205">
        <v>25000</v>
      </c>
      <c r="D592" s="22" t="s">
        <v>15</v>
      </c>
      <c r="E592" s="23">
        <v>5</v>
      </c>
      <c r="F592">
        <f t="shared" si="50"/>
        <v>821607</v>
      </c>
      <c r="G592">
        <f t="shared" si="49"/>
        <v>821607</v>
      </c>
      <c r="H592">
        <f t="shared" si="48"/>
        <v>5</v>
      </c>
      <c r="I592">
        <f t="shared" si="46"/>
        <v>500</v>
      </c>
      <c r="J592">
        <f t="shared" si="47"/>
        <v>821607.5</v>
      </c>
    </row>
    <row r="593" spans="1:10" ht="20.25">
      <c r="A593" s="203">
        <v>15900</v>
      </c>
      <c r="B593" s="204">
        <v>13800</v>
      </c>
      <c r="C593" s="205">
        <v>13800</v>
      </c>
      <c r="D593" s="22" t="s">
        <v>16</v>
      </c>
      <c r="E593" s="23">
        <v>6</v>
      </c>
      <c r="F593">
        <f t="shared" si="50"/>
        <v>821607</v>
      </c>
      <c r="G593">
        <f t="shared" si="49"/>
        <v>821607</v>
      </c>
      <c r="H593">
        <f t="shared" si="48"/>
        <v>6</v>
      </c>
      <c r="I593">
        <f t="shared" si="46"/>
        <v>600</v>
      </c>
      <c r="J593">
        <f t="shared" si="47"/>
        <v>821607.6</v>
      </c>
    </row>
    <row r="594" spans="1:10" ht="20.25">
      <c r="A594" s="203">
        <v>555600</v>
      </c>
      <c r="B594" s="204">
        <v>569600</v>
      </c>
      <c r="C594" s="205">
        <v>569600</v>
      </c>
      <c r="D594" s="22" t="s">
        <v>17</v>
      </c>
      <c r="E594" s="23">
        <v>7</v>
      </c>
      <c r="F594">
        <f t="shared" si="50"/>
        <v>821607</v>
      </c>
      <c r="G594">
        <f t="shared" si="49"/>
        <v>821607</v>
      </c>
      <c r="H594">
        <f t="shared" si="48"/>
        <v>7</v>
      </c>
      <c r="I594">
        <f t="shared" si="46"/>
        <v>700</v>
      </c>
      <c r="J594">
        <f t="shared" si="47"/>
        <v>821607.7</v>
      </c>
    </row>
    <row r="595" spans="1:10" ht="20.25">
      <c r="A595" s="12">
        <v>203400</v>
      </c>
      <c r="B595" s="466">
        <v>180000</v>
      </c>
      <c r="C595" s="205">
        <v>250000</v>
      </c>
      <c r="D595" s="483" t="s">
        <v>270</v>
      </c>
      <c r="E595" s="150">
        <v>824300</v>
      </c>
      <c r="F595">
        <f t="shared" si="50"/>
        <v>824300</v>
      </c>
      <c r="G595">
        <f t="shared" si="49"/>
        <v>824300</v>
      </c>
      <c r="H595">
        <f t="shared" si="48"/>
        <v>0</v>
      </c>
      <c r="I595">
        <f t="shared" si="46"/>
        <v>0</v>
      </c>
      <c r="J595" t="str">
        <f t="shared" si="47"/>
        <v/>
      </c>
    </row>
    <row r="596" spans="1:10" ht="20.25">
      <c r="A596" s="203">
        <v>203400</v>
      </c>
      <c r="B596" s="204">
        <v>180000</v>
      </c>
      <c r="C596" s="205">
        <v>250000</v>
      </c>
      <c r="D596" s="22" t="s">
        <v>17</v>
      </c>
      <c r="E596" s="23">
        <v>7</v>
      </c>
      <c r="F596">
        <f t="shared" si="50"/>
        <v>824300</v>
      </c>
      <c r="G596">
        <f t="shared" si="49"/>
        <v>824300</v>
      </c>
      <c r="H596">
        <f t="shared" si="48"/>
        <v>7</v>
      </c>
      <c r="I596">
        <f t="shared" si="46"/>
        <v>700</v>
      </c>
      <c r="J596">
        <f t="shared" si="47"/>
        <v>824300.7</v>
      </c>
    </row>
    <row r="597" spans="1:10" ht="20.25">
      <c r="A597" s="70">
        <v>6008900</v>
      </c>
      <c r="B597" s="471">
        <v>6024500</v>
      </c>
      <c r="C597" s="471">
        <v>5857100</v>
      </c>
      <c r="D597" s="495" t="s">
        <v>271</v>
      </c>
      <c r="E597" s="18"/>
      <c r="F597">
        <f t="shared" si="50"/>
        <v>824300</v>
      </c>
      <c r="G597">
        <f t="shared" si="49"/>
        <v>824300</v>
      </c>
      <c r="H597">
        <f t="shared" si="48"/>
        <v>0</v>
      </c>
      <c r="I597">
        <f t="shared" ref="I597:I658" si="51">IF(H597=99,990,H597*100)</f>
        <v>0</v>
      </c>
      <c r="J597" t="str">
        <f t="shared" ref="J597:J658" si="52">IF(I597&gt;0,G597+I597/1000,"")</f>
        <v/>
      </c>
    </row>
    <row r="598" spans="1:10" ht="20.25">
      <c r="A598" s="69">
        <v>5633400</v>
      </c>
      <c r="B598" s="461">
        <v>6618000</v>
      </c>
      <c r="C598" s="205">
        <v>6618000</v>
      </c>
      <c r="D598" s="483" t="s">
        <v>272</v>
      </c>
      <c r="E598" s="18">
        <v>827</v>
      </c>
      <c r="F598">
        <f t="shared" si="50"/>
        <v>827</v>
      </c>
      <c r="G598">
        <f t="shared" si="49"/>
        <v>827000</v>
      </c>
      <c r="H598">
        <f t="shared" ref="H598:H659" si="53">IF(OR(E598&lt;10,E598=99),E598,0)</f>
        <v>0</v>
      </c>
      <c r="I598">
        <f t="shared" si="51"/>
        <v>0</v>
      </c>
      <c r="J598" t="str">
        <f t="shared" si="52"/>
        <v/>
      </c>
    </row>
    <row r="599" spans="1:10" ht="20.25">
      <c r="A599" s="203">
        <v>1972400</v>
      </c>
      <c r="B599" s="204">
        <v>983100</v>
      </c>
      <c r="C599" s="205">
        <v>983100</v>
      </c>
      <c r="D599" s="22" t="s">
        <v>12</v>
      </c>
      <c r="E599" s="23">
        <v>2</v>
      </c>
      <c r="F599">
        <f t="shared" si="50"/>
        <v>827</v>
      </c>
      <c r="G599">
        <f t="shared" si="49"/>
        <v>827000</v>
      </c>
      <c r="H599">
        <f t="shared" si="53"/>
        <v>2</v>
      </c>
      <c r="I599">
        <f t="shared" si="51"/>
        <v>200</v>
      </c>
      <c r="J599">
        <f t="shared" si="52"/>
        <v>827000.2</v>
      </c>
    </row>
    <row r="600" spans="1:10" ht="20.25">
      <c r="A600" s="203">
        <v>112400</v>
      </c>
      <c r="B600" s="203">
        <v>71900</v>
      </c>
      <c r="C600" s="213">
        <v>71900</v>
      </c>
      <c r="D600" s="427" t="s">
        <v>13</v>
      </c>
      <c r="E600" s="23">
        <v>3</v>
      </c>
      <c r="F600">
        <f t="shared" si="50"/>
        <v>827</v>
      </c>
      <c r="G600">
        <f t="shared" si="49"/>
        <v>827000</v>
      </c>
      <c r="H600">
        <f t="shared" si="53"/>
        <v>3</v>
      </c>
      <c r="I600">
        <f t="shared" si="51"/>
        <v>300</v>
      </c>
      <c r="J600">
        <f t="shared" si="52"/>
        <v>827000.3</v>
      </c>
    </row>
    <row r="601" spans="1:10" ht="20.25">
      <c r="A601" s="203">
        <v>112500</v>
      </c>
      <c r="B601" s="203">
        <v>115000</v>
      </c>
      <c r="C601" s="213">
        <v>115000</v>
      </c>
      <c r="D601" s="427" t="s">
        <v>14</v>
      </c>
      <c r="E601" s="23">
        <v>4</v>
      </c>
      <c r="F601">
        <f t="shared" si="50"/>
        <v>827</v>
      </c>
      <c r="G601">
        <f t="shared" si="49"/>
        <v>827000</v>
      </c>
      <c r="H601">
        <f t="shared" si="53"/>
        <v>4</v>
      </c>
      <c r="I601">
        <f t="shared" si="51"/>
        <v>400</v>
      </c>
      <c r="J601">
        <f t="shared" si="52"/>
        <v>827000.4</v>
      </c>
    </row>
    <row r="602" spans="1:10" ht="20.25">
      <c r="A602" s="203">
        <v>147200</v>
      </c>
      <c r="B602" s="204">
        <v>150000</v>
      </c>
      <c r="C602" s="205">
        <v>150000</v>
      </c>
      <c r="D602" s="22" t="s">
        <v>16</v>
      </c>
      <c r="E602" s="23">
        <v>6</v>
      </c>
      <c r="F602">
        <f t="shared" si="50"/>
        <v>827</v>
      </c>
      <c r="G602">
        <f t="shared" si="49"/>
        <v>827000</v>
      </c>
      <c r="H602">
        <f t="shared" si="53"/>
        <v>6</v>
      </c>
      <c r="I602">
        <f t="shared" si="51"/>
        <v>600</v>
      </c>
      <c r="J602">
        <f t="shared" si="52"/>
        <v>827000.6</v>
      </c>
    </row>
    <row r="603" spans="1:10" ht="20.25">
      <c r="A603" s="203">
        <v>3288900</v>
      </c>
      <c r="B603" s="204">
        <v>5298000</v>
      </c>
      <c r="C603" s="205">
        <v>5298000</v>
      </c>
      <c r="D603" s="22" t="s">
        <v>17</v>
      </c>
      <c r="E603" s="23">
        <v>7</v>
      </c>
      <c r="F603">
        <f t="shared" si="50"/>
        <v>827</v>
      </c>
      <c r="G603">
        <f t="shared" si="49"/>
        <v>827000</v>
      </c>
      <c r="H603">
        <f t="shared" si="53"/>
        <v>7</v>
      </c>
      <c r="I603">
        <f t="shared" si="51"/>
        <v>700</v>
      </c>
      <c r="J603">
        <f t="shared" si="52"/>
        <v>827000.7</v>
      </c>
    </row>
    <row r="604" spans="1:10" ht="20.25">
      <c r="A604" s="70">
        <v>51546600</v>
      </c>
      <c r="B604" s="471">
        <v>40608600</v>
      </c>
      <c r="C604" s="471">
        <v>44229600</v>
      </c>
      <c r="D604" s="495" t="s">
        <v>273</v>
      </c>
      <c r="E604" s="18"/>
      <c r="F604">
        <f t="shared" si="50"/>
        <v>827</v>
      </c>
      <c r="G604">
        <f t="shared" si="49"/>
        <v>827000</v>
      </c>
      <c r="H604">
        <f t="shared" si="53"/>
        <v>0</v>
      </c>
      <c r="I604">
        <f t="shared" si="51"/>
        <v>0</v>
      </c>
      <c r="J604" t="str">
        <f t="shared" si="52"/>
        <v/>
      </c>
    </row>
    <row r="605" spans="1:10" ht="20.25">
      <c r="A605" s="12">
        <v>949900</v>
      </c>
      <c r="B605" s="466">
        <v>991300</v>
      </c>
      <c r="C605" s="205">
        <v>447700</v>
      </c>
      <c r="D605" s="483" t="s">
        <v>276</v>
      </c>
      <c r="E605" s="150">
        <v>821100</v>
      </c>
      <c r="F605">
        <f t="shared" si="50"/>
        <v>821100</v>
      </c>
      <c r="G605">
        <f t="shared" si="49"/>
        <v>821100</v>
      </c>
      <c r="H605">
        <f t="shared" si="53"/>
        <v>0</v>
      </c>
      <c r="I605">
        <f t="shared" si="51"/>
        <v>0</v>
      </c>
      <c r="J605" t="str">
        <f t="shared" si="52"/>
        <v/>
      </c>
    </row>
    <row r="606" spans="1:10" ht="20.25">
      <c r="A606" s="203">
        <v>741000</v>
      </c>
      <c r="B606" s="204">
        <v>806300</v>
      </c>
      <c r="C606" s="205">
        <v>262700</v>
      </c>
      <c r="D606" s="22" t="s">
        <v>11</v>
      </c>
      <c r="E606" s="23">
        <v>1</v>
      </c>
      <c r="F606">
        <f t="shared" si="50"/>
        <v>821100</v>
      </c>
      <c r="G606">
        <f t="shared" si="49"/>
        <v>821100</v>
      </c>
      <c r="H606">
        <f t="shared" si="53"/>
        <v>1</v>
      </c>
      <c r="I606">
        <f t="shared" si="51"/>
        <v>100</v>
      </c>
      <c r="J606">
        <f t="shared" si="52"/>
        <v>821100.1</v>
      </c>
    </row>
    <row r="607" spans="1:10" ht="20.25">
      <c r="A607" s="203">
        <v>144700</v>
      </c>
      <c r="B607" s="204">
        <v>119700</v>
      </c>
      <c r="C607" s="205">
        <v>119700</v>
      </c>
      <c r="D607" s="22" t="s">
        <v>13</v>
      </c>
      <c r="E607" s="23">
        <v>3</v>
      </c>
      <c r="F607">
        <f t="shared" si="50"/>
        <v>821100</v>
      </c>
      <c r="G607">
        <f t="shared" si="49"/>
        <v>821100</v>
      </c>
      <c r="H607">
        <f t="shared" si="53"/>
        <v>3</v>
      </c>
      <c r="I607">
        <f t="shared" si="51"/>
        <v>300</v>
      </c>
      <c r="J607">
        <f t="shared" si="52"/>
        <v>821100.3</v>
      </c>
    </row>
    <row r="608" spans="1:10" ht="20.25">
      <c r="A608" s="203">
        <v>2100</v>
      </c>
      <c r="B608" s="204">
        <v>2000</v>
      </c>
      <c r="C608" s="205">
        <v>2000</v>
      </c>
      <c r="D608" s="22" t="s">
        <v>14</v>
      </c>
      <c r="E608" s="23">
        <v>4</v>
      </c>
      <c r="F608">
        <f t="shared" si="50"/>
        <v>821100</v>
      </c>
      <c r="G608">
        <f t="shared" si="49"/>
        <v>821100</v>
      </c>
      <c r="H608">
        <f t="shared" si="53"/>
        <v>4</v>
      </c>
      <c r="I608">
        <f t="shared" si="51"/>
        <v>400</v>
      </c>
      <c r="J608">
        <f t="shared" si="52"/>
        <v>821100.4</v>
      </c>
    </row>
    <row r="609" spans="1:10" ht="20.25">
      <c r="A609" s="203">
        <v>62100</v>
      </c>
      <c r="B609" s="204">
        <v>63300</v>
      </c>
      <c r="C609" s="205">
        <v>63300</v>
      </c>
      <c r="D609" s="22" t="s">
        <v>17</v>
      </c>
      <c r="E609" s="23">
        <v>7</v>
      </c>
      <c r="F609">
        <f t="shared" si="50"/>
        <v>821100</v>
      </c>
      <c r="G609">
        <f t="shared" si="49"/>
        <v>821100</v>
      </c>
      <c r="H609">
        <f t="shared" si="53"/>
        <v>7</v>
      </c>
      <c r="I609">
        <f t="shared" si="51"/>
        <v>700</v>
      </c>
      <c r="J609">
        <f t="shared" si="52"/>
        <v>821100.7</v>
      </c>
    </row>
    <row r="610" spans="1:10" ht="20.25">
      <c r="A610" s="12">
        <v>1003500</v>
      </c>
      <c r="B610" s="12">
        <v>1027000</v>
      </c>
      <c r="C610" s="213">
        <v>1066900</v>
      </c>
      <c r="D610" s="71" t="s">
        <v>277</v>
      </c>
      <c r="E610" s="150">
        <v>821604</v>
      </c>
      <c r="F610">
        <f t="shared" si="50"/>
        <v>821604</v>
      </c>
      <c r="G610">
        <f t="shared" si="49"/>
        <v>821604</v>
      </c>
      <c r="H610">
        <f t="shared" si="53"/>
        <v>0</v>
      </c>
      <c r="I610">
        <f t="shared" si="51"/>
        <v>0</v>
      </c>
      <c r="J610" t="str">
        <f t="shared" si="52"/>
        <v/>
      </c>
    </row>
    <row r="611" spans="1:10" ht="20.25">
      <c r="A611" s="203">
        <v>845500</v>
      </c>
      <c r="B611" s="203">
        <v>875600</v>
      </c>
      <c r="C611" s="213">
        <v>915500</v>
      </c>
      <c r="D611" s="427" t="s">
        <v>11</v>
      </c>
      <c r="E611" s="23">
        <v>1</v>
      </c>
      <c r="F611">
        <f t="shared" si="50"/>
        <v>821604</v>
      </c>
      <c r="G611">
        <f t="shared" si="49"/>
        <v>821604</v>
      </c>
      <c r="H611">
        <f t="shared" si="53"/>
        <v>1</v>
      </c>
      <c r="I611">
        <f t="shared" si="51"/>
        <v>100</v>
      </c>
      <c r="J611">
        <f t="shared" si="52"/>
        <v>821604.1</v>
      </c>
    </row>
    <row r="612" spans="1:10" ht="20.25">
      <c r="A612" s="203">
        <v>62100</v>
      </c>
      <c r="B612" s="204">
        <v>51400</v>
      </c>
      <c r="C612" s="205">
        <v>51400</v>
      </c>
      <c r="D612" s="22" t="s">
        <v>13</v>
      </c>
      <c r="E612" s="23">
        <v>3</v>
      </c>
      <c r="F612">
        <f t="shared" si="50"/>
        <v>821604</v>
      </c>
      <c r="G612">
        <f t="shared" si="49"/>
        <v>821604</v>
      </c>
      <c r="H612">
        <f t="shared" si="53"/>
        <v>3</v>
      </c>
      <c r="I612">
        <f t="shared" si="51"/>
        <v>300</v>
      </c>
      <c r="J612">
        <f t="shared" si="52"/>
        <v>821604.3</v>
      </c>
    </row>
    <row r="613" spans="1:10" ht="20.25">
      <c r="A613" s="203">
        <v>52000</v>
      </c>
      <c r="B613" s="204">
        <v>39900</v>
      </c>
      <c r="C613" s="205">
        <v>39900</v>
      </c>
      <c r="D613" s="22" t="s">
        <v>14</v>
      </c>
      <c r="E613" s="23">
        <v>4</v>
      </c>
      <c r="F613">
        <f t="shared" si="50"/>
        <v>821604</v>
      </c>
      <c r="G613">
        <f t="shared" si="49"/>
        <v>821604</v>
      </c>
      <c r="H613">
        <f t="shared" si="53"/>
        <v>4</v>
      </c>
      <c r="I613">
        <f t="shared" si="51"/>
        <v>400</v>
      </c>
      <c r="J613">
        <f t="shared" si="52"/>
        <v>821604.4</v>
      </c>
    </row>
    <row r="614" spans="1:10" ht="20.25">
      <c r="A614" s="203">
        <v>15500</v>
      </c>
      <c r="B614" s="204">
        <v>11300</v>
      </c>
      <c r="C614" s="205">
        <v>11300</v>
      </c>
      <c r="D614" s="22" t="s">
        <v>15</v>
      </c>
      <c r="E614" s="23">
        <v>5</v>
      </c>
      <c r="F614">
        <f t="shared" si="50"/>
        <v>821604</v>
      </c>
      <c r="G614">
        <f t="shared" si="49"/>
        <v>821604</v>
      </c>
      <c r="H614">
        <f t="shared" si="53"/>
        <v>5</v>
      </c>
      <c r="I614">
        <f t="shared" si="51"/>
        <v>500</v>
      </c>
      <c r="J614">
        <f t="shared" si="52"/>
        <v>821604.5</v>
      </c>
    </row>
    <row r="615" spans="1:10" ht="20.25">
      <c r="A615" s="203">
        <v>28400</v>
      </c>
      <c r="B615" s="204">
        <v>48800</v>
      </c>
      <c r="C615" s="205">
        <v>48800</v>
      </c>
      <c r="D615" s="22" t="s">
        <v>17</v>
      </c>
      <c r="E615" s="23">
        <v>7</v>
      </c>
      <c r="F615">
        <f t="shared" si="50"/>
        <v>821604</v>
      </c>
      <c r="G615">
        <f t="shared" si="49"/>
        <v>821604</v>
      </c>
      <c r="H615">
        <f t="shared" si="53"/>
        <v>7</v>
      </c>
      <c r="I615">
        <f t="shared" si="51"/>
        <v>700</v>
      </c>
      <c r="J615">
        <f t="shared" si="52"/>
        <v>821604.7</v>
      </c>
    </row>
    <row r="616" spans="1:10" ht="20.25">
      <c r="A616" s="12">
        <v>500000</v>
      </c>
      <c r="B616" s="466">
        <v>350000</v>
      </c>
      <c r="C616" s="205">
        <v>504700</v>
      </c>
      <c r="D616" s="483" t="s">
        <v>278</v>
      </c>
      <c r="E616" s="150">
        <v>824540</v>
      </c>
      <c r="F616">
        <f t="shared" si="50"/>
        <v>824540</v>
      </c>
      <c r="G616">
        <f t="shared" si="49"/>
        <v>824540</v>
      </c>
      <c r="H616">
        <f t="shared" si="53"/>
        <v>0</v>
      </c>
      <c r="I616">
        <f t="shared" si="51"/>
        <v>0</v>
      </c>
      <c r="J616" t="str">
        <f t="shared" si="52"/>
        <v/>
      </c>
    </row>
    <row r="617" spans="1:10" ht="20.25">
      <c r="A617" s="203"/>
      <c r="B617" s="204"/>
      <c r="C617" s="205">
        <v>154700</v>
      </c>
      <c r="D617" s="22" t="s">
        <v>11</v>
      </c>
      <c r="E617" s="23">
        <v>1</v>
      </c>
      <c r="F617">
        <f t="shared" si="50"/>
        <v>824540</v>
      </c>
      <c r="G617">
        <f t="shared" si="49"/>
        <v>824540</v>
      </c>
      <c r="H617">
        <f t="shared" si="53"/>
        <v>1</v>
      </c>
      <c r="I617">
        <f t="shared" si="51"/>
        <v>100</v>
      </c>
      <c r="J617">
        <f t="shared" si="52"/>
        <v>824540.1</v>
      </c>
    </row>
    <row r="618" spans="1:10" ht="20.25">
      <c r="A618" s="203">
        <v>500000</v>
      </c>
      <c r="B618" s="204">
        <v>350000</v>
      </c>
      <c r="C618" s="205">
        <v>350000</v>
      </c>
      <c r="D618" s="22" t="s">
        <v>17</v>
      </c>
      <c r="E618" s="23">
        <v>7</v>
      </c>
      <c r="F618">
        <f t="shared" si="50"/>
        <v>824540</v>
      </c>
      <c r="G618">
        <f t="shared" si="49"/>
        <v>824540</v>
      </c>
      <c r="H618">
        <f t="shared" si="53"/>
        <v>7</v>
      </c>
      <c r="I618">
        <f t="shared" si="51"/>
        <v>700</v>
      </c>
      <c r="J618">
        <f t="shared" si="52"/>
        <v>824540.7</v>
      </c>
    </row>
    <row r="619" spans="1:10" ht="20.25">
      <c r="A619" s="12">
        <v>649800</v>
      </c>
      <c r="B619" s="466">
        <v>800000</v>
      </c>
      <c r="C619" s="205">
        <v>800000</v>
      </c>
      <c r="D619" s="483" t="s">
        <v>279</v>
      </c>
      <c r="E619" s="150">
        <v>821705</v>
      </c>
      <c r="F619">
        <f t="shared" si="50"/>
        <v>821705</v>
      </c>
      <c r="G619">
        <f t="shared" si="49"/>
        <v>821705</v>
      </c>
      <c r="H619">
        <f t="shared" si="53"/>
        <v>0</v>
      </c>
      <c r="I619">
        <f t="shared" si="51"/>
        <v>0</v>
      </c>
      <c r="J619" t="str">
        <f t="shared" si="52"/>
        <v/>
      </c>
    </row>
    <row r="620" spans="1:10" ht="20.25">
      <c r="A620" s="203">
        <v>649800</v>
      </c>
      <c r="B620" s="204">
        <v>800000</v>
      </c>
      <c r="C620" s="205">
        <v>800000</v>
      </c>
      <c r="D620" s="22" t="s">
        <v>17</v>
      </c>
      <c r="E620" s="23">
        <v>7</v>
      </c>
      <c r="F620">
        <f t="shared" si="50"/>
        <v>821705</v>
      </c>
      <c r="G620">
        <f t="shared" ref="G620:G683" si="54">IF(F620/100000&gt;1,F620,IF(F620/10000&gt;1,F620*10,IF(F620/1000&gt;1,F620*100,IF(F620/100&gt;1,F620*1000,F620*10000))))</f>
        <v>821705</v>
      </c>
      <c r="H620">
        <f t="shared" si="53"/>
        <v>7</v>
      </c>
      <c r="I620">
        <f t="shared" si="51"/>
        <v>700</v>
      </c>
      <c r="J620">
        <f t="shared" si="52"/>
        <v>821705.7</v>
      </c>
    </row>
    <row r="621" spans="1:10" ht="20.25">
      <c r="A621" s="12">
        <v>1424500</v>
      </c>
      <c r="B621" s="466">
        <v>1459000</v>
      </c>
      <c r="C621" s="205">
        <v>1461800</v>
      </c>
      <c r="D621" s="483" t="s">
        <v>280</v>
      </c>
      <c r="E621" s="150">
        <v>824330</v>
      </c>
      <c r="F621">
        <f t="shared" si="50"/>
        <v>824330</v>
      </c>
      <c r="G621">
        <f t="shared" si="54"/>
        <v>824330</v>
      </c>
      <c r="H621">
        <f t="shared" si="53"/>
        <v>0</v>
      </c>
      <c r="I621">
        <f t="shared" si="51"/>
        <v>0</v>
      </c>
      <c r="J621" t="str">
        <f t="shared" si="52"/>
        <v/>
      </c>
    </row>
    <row r="622" spans="1:10" ht="20.25">
      <c r="A622" s="203">
        <v>1048600</v>
      </c>
      <c r="B622" s="203">
        <v>1106000</v>
      </c>
      <c r="C622" s="213">
        <v>1108800</v>
      </c>
      <c r="D622" s="427" t="s">
        <v>11</v>
      </c>
      <c r="E622" s="23">
        <v>1</v>
      </c>
      <c r="F622">
        <f t="shared" si="50"/>
        <v>824330</v>
      </c>
      <c r="G622">
        <f t="shared" si="54"/>
        <v>824330</v>
      </c>
      <c r="H622">
        <f t="shared" si="53"/>
        <v>1</v>
      </c>
      <c r="I622">
        <f t="shared" si="51"/>
        <v>100</v>
      </c>
      <c r="J622">
        <f t="shared" si="52"/>
        <v>824330.1</v>
      </c>
    </row>
    <row r="623" spans="1:10" ht="20.25">
      <c r="A623" s="203">
        <v>160600</v>
      </c>
      <c r="B623" s="203">
        <v>133000</v>
      </c>
      <c r="C623" s="213">
        <v>133000</v>
      </c>
      <c r="D623" s="427" t="s">
        <v>13</v>
      </c>
      <c r="E623" s="23">
        <v>3</v>
      </c>
      <c r="F623">
        <f t="shared" si="50"/>
        <v>824330</v>
      </c>
      <c r="G623">
        <f t="shared" si="54"/>
        <v>824330</v>
      </c>
      <c r="H623">
        <f t="shared" si="53"/>
        <v>3</v>
      </c>
      <c r="I623">
        <f t="shared" si="51"/>
        <v>300</v>
      </c>
      <c r="J623">
        <f t="shared" si="52"/>
        <v>824330.3</v>
      </c>
    </row>
    <row r="624" spans="1:10" ht="20.25">
      <c r="A624" s="203">
        <v>215300</v>
      </c>
      <c r="B624" s="204">
        <v>220000</v>
      </c>
      <c r="C624" s="205">
        <v>220000</v>
      </c>
      <c r="D624" s="22" t="s">
        <v>17</v>
      </c>
      <c r="E624" s="23">
        <v>7</v>
      </c>
      <c r="F624">
        <f t="shared" si="50"/>
        <v>824330</v>
      </c>
      <c r="G624">
        <f t="shared" si="54"/>
        <v>824330</v>
      </c>
      <c r="H624">
        <f t="shared" si="53"/>
        <v>7</v>
      </c>
      <c r="I624">
        <f t="shared" si="51"/>
        <v>700</v>
      </c>
      <c r="J624">
        <f t="shared" si="52"/>
        <v>824330.7</v>
      </c>
    </row>
    <row r="625" spans="1:10" ht="20.25">
      <c r="A625" s="12">
        <v>1190200</v>
      </c>
      <c r="B625" s="466">
        <v>1186000</v>
      </c>
      <c r="C625" s="205">
        <v>1302500</v>
      </c>
      <c r="D625" s="483" t="s">
        <v>281</v>
      </c>
      <c r="E625" s="150">
        <v>824332</v>
      </c>
      <c r="F625">
        <f t="shared" si="50"/>
        <v>824332</v>
      </c>
      <c r="G625">
        <f t="shared" si="54"/>
        <v>824332</v>
      </c>
      <c r="H625">
        <f t="shared" si="53"/>
        <v>0</v>
      </c>
      <c r="I625">
        <f t="shared" si="51"/>
        <v>0</v>
      </c>
      <c r="J625" t="str">
        <f t="shared" si="52"/>
        <v/>
      </c>
    </row>
    <row r="626" spans="1:10" ht="20.25">
      <c r="A626" s="203">
        <v>948900</v>
      </c>
      <c r="B626" s="204">
        <v>976100</v>
      </c>
      <c r="C626" s="205">
        <v>1092600</v>
      </c>
      <c r="D626" s="22" t="s">
        <v>11</v>
      </c>
      <c r="E626" s="23">
        <v>1</v>
      </c>
      <c r="F626">
        <f t="shared" si="50"/>
        <v>824332</v>
      </c>
      <c r="G626">
        <f t="shared" si="54"/>
        <v>824332</v>
      </c>
      <c r="H626">
        <f t="shared" si="53"/>
        <v>1</v>
      </c>
      <c r="I626">
        <f t="shared" si="51"/>
        <v>100</v>
      </c>
      <c r="J626">
        <f t="shared" si="52"/>
        <v>824332.1</v>
      </c>
    </row>
    <row r="627" spans="1:10" ht="20.25">
      <c r="A627" s="203">
        <v>108600</v>
      </c>
      <c r="B627" s="204">
        <v>89900</v>
      </c>
      <c r="C627" s="205">
        <v>89900</v>
      </c>
      <c r="D627" s="22" t="s">
        <v>13</v>
      </c>
      <c r="E627" s="23">
        <v>3</v>
      </c>
      <c r="F627">
        <f t="shared" si="50"/>
        <v>824332</v>
      </c>
      <c r="G627">
        <f t="shared" si="54"/>
        <v>824332</v>
      </c>
      <c r="H627">
        <f t="shared" si="53"/>
        <v>3</v>
      </c>
      <c r="I627">
        <f t="shared" si="51"/>
        <v>300</v>
      </c>
      <c r="J627">
        <f t="shared" si="52"/>
        <v>824332.3</v>
      </c>
    </row>
    <row r="628" spans="1:10" ht="20.25">
      <c r="A628" s="203">
        <v>85200</v>
      </c>
      <c r="B628" s="204">
        <v>68200</v>
      </c>
      <c r="C628" s="205">
        <v>68200</v>
      </c>
      <c r="D628" s="22" t="s">
        <v>14</v>
      </c>
      <c r="E628" s="23">
        <v>4</v>
      </c>
      <c r="F628">
        <f t="shared" si="50"/>
        <v>824332</v>
      </c>
      <c r="G628">
        <f t="shared" si="54"/>
        <v>824332</v>
      </c>
      <c r="H628">
        <f t="shared" si="53"/>
        <v>4</v>
      </c>
      <c r="I628">
        <f t="shared" si="51"/>
        <v>400</v>
      </c>
      <c r="J628">
        <f t="shared" si="52"/>
        <v>824332.4</v>
      </c>
    </row>
    <row r="629" spans="1:10" ht="20.25">
      <c r="A629" s="203">
        <v>13800</v>
      </c>
      <c r="B629" s="204">
        <v>13400</v>
      </c>
      <c r="C629" s="205">
        <v>13400</v>
      </c>
      <c r="D629" s="22" t="s">
        <v>15</v>
      </c>
      <c r="E629" s="23">
        <v>5</v>
      </c>
      <c r="F629">
        <f t="shared" si="50"/>
        <v>824332</v>
      </c>
      <c r="G629">
        <f t="shared" si="54"/>
        <v>824332</v>
      </c>
      <c r="H629">
        <f t="shared" si="53"/>
        <v>5</v>
      </c>
      <c r="I629">
        <f t="shared" si="51"/>
        <v>500</v>
      </c>
      <c r="J629">
        <f t="shared" si="52"/>
        <v>824332.5</v>
      </c>
    </row>
    <row r="630" spans="1:10" ht="20.25">
      <c r="A630" s="203">
        <v>33700</v>
      </c>
      <c r="B630" s="204">
        <v>38400</v>
      </c>
      <c r="C630" s="205">
        <v>38400</v>
      </c>
      <c r="D630" s="22" t="s">
        <v>17</v>
      </c>
      <c r="E630" s="23">
        <v>7</v>
      </c>
      <c r="F630">
        <f t="shared" si="50"/>
        <v>824332</v>
      </c>
      <c r="G630">
        <f t="shared" si="54"/>
        <v>824332</v>
      </c>
      <c r="H630">
        <f t="shared" si="53"/>
        <v>7</v>
      </c>
      <c r="I630">
        <f t="shared" si="51"/>
        <v>700</v>
      </c>
      <c r="J630">
        <f t="shared" si="52"/>
        <v>824332.7</v>
      </c>
    </row>
    <row r="631" spans="1:10" ht="20.25">
      <c r="A631" s="12">
        <v>1410600</v>
      </c>
      <c r="B631" s="466">
        <v>1457000</v>
      </c>
      <c r="C631" s="205">
        <v>1618000</v>
      </c>
      <c r="D631" s="483" t="s">
        <v>282</v>
      </c>
      <c r="E631" s="150">
        <v>824340</v>
      </c>
      <c r="F631">
        <f t="shared" si="50"/>
        <v>824340</v>
      </c>
      <c r="G631">
        <f t="shared" si="54"/>
        <v>824340</v>
      </c>
      <c r="H631">
        <f t="shared" si="53"/>
        <v>0</v>
      </c>
      <c r="I631">
        <f t="shared" si="51"/>
        <v>0</v>
      </c>
      <c r="J631" t="str">
        <f t="shared" si="52"/>
        <v/>
      </c>
    </row>
    <row r="632" spans="1:10" ht="20.25">
      <c r="A632" s="203">
        <v>1084600</v>
      </c>
      <c r="B632" s="204">
        <v>1150400</v>
      </c>
      <c r="C632" s="205">
        <v>1311400</v>
      </c>
      <c r="D632" s="22" t="s">
        <v>11</v>
      </c>
      <c r="E632" s="23">
        <v>1</v>
      </c>
      <c r="F632">
        <f t="shared" si="50"/>
        <v>824340</v>
      </c>
      <c r="G632">
        <f t="shared" si="54"/>
        <v>824340</v>
      </c>
      <c r="H632">
        <f t="shared" si="53"/>
        <v>1</v>
      </c>
      <c r="I632">
        <f t="shared" si="51"/>
        <v>100</v>
      </c>
      <c r="J632">
        <f t="shared" si="52"/>
        <v>824340.1</v>
      </c>
    </row>
    <row r="633" spans="1:10" ht="20.25">
      <c r="A633" s="203">
        <v>104600</v>
      </c>
      <c r="B633" s="204">
        <v>86600</v>
      </c>
      <c r="C633" s="205">
        <v>86600</v>
      </c>
      <c r="D633" s="22" t="s">
        <v>13</v>
      </c>
      <c r="E633" s="23">
        <v>3</v>
      </c>
      <c r="F633">
        <f t="shared" si="50"/>
        <v>824340</v>
      </c>
      <c r="G633">
        <f t="shared" si="54"/>
        <v>824340</v>
      </c>
      <c r="H633">
        <f t="shared" si="53"/>
        <v>3</v>
      </c>
      <c r="I633">
        <f t="shared" si="51"/>
        <v>300</v>
      </c>
      <c r="J633">
        <f t="shared" si="52"/>
        <v>824340.3</v>
      </c>
    </row>
    <row r="634" spans="1:10" ht="21" thickBot="1">
      <c r="A634" s="203">
        <v>221400</v>
      </c>
      <c r="B634" s="203">
        <v>220000</v>
      </c>
      <c r="C634" s="213">
        <v>220000</v>
      </c>
      <c r="D634" s="427" t="s">
        <v>17</v>
      </c>
      <c r="E634" s="23">
        <v>7</v>
      </c>
      <c r="F634">
        <f t="shared" si="50"/>
        <v>824340</v>
      </c>
      <c r="G634">
        <f t="shared" si="54"/>
        <v>824340</v>
      </c>
      <c r="H634">
        <f t="shared" si="53"/>
        <v>7</v>
      </c>
      <c r="I634">
        <f t="shared" si="51"/>
        <v>700</v>
      </c>
      <c r="J634">
        <f t="shared" si="52"/>
        <v>824340.7</v>
      </c>
    </row>
    <row r="635" spans="1:10" ht="20.25">
      <c r="A635" s="28">
        <v>1082000</v>
      </c>
      <c r="B635" s="28">
        <v>1108800</v>
      </c>
      <c r="C635" s="209">
        <v>1124300</v>
      </c>
      <c r="D635" s="156" t="s">
        <v>283</v>
      </c>
      <c r="E635" s="162">
        <v>824370</v>
      </c>
      <c r="F635">
        <f t="shared" si="50"/>
        <v>824370</v>
      </c>
      <c r="G635">
        <f t="shared" si="54"/>
        <v>824370</v>
      </c>
      <c r="H635">
        <f t="shared" si="53"/>
        <v>0</v>
      </c>
      <c r="I635">
        <f t="shared" si="51"/>
        <v>0</v>
      </c>
      <c r="J635" t="str">
        <f t="shared" si="52"/>
        <v/>
      </c>
    </row>
    <row r="636" spans="1:10" ht="20.25">
      <c r="A636" s="203">
        <v>886700</v>
      </c>
      <c r="B636" s="203">
        <v>915200</v>
      </c>
      <c r="C636" s="213">
        <v>930700</v>
      </c>
      <c r="D636" s="427" t="s">
        <v>11</v>
      </c>
      <c r="E636" s="23">
        <v>1</v>
      </c>
      <c r="F636">
        <f t="shared" si="50"/>
        <v>824370</v>
      </c>
      <c r="G636">
        <f t="shared" si="54"/>
        <v>824370</v>
      </c>
      <c r="H636">
        <f t="shared" si="53"/>
        <v>1</v>
      </c>
      <c r="I636">
        <f t="shared" si="51"/>
        <v>100</v>
      </c>
      <c r="J636">
        <f t="shared" si="52"/>
        <v>824370.1</v>
      </c>
    </row>
    <row r="637" spans="1:10" ht="21" thickBot="1">
      <c r="A637" s="215">
        <v>25100</v>
      </c>
      <c r="B637" s="215">
        <v>20800</v>
      </c>
      <c r="C637" s="219">
        <v>20800</v>
      </c>
      <c r="D637" s="493" t="s">
        <v>13</v>
      </c>
      <c r="E637" s="508">
        <v>3</v>
      </c>
      <c r="F637">
        <f t="shared" si="50"/>
        <v>824370</v>
      </c>
      <c r="G637">
        <f t="shared" si="54"/>
        <v>824370</v>
      </c>
      <c r="H637">
        <f t="shared" si="53"/>
        <v>3</v>
      </c>
      <c r="I637">
        <f t="shared" si="51"/>
        <v>300</v>
      </c>
      <c r="J637">
        <f t="shared" si="52"/>
        <v>824370.3</v>
      </c>
    </row>
    <row r="638" spans="1:10" ht="20.25">
      <c r="A638" s="203">
        <v>46200</v>
      </c>
      <c r="B638" s="203">
        <v>46700</v>
      </c>
      <c r="C638" s="213">
        <v>46700</v>
      </c>
      <c r="D638" s="427" t="s">
        <v>14</v>
      </c>
      <c r="E638" s="23">
        <v>4</v>
      </c>
      <c r="F638">
        <f t="shared" si="50"/>
        <v>824370</v>
      </c>
      <c r="G638">
        <f t="shared" si="54"/>
        <v>824370</v>
      </c>
      <c r="H638">
        <f t="shared" si="53"/>
        <v>4</v>
      </c>
      <c r="I638">
        <f t="shared" si="51"/>
        <v>400</v>
      </c>
      <c r="J638">
        <f t="shared" si="52"/>
        <v>824370.4</v>
      </c>
    </row>
    <row r="639" spans="1:10" ht="20.25">
      <c r="A639" s="203">
        <v>17700</v>
      </c>
      <c r="B639" s="203">
        <v>18000</v>
      </c>
      <c r="C639" s="213">
        <v>18000</v>
      </c>
      <c r="D639" s="427" t="s">
        <v>15</v>
      </c>
      <c r="E639" s="23">
        <v>5</v>
      </c>
      <c r="F639">
        <f t="shared" si="50"/>
        <v>824370</v>
      </c>
      <c r="G639">
        <f t="shared" si="54"/>
        <v>824370</v>
      </c>
      <c r="H639">
        <f t="shared" si="53"/>
        <v>5</v>
      </c>
      <c r="I639">
        <f t="shared" si="51"/>
        <v>500</v>
      </c>
      <c r="J639">
        <f t="shared" si="52"/>
        <v>824370.5</v>
      </c>
    </row>
    <row r="640" spans="1:10" ht="20.25">
      <c r="A640" s="203">
        <v>24400</v>
      </c>
      <c r="B640" s="204">
        <v>26200</v>
      </c>
      <c r="C640" s="205">
        <v>26200</v>
      </c>
      <c r="D640" s="22" t="s">
        <v>16</v>
      </c>
      <c r="E640" s="23">
        <v>6</v>
      </c>
      <c r="F640">
        <f t="shared" si="50"/>
        <v>824370</v>
      </c>
      <c r="G640">
        <f t="shared" si="54"/>
        <v>824370</v>
      </c>
      <c r="H640">
        <f t="shared" si="53"/>
        <v>6</v>
      </c>
      <c r="I640">
        <f t="shared" si="51"/>
        <v>600</v>
      </c>
      <c r="J640">
        <f t="shared" si="52"/>
        <v>824370.6</v>
      </c>
    </row>
    <row r="641" spans="1:10" ht="20.25">
      <c r="A641" s="203">
        <v>81900</v>
      </c>
      <c r="B641" s="204">
        <v>81900</v>
      </c>
      <c r="C641" s="205">
        <v>81900</v>
      </c>
      <c r="D641" s="22" t="s">
        <v>17</v>
      </c>
      <c r="E641" s="23">
        <v>7</v>
      </c>
      <c r="F641">
        <f t="shared" ref="F641:F704" si="55">IF(AND(E641&gt;10,NOT(E641=99)),E641,F640)</f>
        <v>824370</v>
      </c>
      <c r="G641">
        <f t="shared" si="54"/>
        <v>824370</v>
      </c>
      <c r="H641">
        <f t="shared" si="53"/>
        <v>7</v>
      </c>
      <c r="I641">
        <f t="shared" si="51"/>
        <v>700</v>
      </c>
      <c r="J641">
        <f t="shared" si="52"/>
        <v>824370.7</v>
      </c>
    </row>
    <row r="642" spans="1:10" ht="20.25">
      <c r="A642" s="12">
        <v>650000</v>
      </c>
      <c r="B642" s="466">
        <v>912000</v>
      </c>
      <c r="C642" s="205">
        <v>346500</v>
      </c>
      <c r="D642" s="483" t="s">
        <v>284</v>
      </c>
      <c r="E642" s="150">
        <v>824380</v>
      </c>
      <c r="F642">
        <f t="shared" si="55"/>
        <v>824380</v>
      </c>
      <c r="G642">
        <f t="shared" si="54"/>
        <v>824380</v>
      </c>
      <c r="H642">
        <f t="shared" si="53"/>
        <v>0</v>
      </c>
      <c r="I642">
        <f t="shared" si="51"/>
        <v>0</v>
      </c>
      <c r="J642" t="str">
        <f t="shared" si="52"/>
        <v/>
      </c>
    </row>
    <row r="643" spans="1:10" ht="20.25">
      <c r="A643" s="203">
        <v>420200</v>
      </c>
      <c r="B643" s="204">
        <v>439700</v>
      </c>
      <c r="C643" s="205">
        <v>124200</v>
      </c>
      <c r="D643" s="22" t="s">
        <v>11</v>
      </c>
      <c r="E643" s="23">
        <v>1</v>
      </c>
      <c r="F643">
        <f t="shared" si="55"/>
        <v>824380</v>
      </c>
      <c r="G643">
        <f t="shared" si="54"/>
        <v>824380</v>
      </c>
      <c r="H643">
        <f t="shared" si="53"/>
        <v>1</v>
      </c>
      <c r="I643">
        <f t="shared" si="51"/>
        <v>100</v>
      </c>
      <c r="J643">
        <f t="shared" si="52"/>
        <v>824380.1</v>
      </c>
    </row>
    <row r="644" spans="1:10" ht="20.25">
      <c r="A644" s="203">
        <v>43900</v>
      </c>
      <c r="B644" s="204">
        <v>36300</v>
      </c>
      <c r="C644" s="205">
        <v>36300</v>
      </c>
      <c r="D644" s="22" t="s">
        <v>13</v>
      </c>
      <c r="E644" s="23">
        <v>3</v>
      </c>
      <c r="F644">
        <f t="shared" si="55"/>
        <v>824380</v>
      </c>
      <c r="G644">
        <f t="shared" si="54"/>
        <v>824380</v>
      </c>
      <c r="H644">
        <f t="shared" si="53"/>
        <v>3</v>
      </c>
      <c r="I644">
        <f t="shared" si="51"/>
        <v>300</v>
      </c>
      <c r="J644">
        <f t="shared" si="52"/>
        <v>824380.3</v>
      </c>
    </row>
    <row r="645" spans="1:10" ht="20.25">
      <c r="A645" s="203">
        <v>185900</v>
      </c>
      <c r="B645" s="204">
        <v>436000</v>
      </c>
      <c r="C645" s="205">
        <v>186000</v>
      </c>
      <c r="D645" s="22" t="s">
        <v>18</v>
      </c>
      <c r="E645" s="23">
        <v>8</v>
      </c>
      <c r="F645">
        <f t="shared" si="55"/>
        <v>824380</v>
      </c>
      <c r="G645">
        <f t="shared" si="54"/>
        <v>824380</v>
      </c>
      <c r="H645">
        <f t="shared" si="53"/>
        <v>8</v>
      </c>
      <c r="I645">
        <f t="shared" si="51"/>
        <v>800</v>
      </c>
      <c r="J645">
        <f t="shared" si="52"/>
        <v>824380.8</v>
      </c>
    </row>
    <row r="646" spans="1:10" ht="20.25">
      <c r="A646" s="12">
        <v>349300</v>
      </c>
      <c r="B646" s="466">
        <v>369800</v>
      </c>
      <c r="C646" s="205">
        <v>254800</v>
      </c>
      <c r="D646" s="483" t="s">
        <v>285</v>
      </c>
      <c r="E646" s="150">
        <v>824381</v>
      </c>
      <c r="F646">
        <f t="shared" si="55"/>
        <v>824381</v>
      </c>
      <c r="G646">
        <f t="shared" si="54"/>
        <v>824381</v>
      </c>
      <c r="H646">
        <f t="shared" si="53"/>
        <v>0</v>
      </c>
      <c r="I646">
        <f t="shared" si="51"/>
        <v>0</v>
      </c>
      <c r="J646" t="str">
        <f t="shared" si="52"/>
        <v/>
      </c>
    </row>
    <row r="647" spans="1:10" ht="20.25">
      <c r="A647" s="203">
        <v>94500</v>
      </c>
      <c r="B647" s="204">
        <v>115000</v>
      </c>
      <c r="C647" s="205">
        <v>0</v>
      </c>
      <c r="D647" s="22" t="s">
        <v>11</v>
      </c>
      <c r="E647" s="23">
        <v>1</v>
      </c>
      <c r="F647">
        <f t="shared" si="55"/>
        <v>824381</v>
      </c>
      <c r="G647">
        <f t="shared" si="54"/>
        <v>824381</v>
      </c>
      <c r="H647">
        <f t="shared" si="53"/>
        <v>1</v>
      </c>
      <c r="I647">
        <f t="shared" si="51"/>
        <v>100</v>
      </c>
      <c r="J647">
        <f t="shared" si="52"/>
        <v>824381.1</v>
      </c>
    </row>
    <row r="648" spans="1:10" ht="20.25">
      <c r="A648" s="203">
        <v>254800</v>
      </c>
      <c r="B648" s="204">
        <v>254800</v>
      </c>
      <c r="C648" s="205">
        <v>254800</v>
      </c>
      <c r="D648" s="22" t="s">
        <v>18</v>
      </c>
      <c r="E648" s="23">
        <v>8</v>
      </c>
      <c r="F648">
        <f t="shared" si="55"/>
        <v>824381</v>
      </c>
      <c r="G648">
        <f t="shared" si="54"/>
        <v>824381</v>
      </c>
      <c r="H648">
        <f t="shared" si="53"/>
        <v>8</v>
      </c>
      <c r="I648">
        <f t="shared" si="51"/>
        <v>800</v>
      </c>
      <c r="J648">
        <f t="shared" si="52"/>
        <v>824381.8</v>
      </c>
    </row>
    <row r="649" spans="1:10" ht="20.25">
      <c r="A649" s="12">
        <v>535400</v>
      </c>
      <c r="B649" s="466">
        <v>522000</v>
      </c>
      <c r="C649" s="205">
        <v>726500</v>
      </c>
      <c r="D649" s="483" t="s">
        <v>286</v>
      </c>
      <c r="E649" s="150">
        <v>824390</v>
      </c>
      <c r="F649">
        <f t="shared" si="55"/>
        <v>824390</v>
      </c>
      <c r="G649">
        <f t="shared" si="54"/>
        <v>824390</v>
      </c>
      <c r="H649">
        <f t="shared" si="53"/>
        <v>0</v>
      </c>
      <c r="I649">
        <f t="shared" si="51"/>
        <v>0</v>
      </c>
      <c r="J649" t="str">
        <f t="shared" si="52"/>
        <v/>
      </c>
    </row>
    <row r="650" spans="1:10" ht="20.25">
      <c r="A650" s="203">
        <v>331900</v>
      </c>
      <c r="B650" s="203">
        <v>325500</v>
      </c>
      <c r="C650" s="213">
        <v>530000</v>
      </c>
      <c r="D650" s="427" t="s">
        <v>11</v>
      </c>
      <c r="E650" s="23">
        <v>1</v>
      </c>
      <c r="F650">
        <f t="shared" si="55"/>
        <v>824390</v>
      </c>
      <c r="G650">
        <f t="shared" si="54"/>
        <v>824390</v>
      </c>
      <c r="H650">
        <f t="shared" si="53"/>
        <v>1</v>
      </c>
      <c r="I650">
        <f t="shared" si="51"/>
        <v>100</v>
      </c>
      <c r="J650">
        <f t="shared" si="52"/>
        <v>824390.1</v>
      </c>
    </row>
    <row r="651" spans="1:10" ht="20.25">
      <c r="A651" s="203">
        <v>56200</v>
      </c>
      <c r="B651" s="203">
        <v>46500</v>
      </c>
      <c r="C651" s="213">
        <v>46500</v>
      </c>
      <c r="D651" s="427" t="s">
        <v>13</v>
      </c>
      <c r="E651" s="23">
        <v>3</v>
      </c>
      <c r="F651">
        <f t="shared" si="55"/>
        <v>824390</v>
      </c>
      <c r="G651">
        <f t="shared" si="54"/>
        <v>824390</v>
      </c>
      <c r="H651">
        <f t="shared" si="53"/>
        <v>3</v>
      </c>
      <c r="I651">
        <f t="shared" si="51"/>
        <v>300</v>
      </c>
      <c r="J651">
        <f t="shared" si="52"/>
        <v>824390.3</v>
      </c>
    </row>
    <row r="652" spans="1:10" ht="20.25">
      <c r="A652" s="203">
        <v>8100</v>
      </c>
      <c r="B652" s="204">
        <v>4000</v>
      </c>
      <c r="C652" s="205">
        <v>4000</v>
      </c>
      <c r="D652" s="22" t="s">
        <v>14</v>
      </c>
      <c r="E652" s="23">
        <v>4</v>
      </c>
      <c r="F652">
        <f t="shared" si="55"/>
        <v>824390</v>
      </c>
      <c r="G652">
        <f t="shared" si="54"/>
        <v>824390</v>
      </c>
      <c r="H652">
        <f t="shared" si="53"/>
        <v>4</v>
      </c>
      <c r="I652">
        <f t="shared" si="51"/>
        <v>400</v>
      </c>
      <c r="J652">
        <f t="shared" si="52"/>
        <v>824390.4</v>
      </c>
    </row>
    <row r="653" spans="1:10" ht="20.25">
      <c r="A653" s="203">
        <v>4200</v>
      </c>
      <c r="B653" s="204">
        <v>10200</v>
      </c>
      <c r="C653" s="205">
        <v>10200</v>
      </c>
      <c r="D653" s="22" t="s">
        <v>15</v>
      </c>
      <c r="E653" s="23">
        <v>5</v>
      </c>
      <c r="F653">
        <f t="shared" si="55"/>
        <v>824390</v>
      </c>
      <c r="G653">
        <f t="shared" si="54"/>
        <v>824390</v>
      </c>
      <c r="H653">
        <f t="shared" si="53"/>
        <v>5</v>
      </c>
      <c r="I653">
        <f t="shared" si="51"/>
        <v>500</v>
      </c>
      <c r="J653">
        <f t="shared" si="52"/>
        <v>824390.5</v>
      </c>
    </row>
    <row r="654" spans="1:10" ht="20.25">
      <c r="A654" s="203">
        <v>107500</v>
      </c>
      <c r="B654" s="204">
        <v>108600</v>
      </c>
      <c r="C654" s="205">
        <v>108600</v>
      </c>
      <c r="D654" s="22" t="s">
        <v>16</v>
      </c>
      <c r="E654" s="23">
        <v>6</v>
      </c>
      <c r="F654">
        <f t="shared" si="55"/>
        <v>824390</v>
      </c>
      <c r="G654">
        <f t="shared" si="54"/>
        <v>824390</v>
      </c>
      <c r="H654">
        <f t="shared" si="53"/>
        <v>6</v>
      </c>
      <c r="I654">
        <f t="shared" si="51"/>
        <v>600</v>
      </c>
      <c r="J654">
        <f t="shared" si="52"/>
        <v>824390.6</v>
      </c>
    </row>
    <row r="655" spans="1:10" ht="20.25">
      <c r="A655" s="203">
        <v>27500</v>
      </c>
      <c r="B655" s="204">
        <v>27200</v>
      </c>
      <c r="C655" s="205">
        <v>27200</v>
      </c>
      <c r="D655" s="22" t="s">
        <v>17</v>
      </c>
      <c r="E655" s="23">
        <v>7</v>
      </c>
      <c r="F655">
        <f t="shared" si="55"/>
        <v>824390</v>
      </c>
      <c r="G655">
        <f t="shared" si="54"/>
        <v>824390</v>
      </c>
      <c r="H655">
        <f t="shared" si="53"/>
        <v>7</v>
      </c>
      <c r="I655">
        <f t="shared" si="51"/>
        <v>700</v>
      </c>
      <c r="J655">
        <f t="shared" si="52"/>
        <v>824390.7</v>
      </c>
    </row>
    <row r="656" spans="1:10" ht="20.25">
      <c r="A656" s="517">
        <v>0</v>
      </c>
      <c r="B656" s="518">
        <v>250000</v>
      </c>
      <c r="C656" s="425">
        <v>250000</v>
      </c>
      <c r="D656" s="513" t="s">
        <v>287</v>
      </c>
      <c r="E656" s="424">
        <v>824397</v>
      </c>
      <c r="F656">
        <f t="shared" si="55"/>
        <v>824397</v>
      </c>
      <c r="G656">
        <f t="shared" si="54"/>
        <v>824397</v>
      </c>
      <c r="H656" s="514">
        <f t="shared" si="53"/>
        <v>0</v>
      </c>
      <c r="I656" s="514">
        <f t="shared" si="51"/>
        <v>0</v>
      </c>
      <c r="J656" t="str">
        <f t="shared" si="52"/>
        <v/>
      </c>
    </row>
    <row r="657" spans="1:10" ht="20.25">
      <c r="A657" s="203"/>
      <c r="B657" s="204">
        <v>55000</v>
      </c>
      <c r="C657" s="205">
        <v>55000</v>
      </c>
      <c r="D657" s="22" t="s">
        <v>14</v>
      </c>
      <c r="E657" s="23">
        <v>4</v>
      </c>
      <c r="F657">
        <f t="shared" si="55"/>
        <v>824397</v>
      </c>
      <c r="G657">
        <f t="shared" si="54"/>
        <v>824397</v>
      </c>
      <c r="H657">
        <f t="shared" si="53"/>
        <v>4</v>
      </c>
      <c r="I657">
        <f t="shared" si="51"/>
        <v>400</v>
      </c>
      <c r="J657">
        <f t="shared" si="52"/>
        <v>824397.4</v>
      </c>
    </row>
    <row r="658" spans="1:10" ht="20.25">
      <c r="A658" s="203"/>
      <c r="B658" s="204">
        <v>195000</v>
      </c>
      <c r="C658" s="205">
        <v>195000</v>
      </c>
      <c r="D658" s="22" t="s">
        <v>17</v>
      </c>
      <c r="E658" s="23">
        <v>7</v>
      </c>
      <c r="F658">
        <f t="shared" si="55"/>
        <v>824397</v>
      </c>
      <c r="G658">
        <f t="shared" si="54"/>
        <v>824397</v>
      </c>
      <c r="H658">
        <f t="shared" si="53"/>
        <v>7</v>
      </c>
      <c r="I658">
        <f t="shared" si="51"/>
        <v>700</v>
      </c>
      <c r="J658">
        <f t="shared" si="52"/>
        <v>824397.7</v>
      </c>
    </row>
    <row r="659" spans="1:10" ht="20.25">
      <c r="A659" s="12">
        <v>2439700</v>
      </c>
      <c r="B659" s="466">
        <v>1894000</v>
      </c>
      <c r="C659" s="205">
        <v>1881500</v>
      </c>
      <c r="D659" s="483" t="s">
        <v>288</v>
      </c>
      <c r="E659" s="150">
        <v>824391</v>
      </c>
      <c r="F659">
        <f t="shared" si="55"/>
        <v>824391</v>
      </c>
      <c r="G659">
        <f t="shared" si="54"/>
        <v>824391</v>
      </c>
      <c r="H659">
        <f t="shared" si="53"/>
        <v>0</v>
      </c>
      <c r="I659">
        <f t="shared" ref="I659:I720" si="56">IF(H659=99,990,H659*100)</f>
        <v>0</v>
      </c>
      <c r="J659" t="str">
        <f t="shared" ref="J659:J720" si="57">IF(I659&gt;0,G659+I659/1000,"")</f>
        <v/>
      </c>
    </row>
    <row r="660" spans="1:10" ht="20.25">
      <c r="A660" s="203">
        <v>357400</v>
      </c>
      <c r="B660" s="204">
        <v>373800</v>
      </c>
      <c r="C660" s="205">
        <v>361300</v>
      </c>
      <c r="D660" s="22" t="s">
        <v>11</v>
      </c>
      <c r="E660" s="23">
        <v>1</v>
      </c>
      <c r="F660">
        <f t="shared" si="55"/>
        <v>824391</v>
      </c>
      <c r="G660">
        <f t="shared" si="54"/>
        <v>824391</v>
      </c>
      <c r="H660">
        <f t="shared" ref="H660:H721" si="58">IF(OR(E660&lt;10,E660=99),E660,0)</f>
        <v>1</v>
      </c>
      <c r="I660">
        <f t="shared" si="56"/>
        <v>100</v>
      </c>
      <c r="J660">
        <f t="shared" si="57"/>
        <v>824391.1</v>
      </c>
    </row>
    <row r="661" spans="1:10" ht="20.25">
      <c r="A661" s="203">
        <v>12300</v>
      </c>
      <c r="B661" s="204">
        <v>10200</v>
      </c>
      <c r="C661" s="205">
        <v>10200</v>
      </c>
      <c r="D661" s="22" t="s">
        <v>13</v>
      </c>
      <c r="E661" s="23">
        <v>3</v>
      </c>
      <c r="F661">
        <f t="shared" si="55"/>
        <v>824391</v>
      </c>
      <c r="G661">
        <f t="shared" si="54"/>
        <v>824391</v>
      </c>
      <c r="H661">
        <f t="shared" si="58"/>
        <v>3</v>
      </c>
      <c r="I661">
        <f t="shared" si="56"/>
        <v>300</v>
      </c>
      <c r="J661">
        <f t="shared" si="57"/>
        <v>824391.3</v>
      </c>
    </row>
    <row r="662" spans="1:10" ht="20.25">
      <c r="A662" s="203">
        <v>2070000</v>
      </c>
      <c r="B662" s="203">
        <v>1510000</v>
      </c>
      <c r="C662" s="213">
        <v>1510000</v>
      </c>
      <c r="D662" s="427" t="s">
        <v>18</v>
      </c>
      <c r="E662" s="23">
        <v>8</v>
      </c>
      <c r="F662">
        <f t="shared" si="55"/>
        <v>824391</v>
      </c>
      <c r="G662">
        <f t="shared" si="54"/>
        <v>824391</v>
      </c>
      <c r="H662">
        <f t="shared" si="58"/>
        <v>8</v>
      </c>
      <c r="I662">
        <f t="shared" si="56"/>
        <v>800</v>
      </c>
      <c r="J662">
        <f t="shared" si="57"/>
        <v>824391.8</v>
      </c>
    </row>
    <row r="663" spans="1:10" ht="20.25">
      <c r="A663" s="517">
        <v>0</v>
      </c>
      <c r="B663" s="517">
        <v>450000</v>
      </c>
      <c r="C663" s="516">
        <v>1200000</v>
      </c>
      <c r="D663" s="423" t="s">
        <v>289</v>
      </c>
      <c r="E663" s="424">
        <v>824391</v>
      </c>
      <c r="F663">
        <f t="shared" si="55"/>
        <v>824391</v>
      </c>
      <c r="G663">
        <f t="shared" si="54"/>
        <v>824391</v>
      </c>
      <c r="H663" s="514">
        <f t="shared" si="58"/>
        <v>0</v>
      </c>
      <c r="I663" s="514">
        <f t="shared" si="56"/>
        <v>0</v>
      </c>
      <c r="J663" t="str">
        <f t="shared" si="57"/>
        <v/>
      </c>
    </row>
    <row r="664" spans="1:10" ht="20.25">
      <c r="A664" s="203"/>
      <c r="B664" s="204">
        <v>450000</v>
      </c>
      <c r="C664" s="205">
        <v>1200000</v>
      </c>
      <c r="D664" s="22" t="s">
        <v>17</v>
      </c>
      <c r="E664" s="23">
        <v>7</v>
      </c>
      <c r="F664">
        <f t="shared" si="55"/>
        <v>824391</v>
      </c>
      <c r="G664">
        <f t="shared" si="54"/>
        <v>824391</v>
      </c>
      <c r="H664">
        <f t="shared" si="58"/>
        <v>7</v>
      </c>
      <c r="I664">
        <f t="shared" si="56"/>
        <v>700</v>
      </c>
      <c r="J664">
        <f t="shared" si="57"/>
        <v>824391.7</v>
      </c>
    </row>
    <row r="665" spans="1:10" ht="20.25">
      <c r="A665" s="12">
        <v>1197600</v>
      </c>
      <c r="B665" s="466">
        <v>1100000</v>
      </c>
      <c r="C665" s="205">
        <v>1157000</v>
      </c>
      <c r="D665" s="483" t="s">
        <v>290</v>
      </c>
      <c r="E665" s="150">
        <v>824392</v>
      </c>
      <c r="F665">
        <f t="shared" si="55"/>
        <v>824392</v>
      </c>
      <c r="G665">
        <f t="shared" si="54"/>
        <v>824392</v>
      </c>
      <c r="H665">
        <f t="shared" si="58"/>
        <v>0</v>
      </c>
      <c r="I665">
        <f t="shared" si="56"/>
        <v>0</v>
      </c>
      <c r="J665" t="str">
        <f t="shared" si="57"/>
        <v/>
      </c>
    </row>
    <row r="666" spans="1:10" ht="20.25">
      <c r="A666" s="203">
        <v>120500</v>
      </c>
      <c r="B666" s="204">
        <v>123000</v>
      </c>
      <c r="C666" s="205">
        <v>180000</v>
      </c>
      <c r="D666" s="22" t="s">
        <v>11</v>
      </c>
      <c r="E666" s="23">
        <v>1</v>
      </c>
      <c r="F666">
        <f t="shared" si="55"/>
        <v>824392</v>
      </c>
      <c r="G666">
        <f t="shared" si="54"/>
        <v>824392</v>
      </c>
      <c r="H666">
        <f t="shared" si="58"/>
        <v>1</v>
      </c>
      <c r="I666">
        <f t="shared" si="56"/>
        <v>100</v>
      </c>
      <c r="J666">
        <f t="shared" si="57"/>
        <v>824392.1</v>
      </c>
    </row>
    <row r="667" spans="1:10" ht="20.25">
      <c r="A667" s="203">
        <v>2400</v>
      </c>
      <c r="B667" s="204">
        <v>2000</v>
      </c>
      <c r="C667" s="205">
        <v>2000</v>
      </c>
      <c r="D667" s="22" t="s">
        <v>13</v>
      </c>
      <c r="E667" s="23">
        <v>3</v>
      </c>
      <c r="F667">
        <f t="shared" si="55"/>
        <v>824392</v>
      </c>
      <c r="G667">
        <f t="shared" si="54"/>
        <v>824392</v>
      </c>
      <c r="H667">
        <f t="shared" si="58"/>
        <v>3</v>
      </c>
      <c r="I667">
        <f t="shared" si="56"/>
        <v>300</v>
      </c>
      <c r="J667">
        <f t="shared" si="57"/>
        <v>824392.3</v>
      </c>
    </row>
    <row r="668" spans="1:10" ht="20.25">
      <c r="A668" s="203">
        <v>1074700</v>
      </c>
      <c r="B668" s="204">
        <v>975000</v>
      </c>
      <c r="C668" s="205">
        <v>975000</v>
      </c>
      <c r="D668" s="22" t="s">
        <v>18</v>
      </c>
      <c r="E668" s="23">
        <v>8</v>
      </c>
      <c r="F668">
        <f t="shared" si="55"/>
        <v>824392</v>
      </c>
      <c r="G668">
        <f t="shared" si="54"/>
        <v>824392</v>
      </c>
      <c r="H668">
        <f t="shared" si="58"/>
        <v>8</v>
      </c>
      <c r="I668">
        <f t="shared" si="56"/>
        <v>800</v>
      </c>
      <c r="J668">
        <f t="shared" si="57"/>
        <v>824392.8</v>
      </c>
    </row>
    <row r="669" spans="1:10" ht="20.25">
      <c r="A669" s="12">
        <v>1586000</v>
      </c>
      <c r="B669" s="466">
        <v>1645000</v>
      </c>
      <c r="C669" s="205">
        <v>1061700</v>
      </c>
      <c r="D669" s="483" t="s">
        <v>291</v>
      </c>
      <c r="E669" s="150">
        <v>824393</v>
      </c>
      <c r="F669">
        <f t="shared" si="55"/>
        <v>824393</v>
      </c>
      <c r="G669">
        <f t="shared" si="54"/>
        <v>824393</v>
      </c>
      <c r="H669">
        <f t="shared" si="58"/>
        <v>0</v>
      </c>
      <c r="I669">
        <f t="shared" si="56"/>
        <v>0</v>
      </c>
      <c r="J669" t="str">
        <f t="shared" si="57"/>
        <v/>
      </c>
    </row>
    <row r="670" spans="1:10" ht="20.25">
      <c r="A670" s="203">
        <v>1434400</v>
      </c>
      <c r="B670" s="204">
        <v>1498600</v>
      </c>
      <c r="C670" s="205">
        <v>820300</v>
      </c>
      <c r="D670" s="22" t="s">
        <v>11</v>
      </c>
      <c r="E670" s="23">
        <v>1</v>
      </c>
      <c r="F670">
        <f t="shared" si="55"/>
        <v>824393</v>
      </c>
      <c r="G670">
        <f t="shared" si="54"/>
        <v>824393</v>
      </c>
      <c r="H670">
        <f t="shared" si="58"/>
        <v>1</v>
      </c>
      <c r="I670">
        <f t="shared" si="56"/>
        <v>100</v>
      </c>
      <c r="J670">
        <f t="shared" si="57"/>
        <v>824393.1</v>
      </c>
    </row>
    <row r="671" spans="1:10" ht="20.25">
      <c r="A671" s="203">
        <v>110500</v>
      </c>
      <c r="B671" s="204">
        <v>91400</v>
      </c>
      <c r="C671" s="205">
        <v>91400</v>
      </c>
      <c r="D671" s="22" t="s">
        <v>13</v>
      </c>
      <c r="E671" s="23">
        <v>3</v>
      </c>
      <c r="F671">
        <f t="shared" si="55"/>
        <v>824393</v>
      </c>
      <c r="G671">
        <f t="shared" si="54"/>
        <v>824393</v>
      </c>
      <c r="H671">
        <f t="shared" si="58"/>
        <v>3</v>
      </c>
      <c r="I671">
        <f t="shared" si="56"/>
        <v>300</v>
      </c>
      <c r="J671">
        <f t="shared" si="57"/>
        <v>824393.3</v>
      </c>
    </row>
    <row r="672" spans="1:10" ht="20.25">
      <c r="A672" s="203">
        <v>27400</v>
      </c>
      <c r="B672" s="204">
        <v>49000</v>
      </c>
      <c r="C672" s="205">
        <v>144000</v>
      </c>
      <c r="D672" s="22" t="s">
        <v>14</v>
      </c>
      <c r="E672" s="23">
        <v>4</v>
      </c>
      <c r="F672">
        <f t="shared" si="55"/>
        <v>824393</v>
      </c>
      <c r="G672">
        <f t="shared" si="54"/>
        <v>824393</v>
      </c>
      <c r="H672">
        <f t="shared" si="58"/>
        <v>4</v>
      </c>
      <c r="I672">
        <f t="shared" si="56"/>
        <v>400</v>
      </c>
      <c r="J672">
        <f t="shared" si="57"/>
        <v>824393.4</v>
      </c>
    </row>
    <row r="673" spans="1:10" ht="20.25">
      <c r="A673" s="203">
        <v>9200</v>
      </c>
      <c r="B673" s="204">
        <v>6000</v>
      </c>
      <c r="C673" s="205">
        <v>6000</v>
      </c>
      <c r="D673" s="22" t="s">
        <v>15</v>
      </c>
      <c r="E673" s="23">
        <v>5</v>
      </c>
      <c r="F673">
        <f t="shared" si="55"/>
        <v>824393</v>
      </c>
      <c r="G673">
        <f t="shared" si="54"/>
        <v>824393</v>
      </c>
      <c r="H673">
        <f t="shared" si="58"/>
        <v>5</v>
      </c>
      <c r="I673">
        <f t="shared" si="56"/>
        <v>500</v>
      </c>
      <c r="J673">
        <f t="shared" si="57"/>
        <v>824393.5</v>
      </c>
    </row>
    <row r="674" spans="1:10" ht="20.25">
      <c r="A674" s="203">
        <v>4500</v>
      </c>
      <c r="B674" s="203"/>
      <c r="C674" s="213">
        <v>0</v>
      </c>
      <c r="D674" s="427" t="s">
        <v>17</v>
      </c>
      <c r="E674" s="23">
        <v>7</v>
      </c>
      <c r="F674">
        <f t="shared" si="55"/>
        <v>824393</v>
      </c>
      <c r="G674">
        <f t="shared" si="54"/>
        <v>824393</v>
      </c>
      <c r="H674">
        <f t="shared" si="58"/>
        <v>7</v>
      </c>
      <c r="I674">
        <f t="shared" si="56"/>
        <v>700</v>
      </c>
      <c r="J674">
        <f t="shared" si="57"/>
        <v>824393.7</v>
      </c>
    </row>
    <row r="675" spans="1:10" ht="20.25">
      <c r="A675" s="12">
        <v>3640700</v>
      </c>
      <c r="B675" s="12">
        <v>3740700</v>
      </c>
      <c r="C675" s="213">
        <v>3640700</v>
      </c>
      <c r="D675" s="71" t="s">
        <v>292</v>
      </c>
      <c r="E675" s="150">
        <v>824320</v>
      </c>
      <c r="F675">
        <f t="shared" si="55"/>
        <v>824320</v>
      </c>
      <c r="G675">
        <f t="shared" si="54"/>
        <v>824320</v>
      </c>
      <c r="H675">
        <f t="shared" si="58"/>
        <v>0</v>
      </c>
      <c r="I675">
        <f t="shared" si="56"/>
        <v>0</v>
      </c>
      <c r="J675" t="str">
        <f t="shared" si="57"/>
        <v/>
      </c>
    </row>
    <row r="676" spans="1:10" ht="20.25">
      <c r="A676" s="203"/>
      <c r="B676" s="204">
        <v>200000</v>
      </c>
      <c r="C676" s="205">
        <v>0</v>
      </c>
      <c r="D676" s="22" t="s">
        <v>17</v>
      </c>
      <c r="E676" s="23">
        <v>7</v>
      </c>
      <c r="F676">
        <f t="shared" si="55"/>
        <v>824320</v>
      </c>
      <c r="G676">
        <f t="shared" si="54"/>
        <v>824320</v>
      </c>
      <c r="H676">
        <f t="shared" si="58"/>
        <v>7</v>
      </c>
      <c r="I676">
        <f t="shared" si="56"/>
        <v>700</v>
      </c>
      <c r="J676">
        <f t="shared" si="57"/>
        <v>824320.7</v>
      </c>
    </row>
    <row r="677" spans="1:10" ht="20.25">
      <c r="A677" s="203">
        <v>3640700</v>
      </c>
      <c r="B677" s="204">
        <v>3540700</v>
      </c>
      <c r="C677" s="205">
        <v>3640700</v>
      </c>
      <c r="D677" s="22" t="s">
        <v>18</v>
      </c>
      <c r="E677" s="23">
        <v>8</v>
      </c>
      <c r="F677">
        <f t="shared" si="55"/>
        <v>824320</v>
      </c>
      <c r="G677">
        <f t="shared" si="54"/>
        <v>824320</v>
      </c>
      <c r="H677">
        <f t="shared" si="58"/>
        <v>8</v>
      </c>
      <c r="I677">
        <f t="shared" si="56"/>
        <v>800</v>
      </c>
      <c r="J677">
        <f t="shared" si="57"/>
        <v>824320.8</v>
      </c>
    </row>
    <row r="678" spans="1:10" ht="20.25">
      <c r="A678" s="12">
        <v>357000</v>
      </c>
      <c r="B678" s="466">
        <v>404100</v>
      </c>
      <c r="C678" s="205">
        <v>258100</v>
      </c>
      <c r="D678" s="483" t="s">
        <v>293</v>
      </c>
      <c r="E678" s="150">
        <v>824394</v>
      </c>
      <c r="F678">
        <f t="shared" si="55"/>
        <v>824394</v>
      </c>
      <c r="G678">
        <f t="shared" si="54"/>
        <v>824394</v>
      </c>
      <c r="H678">
        <f t="shared" si="58"/>
        <v>0</v>
      </c>
      <c r="I678">
        <f t="shared" si="56"/>
        <v>0</v>
      </c>
      <c r="J678" t="str">
        <f t="shared" si="57"/>
        <v/>
      </c>
    </row>
    <row r="679" spans="1:10" ht="20.25">
      <c r="A679" s="203">
        <v>302800</v>
      </c>
      <c r="B679" s="204">
        <v>303700</v>
      </c>
      <c r="C679" s="205">
        <v>157700</v>
      </c>
      <c r="D679" s="22" t="s">
        <v>11</v>
      </c>
      <c r="E679" s="23">
        <v>1</v>
      </c>
      <c r="F679">
        <f t="shared" si="55"/>
        <v>824394</v>
      </c>
      <c r="G679">
        <f t="shared" si="54"/>
        <v>824394</v>
      </c>
      <c r="H679">
        <f t="shared" si="58"/>
        <v>1</v>
      </c>
      <c r="I679">
        <f t="shared" si="56"/>
        <v>100</v>
      </c>
      <c r="J679">
        <f t="shared" si="57"/>
        <v>824394.1</v>
      </c>
    </row>
    <row r="680" spans="1:10" ht="20.25">
      <c r="A680" s="203">
        <v>11200</v>
      </c>
      <c r="B680" s="204">
        <v>9300</v>
      </c>
      <c r="C680" s="205">
        <v>9300</v>
      </c>
      <c r="D680" s="22" t="s">
        <v>13</v>
      </c>
      <c r="E680" s="23">
        <v>3</v>
      </c>
      <c r="F680">
        <f t="shared" si="55"/>
        <v>824394</v>
      </c>
      <c r="G680">
        <f t="shared" si="54"/>
        <v>824394</v>
      </c>
      <c r="H680">
        <f t="shared" si="58"/>
        <v>3</v>
      </c>
      <c r="I680">
        <f t="shared" si="56"/>
        <v>300</v>
      </c>
      <c r="J680">
        <f t="shared" si="57"/>
        <v>824394.3</v>
      </c>
    </row>
    <row r="681" spans="1:10" ht="20.25">
      <c r="A681" s="203">
        <v>6600</v>
      </c>
      <c r="B681" s="204">
        <v>11900</v>
      </c>
      <c r="C681" s="205">
        <v>11900</v>
      </c>
      <c r="D681" s="22" t="s">
        <v>14</v>
      </c>
      <c r="E681" s="23">
        <v>4</v>
      </c>
      <c r="F681">
        <f t="shared" si="55"/>
        <v>824394</v>
      </c>
      <c r="G681">
        <f t="shared" si="54"/>
        <v>824394</v>
      </c>
      <c r="H681">
        <f t="shared" si="58"/>
        <v>4</v>
      </c>
      <c r="I681">
        <f t="shared" si="56"/>
        <v>400</v>
      </c>
      <c r="J681">
        <f t="shared" si="57"/>
        <v>824394.4</v>
      </c>
    </row>
    <row r="682" spans="1:10" ht="20.25">
      <c r="A682" s="203">
        <v>28400</v>
      </c>
      <c r="B682" s="204">
        <v>48100</v>
      </c>
      <c r="C682" s="205">
        <v>48100</v>
      </c>
      <c r="D682" s="22" t="s">
        <v>16</v>
      </c>
      <c r="E682" s="23">
        <v>6</v>
      </c>
      <c r="F682">
        <f t="shared" si="55"/>
        <v>824394</v>
      </c>
      <c r="G682">
        <f t="shared" si="54"/>
        <v>824394</v>
      </c>
      <c r="H682">
        <f t="shared" si="58"/>
        <v>6</v>
      </c>
      <c r="I682">
        <f t="shared" si="56"/>
        <v>600</v>
      </c>
      <c r="J682">
        <f t="shared" si="57"/>
        <v>824394.6</v>
      </c>
    </row>
    <row r="683" spans="1:10" ht="20.25">
      <c r="A683" s="203">
        <v>8000</v>
      </c>
      <c r="B683" s="204">
        <v>31100</v>
      </c>
      <c r="C683" s="205">
        <v>31100</v>
      </c>
      <c r="D683" s="22" t="s">
        <v>17</v>
      </c>
      <c r="E683" s="23">
        <v>7</v>
      </c>
      <c r="F683">
        <f t="shared" si="55"/>
        <v>824394</v>
      </c>
      <c r="G683">
        <f t="shared" si="54"/>
        <v>824394</v>
      </c>
      <c r="H683">
        <f t="shared" si="58"/>
        <v>7</v>
      </c>
      <c r="I683">
        <f t="shared" si="56"/>
        <v>700</v>
      </c>
      <c r="J683">
        <f t="shared" si="57"/>
        <v>824394.7</v>
      </c>
    </row>
    <row r="684" spans="1:10" ht="20.25">
      <c r="A684" s="12">
        <v>3504300</v>
      </c>
      <c r="B684" s="466">
        <v>3407000</v>
      </c>
      <c r="C684" s="205">
        <v>3838300</v>
      </c>
      <c r="D684" s="483" t="s">
        <v>294</v>
      </c>
      <c r="E684" s="150">
        <v>824395</v>
      </c>
      <c r="F684">
        <f t="shared" si="55"/>
        <v>824395</v>
      </c>
      <c r="G684">
        <f t="shared" ref="G684:G742" si="59">IF(F684/100000&gt;1,F684,IF(F684/10000&gt;1,F684*10,IF(F684/1000&gt;1,F684*100,IF(F684/100&gt;1,F684*1000,F684*10000))))</f>
        <v>824395</v>
      </c>
      <c r="H684">
        <f t="shared" si="58"/>
        <v>0</v>
      </c>
      <c r="I684">
        <f t="shared" si="56"/>
        <v>0</v>
      </c>
      <c r="J684" t="str">
        <f t="shared" si="57"/>
        <v/>
      </c>
    </row>
    <row r="685" spans="1:10" ht="20.25">
      <c r="A685" s="203">
        <v>159500</v>
      </c>
      <c r="B685" s="204">
        <v>165500</v>
      </c>
      <c r="C685" s="205">
        <v>176800</v>
      </c>
      <c r="D685" s="22" t="s">
        <v>11</v>
      </c>
      <c r="E685" s="23">
        <v>1</v>
      </c>
      <c r="F685">
        <f t="shared" si="55"/>
        <v>824395</v>
      </c>
      <c r="G685">
        <f t="shared" si="59"/>
        <v>824395</v>
      </c>
      <c r="H685">
        <f t="shared" si="58"/>
        <v>1</v>
      </c>
      <c r="I685">
        <f t="shared" si="56"/>
        <v>100</v>
      </c>
      <c r="J685">
        <f t="shared" si="57"/>
        <v>824395.1</v>
      </c>
    </row>
    <row r="686" spans="1:10" ht="20.25">
      <c r="A686" s="203">
        <v>13900</v>
      </c>
      <c r="B686" s="203">
        <v>11500</v>
      </c>
      <c r="C686" s="213">
        <v>11500</v>
      </c>
      <c r="D686" s="427" t="s">
        <v>13</v>
      </c>
      <c r="E686" s="23">
        <v>3</v>
      </c>
      <c r="F686">
        <f t="shared" si="55"/>
        <v>824395</v>
      </c>
      <c r="G686">
        <f t="shared" si="59"/>
        <v>824395</v>
      </c>
      <c r="H686">
        <f t="shared" si="58"/>
        <v>3</v>
      </c>
      <c r="I686">
        <f t="shared" si="56"/>
        <v>300</v>
      </c>
      <c r="J686">
        <f t="shared" si="57"/>
        <v>824395.3</v>
      </c>
    </row>
    <row r="687" spans="1:10" ht="20.25">
      <c r="A687" s="203">
        <v>3330900</v>
      </c>
      <c r="B687" s="203">
        <v>3230000</v>
      </c>
      <c r="C687" s="213">
        <v>3650000</v>
      </c>
      <c r="D687" s="427" t="s">
        <v>18</v>
      </c>
      <c r="E687" s="23">
        <v>8</v>
      </c>
      <c r="F687">
        <f t="shared" si="55"/>
        <v>824395</v>
      </c>
      <c r="G687">
        <f t="shared" si="59"/>
        <v>824395</v>
      </c>
      <c r="H687">
        <f t="shared" si="58"/>
        <v>8</v>
      </c>
      <c r="I687">
        <f t="shared" si="56"/>
        <v>800</v>
      </c>
      <c r="J687">
        <f t="shared" si="57"/>
        <v>824395.8</v>
      </c>
    </row>
    <row r="688" spans="1:10" ht="20.25">
      <c r="A688" s="12">
        <v>293400</v>
      </c>
      <c r="B688" s="466">
        <v>300000</v>
      </c>
      <c r="C688" s="205">
        <v>300000</v>
      </c>
      <c r="D688" s="483" t="s">
        <v>295</v>
      </c>
      <c r="E688" s="150">
        <v>824396</v>
      </c>
      <c r="F688">
        <f t="shared" si="55"/>
        <v>824396</v>
      </c>
      <c r="G688">
        <f t="shared" si="59"/>
        <v>824396</v>
      </c>
      <c r="H688">
        <f t="shared" si="58"/>
        <v>0</v>
      </c>
      <c r="I688">
        <f t="shared" si="56"/>
        <v>0</v>
      </c>
      <c r="J688" t="str">
        <f t="shared" si="57"/>
        <v/>
      </c>
    </row>
    <row r="689" spans="1:10" ht="20.25">
      <c r="A689" s="203">
        <v>293400</v>
      </c>
      <c r="B689" s="204">
        <v>300000</v>
      </c>
      <c r="C689" s="205">
        <v>300000</v>
      </c>
      <c r="D689" s="22" t="s">
        <v>18</v>
      </c>
      <c r="E689" s="23">
        <v>8</v>
      </c>
      <c r="F689">
        <f t="shared" si="55"/>
        <v>824396</v>
      </c>
      <c r="G689">
        <f t="shared" si="59"/>
        <v>824396</v>
      </c>
      <c r="H689">
        <f t="shared" si="58"/>
        <v>8</v>
      </c>
      <c r="I689">
        <f t="shared" si="56"/>
        <v>800</v>
      </c>
      <c r="J689">
        <f t="shared" si="57"/>
        <v>824396.80000000005</v>
      </c>
    </row>
    <row r="690" spans="1:10" ht="20.25">
      <c r="A690" s="12">
        <v>200000</v>
      </c>
      <c r="B690" s="466">
        <v>200000</v>
      </c>
      <c r="C690" s="205">
        <v>200000</v>
      </c>
      <c r="D690" s="483" t="s">
        <v>296</v>
      </c>
      <c r="E690" s="150">
        <v>8244</v>
      </c>
      <c r="F690">
        <f t="shared" si="55"/>
        <v>8244</v>
      </c>
      <c r="G690">
        <f t="shared" si="59"/>
        <v>824400</v>
      </c>
      <c r="H690">
        <f t="shared" si="58"/>
        <v>0</v>
      </c>
      <c r="I690">
        <f t="shared" si="56"/>
        <v>0</v>
      </c>
      <c r="J690" t="str">
        <f t="shared" si="57"/>
        <v/>
      </c>
    </row>
    <row r="691" spans="1:10" ht="20.25">
      <c r="A691" s="203">
        <v>200000</v>
      </c>
      <c r="B691" s="204">
        <v>200000</v>
      </c>
      <c r="C691" s="205">
        <v>200000</v>
      </c>
      <c r="D691" s="22" t="s">
        <v>18</v>
      </c>
      <c r="E691" s="23">
        <v>8</v>
      </c>
      <c r="F691">
        <f t="shared" si="55"/>
        <v>8244</v>
      </c>
      <c r="G691">
        <f t="shared" si="59"/>
        <v>824400</v>
      </c>
      <c r="H691">
        <f t="shared" si="58"/>
        <v>8</v>
      </c>
      <c r="I691">
        <f t="shared" si="56"/>
        <v>800</v>
      </c>
      <c r="J691">
        <f t="shared" si="57"/>
        <v>824400.8</v>
      </c>
    </row>
    <row r="692" spans="1:10" ht="20.25">
      <c r="A692" s="12">
        <v>93000</v>
      </c>
      <c r="B692" s="466">
        <v>93000</v>
      </c>
      <c r="C692" s="205">
        <v>93000</v>
      </c>
      <c r="D692" s="483" t="s">
        <v>297</v>
      </c>
      <c r="E692" s="150">
        <v>8245</v>
      </c>
      <c r="F692">
        <f t="shared" si="55"/>
        <v>8245</v>
      </c>
      <c r="G692">
        <f t="shared" si="59"/>
        <v>824500</v>
      </c>
      <c r="H692">
        <f t="shared" si="58"/>
        <v>0</v>
      </c>
      <c r="I692">
        <f t="shared" si="56"/>
        <v>0</v>
      </c>
      <c r="J692" t="str">
        <f t="shared" si="57"/>
        <v/>
      </c>
    </row>
    <row r="693" spans="1:10" ht="20.25">
      <c r="A693" s="203">
        <v>93000</v>
      </c>
      <c r="B693" s="204">
        <v>93000</v>
      </c>
      <c r="C693" s="205">
        <v>93000</v>
      </c>
      <c r="D693" s="22" t="s">
        <v>17</v>
      </c>
      <c r="E693" s="23">
        <v>7</v>
      </c>
      <c r="F693">
        <f t="shared" si="55"/>
        <v>8245</v>
      </c>
      <c r="G693">
        <f t="shared" si="59"/>
        <v>824500</v>
      </c>
      <c r="H693">
        <f t="shared" si="58"/>
        <v>7</v>
      </c>
      <c r="I693">
        <f t="shared" si="56"/>
        <v>700</v>
      </c>
      <c r="J693">
        <f t="shared" si="57"/>
        <v>824500.7</v>
      </c>
    </row>
    <row r="694" spans="1:10" ht="20.25">
      <c r="A694" s="12">
        <v>30600</v>
      </c>
      <c r="B694" s="466">
        <v>50000</v>
      </c>
      <c r="C694" s="205">
        <v>50000</v>
      </c>
      <c r="D694" s="483" t="s">
        <v>298</v>
      </c>
      <c r="E694" s="150">
        <v>824100</v>
      </c>
      <c r="F694">
        <f t="shared" si="55"/>
        <v>824100</v>
      </c>
      <c r="G694">
        <f t="shared" si="59"/>
        <v>824100</v>
      </c>
      <c r="H694">
        <f t="shared" si="58"/>
        <v>0</v>
      </c>
      <c r="I694">
        <f t="shared" si="56"/>
        <v>0</v>
      </c>
      <c r="J694" t="str">
        <f t="shared" si="57"/>
        <v/>
      </c>
    </row>
    <row r="695" spans="1:10" ht="20.25">
      <c r="A695" s="203">
        <v>30600</v>
      </c>
      <c r="B695" s="204">
        <v>50000</v>
      </c>
      <c r="C695" s="205">
        <v>50000</v>
      </c>
      <c r="D695" s="22" t="s">
        <v>17</v>
      </c>
      <c r="E695" s="23">
        <v>7</v>
      </c>
      <c r="F695">
        <f t="shared" si="55"/>
        <v>824100</v>
      </c>
      <c r="G695">
        <f t="shared" si="59"/>
        <v>824100</v>
      </c>
      <c r="H695">
        <f t="shared" si="58"/>
        <v>7</v>
      </c>
      <c r="I695">
        <f t="shared" si="56"/>
        <v>700</v>
      </c>
      <c r="J695">
        <f t="shared" si="57"/>
        <v>824100.7</v>
      </c>
    </row>
    <row r="696" spans="1:10" ht="20.25">
      <c r="A696" s="12">
        <v>100800</v>
      </c>
      <c r="B696" s="466">
        <v>100000</v>
      </c>
      <c r="C696" s="205">
        <v>100000</v>
      </c>
      <c r="D696" s="483" t="s">
        <v>299</v>
      </c>
      <c r="E696" s="150">
        <v>824200</v>
      </c>
      <c r="F696">
        <f t="shared" si="55"/>
        <v>824200</v>
      </c>
      <c r="G696">
        <f t="shared" si="59"/>
        <v>824200</v>
      </c>
      <c r="H696">
        <f t="shared" si="58"/>
        <v>0</v>
      </c>
      <c r="I696">
        <f t="shared" si="56"/>
        <v>0</v>
      </c>
      <c r="J696" t="str">
        <f t="shared" si="57"/>
        <v/>
      </c>
    </row>
    <row r="697" spans="1:10" ht="20.25">
      <c r="A697" s="203">
        <v>100800</v>
      </c>
      <c r="B697" s="204">
        <v>100000</v>
      </c>
      <c r="C697" s="205">
        <v>100000</v>
      </c>
      <c r="D697" s="22" t="s">
        <v>17</v>
      </c>
      <c r="E697" s="23">
        <v>7</v>
      </c>
      <c r="F697">
        <f t="shared" si="55"/>
        <v>824200</v>
      </c>
      <c r="G697">
        <f t="shared" si="59"/>
        <v>824200</v>
      </c>
      <c r="H697">
        <f t="shared" si="58"/>
        <v>7</v>
      </c>
      <c r="I697">
        <f t="shared" si="56"/>
        <v>700</v>
      </c>
      <c r="J697">
        <f t="shared" si="57"/>
        <v>824200.7</v>
      </c>
    </row>
    <row r="698" spans="1:10" ht="20.25">
      <c r="A698" s="12">
        <v>200000</v>
      </c>
      <c r="B698" s="12">
        <v>200000</v>
      </c>
      <c r="C698" s="213">
        <v>200000</v>
      </c>
      <c r="D698" s="71" t="s">
        <v>300</v>
      </c>
      <c r="E698" s="150">
        <v>824510</v>
      </c>
      <c r="F698">
        <f t="shared" si="55"/>
        <v>824510</v>
      </c>
      <c r="G698">
        <f t="shared" si="59"/>
        <v>824510</v>
      </c>
      <c r="H698">
        <f t="shared" si="58"/>
        <v>0</v>
      </c>
      <c r="I698">
        <f t="shared" si="56"/>
        <v>0</v>
      </c>
      <c r="J698" t="str">
        <f t="shared" si="57"/>
        <v/>
      </c>
    </row>
    <row r="699" spans="1:10" ht="20.25">
      <c r="A699" s="12">
        <v>95400</v>
      </c>
      <c r="B699" s="12">
        <v>100000</v>
      </c>
      <c r="C699" s="213">
        <v>816700</v>
      </c>
      <c r="D699" s="71" t="s">
        <v>301</v>
      </c>
      <c r="E699" s="150">
        <v>824520</v>
      </c>
      <c r="F699">
        <f t="shared" si="55"/>
        <v>824520</v>
      </c>
      <c r="G699">
        <f t="shared" si="59"/>
        <v>824520</v>
      </c>
      <c r="H699">
        <f t="shared" si="58"/>
        <v>0</v>
      </c>
      <c r="I699">
        <f t="shared" si="56"/>
        <v>0</v>
      </c>
      <c r="J699" t="str">
        <f t="shared" si="57"/>
        <v/>
      </c>
    </row>
    <row r="700" spans="1:10" ht="20.25">
      <c r="A700" s="203"/>
      <c r="B700" s="204"/>
      <c r="C700" s="205">
        <v>716700</v>
      </c>
      <c r="D700" s="22" t="s">
        <v>11</v>
      </c>
      <c r="E700" s="23">
        <v>1</v>
      </c>
      <c r="F700">
        <f t="shared" si="55"/>
        <v>824520</v>
      </c>
      <c r="G700">
        <f t="shared" si="59"/>
        <v>824520</v>
      </c>
      <c r="H700">
        <f t="shared" si="58"/>
        <v>1</v>
      </c>
      <c r="I700">
        <f t="shared" si="56"/>
        <v>100</v>
      </c>
      <c r="J700">
        <f t="shared" si="57"/>
        <v>824520.1</v>
      </c>
    </row>
    <row r="701" spans="1:10" ht="20.25">
      <c r="A701" s="203">
        <v>95400</v>
      </c>
      <c r="B701" s="204">
        <v>100000</v>
      </c>
      <c r="C701" s="205">
        <v>100000</v>
      </c>
      <c r="D701" s="22" t="s">
        <v>17</v>
      </c>
      <c r="E701" s="23">
        <v>7</v>
      </c>
      <c r="F701">
        <f t="shared" si="55"/>
        <v>824520</v>
      </c>
      <c r="G701">
        <f t="shared" si="59"/>
        <v>824520</v>
      </c>
      <c r="H701">
        <f t="shared" si="58"/>
        <v>7</v>
      </c>
      <c r="I701">
        <f t="shared" si="56"/>
        <v>700</v>
      </c>
      <c r="J701">
        <f t="shared" si="57"/>
        <v>824520.7</v>
      </c>
    </row>
    <row r="702" spans="1:10" ht="20.25">
      <c r="A702" s="15">
        <v>23483700</v>
      </c>
      <c r="B702" s="470">
        <v>24116700</v>
      </c>
      <c r="C702" s="470">
        <v>24700700</v>
      </c>
      <c r="D702" s="495" t="s">
        <v>302</v>
      </c>
      <c r="E702" s="163"/>
      <c r="F702">
        <f t="shared" si="55"/>
        <v>824520</v>
      </c>
      <c r="G702">
        <f t="shared" si="59"/>
        <v>824520</v>
      </c>
      <c r="H702">
        <f t="shared" si="58"/>
        <v>0</v>
      </c>
      <c r="I702">
        <f t="shared" si="56"/>
        <v>0</v>
      </c>
      <c r="J702" t="str">
        <f t="shared" si="57"/>
        <v/>
      </c>
    </row>
    <row r="703" spans="1:10" ht="20.25">
      <c r="A703" s="15">
        <v>75030300</v>
      </c>
      <c r="B703" s="470">
        <v>64725300</v>
      </c>
      <c r="C703" s="470">
        <v>68930300</v>
      </c>
      <c r="D703" s="495" t="s">
        <v>303</v>
      </c>
      <c r="E703" s="163"/>
      <c r="F703">
        <f t="shared" si="55"/>
        <v>824520</v>
      </c>
      <c r="G703">
        <f t="shared" si="59"/>
        <v>824520</v>
      </c>
      <c r="H703">
        <f t="shared" si="58"/>
        <v>0</v>
      </c>
      <c r="I703">
        <f t="shared" si="56"/>
        <v>0</v>
      </c>
      <c r="J703" t="str">
        <f t="shared" si="57"/>
        <v/>
      </c>
    </row>
    <row r="704" spans="1:10" ht="20.25">
      <c r="A704" s="69">
        <v>1661100</v>
      </c>
      <c r="B704" s="461">
        <v>1835100</v>
      </c>
      <c r="C704" s="471">
        <v>1701500</v>
      </c>
      <c r="D704" s="483" t="s">
        <v>107</v>
      </c>
      <c r="E704" s="97">
        <v>811100</v>
      </c>
      <c r="F704">
        <f t="shared" si="55"/>
        <v>811100</v>
      </c>
      <c r="G704">
        <f t="shared" si="59"/>
        <v>811100</v>
      </c>
      <c r="H704">
        <f t="shared" si="58"/>
        <v>0</v>
      </c>
      <c r="I704">
        <f t="shared" si="56"/>
        <v>0</v>
      </c>
      <c r="J704" t="str">
        <f t="shared" si="57"/>
        <v/>
      </c>
    </row>
    <row r="705" spans="1:10" ht="20.25">
      <c r="A705" s="19">
        <v>1364500</v>
      </c>
      <c r="B705" s="20">
        <v>1517700</v>
      </c>
      <c r="C705" s="21">
        <v>1384100</v>
      </c>
      <c r="D705" s="22" t="s">
        <v>11</v>
      </c>
      <c r="E705" s="23">
        <v>1</v>
      </c>
      <c r="F705">
        <f t="shared" ref="F705:F767" si="60">IF(AND(E705&gt;10,NOT(E705=99)),E705,F704)</f>
        <v>811100</v>
      </c>
      <c r="G705">
        <f t="shared" si="59"/>
        <v>811100</v>
      </c>
      <c r="H705">
        <f t="shared" si="58"/>
        <v>1</v>
      </c>
      <c r="I705">
        <f t="shared" si="56"/>
        <v>100</v>
      </c>
      <c r="J705">
        <f t="shared" si="57"/>
        <v>811100.1</v>
      </c>
    </row>
    <row r="706" spans="1:10" ht="20.25">
      <c r="A706" s="19">
        <v>85100</v>
      </c>
      <c r="B706" s="20">
        <v>71300</v>
      </c>
      <c r="C706" s="21">
        <v>71300</v>
      </c>
      <c r="D706" s="22" t="s">
        <v>13</v>
      </c>
      <c r="E706" s="23">
        <v>3</v>
      </c>
      <c r="F706">
        <f t="shared" si="60"/>
        <v>811100</v>
      </c>
      <c r="G706">
        <f t="shared" si="59"/>
        <v>811100</v>
      </c>
      <c r="H706">
        <f t="shared" si="58"/>
        <v>3</v>
      </c>
      <c r="I706">
        <f t="shared" si="56"/>
        <v>300</v>
      </c>
      <c r="J706">
        <f t="shared" si="57"/>
        <v>811100.3</v>
      </c>
    </row>
    <row r="707" spans="1:10" ht="20.25">
      <c r="A707" s="19">
        <v>31500</v>
      </c>
      <c r="B707" s="20">
        <v>37300</v>
      </c>
      <c r="C707" s="21">
        <v>37300</v>
      </c>
      <c r="D707" s="22" t="s">
        <v>14</v>
      </c>
      <c r="E707" s="23">
        <v>4</v>
      </c>
      <c r="F707">
        <f t="shared" si="60"/>
        <v>811100</v>
      </c>
      <c r="G707">
        <f t="shared" si="59"/>
        <v>811100</v>
      </c>
      <c r="H707">
        <f t="shared" si="58"/>
        <v>4</v>
      </c>
      <c r="I707">
        <f t="shared" si="56"/>
        <v>400</v>
      </c>
      <c r="J707">
        <f t="shared" si="57"/>
        <v>811100.4</v>
      </c>
    </row>
    <row r="708" spans="1:10" ht="20.25">
      <c r="A708" s="19">
        <v>70700</v>
      </c>
      <c r="B708" s="19">
        <v>64500</v>
      </c>
      <c r="C708" s="475">
        <v>64500</v>
      </c>
      <c r="D708" s="427" t="s">
        <v>15</v>
      </c>
      <c r="E708" s="23">
        <v>5</v>
      </c>
      <c r="F708">
        <f t="shared" si="60"/>
        <v>811100</v>
      </c>
      <c r="G708">
        <f t="shared" si="59"/>
        <v>811100</v>
      </c>
      <c r="H708">
        <f t="shared" si="58"/>
        <v>5</v>
      </c>
      <c r="I708">
        <f t="shared" si="56"/>
        <v>500</v>
      </c>
      <c r="J708">
        <f t="shared" si="57"/>
        <v>811100.5</v>
      </c>
    </row>
    <row r="709" spans="1:10" ht="20.25">
      <c r="A709" s="19">
        <v>23700</v>
      </c>
      <c r="B709" s="19">
        <v>55700</v>
      </c>
      <c r="C709" s="475">
        <v>55700</v>
      </c>
      <c r="D709" s="427" t="s">
        <v>16</v>
      </c>
      <c r="E709" s="23">
        <v>6</v>
      </c>
      <c r="F709">
        <f t="shared" si="60"/>
        <v>811100</v>
      </c>
      <c r="G709">
        <f t="shared" si="59"/>
        <v>811100</v>
      </c>
      <c r="H709">
        <f t="shared" si="58"/>
        <v>6</v>
      </c>
      <c r="I709">
        <f t="shared" si="56"/>
        <v>600</v>
      </c>
      <c r="J709">
        <f t="shared" si="57"/>
        <v>811100.6</v>
      </c>
    </row>
    <row r="710" spans="1:10" ht="20.25">
      <c r="A710" s="19">
        <v>85600</v>
      </c>
      <c r="B710" s="20">
        <v>88600</v>
      </c>
      <c r="C710" s="21">
        <v>88600</v>
      </c>
      <c r="D710" s="22" t="s">
        <v>17</v>
      </c>
      <c r="E710" s="23">
        <v>7</v>
      </c>
      <c r="F710">
        <f t="shared" si="60"/>
        <v>811100</v>
      </c>
      <c r="G710">
        <f t="shared" si="59"/>
        <v>811100</v>
      </c>
      <c r="H710">
        <f t="shared" si="58"/>
        <v>7</v>
      </c>
      <c r="I710">
        <f t="shared" si="56"/>
        <v>700</v>
      </c>
      <c r="J710">
        <f t="shared" si="57"/>
        <v>811100.7</v>
      </c>
    </row>
    <row r="711" spans="1:10" ht="20.25">
      <c r="A711" s="69">
        <v>116300</v>
      </c>
      <c r="B711" s="461">
        <v>117000</v>
      </c>
      <c r="C711" s="471">
        <v>109300</v>
      </c>
      <c r="D711" s="483" t="s">
        <v>108</v>
      </c>
      <c r="E711" s="97">
        <v>817311</v>
      </c>
      <c r="F711">
        <f t="shared" si="60"/>
        <v>817311</v>
      </c>
      <c r="G711">
        <f t="shared" si="59"/>
        <v>817311</v>
      </c>
      <c r="H711">
        <f t="shared" si="58"/>
        <v>0</v>
      </c>
      <c r="I711">
        <f t="shared" si="56"/>
        <v>0</v>
      </c>
      <c r="J711" t="str">
        <f t="shared" si="57"/>
        <v/>
      </c>
    </row>
    <row r="712" spans="1:10" ht="20.25">
      <c r="A712" s="19">
        <v>116300</v>
      </c>
      <c r="B712" s="20">
        <v>117000</v>
      </c>
      <c r="C712" s="21">
        <v>109300</v>
      </c>
      <c r="D712" s="22" t="s">
        <v>11</v>
      </c>
      <c r="E712" s="23">
        <v>1</v>
      </c>
      <c r="F712">
        <f t="shared" si="60"/>
        <v>817311</v>
      </c>
      <c r="G712">
        <f t="shared" si="59"/>
        <v>817311</v>
      </c>
      <c r="H712">
        <f t="shared" si="58"/>
        <v>1</v>
      </c>
      <c r="I712">
        <f t="shared" si="56"/>
        <v>100</v>
      </c>
      <c r="J712">
        <f t="shared" si="57"/>
        <v>817311.1</v>
      </c>
    </row>
    <row r="713" spans="1:10" ht="20.25">
      <c r="A713" s="69">
        <v>565600</v>
      </c>
      <c r="B713" s="461">
        <v>592200</v>
      </c>
      <c r="C713" s="471">
        <v>12200</v>
      </c>
      <c r="D713" s="483" t="s">
        <v>109</v>
      </c>
      <c r="E713" s="97">
        <v>811120</v>
      </c>
      <c r="F713">
        <f t="shared" si="60"/>
        <v>811120</v>
      </c>
      <c r="G713">
        <f t="shared" si="59"/>
        <v>811120</v>
      </c>
      <c r="H713">
        <f t="shared" si="58"/>
        <v>0</v>
      </c>
      <c r="I713">
        <f t="shared" si="56"/>
        <v>0</v>
      </c>
      <c r="J713" t="str">
        <f t="shared" si="57"/>
        <v/>
      </c>
    </row>
    <row r="714" spans="1:10" ht="20.25">
      <c r="A714" s="19">
        <v>546400</v>
      </c>
      <c r="B714" s="20">
        <v>569700</v>
      </c>
      <c r="C714" s="21">
        <v>0</v>
      </c>
      <c r="D714" s="22" t="s">
        <v>11</v>
      </c>
      <c r="E714" s="23">
        <v>1</v>
      </c>
      <c r="F714">
        <f t="shared" si="60"/>
        <v>811120</v>
      </c>
      <c r="G714">
        <f t="shared" si="59"/>
        <v>811120</v>
      </c>
      <c r="H714">
        <f t="shared" si="58"/>
        <v>1</v>
      </c>
      <c r="I714">
        <f t="shared" si="56"/>
        <v>100</v>
      </c>
      <c r="J714">
        <f t="shared" si="57"/>
        <v>811120.1</v>
      </c>
    </row>
    <row r="715" spans="1:10" ht="20.25">
      <c r="A715" s="19">
        <v>12500</v>
      </c>
      <c r="B715" s="20">
        <v>10300</v>
      </c>
      <c r="C715" s="21">
        <v>0</v>
      </c>
      <c r="D715" s="22" t="s">
        <v>13</v>
      </c>
      <c r="E715" s="23">
        <v>3</v>
      </c>
      <c r="F715">
        <f t="shared" si="60"/>
        <v>811120</v>
      </c>
      <c r="G715">
        <f t="shared" si="59"/>
        <v>811120</v>
      </c>
      <c r="H715">
        <f t="shared" si="58"/>
        <v>3</v>
      </c>
      <c r="I715">
        <f t="shared" si="56"/>
        <v>300</v>
      </c>
      <c r="J715">
        <f t="shared" si="57"/>
        <v>811120.3</v>
      </c>
    </row>
    <row r="716" spans="1:10" ht="20.25">
      <c r="A716" s="19"/>
      <c r="B716" s="20">
        <v>4000</v>
      </c>
      <c r="C716" s="21">
        <v>4000</v>
      </c>
      <c r="D716" s="22" t="s">
        <v>16</v>
      </c>
      <c r="E716" s="23">
        <v>6</v>
      </c>
      <c r="F716">
        <f t="shared" si="60"/>
        <v>811120</v>
      </c>
      <c r="G716">
        <f t="shared" si="59"/>
        <v>811120</v>
      </c>
      <c r="H716">
        <f t="shared" si="58"/>
        <v>6</v>
      </c>
      <c r="I716">
        <f t="shared" si="56"/>
        <v>600</v>
      </c>
      <c r="J716">
        <f t="shared" si="57"/>
        <v>811120.6</v>
      </c>
    </row>
    <row r="717" spans="1:10" ht="20.25">
      <c r="A717" s="19">
        <v>6700</v>
      </c>
      <c r="B717" s="20">
        <v>8200</v>
      </c>
      <c r="C717" s="21">
        <v>8200</v>
      </c>
      <c r="D717" s="22" t="s">
        <v>17</v>
      </c>
      <c r="E717" s="23">
        <v>7</v>
      </c>
      <c r="F717">
        <f t="shared" si="60"/>
        <v>811120</v>
      </c>
      <c r="G717">
        <f t="shared" si="59"/>
        <v>811120</v>
      </c>
      <c r="H717">
        <f t="shared" si="58"/>
        <v>7</v>
      </c>
      <c r="I717">
        <f t="shared" si="56"/>
        <v>700</v>
      </c>
      <c r="J717">
        <f t="shared" si="57"/>
        <v>811120.7</v>
      </c>
    </row>
    <row r="718" spans="1:10" ht="20.25">
      <c r="A718" s="69">
        <v>1857700</v>
      </c>
      <c r="B718" s="461">
        <v>1875000</v>
      </c>
      <c r="C718" s="471">
        <v>1862000</v>
      </c>
      <c r="D718" s="483" t="s">
        <v>110</v>
      </c>
      <c r="E718" s="97">
        <v>811130</v>
      </c>
      <c r="F718">
        <f t="shared" si="60"/>
        <v>811130</v>
      </c>
      <c r="G718">
        <f t="shared" si="59"/>
        <v>811130</v>
      </c>
      <c r="H718">
        <f t="shared" si="58"/>
        <v>0</v>
      </c>
      <c r="I718">
        <f t="shared" si="56"/>
        <v>0</v>
      </c>
      <c r="J718" t="str">
        <f t="shared" si="57"/>
        <v/>
      </c>
    </row>
    <row r="719" spans="1:10" ht="20.25">
      <c r="A719" s="19">
        <v>1574000</v>
      </c>
      <c r="B719" s="20">
        <v>1661600</v>
      </c>
      <c r="C719" s="21">
        <v>1648600</v>
      </c>
      <c r="D719" s="22" t="s">
        <v>11</v>
      </c>
      <c r="E719" s="23">
        <v>1</v>
      </c>
      <c r="F719">
        <f t="shared" si="60"/>
        <v>811130</v>
      </c>
      <c r="G719">
        <f t="shared" si="59"/>
        <v>811130</v>
      </c>
      <c r="H719">
        <f t="shared" si="58"/>
        <v>1</v>
      </c>
      <c r="I719">
        <f t="shared" si="56"/>
        <v>100</v>
      </c>
      <c r="J719">
        <f t="shared" si="57"/>
        <v>811130.1</v>
      </c>
    </row>
    <row r="720" spans="1:10" ht="20.25">
      <c r="A720" s="19">
        <v>28300</v>
      </c>
      <c r="B720" s="19">
        <v>23400</v>
      </c>
      <c r="C720" s="475">
        <v>23400</v>
      </c>
      <c r="D720" s="427" t="s">
        <v>13</v>
      </c>
      <c r="E720" s="23">
        <v>3</v>
      </c>
      <c r="F720">
        <f t="shared" si="60"/>
        <v>811130</v>
      </c>
      <c r="G720">
        <f t="shared" si="59"/>
        <v>811130</v>
      </c>
      <c r="H720">
        <f t="shared" si="58"/>
        <v>3</v>
      </c>
      <c r="I720">
        <f t="shared" si="56"/>
        <v>300</v>
      </c>
      <c r="J720">
        <f t="shared" si="57"/>
        <v>811130.3</v>
      </c>
    </row>
    <row r="721" spans="1:10" ht="20.25">
      <c r="A721" s="19">
        <v>255400</v>
      </c>
      <c r="B721" s="19">
        <v>190000</v>
      </c>
      <c r="C721" s="475">
        <v>190000</v>
      </c>
      <c r="D721" s="427" t="s">
        <v>17</v>
      </c>
      <c r="E721" s="23">
        <v>7</v>
      </c>
      <c r="F721">
        <f t="shared" si="60"/>
        <v>811130</v>
      </c>
      <c r="G721">
        <f t="shared" si="59"/>
        <v>811130</v>
      </c>
      <c r="H721">
        <f t="shared" si="58"/>
        <v>7</v>
      </c>
      <c r="I721">
        <f t="shared" ref="I721:I779" si="61">IF(H721=99,990,H721*100)</f>
        <v>700</v>
      </c>
      <c r="J721">
        <f t="shared" ref="J721:J779" si="62">IF(I721&gt;0,G721+I721/1000,"")</f>
        <v>811130.7</v>
      </c>
    </row>
    <row r="722" spans="1:10" ht="20.25">
      <c r="A722" s="421">
        <v>0</v>
      </c>
      <c r="B722" s="511">
        <v>0</v>
      </c>
      <c r="C722" s="512">
        <v>400000</v>
      </c>
      <c r="D722" s="513" t="s">
        <v>111</v>
      </c>
      <c r="E722" s="519">
        <v>811140</v>
      </c>
      <c r="F722">
        <f t="shared" si="60"/>
        <v>811140</v>
      </c>
      <c r="G722">
        <f t="shared" si="59"/>
        <v>811140</v>
      </c>
      <c r="H722" s="514">
        <f t="shared" ref="H722:H780" si="63">IF(OR(E722&lt;10,E722=99),E722,0)</f>
        <v>0</v>
      </c>
      <c r="I722" s="514">
        <f t="shared" si="61"/>
        <v>0</v>
      </c>
      <c r="J722" t="str">
        <f t="shared" si="62"/>
        <v/>
      </c>
    </row>
    <row r="723" spans="1:10" ht="20.25">
      <c r="A723" s="19"/>
      <c r="B723" s="20"/>
      <c r="C723" s="21">
        <v>400000</v>
      </c>
      <c r="D723" s="22" t="s">
        <v>17</v>
      </c>
      <c r="E723" s="23">
        <v>7</v>
      </c>
      <c r="F723">
        <f t="shared" si="60"/>
        <v>811140</v>
      </c>
      <c r="G723">
        <f t="shared" si="59"/>
        <v>811140</v>
      </c>
      <c r="H723">
        <f t="shared" si="63"/>
        <v>7</v>
      </c>
      <c r="I723">
        <f t="shared" si="61"/>
        <v>700</v>
      </c>
      <c r="J723">
        <f t="shared" si="62"/>
        <v>811140.7</v>
      </c>
    </row>
    <row r="724" spans="1:10" ht="20.25">
      <c r="A724" s="69">
        <v>870000</v>
      </c>
      <c r="B724" s="461">
        <v>0</v>
      </c>
      <c r="C724" s="471">
        <v>0</v>
      </c>
      <c r="D724" s="483" t="s">
        <v>112</v>
      </c>
      <c r="E724" s="97">
        <v>811150</v>
      </c>
      <c r="F724">
        <f t="shared" si="60"/>
        <v>811150</v>
      </c>
      <c r="G724">
        <f t="shared" si="59"/>
        <v>811150</v>
      </c>
      <c r="H724">
        <f t="shared" si="63"/>
        <v>0</v>
      </c>
      <c r="I724">
        <f t="shared" si="61"/>
        <v>0</v>
      </c>
      <c r="J724" t="str">
        <f t="shared" si="62"/>
        <v/>
      </c>
    </row>
    <row r="725" spans="1:10" ht="20.25">
      <c r="A725" s="19">
        <v>870000</v>
      </c>
      <c r="B725" s="20"/>
      <c r="C725" s="21">
        <v>0</v>
      </c>
      <c r="D725" s="22" t="s">
        <v>17</v>
      </c>
      <c r="E725" s="23">
        <v>7</v>
      </c>
      <c r="F725">
        <f t="shared" si="60"/>
        <v>811150</v>
      </c>
      <c r="G725">
        <f t="shared" si="59"/>
        <v>811150</v>
      </c>
      <c r="H725">
        <f t="shared" si="63"/>
        <v>7</v>
      </c>
      <c r="I725">
        <f t="shared" si="61"/>
        <v>700</v>
      </c>
      <c r="J725">
        <f t="shared" si="62"/>
        <v>811150.7</v>
      </c>
    </row>
    <row r="726" spans="1:10" ht="20.25">
      <c r="A726" s="106">
        <v>3624000</v>
      </c>
      <c r="B726" s="463">
        <v>3657000</v>
      </c>
      <c r="C726" s="471">
        <v>3763600</v>
      </c>
      <c r="D726" s="484" t="s">
        <v>114</v>
      </c>
      <c r="E726" s="107">
        <v>811006</v>
      </c>
      <c r="F726">
        <f t="shared" si="60"/>
        <v>811006</v>
      </c>
      <c r="G726">
        <f t="shared" si="59"/>
        <v>811006</v>
      </c>
      <c r="H726">
        <f t="shared" si="63"/>
        <v>0</v>
      </c>
      <c r="I726">
        <f t="shared" si="61"/>
        <v>0</v>
      </c>
      <c r="J726" t="str">
        <f t="shared" si="62"/>
        <v/>
      </c>
    </row>
    <row r="727" spans="1:10" ht="20.25">
      <c r="A727" s="19">
        <v>3167200</v>
      </c>
      <c r="B727" s="20">
        <v>3248200</v>
      </c>
      <c r="C727" s="21">
        <v>3354800</v>
      </c>
      <c r="D727" s="22" t="s">
        <v>11</v>
      </c>
      <c r="E727" s="23">
        <v>1</v>
      </c>
      <c r="F727">
        <f t="shared" si="60"/>
        <v>811006</v>
      </c>
      <c r="G727">
        <f t="shared" si="59"/>
        <v>811006</v>
      </c>
      <c r="H727">
        <f t="shared" si="63"/>
        <v>1</v>
      </c>
      <c r="I727">
        <f t="shared" si="61"/>
        <v>100</v>
      </c>
      <c r="J727">
        <f t="shared" si="62"/>
        <v>811006.1</v>
      </c>
    </row>
    <row r="728" spans="1:10" ht="20.25">
      <c r="A728" s="19">
        <v>26300</v>
      </c>
      <c r="B728" s="20">
        <v>21800</v>
      </c>
      <c r="C728" s="21">
        <v>21800</v>
      </c>
      <c r="D728" s="22" t="s">
        <v>13</v>
      </c>
      <c r="E728" s="23">
        <v>3</v>
      </c>
      <c r="F728">
        <f t="shared" si="60"/>
        <v>811006</v>
      </c>
      <c r="G728">
        <f t="shared" si="59"/>
        <v>811006</v>
      </c>
      <c r="H728">
        <f t="shared" si="63"/>
        <v>3</v>
      </c>
      <c r="I728">
        <f t="shared" si="61"/>
        <v>300</v>
      </c>
      <c r="J728">
        <f t="shared" si="62"/>
        <v>811006.3</v>
      </c>
    </row>
    <row r="729" spans="1:10" ht="20.25">
      <c r="A729" s="19">
        <v>2400</v>
      </c>
      <c r="B729" s="20">
        <v>7000</v>
      </c>
      <c r="C729" s="21">
        <v>7000</v>
      </c>
      <c r="D729" s="22" t="s">
        <v>14</v>
      </c>
      <c r="E729" s="23">
        <v>4</v>
      </c>
      <c r="F729">
        <f t="shared" si="60"/>
        <v>811006</v>
      </c>
      <c r="G729">
        <f t="shared" si="59"/>
        <v>811006</v>
      </c>
      <c r="H729">
        <f t="shared" si="63"/>
        <v>4</v>
      </c>
      <c r="I729">
        <f t="shared" si="61"/>
        <v>400</v>
      </c>
      <c r="J729">
        <f t="shared" si="62"/>
        <v>811006.4</v>
      </c>
    </row>
    <row r="730" spans="1:10" ht="20.25">
      <c r="A730" s="19">
        <v>428100</v>
      </c>
      <c r="B730" s="19">
        <v>380000</v>
      </c>
      <c r="C730" s="475">
        <v>380000</v>
      </c>
      <c r="D730" s="427" t="s">
        <v>17</v>
      </c>
      <c r="E730" s="23">
        <v>7</v>
      </c>
      <c r="F730">
        <f t="shared" si="60"/>
        <v>811006</v>
      </c>
      <c r="G730">
        <f t="shared" si="59"/>
        <v>811006</v>
      </c>
      <c r="H730">
        <f t="shared" si="63"/>
        <v>7</v>
      </c>
      <c r="I730">
        <f t="shared" si="61"/>
        <v>700</v>
      </c>
      <c r="J730">
        <f t="shared" si="62"/>
        <v>811006.7</v>
      </c>
    </row>
    <row r="731" spans="1:10" ht="20.25">
      <c r="A731" s="106">
        <v>2656300</v>
      </c>
      <c r="B731" s="106">
        <v>2481000</v>
      </c>
      <c r="C731" s="70">
        <v>2477300</v>
      </c>
      <c r="D731" s="67" t="s">
        <v>115</v>
      </c>
      <c r="E731" s="107">
        <v>817310</v>
      </c>
      <c r="F731">
        <f t="shared" si="60"/>
        <v>817310</v>
      </c>
      <c r="G731">
        <f t="shared" si="59"/>
        <v>817310</v>
      </c>
      <c r="H731">
        <f t="shared" si="63"/>
        <v>0</v>
      </c>
      <c r="I731">
        <f t="shared" si="61"/>
        <v>0</v>
      </c>
      <c r="J731" t="str">
        <f t="shared" si="62"/>
        <v/>
      </c>
    </row>
    <row r="732" spans="1:10" ht="20.25">
      <c r="A732" s="19">
        <v>1176600</v>
      </c>
      <c r="B732" s="20">
        <v>1212900</v>
      </c>
      <c r="C732" s="21">
        <v>1209200</v>
      </c>
      <c r="D732" s="22" t="s">
        <v>11</v>
      </c>
      <c r="E732" s="23">
        <v>1</v>
      </c>
      <c r="F732">
        <f t="shared" si="60"/>
        <v>817310</v>
      </c>
      <c r="G732">
        <f t="shared" si="59"/>
        <v>817310</v>
      </c>
      <c r="H732">
        <f t="shared" si="63"/>
        <v>1</v>
      </c>
      <c r="I732">
        <f t="shared" si="61"/>
        <v>100</v>
      </c>
      <c r="J732">
        <f t="shared" si="62"/>
        <v>817310.1</v>
      </c>
    </row>
    <row r="733" spans="1:10" ht="20.25">
      <c r="A733" s="19">
        <v>27900</v>
      </c>
      <c r="B733" s="20">
        <v>23100</v>
      </c>
      <c r="C733" s="21">
        <v>23100</v>
      </c>
      <c r="D733" s="22" t="s">
        <v>13</v>
      </c>
      <c r="E733" s="23">
        <v>3</v>
      </c>
      <c r="F733">
        <f t="shared" si="60"/>
        <v>817310</v>
      </c>
      <c r="G733">
        <f t="shared" si="59"/>
        <v>817310</v>
      </c>
      <c r="H733">
        <f t="shared" si="63"/>
        <v>3</v>
      </c>
      <c r="I733">
        <f t="shared" si="61"/>
        <v>300</v>
      </c>
      <c r="J733">
        <f t="shared" si="62"/>
        <v>817310.3</v>
      </c>
    </row>
    <row r="734" spans="1:10" ht="20.25">
      <c r="A734" s="19">
        <v>42300</v>
      </c>
      <c r="B734" s="20">
        <v>27400</v>
      </c>
      <c r="C734" s="21">
        <v>27400</v>
      </c>
      <c r="D734" s="22" t="s">
        <v>14</v>
      </c>
      <c r="E734" s="23">
        <v>4</v>
      </c>
      <c r="F734">
        <f t="shared" si="60"/>
        <v>817310</v>
      </c>
      <c r="G734">
        <f t="shared" si="59"/>
        <v>817310</v>
      </c>
      <c r="H734">
        <f t="shared" si="63"/>
        <v>4</v>
      </c>
      <c r="I734">
        <f t="shared" si="61"/>
        <v>400</v>
      </c>
      <c r="J734">
        <f t="shared" si="62"/>
        <v>817310.4</v>
      </c>
    </row>
    <row r="735" spans="1:10" ht="20.25">
      <c r="A735" s="19">
        <v>59400</v>
      </c>
      <c r="B735" s="20">
        <v>53100</v>
      </c>
      <c r="C735" s="21">
        <v>53100</v>
      </c>
      <c r="D735" s="22" t="s">
        <v>15</v>
      </c>
      <c r="E735" s="23">
        <v>5</v>
      </c>
      <c r="F735">
        <f t="shared" si="60"/>
        <v>817310</v>
      </c>
      <c r="G735">
        <f t="shared" si="59"/>
        <v>817310</v>
      </c>
      <c r="H735">
        <f t="shared" si="63"/>
        <v>5</v>
      </c>
      <c r="I735">
        <f t="shared" si="61"/>
        <v>500</v>
      </c>
      <c r="J735">
        <f t="shared" si="62"/>
        <v>817310.5</v>
      </c>
    </row>
    <row r="736" spans="1:10" ht="20.25">
      <c r="A736" s="19">
        <v>1350100</v>
      </c>
      <c r="B736" s="20">
        <v>1164500</v>
      </c>
      <c r="C736" s="21">
        <v>1164500</v>
      </c>
      <c r="D736" s="22" t="s">
        <v>17</v>
      </c>
      <c r="E736" s="23">
        <v>7</v>
      </c>
      <c r="F736">
        <f t="shared" si="60"/>
        <v>817310</v>
      </c>
      <c r="G736">
        <f t="shared" si="59"/>
        <v>817310</v>
      </c>
      <c r="H736">
        <f t="shared" si="63"/>
        <v>7</v>
      </c>
      <c r="I736">
        <f t="shared" si="61"/>
        <v>700</v>
      </c>
      <c r="J736">
        <f t="shared" si="62"/>
        <v>817310.7</v>
      </c>
    </row>
    <row r="737" spans="1:10" ht="20.25">
      <c r="A737" s="106">
        <v>0</v>
      </c>
      <c r="B737" s="463">
        <v>0</v>
      </c>
      <c r="C737" s="471">
        <v>1000000</v>
      </c>
      <c r="D737" s="484" t="s">
        <v>116</v>
      </c>
      <c r="E737" s="107">
        <v>817310</v>
      </c>
      <c r="F737">
        <f t="shared" si="60"/>
        <v>817310</v>
      </c>
      <c r="G737">
        <f t="shared" si="59"/>
        <v>817310</v>
      </c>
      <c r="H737">
        <f t="shared" si="63"/>
        <v>0</v>
      </c>
      <c r="I737">
        <f t="shared" si="61"/>
        <v>0</v>
      </c>
      <c r="J737" t="str">
        <f t="shared" si="62"/>
        <v/>
      </c>
    </row>
    <row r="738" spans="1:10" ht="20.25">
      <c r="A738" s="19"/>
      <c r="B738" s="20"/>
      <c r="C738" s="21">
        <v>1000000</v>
      </c>
      <c r="D738" s="22" t="s">
        <v>17</v>
      </c>
      <c r="E738" s="23">
        <v>7</v>
      </c>
      <c r="F738">
        <f t="shared" si="60"/>
        <v>817310</v>
      </c>
      <c r="G738">
        <f t="shared" si="59"/>
        <v>817310</v>
      </c>
      <c r="H738">
        <f t="shared" si="63"/>
        <v>7</v>
      </c>
      <c r="I738">
        <f t="shared" si="61"/>
        <v>700</v>
      </c>
      <c r="J738">
        <f t="shared" si="62"/>
        <v>817310.7</v>
      </c>
    </row>
    <row r="739" spans="1:10" ht="20.25">
      <c r="A739" s="70">
        <v>6280300</v>
      </c>
      <c r="B739" s="471">
        <v>6138000</v>
      </c>
      <c r="C739" s="471">
        <v>7240900</v>
      </c>
      <c r="D739" s="499" t="s">
        <v>117</v>
      </c>
      <c r="E739" s="97"/>
      <c r="F739">
        <f t="shared" si="60"/>
        <v>817310</v>
      </c>
      <c r="G739">
        <f t="shared" si="59"/>
        <v>817310</v>
      </c>
      <c r="H739">
        <f t="shared" si="63"/>
        <v>0</v>
      </c>
      <c r="I739">
        <f t="shared" si="61"/>
        <v>0</v>
      </c>
      <c r="J739" t="str">
        <f t="shared" si="62"/>
        <v/>
      </c>
    </row>
    <row r="740" spans="1:10" ht="20.25">
      <c r="A740" s="106">
        <v>2045600</v>
      </c>
      <c r="B740" s="463">
        <v>2026000</v>
      </c>
      <c r="C740" s="471">
        <v>1992300</v>
      </c>
      <c r="D740" s="484" t="s">
        <v>119</v>
      </c>
      <c r="E740" s="107">
        <v>811001</v>
      </c>
      <c r="F740">
        <f t="shared" si="60"/>
        <v>811001</v>
      </c>
      <c r="G740">
        <f t="shared" si="59"/>
        <v>811001</v>
      </c>
      <c r="H740">
        <f t="shared" si="63"/>
        <v>0</v>
      </c>
      <c r="I740">
        <f t="shared" si="61"/>
        <v>0</v>
      </c>
      <c r="J740" t="str">
        <f t="shared" si="62"/>
        <v/>
      </c>
    </row>
    <row r="741" spans="1:10" ht="20.25">
      <c r="A741" s="19">
        <v>928900</v>
      </c>
      <c r="B741" s="19">
        <v>968000</v>
      </c>
      <c r="C741" s="475">
        <v>934300</v>
      </c>
      <c r="D741" s="427" t="s">
        <v>11</v>
      </c>
      <c r="E741" s="23">
        <v>1</v>
      </c>
      <c r="F741">
        <f t="shared" si="60"/>
        <v>811001</v>
      </c>
      <c r="G741">
        <f t="shared" si="59"/>
        <v>811001</v>
      </c>
      <c r="H741">
        <f t="shared" si="63"/>
        <v>1</v>
      </c>
      <c r="I741">
        <f t="shared" si="61"/>
        <v>100</v>
      </c>
      <c r="J741">
        <f t="shared" si="62"/>
        <v>811001.1</v>
      </c>
    </row>
    <row r="742" spans="1:10" ht="20.25">
      <c r="A742" s="19">
        <v>14500</v>
      </c>
      <c r="B742" s="19">
        <v>12000</v>
      </c>
      <c r="C742" s="475">
        <v>12000</v>
      </c>
      <c r="D742" s="427" t="s">
        <v>13</v>
      </c>
      <c r="E742" s="23">
        <v>3</v>
      </c>
      <c r="F742">
        <f t="shared" si="60"/>
        <v>811001</v>
      </c>
      <c r="G742">
        <f t="shared" si="59"/>
        <v>811001</v>
      </c>
      <c r="H742">
        <f t="shared" si="63"/>
        <v>3</v>
      </c>
      <c r="I742">
        <f t="shared" si="61"/>
        <v>300</v>
      </c>
      <c r="J742">
        <f t="shared" si="62"/>
        <v>811001.3</v>
      </c>
    </row>
    <row r="743" spans="1:10" ht="20.25">
      <c r="A743" s="19">
        <v>213600</v>
      </c>
      <c r="B743" s="20">
        <v>172000</v>
      </c>
      <c r="C743" s="21">
        <v>172000</v>
      </c>
      <c r="D743" s="22" t="s">
        <v>14</v>
      </c>
      <c r="E743" s="23">
        <v>4</v>
      </c>
      <c r="F743">
        <f t="shared" si="60"/>
        <v>811001</v>
      </c>
      <c r="G743">
        <f t="shared" ref="G743:G804" si="64">IF(F743/100000&gt;1,F743,IF(F743/10000&gt;1,F743*10,IF(F743/1000&gt;1,F743*100,IF(F743/100&gt;1,F743*1000,F743*10000))))</f>
        <v>811001</v>
      </c>
      <c r="H743">
        <f t="shared" si="63"/>
        <v>4</v>
      </c>
      <c r="I743">
        <f t="shared" si="61"/>
        <v>400</v>
      </c>
      <c r="J743">
        <f t="shared" si="62"/>
        <v>811001.4</v>
      </c>
    </row>
    <row r="744" spans="1:10" ht="20.25">
      <c r="A744" s="19">
        <v>407500</v>
      </c>
      <c r="B744" s="20">
        <v>365000</v>
      </c>
      <c r="C744" s="21">
        <v>365000</v>
      </c>
      <c r="D744" s="22" t="s">
        <v>15</v>
      </c>
      <c r="E744" s="23">
        <v>5</v>
      </c>
      <c r="F744">
        <f t="shared" si="60"/>
        <v>811001</v>
      </c>
      <c r="G744">
        <f t="shared" si="64"/>
        <v>811001</v>
      </c>
      <c r="H744">
        <f t="shared" si="63"/>
        <v>5</v>
      </c>
      <c r="I744">
        <f t="shared" si="61"/>
        <v>500</v>
      </c>
      <c r="J744">
        <f t="shared" si="62"/>
        <v>811001.5</v>
      </c>
    </row>
    <row r="745" spans="1:10" ht="20.25">
      <c r="A745" s="19">
        <v>2200</v>
      </c>
      <c r="B745" s="20">
        <v>3000</v>
      </c>
      <c r="C745" s="21">
        <v>3000</v>
      </c>
      <c r="D745" s="22" t="s">
        <v>16</v>
      </c>
      <c r="E745" s="23">
        <v>6</v>
      </c>
      <c r="F745">
        <f t="shared" si="60"/>
        <v>811001</v>
      </c>
      <c r="G745">
        <f t="shared" si="64"/>
        <v>811001</v>
      </c>
      <c r="H745">
        <f t="shared" si="63"/>
        <v>6</v>
      </c>
      <c r="I745">
        <f t="shared" si="61"/>
        <v>600</v>
      </c>
      <c r="J745">
        <f t="shared" si="62"/>
        <v>811001.6</v>
      </c>
    </row>
    <row r="746" spans="1:10" ht="20.25">
      <c r="A746" s="19">
        <v>478900</v>
      </c>
      <c r="B746" s="20">
        <v>506000</v>
      </c>
      <c r="C746" s="21">
        <v>506000</v>
      </c>
      <c r="D746" s="22" t="s">
        <v>17</v>
      </c>
      <c r="E746" s="23">
        <v>7</v>
      </c>
      <c r="F746">
        <f t="shared" si="60"/>
        <v>811001</v>
      </c>
      <c r="G746">
        <f t="shared" si="64"/>
        <v>811001</v>
      </c>
      <c r="H746">
        <f t="shared" si="63"/>
        <v>7</v>
      </c>
      <c r="I746">
        <f t="shared" si="61"/>
        <v>700</v>
      </c>
      <c r="J746">
        <f t="shared" si="62"/>
        <v>811001.7</v>
      </c>
    </row>
    <row r="747" spans="1:10" ht="20.25">
      <c r="A747" s="106">
        <v>2980500</v>
      </c>
      <c r="B747" s="463">
        <v>3070000</v>
      </c>
      <c r="C747" s="471">
        <v>3342700</v>
      </c>
      <c r="D747" s="484" t="s">
        <v>120</v>
      </c>
      <c r="E747" s="107">
        <v>811002</v>
      </c>
      <c r="F747">
        <f t="shared" si="60"/>
        <v>811002</v>
      </c>
      <c r="G747">
        <f t="shared" si="64"/>
        <v>811002</v>
      </c>
      <c r="H747">
        <f t="shared" si="63"/>
        <v>0</v>
      </c>
      <c r="I747">
        <f t="shared" si="61"/>
        <v>0</v>
      </c>
      <c r="J747" t="str">
        <f t="shared" si="62"/>
        <v/>
      </c>
    </row>
    <row r="748" spans="1:10" ht="20.25">
      <c r="A748" s="19">
        <v>2820800</v>
      </c>
      <c r="B748" s="20">
        <v>2931400</v>
      </c>
      <c r="C748" s="21">
        <v>3204100</v>
      </c>
      <c r="D748" s="22" t="s">
        <v>11</v>
      </c>
      <c r="E748" s="23">
        <v>1</v>
      </c>
      <c r="F748">
        <f t="shared" si="60"/>
        <v>811002</v>
      </c>
      <c r="G748">
        <f t="shared" si="64"/>
        <v>811002</v>
      </c>
      <c r="H748">
        <f t="shared" si="63"/>
        <v>1</v>
      </c>
      <c r="I748">
        <f t="shared" si="61"/>
        <v>100</v>
      </c>
      <c r="J748">
        <f t="shared" si="62"/>
        <v>811002.1</v>
      </c>
    </row>
    <row r="749" spans="1:10" ht="20.25">
      <c r="A749" s="19">
        <v>127600</v>
      </c>
      <c r="B749" s="20">
        <v>105600</v>
      </c>
      <c r="C749" s="21">
        <v>105600</v>
      </c>
      <c r="D749" s="22" t="s">
        <v>13</v>
      </c>
      <c r="E749" s="23">
        <v>3</v>
      </c>
      <c r="F749">
        <f t="shared" si="60"/>
        <v>811002</v>
      </c>
      <c r="G749">
        <f t="shared" si="64"/>
        <v>811002</v>
      </c>
      <c r="H749">
        <f t="shared" si="63"/>
        <v>3</v>
      </c>
      <c r="I749">
        <f t="shared" si="61"/>
        <v>300</v>
      </c>
      <c r="J749">
        <f t="shared" si="62"/>
        <v>811002.3</v>
      </c>
    </row>
    <row r="750" spans="1:10" ht="20.25">
      <c r="A750" s="19">
        <v>32100</v>
      </c>
      <c r="B750" s="20">
        <v>33000</v>
      </c>
      <c r="C750" s="21">
        <v>33000</v>
      </c>
      <c r="D750" s="22" t="s">
        <v>17</v>
      </c>
      <c r="E750" s="23">
        <v>7</v>
      </c>
      <c r="F750">
        <f t="shared" si="60"/>
        <v>811002</v>
      </c>
      <c r="G750">
        <f t="shared" si="64"/>
        <v>811002</v>
      </c>
      <c r="H750">
        <f t="shared" si="63"/>
        <v>7</v>
      </c>
      <c r="I750">
        <f t="shared" si="61"/>
        <v>700</v>
      </c>
      <c r="J750">
        <f t="shared" si="62"/>
        <v>811002.7</v>
      </c>
    </row>
    <row r="751" spans="1:10" ht="20.25">
      <c r="A751" s="106">
        <v>14347500</v>
      </c>
      <c r="B751" s="463">
        <v>16693000</v>
      </c>
      <c r="C751" s="471">
        <v>5323100</v>
      </c>
      <c r="D751" s="484" t="s">
        <v>121</v>
      </c>
      <c r="E751" s="107">
        <v>813841</v>
      </c>
      <c r="F751">
        <f t="shared" si="60"/>
        <v>813841</v>
      </c>
      <c r="G751">
        <f t="shared" si="64"/>
        <v>813841</v>
      </c>
      <c r="H751">
        <f t="shared" si="63"/>
        <v>0</v>
      </c>
      <c r="I751">
        <f t="shared" si="61"/>
        <v>0</v>
      </c>
      <c r="J751" t="str">
        <f t="shared" si="62"/>
        <v/>
      </c>
    </row>
    <row r="752" spans="1:10" ht="20.25">
      <c r="A752" s="19">
        <v>14347500</v>
      </c>
      <c r="B752" s="20">
        <v>16693000</v>
      </c>
      <c r="C752" s="21">
        <v>5323100</v>
      </c>
      <c r="D752" s="22" t="s">
        <v>12</v>
      </c>
      <c r="E752" s="23">
        <v>2</v>
      </c>
      <c r="F752">
        <f t="shared" si="60"/>
        <v>813841</v>
      </c>
      <c r="G752">
        <f t="shared" si="64"/>
        <v>813841</v>
      </c>
      <c r="H752">
        <f t="shared" si="63"/>
        <v>2</v>
      </c>
      <c r="I752">
        <f t="shared" si="61"/>
        <v>200</v>
      </c>
      <c r="J752">
        <f t="shared" si="62"/>
        <v>813841.2</v>
      </c>
    </row>
    <row r="753" spans="1:10" ht="20.25">
      <c r="A753" s="106">
        <v>8864500</v>
      </c>
      <c r="B753" s="106">
        <v>9966000</v>
      </c>
      <c r="C753" s="70">
        <v>3459200</v>
      </c>
      <c r="D753" s="67" t="s">
        <v>122</v>
      </c>
      <c r="E753" s="107">
        <v>813842</v>
      </c>
      <c r="F753">
        <f t="shared" si="60"/>
        <v>813842</v>
      </c>
      <c r="G753">
        <f t="shared" si="64"/>
        <v>813842</v>
      </c>
      <c r="H753">
        <f t="shared" si="63"/>
        <v>0</v>
      </c>
      <c r="I753">
        <f t="shared" si="61"/>
        <v>0</v>
      </c>
      <c r="J753" t="str">
        <f t="shared" si="62"/>
        <v/>
      </c>
    </row>
    <row r="754" spans="1:10" ht="20.25">
      <c r="A754" s="19">
        <v>8864500</v>
      </c>
      <c r="B754" s="19">
        <v>9966000</v>
      </c>
      <c r="C754" s="475">
        <v>3459200</v>
      </c>
      <c r="D754" s="427" t="s">
        <v>12</v>
      </c>
      <c r="E754" s="23">
        <v>2</v>
      </c>
      <c r="F754">
        <f t="shared" si="60"/>
        <v>813842</v>
      </c>
      <c r="G754">
        <f t="shared" si="64"/>
        <v>813842</v>
      </c>
      <c r="H754">
        <f t="shared" si="63"/>
        <v>2</v>
      </c>
      <c r="I754">
        <f t="shared" si="61"/>
        <v>200</v>
      </c>
      <c r="J754">
        <f t="shared" si="62"/>
        <v>813842.2</v>
      </c>
    </row>
    <row r="755" spans="1:10" ht="20.25">
      <c r="A755" s="106">
        <v>19097300</v>
      </c>
      <c r="B755" s="463">
        <v>17518000</v>
      </c>
      <c r="C755" s="471">
        <v>31271800</v>
      </c>
      <c r="D755" s="484" t="s">
        <v>123</v>
      </c>
      <c r="E755" s="107">
        <v>813843</v>
      </c>
      <c r="F755">
        <f t="shared" si="60"/>
        <v>813843</v>
      </c>
      <c r="G755">
        <f t="shared" si="64"/>
        <v>813843</v>
      </c>
      <c r="H755">
        <f t="shared" si="63"/>
        <v>0</v>
      </c>
      <c r="I755">
        <f t="shared" si="61"/>
        <v>0</v>
      </c>
      <c r="J755" t="str">
        <f t="shared" si="62"/>
        <v/>
      </c>
    </row>
    <row r="756" spans="1:10" ht="20.25">
      <c r="A756" s="19">
        <v>19097300</v>
      </c>
      <c r="B756" s="20">
        <v>17518000</v>
      </c>
      <c r="C756" s="21">
        <v>31271800</v>
      </c>
      <c r="D756" s="22" t="s">
        <v>11</v>
      </c>
      <c r="E756" s="23">
        <v>1</v>
      </c>
      <c r="F756">
        <f t="shared" si="60"/>
        <v>813843</v>
      </c>
      <c r="G756">
        <f t="shared" si="64"/>
        <v>813843</v>
      </c>
      <c r="H756">
        <f t="shared" si="63"/>
        <v>1</v>
      </c>
      <c r="I756">
        <f t="shared" si="61"/>
        <v>100</v>
      </c>
      <c r="J756">
        <f t="shared" si="62"/>
        <v>813843.1</v>
      </c>
    </row>
    <row r="757" spans="1:10" ht="20.25">
      <c r="A757" s="106">
        <v>3114500</v>
      </c>
      <c r="B757" s="463">
        <v>2146000</v>
      </c>
      <c r="C757" s="471">
        <v>9735800</v>
      </c>
      <c r="D757" s="484" t="s">
        <v>124</v>
      </c>
      <c r="E757" s="107">
        <v>813315</v>
      </c>
      <c r="F757">
        <f t="shared" si="60"/>
        <v>813315</v>
      </c>
      <c r="G757">
        <f t="shared" si="64"/>
        <v>813315</v>
      </c>
      <c r="H757">
        <f t="shared" si="63"/>
        <v>0</v>
      </c>
      <c r="I757">
        <f t="shared" si="61"/>
        <v>0</v>
      </c>
      <c r="J757" t="str">
        <f t="shared" si="62"/>
        <v/>
      </c>
    </row>
    <row r="758" spans="1:10" ht="20.25">
      <c r="A758" s="19">
        <v>3113000</v>
      </c>
      <c r="B758" s="20">
        <v>2144800</v>
      </c>
      <c r="C758" s="21">
        <v>9734600</v>
      </c>
      <c r="D758" s="22" t="s">
        <v>11</v>
      </c>
      <c r="E758" s="23">
        <v>1</v>
      </c>
      <c r="F758">
        <f t="shared" si="60"/>
        <v>813315</v>
      </c>
      <c r="G758">
        <f t="shared" si="64"/>
        <v>813315</v>
      </c>
      <c r="H758">
        <f t="shared" si="63"/>
        <v>1</v>
      </c>
      <c r="I758">
        <f t="shared" si="61"/>
        <v>100</v>
      </c>
      <c r="J758">
        <f t="shared" si="62"/>
        <v>813315.1</v>
      </c>
    </row>
    <row r="759" spans="1:10" ht="20.25">
      <c r="A759" s="19">
        <v>1500</v>
      </c>
      <c r="B759" s="20">
        <v>1200</v>
      </c>
      <c r="C759" s="21">
        <v>1200</v>
      </c>
      <c r="D759" s="22" t="s">
        <v>13</v>
      </c>
      <c r="E759" s="23">
        <v>3</v>
      </c>
      <c r="F759">
        <f t="shared" si="60"/>
        <v>813315</v>
      </c>
      <c r="G759">
        <f t="shared" si="64"/>
        <v>813315</v>
      </c>
      <c r="H759">
        <f t="shared" si="63"/>
        <v>3</v>
      </c>
      <c r="I759">
        <f t="shared" si="61"/>
        <v>300</v>
      </c>
      <c r="J759">
        <f t="shared" si="62"/>
        <v>813315.3</v>
      </c>
    </row>
    <row r="760" spans="1:10" ht="20.25">
      <c r="A760" s="106">
        <v>2686400</v>
      </c>
      <c r="B760" s="463">
        <v>2748000</v>
      </c>
      <c r="C760" s="471">
        <v>2810600</v>
      </c>
      <c r="D760" s="484" t="s">
        <v>125</v>
      </c>
      <c r="E760" s="107">
        <v>811003</v>
      </c>
      <c r="F760">
        <f t="shared" si="60"/>
        <v>811003</v>
      </c>
      <c r="G760">
        <f t="shared" si="64"/>
        <v>811003</v>
      </c>
      <c r="H760">
        <f t="shared" si="63"/>
        <v>0</v>
      </c>
      <c r="I760">
        <f t="shared" si="61"/>
        <v>0</v>
      </c>
      <c r="J760" t="str">
        <f t="shared" si="62"/>
        <v/>
      </c>
    </row>
    <row r="761" spans="1:10" ht="20.25">
      <c r="A761" s="19">
        <v>2423900</v>
      </c>
      <c r="B761" s="20">
        <v>2503200</v>
      </c>
      <c r="C761" s="21">
        <v>2565800</v>
      </c>
      <c r="D761" s="22" t="s">
        <v>11</v>
      </c>
      <c r="E761" s="23">
        <v>1</v>
      </c>
      <c r="F761">
        <f t="shared" si="60"/>
        <v>811003</v>
      </c>
      <c r="G761">
        <f t="shared" si="64"/>
        <v>811003</v>
      </c>
      <c r="H761">
        <f t="shared" si="63"/>
        <v>1</v>
      </c>
      <c r="I761">
        <f t="shared" si="61"/>
        <v>100</v>
      </c>
      <c r="J761">
        <f t="shared" si="62"/>
        <v>811003.1</v>
      </c>
    </row>
    <row r="762" spans="1:10" ht="20.25">
      <c r="A762" s="19">
        <v>113300</v>
      </c>
      <c r="B762" s="20">
        <v>93800</v>
      </c>
      <c r="C762" s="21">
        <v>93800</v>
      </c>
      <c r="D762" s="22" t="s">
        <v>13</v>
      </c>
      <c r="E762" s="23">
        <v>3</v>
      </c>
      <c r="F762">
        <f t="shared" si="60"/>
        <v>811003</v>
      </c>
      <c r="G762">
        <f t="shared" si="64"/>
        <v>811003</v>
      </c>
      <c r="H762">
        <f t="shared" si="63"/>
        <v>3</v>
      </c>
      <c r="I762">
        <f t="shared" si="61"/>
        <v>300</v>
      </c>
      <c r="J762">
        <f t="shared" si="62"/>
        <v>811003.3</v>
      </c>
    </row>
    <row r="763" spans="1:10" ht="20.25">
      <c r="A763" s="19">
        <v>106200</v>
      </c>
      <c r="B763" s="20">
        <v>107000</v>
      </c>
      <c r="C763" s="21">
        <v>107000</v>
      </c>
      <c r="D763" s="22" t="s">
        <v>14</v>
      </c>
      <c r="E763" s="23">
        <v>4</v>
      </c>
      <c r="F763">
        <f t="shared" si="60"/>
        <v>811003</v>
      </c>
      <c r="G763">
        <f t="shared" si="64"/>
        <v>811003</v>
      </c>
      <c r="H763">
        <f t="shared" si="63"/>
        <v>4</v>
      </c>
      <c r="I763">
        <f t="shared" si="61"/>
        <v>400</v>
      </c>
      <c r="J763">
        <f t="shared" si="62"/>
        <v>811003.4</v>
      </c>
    </row>
    <row r="764" spans="1:10" ht="20.25">
      <c r="A764" s="19">
        <v>43000</v>
      </c>
      <c r="B764" s="20">
        <v>44000</v>
      </c>
      <c r="C764" s="21">
        <v>44000</v>
      </c>
      <c r="D764" s="22" t="s">
        <v>17</v>
      </c>
      <c r="E764" s="23">
        <v>7</v>
      </c>
      <c r="F764">
        <f t="shared" si="60"/>
        <v>811003</v>
      </c>
      <c r="G764">
        <f t="shared" si="64"/>
        <v>811003</v>
      </c>
      <c r="H764">
        <f t="shared" si="63"/>
        <v>7</v>
      </c>
      <c r="I764">
        <f t="shared" si="61"/>
        <v>700</v>
      </c>
      <c r="J764">
        <f t="shared" si="62"/>
        <v>811003.7</v>
      </c>
    </row>
    <row r="765" spans="1:10" ht="20.25">
      <c r="A765" s="106">
        <v>20006500</v>
      </c>
      <c r="B765" s="106">
        <v>21379000</v>
      </c>
      <c r="C765" s="70">
        <v>22979000</v>
      </c>
      <c r="D765" s="67" t="s">
        <v>126</v>
      </c>
      <c r="E765" s="107">
        <v>8136</v>
      </c>
      <c r="F765">
        <f t="shared" si="60"/>
        <v>8136</v>
      </c>
      <c r="G765">
        <f t="shared" si="64"/>
        <v>813600</v>
      </c>
      <c r="H765">
        <f t="shared" si="63"/>
        <v>0</v>
      </c>
      <c r="I765">
        <f t="shared" si="61"/>
        <v>0</v>
      </c>
      <c r="J765" t="str">
        <f t="shared" si="62"/>
        <v/>
      </c>
    </row>
    <row r="766" spans="1:10" ht="20.25">
      <c r="A766" s="19">
        <v>20006500</v>
      </c>
      <c r="B766" s="19">
        <v>21379000</v>
      </c>
      <c r="C766" s="475">
        <v>22979000</v>
      </c>
      <c r="D766" s="427" t="s">
        <v>15</v>
      </c>
      <c r="E766" s="23">
        <v>5</v>
      </c>
      <c r="F766">
        <f t="shared" si="60"/>
        <v>8136</v>
      </c>
      <c r="G766">
        <f t="shared" si="64"/>
        <v>813600</v>
      </c>
      <c r="H766">
        <f t="shared" si="63"/>
        <v>5</v>
      </c>
      <c r="I766">
        <f t="shared" si="61"/>
        <v>500</v>
      </c>
      <c r="J766">
        <f t="shared" si="62"/>
        <v>813600.5</v>
      </c>
    </row>
    <row r="767" spans="1:10" ht="20.25">
      <c r="A767" s="106">
        <v>11406100</v>
      </c>
      <c r="B767" s="463">
        <v>13480000</v>
      </c>
      <c r="C767" s="471">
        <v>13980000</v>
      </c>
      <c r="D767" s="484" t="s">
        <v>128</v>
      </c>
      <c r="E767" s="107">
        <v>8159</v>
      </c>
      <c r="F767">
        <f t="shared" si="60"/>
        <v>8159</v>
      </c>
      <c r="G767">
        <f t="shared" si="64"/>
        <v>815900</v>
      </c>
      <c r="H767">
        <f t="shared" si="63"/>
        <v>0</v>
      </c>
      <c r="I767">
        <f t="shared" si="61"/>
        <v>0</v>
      </c>
      <c r="J767" t="str">
        <f t="shared" si="62"/>
        <v/>
      </c>
    </row>
    <row r="768" spans="1:10" ht="20.25">
      <c r="A768" s="19">
        <v>11406100</v>
      </c>
      <c r="B768" s="20">
        <v>13480000</v>
      </c>
      <c r="C768" s="21">
        <v>13980000</v>
      </c>
      <c r="D768" s="22" t="s">
        <v>128</v>
      </c>
      <c r="E768" s="23">
        <v>6</v>
      </c>
      <c r="F768">
        <f t="shared" ref="F768:F831" si="65">IF(AND(E768&gt;10,NOT(E768=99)),E768,F767)</f>
        <v>8159</v>
      </c>
      <c r="G768">
        <f t="shared" si="64"/>
        <v>815900</v>
      </c>
      <c r="H768">
        <f t="shared" si="63"/>
        <v>6</v>
      </c>
      <c r="I768">
        <f t="shared" si="61"/>
        <v>600</v>
      </c>
      <c r="J768">
        <f t="shared" si="62"/>
        <v>815900.6</v>
      </c>
    </row>
    <row r="769" spans="1:10" ht="20.25">
      <c r="A769" s="106">
        <v>1274600</v>
      </c>
      <c r="B769" s="463">
        <v>1683500</v>
      </c>
      <c r="C769" s="471">
        <v>1983500</v>
      </c>
      <c r="D769" s="484" t="s">
        <v>130</v>
      </c>
      <c r="E769" s="107">
        <v>81691</v>
      </c>
      <c r="F769">
        <f t="shared" si="65"/>
        <v>81691</v>
      </c>
      <c r="G769">
        <f t="shared" si="64"/>
        <v>816910</v>
      </c>
      <c r="H769">
        <f t="shared" si="63"/>
        <v>0</v>
      </c>
      <c r="I769">
        <f t="shared" si="61"/>
        <v>0</v>
      </c>
      <c r="J769" t="str">
        <f t="shared" si="62"/>
        <v/>
      </c>
    </row>
    <row r="770" spans="1:10" ht="20.25">
      <c r="A770" s="19">
        <v>695200</v>
      </c>
      <c r="B770" s="20">
        <v>880500</v>
      </c>
      <c r="C770" s="21">
        <v>880500</v>
      </c>
      <c r="D770" s="22" t="s">
        <v>12</v>
      </c>
      <c r="E770" s="23">
        <v>2</v>
      </c>
      <c r="F770">
        <f t="shared" si="65"/>
        <v>81691</v>
      </c>
      <c r="G770">
        <f t="shared" si="64"/>
        <v>816910</v>
      </c>
      <c r="H770">
        <f t="shared" si="63"/>
        <v>2</v>
      </c>
      <c r="I770">
        <f t="shared" si="61"/>
        <v>200</v>
      </c>
      <c r="J770">
        <f t="shared" si="62"/>
        <v>816910.2</v>
      </c>
    </row>
    <row r="771" spans="1:10" ht="20.25">
      <c r="A771" s="19">
        <v>23600</v>
      </c>
      <c r="B771" s="20">
        <v>19500</v>
      </c>
      <c r="C771" s="21">
        <v>19500</v>
      </c>
      <c r="D771" s="22" t="s">
        <v>13</v>
      </c>
      <c r="E771" s="23">
        <v>3</v>
      </c>
      <c r="F771">
        <f t="shared" si="65"/>
        <v>81691</v>
      </c>
      <c r="G771">
        <f t="shared" si="64"/>
        <v>816910</v>
      </c>
      <c r="H771">
        <f t="shared" si="63"/>
        <v>3</v>
      </c>
      <c r="I771">
        <f t="shared" si="61"/>
        <v>300</v>
      </c>
      <c r="J771">
        <f t="shared" si="62"/>
        <v>816910.3</v>
      </c>
    </row>
    <row r="772" spans="1:10" ht="20.25">
      <c r="A772" s="19">
        <v>555800</v>
      </c>
      <c r="B772" s="20">
        <v>783500</v>
      </c>
      <c r="C772" s="21">
        <v>1083500</v>
      </c>
      <c r="D772" s="22" t="s">
        <v>17</v>
      </c>
      <c r="E772" s="23">
        <v>7</v>
      </c>
      <c r="F772">
        <f t="shared" si="65"/>
        <v>81691</v>
      </c>
      <c r="G772">
        <f t="shared" si="64"/>
        <v>816910</v>
      </c>
      <c r="H772">
        <f t="shared" si="63"/>
        <v>7</v>
      </c>
      <c r="I772">
        <f t="shared" si="61"/>
        <v>700</v>
      </c>
      <c r="J772">
        <f t="shared" si="62"/>
        <v>816910.7</v>
      </c>
    </row>
    <row r="773" spans="1:10" ht="20.25">
      <c r="A773" s="106">
        <v>772100</v>
      </c>
      <c r="B773" s="463">
        <v>846000</v>
      </c>
      <c r="C773" s="471">
        <v>970000</v>
      </c>
      <c r="D773" s="484" t="s">
        <v>131</v>
      </c>
      <c r="E773" s="107">
        <v>81692</v>
      </c>
      <c r="F773">
        <f t="shared" si="65"/>
        <v>81692</v>
      </c>
      <c r="G773">
        <f t="shared" si="64"/>
        <v>816920</v>
      </c>
      <c r="H773">
        <f t="shared" si="63"/>
        <v>0</v>
      </c>
      <c r="I773">
        <f t="shared" si="61"/>
        <v>0</v>
      </c>
      <c r="J773" t="str">
        <f t="shared" si="62"/>
        <v/>
      </c>
    </row>
    <row r="774" spans="1:10" ht="20.25">
      <c r="A774" s="19">
        <v>597000</v>
      </c>
      <c r="B774" s="20">
        <v>592000</v>
      </c>
      <c r="C774" s="21">
        <v>716000</v>
      </c>
      <c r="D774" s="22" t="s">
        <v>12</v>
      </c>
      <c r="E774" s="23">
        <v>2</v>
      </c>
      <c r="F774">
        <f t="shared" si="65"/>
        <v>81692</v>
      </c>
      <c r="G774">
        <f t="shared" si="64"/>
        <v>816920</v>
      </c>
      <c r="H774">
        <f t="shared" si="63"/>
        <v>2</v>
      </c>
      <c r="I774">
        <f t="shared" si="61"/>
        <v>200</v>
      </c>
      <c r="J774">
        <f t="shared" si="62"/>
        <v>816920.2</v>
      </c>
    </row>
    <row r="775" spans="1:10" ht="20.25">
      <c r="A775" s="19">
        <v>7200</v>
      </c>
      <c r="B775" s="19">
        <v>6000</v>
      </c>
      <c r="C775" s="475">
        <v>6000</v>
      </c>
      <c r="D775" s="427" t="s">
        <v>13</v>
      </c>
      <c r="E775" s="23">
        <v>3</v>
      </c>
      <c r="F775">
        <f t="shared" si="65"/>
        <v>81692</v>
      </c>
      <c r="G775">
        <f t="shared" si="64"/>
        <v>816920</v>
      </c>
      <c r="H775">
        <f t="shared" si="63"/>
        <v>3</v>
      </c>
      <c r="I775">
        <f t="shared" si="61"/>
        <v>300</v>
      </c>
      <c r="J775">
        <f t="shared" si="62"/>
        <v>816920.3</v>
      </c>
    </row>
    <row r="776" spans="1:10" ht="20.25">
      <c r="A776" s="19">
        <v>167900</v>
      </c>
      <c r="B776" s="19">
        <v>248000</v>
      </c>
      <c r="C776" s="475">
        <v>248000</v>
      </c>
      <c r="D776" s="427" t="s">
        <v>17</v>
      </c>
      <c r="E776" s="23">
        <v>7</v>
      </c>
      <c r="F776">
        <f t="shared" si="65"/>
        <v>81692</v>
      </c>
      <c r="G776">
        <f t="shared" si="64"/>
        <v>816920</v>
      </c>
      <c r="H776">
        <f t="shared" si="63"/>
        <v>7</v>
      </c>
      <c r="I776">
        <f t="shared" si="61"/>
        <v>700</v>
      </c>
      <c r="J776">
        <f t="shared" si="62"/>
        <v>816920.7</v>
      </c>
    </row>
    <row r="777" spans="1:10" ht="20.25">
      <c r="A777" s="106">
        <v>1158900</v>
      </c>
      <c r="B777" s="463">
        <v>2103800</v>
      </c>
      <c r="C777" s="471">
        <v>2103800</v>
      </c>
      <c r="D777" s="484" t="s">
        <v>132</v>
      </c>
      <c r="E777" s="107">
        <v>81693</v>
      </c>
      <c r="F777">
        <f t="shared" si="65"/>
        <v>81693</v>
      </c>
      <c r="G777">
        <f t="shared" si="64"/>
        <v>816930</v>
      </c>
      <c r="H777">
        <f t="shared" si="63"/>
        <v>0</v>
      </c>
      <c r="I777">
        <f t="shared" si="61"/>
        <v>0</v>
      </c>
      <c r="J777" t="str">
        <f t="shared" si="62"/>
        <v/>
      </c>
    </row>
    <row r="778" spans="1:10" ht="20.25">
      <c r="A778" s="19">
        <v>1158900</v>
      </c>
      <c r="B778" s="20">
        <v>2103800</v>
      </c>
      <c r="C778" s="21">
        <v>2103800</v>
      </c>
      <c r="D778" s="22" t="s">
        <v>17</v>
      </c>
      <c r="E778" s="23">
        <v>7</v>
      </c>
      <c r="F778">
        <f t="shared" si="65"/>
        <v>81693</v>
      </c>
      <c r="G778">
        <f t="shared" si="64"/>
        <v>816930</v>
      </c>
      <c r="H778">
        <f t="shared" si="63"/>
        <v>7</v>
      </c>
      <c r="I778">
        <f t="shared" si="61"/>
        <v>700</v>
      </c>
      <c r="J778">
        <f t="shared" si="62"/>
        <v>816930.7</v>
      </c>
    </row>
    <row r="779" spans="1:10" ht="20.25">
      <c r="A779" s="106">
        <v>250600</v>
      </c>
      <c r="B779" s="463">
        <v>400000</v>
      </c>
      <c r="C779" s="471">
        <v>400000</v>
      </c>
      <c r="D779" s="484" t="s">
        <v>133</v>
      </c>
      <c r="E779" s="107">
        <v>8169</v>
      </c>
      <c r="F779">
        <f t="shared" si="65"/>
        <v>8169</v>
      </c>
      <c r="G779">
        <f t="shared" si="64"/>
        <v>816900</v>
      </c>
      <c r="H779">
        <f t="shared" si="63"/>
        <v>0</v>
      </c>
      <c r="I779">
        <f t="shared" si="61"/>
        <v>0</v>
      </c>
      <c r="J779" t="str">
        <f t="shared" si="62"/>
        <v/>
      </c>
    </row>
    <row r="780" spans="1:10" ht="20.25">
      <c r="A780" s="19">
        <v>250600</v>
      </c>
      <c r="B780" s="20">
        <v>400000</v>
      </c>
      <c r="C780" s="21">
        <v>400000</v>
      </c>
      <c r="D780" s="22" t="s">
        <v>17</v>
      </c>
      <c r="E780" s="23">
        <v>7</v>
      </c>
      <c r="F780">
        <f t="shared" si="65"/>
        <v>8169</v>
      </c>
      <c r="G780">
        <f t="shared" si="64"/>
        <v>816900</v>
      </c>
      <c r="H780">
        <f t="shared" si="63"/>
        <v>7</v>
      </c>
      <c r="I780">
        <f t="shared" ref="I780:I842" si="66">IF(H780=99,990,H780*100)</f>
        <v>700</v>
      </c>
      <c r="J780">
        <f t="shared" ref="J780:J842" si="67">IF(I780&gt;0,G780+I780/1000,"")</f>
        <v>816900.7</v>
      </c>
    </row>
    <row r="781" spans="1:10" ht="20.25">
      <c r="A781" s="106">
        <v>2268800</v>
      </c>
      <c r="B781" s="463">
        <v>1575000</v>
      </c>
      <c r="C781" s="471">
        <v>1455000</v>
      </c>
      <c r="D781" s="484" t="s">
        <v>134</v>
      </c>
      <c r="E781" s="107">
        <v>811160</v>
      </c>
      <c r="F781">
        <f t="shared" si="65"/>
        <v>811160</v>
      </c>
      <c r="G781">
        <f t="shared" si="64"/>
        <v>811160</v>
      </c>
      <c r="H781">
        <f t="shared" ref="H781:H843" si="68">IF(OR(E781&lt;10,E781=99),E781,0)</f>
        <v>0</v>
      </c>
      <c r="I781">
        <f t="shared" si="66"/>
        <v>0</v>
      </c>
      <c r="J781" t="str">
        <f t="shared" si="67"/>
        <v/>
      </c>
    </row>
    <row r="782" spans="1:10" ht="20.25">
      <c r="A782" s="19">
        <v>2268800</v>
      </c>
      <c r="B782" s="20">
        <v>1575000</v>
      </c>
      <c r="C782" s="21">
        <v>1455000</v>
      </c>
      <c r="D782" s="22" t="s">
        <v>17</v>
      </c>
      <c r="E782" s="23">
        <v>7</v>
      </c>
      <c r="F782">
        <f t="shared" si="65"/>
        <v>811160</v>
      </c>
      <c r="G782">
        <f t="shared" si="64"/>
        <v>811160</v>
      </c>
      <c r="H782">
        <f t="shared" si="68"/>
        <v>7</v>
      </c>
      <c r="I782">
        <f t="shared" si="66"/>
        <v>700</v>
      </c>
      <c r="J782">
        <f t="shared" si="67"/>
        <v>811160.7</v>
      </c>
    </row>
    <row r="783" spans="1:10" ht="20.25">
      <c r="A783" s="106">
        <v>807700</v>
      </c>
      <c r="B783" s="463">
        <v>1205000</v>
      </c>
      <c r="C783" s="471">
        <v>1205000</v>
      </c>
      <c r="D783" s="484" t="s">
        <v>135</v>
      </c>
      <c r="E783" s="107">
        <v>817319</v>
      </c>
      <c r="F783">
        <f t="shared" si="65"/>
        <v>817319</v>
      </c>
      <c r="G783">
        <f t="shared" si="64"/>
        <v>817319</v>
      </c>
      <c r="H783">
        <f t="shared" si="68"/>
        <v>0</v>
      </c>
      <c r="I783">
        <f t="shared" si="66"/>
        <v>0</v>
      </c>
      <c r="J783" t="str">
        <f t="shared" si="67"/>
        <v/>
      </c>
    </row>
    <row r="784" spans="1:10" ht="20.25">
      <c r="A784" s="19">
        <v>89100</v>
      </c>
      <c r="B784" s="20">
        <v>400000</v>
      </c>
      <c r="C784" s="21">
        <v>400000</v>
      </c>
      <c r="D784" s="22" t="s">
        <v>12</v>
      </c>
      <c r="E784" s="23">
        <v>2</v>
      </c>
      <c r="F784">
        <f t="shared" si="65"/>
        <v>817319</v>
      </c>
      <c r="G784">
        <f t="shared" si="64"/>
        <v>817319</v>
      </c>
      <c r="H784">
        <f t="shared" si="68"/>
        <v>2</v>
      </c>
      <c r="I784">
        <f t="shared" si="66"/>
        <v>200</v>
      </c>
      <c r="J784">
        <f t="shared" si="67"/>
        <v>817319.2</v>
      </c>
    </row>
    <row r="785" spans="1:10" ht="20.25">
      <c r="A785" s="19">
        <v>718600</v>
      </c>
      <c r="B785" s="20">
        <v>805000</v>
      </c>
      <c r="C785" s="21">
        <v>805000</v>
      </c>
      <c r="D785" s="22" t="s">
        <v>16</v>
      </c>
      <c r="E785" s="23">
        <v>6</v>
      </c>
      <c r="F785">
        <f t="shared" si="65"/>
        <v>817319</v>
      </c>
      <c r="G785">
        <f t="shared" si="64"/>
        <v>817319</v>
      </c>
      <c r="H785">
        <f t="shared" si="68"/>
        <v>6</v>
      </c>
      <c r="I785">
        <f t="shared" si="66"/>
        <v>600</v>
      </c>
      <c r="J785">
        <f t="shared" si="67"/>
        <v>817319.6</v>
      </c>
    </row>
    <row r="786" spans="1:10" ht="20.25">
      <c r="A786" s="106">
        <v>2722000</v>
      </c>
      <c r="B786" s="463">
        <v>2833000</v>
      </c>
      <c r="C786" s="471">
        <v>2750200</v>
      </c>
      <c r="D786" s="484" t="s">
        <v>136</v>
      </c>
      <c r="E786" s="107">
        <v>811004</v>
      </c>
      <c r="F786">
        <f t="shared" si="65"/>
        <v>811004</v>
      </c>
      <c r="G786">
        <f t="shared" si="64"/>
        <v>811004</v>
      </c>
      <c r="H786">
        <f t="shared" si="68"/>
        <v>0</v>
      </c>
      <c r="I786">
        <f t="shared" si="66"/>
        <v>0</v>
      </c>
      <c r="J786" t="str">
        <f t="shared" si="67"/>
        <v/>
      </c>
    </row>
    <row r="787" spans="1:10" ht="21" thickBot="1">
      <c r="A787" s="19">
        <v>2657900</v>
      </c>
      <c r="B787" s="19">
        <v>2772700</v>
      </c>
      <c r="C787" s="475">
        <v>2689900</v>
      </c>
      <c r="D787" s="427" t="s">
        <v>11</v>
      </c>
      <c r="E787" s="23">
        <v>1</v>
      </c>
      <c r="F787">
        <f t="shared" si="65"/>
        <v>811004</v>
      </c>
      <c r="G787">
        <f t="shared" si="64"/>
        <v>811004</v>
      </c>
      <c r="H787">
        <f t="shared" si="68"/>
        <v>1</v>
      </c>
      <c r="I787">
        <f t="shared" si="66"/>
        <v>100</v>
      </c>
      <c r="J787">
        <f t="shared" si="67"/>
        <v>811004.1</v>
      </c>
    </row>
    <row r="788" spans="1:10" ht="20.25">
      <c r="A788" s="458">
        <v>27000</v>
      </c>
      <c r="B788" s="458">
        <v>22300</v>
      </c>
      <c r="C788" s="477">
        <v>22300</v>
      </c>
      <c r="D788" s="494" t="s">
        <v>13</v>
      </c>
      <c r="E788" s="509">
        <v>3</v>
      </c>
      <c r="F788">
        <f t="shared" si="65"/>
        <v>811004</v>
      </c>
      <c r="G788">
        <f t="shared" si="64"/>
        <v>811004</v>
      </c>
      <c r="H788">
        <f t="shared" si="68"/>
        <v>3</v>
      </c>
      <c r="I788">
        <f t="shared" si="66"/>
        <v>300</v>
      </c>
      <c r="J788">
        <f t="shared" si="67"/>
        <v>811004.3</v>
      </c>
    </row>
    <row r="789" spans="1:10" ht="20.25">
      <c r="A789" s="19">
        <v>37100</v>
      </c>
      <c r="B789" s="19">
        <v>38000</v>
      </c>
      <c r="C789" s="475">
        <v>38000</v>
      </c>
      <c r="D789" s="427" t="s">
        <v>17</v>
      </c>
      <c r="E789" s="23">
        <v>7</v>
      </c>
      <c r="F789">
        <f t="shared" si="65"/>
        <v>811004</v>
      </c>
      <c r="G789">
        <f t="shared" si="64"/>
        <v>811004</v>
      </c>
      <c r="H789">
        <f t="shared" si="68"/>
        <v>7</v>
      </c>
      <c r="I789">
        <f t="shared" si="66"/>
        <v>700</v>
      </c>
      <c r="J789">
        <f t="shared" si="67"/>
        <v>811004.7</v>
      </c>
    </row>
    <row r="790" spans="1:10" ht="21" thickBot="1">
      <c r="A790" s="115">
        <v>8142100</v>
      </c>
      <c r="B790" s="115">
        <v>7990000</v>
      </c>
      <c r="C790" s="40">
        <v>7990000</v>
      </c>
      <c r="D790" s="117" t="s">
        <v>137</v>
      </c>
      <c r="E790" s="118">
        <v>81411</v>
      </c>
      <c r="F790">
        <f t="shared" si="65"/>
        <v>81411</v>
      </c>
      <c r="G790">
        <f t="shared" si="64"/>
        <v>814110</v>
      </c>
      <c r="H790">
        <f t="shared" si="68"/>
        <v>0</v>
      </c>
      <c r="I790">
        <f t="shared" si="66"/>
        <v>0</v>
      </c>
      <c r="J790" t="str">
        <f t="shared" si="67"/>
        <v/>
      </c>
    </row>
    <row r="791" spans="1:10" ht="20.25">
      <c r="A791" s="19">
        <v>8142100</v>
      </c>
      <c r="B791" s="19">
        <v>7990000</v>
      </c>
      <c r="C791" s="475">
        <v>7990000</v>
      </c>
      <c r="D791" s="427" t="s">
        <v>17</v>
      </c>
      <c r="E791" s="23">
        <v>7</v>
      </c>
      <c r="F791">
        <f t="shared" si="65"/>
        <v>81411</v>
      </c>
      <c r="G791">
        <f t="shared" si="64"/>
        <v>814110</v>
      </c>
      <c r="H791">
        <f t="shared" si="68"/>
        <v>7</v>
      </c>
      <c r="I791">
        <f t="shared" si="66"/>
        <v>700</v>
      </c>
      <c r="J791">
        <f t="shared" si="67"/>
        <v>814110.7</v>
      </c>
    </row>
    <row r="792" spans="1:10" ht="20.25">
      <c r="A792" s="106">
        <v>3899100</v>
      </c>
      <c r="B792" s="106">
        <v>3500000</v>
      </c>
      <c r="C792" s="70">
        <v>3500000</v>
      </c>
      <c r="D792" s="67" t="s">
        <v>138</v>
      </c>
      <c r="E792" s="107">
        <v>81739</v>
      </c>
      <c r="F792">
        <f t="shared" si="65"/>
        <v>81739</v>
      </c>
      <c r="G792">
        <f t="shared" si="64"/>
        <v>817390</v>
      </c>
      <c r="H792">
        <f t="shared" si="68"/>
        <v>0</v>
      </c>
      <c r="I792">
        <f t="shared" si="66"/>
        <v>0</v>
      </c>
      <c r="J792" t="str">
        <f t="shared" si="67"/>
        <v/>
      </c>
    </row>
    <row r="793" spans="1:10" ht="20.25">
      <c r="A793" s="19">
        <v>3899100</v>
      </c>
      <c r="B793" s="19">
        <v>3500000</v>
      </c>
      <c r="C793" s="475">
        <v>3500000</v>
      </c>
      <c r="D793" s="427" t="s">
        <v>16</v>
      </c>
      <c r="E793" s="23">
        <v>6</v>
      </c>
      <c r="F793">
        <f t="shared" si="65"/>
        <v>81739</v>
      </c>
      <c r="G793">
        <f t="shared" si="64"/>
        <v>817390</v>
      </c>
      <c r="H793">
        <f t="shared" si="68"/>
        <v>6</v>
      </c>
      <c r="I793">
        <f t="shared" si="66"/>
        <v>600</v>
      </c>
      <c r="J793">
        <f t="shared" si="67"/>
        <v>817390.6</v>
      </c>
    </row>
    <row r="794" spans="1:10" ht="20.25">
      <c r="A794" s="106">
        <v>849700</v>
      </c>
      <c r="B794" s="106">
        <v>850000</v>
      </c>
      <c r="C794" s="70">
        <v>1000000</v>
      </c>
      <c r="D794" s="67" t="s">
        <v>139</v>
      </c>
      <c r="E794" s="107">
        <v>81882</v>
      </c>
      <c r="F794">
        <f t="shared" si="65"/>
        <v>81882</v>
      </c>
      <c r="G794">
        <f t="shared" si="64"/>
        <v>818820</v>
      </c>
      <c r="H794">
        <f t="shared" si="68"/>
        <v>0</v>
      </c>
      <c r="I794">
        <f t="shared" si="66"/>
        <v>0</v>
      </c>
      <c r="J794" t="str">
        <f t="shared" si="67"/>
        <v/>
      </c>
    </row>
    <row r="795" spans="1:10" ht="20.25">
      <c r="A795" s="19">
        <v>849700</v>
      </c>
      <c r="B795" s="20">
        <v>850000</v>
      </c>
      <c r="C795" s="21">
        <v>1000000</v>
      </c>
      <c r="D795" s="22" t="s">
        <v>17</v>
      </c>
      <c r="E795" s="23">
        <v>7</v>
      </c>
      <c r="F795">
        <f t="shared" si="65"/>
        <v>81882</v>
      </c>
      <c r="G795">
        <f t="shared" si="64"/>
        <v>818820</v>
      </c>
      <c r="H795">
        <f t="shared" si="68"/>
        <v>7</v>
      </c>
      <c r="I795">
        <f t="shared" si="66"/>
        <v>700</v>
      </c>
      <c r="J795">
        <f t="shared" si="67"/>
        <v>818820.7</v>
      </c>
    </row>
    <row r="796" spans="1:10" ht="20.25">
      <c r="A796" s="113">
        <v>106694500</v>
      </c>
      <c r="B796" s="469">
        <v>112012300</v>
      </c>
      <c r="C796" s="467">
        <v>118252000</v>
      </c>
      <c r="D796" s="486" t="s">
        <v>140</v>
      </c>
      <c r="E796" s="114"/>
      <c r="F796">
        <f t="shared" si="65"/>
        <v>81882</v>
      </c>
      <c r="G796">
        <f t="shared" si="64"/>
        <v>818820</v>
      </c>
      <c r="H796">
        <f t="shared" si="68"/>
        <v>0</v>
      </c>
      <c r="I796">
        <f t="shared" si="66"/>
        <v>0</v>
      </c>
      <c r="J796" t="str">
        <f t="shared" si="67"/>
        <v/>
      </c>
    </row>
    <row r="797" spans="1:10" ht="20.25">
      <c r="A797" s="106">
        <v>354900</v>
      </c>
      <c r="B797" s="463">
        <v>425000</v>
      </c>
      <c r="C797" s="471">
        <v>425000</v>
      </c>
      <c r="D797" s="484" t="s">
        <v>141</v>
      </c>
      <c r="E797" s="107">
        <v>813288</v>
      </c>
      <c r="F797">
        <f t="shared" si="65"/>
        <v>813288</v>
      </c>
      <c r="G797">
        <f t="shared" si="64"/>
        <v>813288</v>
      </c>
      <c r="H797">
        <f t="shared" si="68"/>
        <v>0</v>
      </c>
      <c r="I797">
        <f t="shared" si="66"/>
        <v>0</v>
      </c>
      <c r="J797" t="str">
        <f t="shared" si="67"/>
        <v/>
      </c>
    </row>
    <row r="798" spans="1:10" ht="20.25">
      <c r="A798" s="19">
        <v>354900</v>
      </c>
      <c r="B798" s="20">
        <v>425000</v>
      </c>
      <c r="C798" s="21">
        <v>425000</v>
      </c>
      <c r="D798" s="22" t="s">
        <v>17</v>
      </c>
      <c r="E798" s="23">
        <v>7</v>
      </c>
      <c r="F798">
        <f t="shared" si="65"/>
        <v>813288</v>
      </c>
      <c r="G798">
        <f t="shared" si="64"/>
        <v>813288</v>
      </c>
      <c r="H798">
        <f t="shared" si="68"/>
        <v>7</v>
      </c>
      <c r="I798">
        <f t="shared" si="66"/>
        <v>700</v>
      </c>
      <c r="J798">
        <f t="shared" si="67"/>
        <v>813288.7</v>
      </c>
    </row>
    <row r="799" spans="1:10" ht="20.25">
      <c r="A799" s="106">
        <v>487400</v>
      </c>
      <c r="B799" s="463">
        <v>492000</v>
      </c>
      <c r="C799" s="471">
        <v>492000</v>
      </c>
      <c r="D799" s="484" t="s">
        <v>142</v>
      </c>
      <c r="E799" s="107">
        <v>818300</v>
      </c>
      <c r="F799">
        <f t="shared" si="65"/>
        <v>818300</v>
      </c>
      <c r="G799">
        <f t="shared" si="64"/>
        <v>818300</v>
      </c>
      <c r="H799">
        <f t="shared" si="68"/>
        <v>0</v>
      </c>
      <c r="I799">
        <f t="shared" si="66"/>
        <v>0</v>
      </c>
      <c r="J799" t="str">
        <f t="shared" si="67"/>
        <v/>
      </c>
    </row>
    <row r="800" spans="1:10" ht="20.25">
      <c r="A800" s="19">
        <v>487400</v>
      </c>
      <c r="B800" s="20">
        <v>492000</v>
      </c>
      <c r="C800" s="21">
        <v>492000</v>
      </c>
      <c r="D800" s="22" t="s">
        <v>17</v>
      </c>
      <c r="E800" s="23">
        <v>7</v>
      </c>
      <c r="F800">
        <f t="shared" si="65"/>
        <v>818300</v>
      </c>
      <c r="G800">
        <f t="shared" si="64"/>
        <v>818300</v>
      </c>
      <c r="H800">
        <f t="shared" si="68"/>
        <v>7</v>
      </c>
      <c r="I800">
        <f t="shared" si="66"/>
        <v>700</v>
      </c>
      <c r="J800">
        <f t="shared" si="67"/>
        <v>818300.7</v>
      </c>
    </row>
    <row r="801" spans="1:10" ht="20.25">
      <c r="A801" s="106">
        <v>369300</v>
      </c>
      <c r="B801" s="463">
        <v>399000</v>
      </c>
      <c r="C801" s="471">
        <v>99000</v>
      </c>
      <c r="D801" s="484" t="s">
        <v>143</v>
      </c>
      <c r="E801" s="107">
        <v>814390</v>
      </c>
      <c r="F801">
        <f t="shared" si="65"/>
        <v>814390</v>
      </c>
      <c r="G801">
        <f t="shared" si="64"/>
        <v>814390</v>
      </c>
      <c r="H801">
        <f t="shared" si="68"/>
        <v>0</v>
      </c>
      <c r="I801">
        <f t="shared" si="66"/>
        <v>0</v>
      </c>
      <c r="J801" t="str">
        <f t="shared" si="67"/>
        <v/>
      </c>
    </row>
    <row r="802" spans="1:10" ht="20.25">
      <c r="A802" s="19">
        <v>369300</v>
      </c>
      <c r="B802" s="20">
        <v>399000</v>
      </c>
      <c r="C802" s="21">
        <v>99000</v>
      </c>
      <c r="D802" s="22" t="s">
        <v>16</v>
      </c>
      <c r="E802" s="23">
        <v>6</v>
      </c>
      <c r="F802">
        <f t="shared" si="65"/>
        <v>814390</v>
      </c>
      <c r="G802">
        <f t="shared" si="64"/>
        <v>814390</v>
      </c>
      <c r="H802">
        <f t="shared" si="68"/>
        <v>6</v>
      </c>
      <c r="I802">
        <f t="shared" si="66"/>
        <v>600</v>
      </c>
      <c r="J802">
        <f t="shared" si="67"/>
        <v>814390.6</v>
      </c>
    </row>
    <row r="803" spans="1:10" ht="20.25">
      <c r="A803" s="106">
        <v>8070800</v>
      </c>
      <c r="B803" s="463">
        <v>8288000</v>
      </c>
      <c r="C803" s="471">
        <v>9338800</v>
      </c>
      <c r="D803" s="484" t="s">
        <v>144</v>
      </c>
      <c r="E803" s="107">
        <v>814300</v>
      </c>
      <c r="F803">
        <f t="shared" si="65"/>
        <v>814300</v>
      </c>
      <c r="G803">
        <f t="shared" si="64"/>
        <v>814300</v>
      </c>
      <c r="H803">
        <f t="shared" si="68"/>
        <v>0</v>
      </c>
      <c r="I803">
        <f t="shared" si="66"/>
        <v>0</v>
      </c>
      <c r="J803" t="str">
        <f t="shared" si="67"/>
        <v/>
      </c>
    </row>
    <row r="804" spans="1:10" ht="20.25">
      <c r="A804" s="19">
        <v>7558800</v>
      </c>
      <c r="B804" s="20">
        <v>7739700</v>
      </c>
      <c r="C804" s="21">
        <v>8490500</v>
      </c>
      <c r="D804" s="22" t="s">
        <v>11</v>
      </c>
      <c r="E804" s="23">
        <v>1</v>
      </c>
      <c r="F804">
        <f t="shared" si="65"/>
        <v>814300</v>
      </c>
      <c r="G804">
        <f t="shared" si="64"/>
        <v>814300</v>
      </c>
      <c r="H804">
        <f t="shared" si="68"/>
        <v>1</v>
      </c>
      <c r="I804">
        <f t="shared" si="66"/>
        <v>100</v>
      </c>
      <c r="J804">
        <f t="shared" si="67"/>
        <v>814300.1</v>
      </c>
    </row>
    <row r="805" spans="1:10" ht="20.25">
      <c r="A805" s="19">
        <v>104300</v>
      </c>
      <c r="B805" s="19">
        <v>86300</v>
      </c>
      <c r="C805" s="475">
        <v>86300</v>
      </c>
      <c r="D805" s="427" t="s">
        <v>13</v>
      </c>
      <c r="E805" s="23">
        <v>3</v>
      </c>
      <c r="F805">
        <f t="shared" si="65"/>
        <v>814300</v>
      </c>
      <c r="G805">
        <f t="shared" ref="G805:G866" si="69">IF(F805/100000&gt;1,F805,IF(F805/10000&gt;1,F805*10,IF(F805/1000&gt;1,F805*100,IF(F805/100&gt;1,F805*1000,F805*10000))))</f>
        <v>814300</v>
      </c>
      <c r="H805">
        <f t="shared" si="68"/>
        <v>3</v>
      </c>
      <c r="I805">
        <f t="shared" si="66"/>
        <v>300</v>
      </c>
      <c r="J805">
        <f t="shared" si="67"/>
        <v>814300.3</v>
      </c>
    </row>
    <row r="806" spans="1:10" ht="20.25">
      <c r="A806" s="19">
        <v>87900</v>
      </c>
      <c r="B806" s="19">
        <v>100000</v>
      </c>
      <c r="C806" s="475">
        <v>100000</v>
      </c>
      <c r="D806" s="427" t="s">
        <v>14</v>
      </c>
      <c r="E806" s="23">
        <v>4</v>
      </c>
      <c r="F806">
        <f t="shared" si="65"/>
        <v>814300</v>
      </c>
      <c r="G806">
        <f t="shared" si="69"/>
        <v>814300</v>
      </c>
      <c r="H806">
        <f t="shared" si="68"/>
        <v>4</v>
      </c>
      <c r="I806">
        <f t="shared" si="66"/>
        <v>400</v>
      </c>
      <c r="J806">
        <f t="shared" si="67"/>
        <v>814300.4</v>
      </c>
    </row>
    <row r="807" spans="1:10" ht="20.25">
      <c r="A807" s="19">
        <v>43300</v>
      </c>
      <c r="B807" s="20">
        <v>41500</v>
      </c>
      <c r="C807" s="21">
        <v>41500</v>
      </c>
      <c r="D807" s="22" t="s">
        <v>15</v>
      </c>
      <c r="E807" s="23">
        <v>5</v>
      </c>
      <c r="F807">
        <f t="shared" si="65"/>
        <v>814300</v>
      </c>
      <c r="G807">
        <f t="shared" si="69"/>
        <v>814300</v>
      </c>
      <c r="H807">
        <f t="shared" si="68"/>
        <v>5</v>
      </c>
      <c r="I807">
        <f t="shared" si="66"/>
        <v>500</v>
      </c>
      <c r="J807">
        <f t="shared" si="67"/>
        <v>814300.5</v>
      </c>
    </row>
    <row r="808" spans="1:10" ht="20.25">
      <c r="A808" s="19">
        <v>500</v>
      </c>
      <c r="B808" s="20">
        <v>1000</v>
      </c>
      <c r="C808" s="21">
        <v>1000</v>
      </c>
      <c r="D808" s="22" t="s">
        <v>16</v>
      </c>
      <c r="E808" s="23">
        <v>6</v>
      </c>
      <c r="F808">
        <f t="shared" si="65"/>
        <v>814300</v>
      </c>
      <c r="G808">
        <f t="shared" si="69"/>
        <v>814300</v>
      </c>
      <c r="H808">
        <f t="shared" si="68"/>
        <v>6</v>
      </c>
      <c r="I808">
        <f t="shared" si="66"/>
        <v>600</v>
      </c>
      <c r="J808">
        <f t="shared" si="67"/>
        <v>814300.6</v>
      </c>
    </row>
    <row r="809" spans="1:10" ht="20.25">
      <c r="A809" s="19">
        <v>276000</v>
      </c>
      <c r="B809" s="20">
        <v>319500</v>
      </c>
      <c r="C809" s="21">
        <v>619500</v>
      </c>
      <c r="D809" s="22" t="s">
        <v>17</v>
      </c>
      <c r="E809" s="23">
        <v>7</v>
      </c>
      <c r="F809">
        <f t="shared" si="65"/>
        <v>814300</v>
      </c>
      <c r="G809">
        <f t="shared" si="69"/>
        <v>814300</v>
      </c>
      <c r="H809">
        <f t="shared" si="68"/>
        <v>7</v>
      </c>
      <c r="I809">
        <f t="shared" si="66"/>
        <v>700</v>
      </c>
      <c r="J809">
        <f t="shared" si="67"/>
        <v>814300.7</v>
      </c>
    </row>
    <row r="810" spans="1:10" ht="20.25">
      <c r="A810" s="106">
        <v>615300</v>
      </c>
      <c r="B810" s="463">
        <v>640000</v>
      </c>
      <c r="C810" s="471">
        <v>651400</v>
      </c>
      <c r="D810" s="484" t="s">
        <v>9</v>
      </c>
      <c r="E810" s="107">
        <v>813311</v>
      </c>
      <c r="F810">
        <f t="shared" si="65"/>
        <v>813311</v>
      </c>
      <c r="G810">
        <f t="shared" si="69"/>
        <v>813311</v>
      </c>
      <c r="H810">
        <f t="shared" si="68"/>
        <v>0</v>
      </c>
      <c r="I810">
        <f t="shared" si="66"/>
        <v>0</v>
      </c>
      <c r="J810" t="str">
        <f t="shared" si="67"/>
        <v/>
      </c>
    </row>
    <row r="811" spans="1:10" ht="20.25">
      <c r="A811" s="19">
        <v>568300</v>
      </c>
      <c r="B811" s="20">
        <v>599200</v>
      </c>
      <c r="C811" s="21">
        <v>610600</v>
      </c>
      <c r="D811" s="22" t="s">
        <v>11</v>
      </c>
      <c r="E811" s="23">
        <v>1</v>
      </c>
      <c r="F811">
        <f t="shared" si="65"/>
        <v>813311</v>
      </c>
      <c r="G811">
        <f t="shared" si="69"/>
        <v>813311</v>
      </c>
      <c r="H811">
        <f t="shared" si="68"/>
        <v>1</v>
      </c>
      <c r="I811">
        <f t="shared" si="66"/>
        <v>100</v>
      </c>
      <c r="J811">
        <f t="shared" si="67"/>
        <v>813311.1</v>
      </c>
    </row>
    <row r="812" spans="1:10" ht="20.25">
      <c r="A812" s="19">
        <v>38300</v>
      </c>
      <c r="B812" s="20">
        <v>31800</v>
      </c>
      <c r="C812" s="21">
        <v>31800</v>
      </c>
      <c r="D812" s="22" t="s">
        <v>13</v>
      </c>
      <c r="E812" s="23">
        <v>3</v>
      </c>
      <c r="F812">
        <f t="shared" si="65"/>
        <v>813311</v>
      </c>
      <c r="G812">
        <f t="shared" si="69"/>
        <v>813311</v>
      </c>
      <c r="H812">
        <f t="shared" si="68"/>
        <v>3</v>
      </c>
      <c r="I812">
        <f t="shared" si="66"/>
        <v>300</v>
      </c>
      <c r="J812">
        <f t="shared" si="67"/>
        <v>813311.3</v>
      </c>
    </row>
    <row r="813" spans="1:10" ht="20.25">
      <c r="A813" s="19">
        <v>8700</v>
      </c>
      <c r="B813" s="20">
        <v>9000</v>
      </c>
      <c r="C813" s="21">
        <v>9000</v>
      </c>
      <c r="D813" s="22" t="s">
        <v>17</v>
      </c>
      <c r="E813" s="23">
        <v>7</v>
      </c>
      <c r="F813">
        <f t="shared" si="65"/>
        <v>813311</v>
      </c>
      <c r="G813">
        <f t="shared" si="69"/>
        <v>813311</v>
      </c>
      <c r="H813">
        <f t="shared" si="68"/>
        <v>7</v>
      </c>
      <c r="I813">
        <f t="shared" si="66"/>
        <v>700</v>
      </c>
      <c r="J813">
        <f t="shared" si="67"/>
        <v>813311.7</v>
      </c>
    </row>
    <row r="814" spans="1:10" ht="20.25">
      <c r="A814" s="106">
        <v>1642000</v>
      </c>
      <c r="B814" s="463">
        <v>1251000</v>
      </c>
      <c r="C814" s="471">
        <v>1354400</v>
      </c>
      <c r="D814" s="484" t="s">
        <v>146</v>
      </c>
      <c r="E814" s="107">
        <v>817360</v>
      </c>
      <c r="F814">
        <f t="shared" si="65"/>
        <v>817360</v>
      </c>
      <c r="G814">
        <f t="shared" si="69"/>
        <v>817360</v>
      </c>
      <c r="H814">
        <f t="shared" si="68"/>
        <v>0</v>
      </c>
      <c r="I814">
        <f t="shared" si="66"/>
        <v>0</v>
      </c>
      <c r="J814" t="str">
        <f t="shared" si="67"/>
        <v/>
      </c>
    </row>
    <row r="815" spans="1:10" ht="20.25">
      <c r="A815" s="19">
        <v>89600</v>
      </c>
      <c r="B815" s="20">
        <v>92000</v>
      </c>
      <c r="C815" s="21">
        <v>95400</v>
      </c>
      <c r="D815" s="22" t="s">
        <v>12</v>
      </c>
      <c r="E815" s="23">
        <v>2</v>
      </c>
      <c r="F815">
        <f t="shared" si="65"/>
        <v>817360</v>
      </c>
      <c r="G815">
        <f t="shared" si="69"/>
        <v>817360</v>
      </c>
      <c r="H815">
        <f t="shared" si="68"/>
        <v>2</v>
      </c>
      <c r="I815">
        <f t="shared" si="66"/>
        <v>200</v>
      </c>
      <c r="J815">
        <f t="shared" si="67"/>
        <v>817360.2</v>
      </c>
    </row>
    <row r="816" spans="1:10" ht="20.25">
      <c r="A816" s="19">
        <v>1552400</v>
      </c>
      <c r="B816" s="19">
        <v>1159000</v>
      </c>
      <c r="C816" s="475">
        <v>1259000</v>
      </c>
      <c r="D816" s="427" t="s">
        <v>17</v>
      </c>
      <c r="E816" s="23">
        <v>7</v>
      </c>
      <c r="F816">
        <f t="shared" si="65"/>
        <v>817360</v>
      </c>
      <c r="G816">
        <f t="shared" si="69"/>
        <v>817360</v>
      </c>
      <c r="H816">
        <f t="shared" si="68"/>
        <v>7</v>
      </c>
      <c r="I816">
        <f t="shared" si="66"/>
        <v>700</v>
      </c>
      <c r="J816">
        <f t="shared" si="67"/>
        <v>817360.7</v>
      </c>
    </row>
    <row r="817" spans="1:10" ht="20.25">
      <c r="A817" s="106">
        <v>266600</v>
      </c>
      <c r="B817" s="106">
        <v>263000</v>
      </c>
      <c r="C817" s="70">
        <v>316000</v>
      </c>
      <c r="D817" s="67" t="s">
        <v>147</v>
      </c>
      <c r="E817" s="107">
        <v>813289</v>
      </c>
      <c r="F817">
        <f t="shared" si="65"/>
        <v>813289</v>
      </c>
      <c r="G817">
        <f t="shared" si="69"/>
        <v>813289</v>
      </c>
      <c r="H817">
        <f t="shared" si="68"/>
        <v>0</v>
      </c>
      <c r="I817">
        <f t="shared" si="66"/>
        <v>0</v>
      </c>
      <c r="J817" t="str">
        <f t="shared" si="67"/>
        <v/>
      </c>
    </row>
    <row r="818" spans="1:10" ht="20.25">
      <c r="A818" s="19">
        <v>266600</v>
      </c>
      <c r="B818" s="20">
        <v>263000</v>
      </c>
      <c r="C818" s="21">
        <v>316000</v>
      </c>
      <c r="D818" s="22" t="s">
        <v>11</v>
      </c>
      <c r="E818" s="23">
        <v>1</v>
      </c>
      <c r="F818">
        <f t="shared" si="65"/>
        <v>813289</v>
      </c>
      <c r="G818">
        <f t="shared" si="69"/>
        <v>813289</v>
      </c>
      <c r="H818">
        <f t="shared" si="68"/>
        <v>1</v>
      </c>
      <c r="I818">
        <f t="shared" si="66"/>
        <v>100</v>
      </c>
      <c r="J818">
        <f t="shared" si="67"/>
        <v>813289.1</v>
      </c>
    </row>
    <row r="819" spans="1:10" ht="20.25">
      <c r="A819" s="106">
        <v>131100</v>
      </c>
      <c r="B819" s="463">
        <v>130000</v>
      </c>
      <c r="C819" s="471">
        <v>130000</v>
      </c>
      <c r="D819" s="484" t="s">
        <v>148</v>
      </c>
      <c r="E819" s="107">
        <v>818710</v>
      </c>
      <c r="F819">
        <f t="shared" si="65"/>
        <v>818710</v>
      </c>
      <c r="G819">
        <f t="shared" si="69"/>
        <v>818710</v>
      </c>
      <c r="H819">
        <f t="shared" si="68"/>
        <v>0</v>
      </c>
      <c r="I819">
        <f t="shared" si="66"/>
        <v>0</v>
      </c>
      <c r="J819" t="str">
        <f t="shared" si="67"/>
        <v/>
      </c>
    </row>
    <row r="820" spans="1:10" ht="20.25">
      <c r="A820" s="19">
        <v>131100</v>
      </c>
      <c r="B820" s="20">
        <v>130000</v>
      </c>
      <c r="C820" s="21">
        <v>130000</v>
      </c>
      <c r="D820" s="22" t="s">
        <v>18</v>
      </c>
      <c r="E820" s="23">
        <v>8</v>
      </c>
      <c r="F820">
        <f t="shared" si="65"/>
        <v>818710</v>
      </c>
      <c r="G820">
        <f t="shared" si="69"/>
        <v>818710</v>
      </c>
      <c r="H820">
        <f t="shared" si="68"/>
        <v>8</v>
      </c>
      <c r="I820">
        <f t="shared" si="66"/>
        <v>800</v>
      </c>
      <c r="J820">
        <f t="shared" si="67"/>
        <v>818710.8</v>
      </c>
    </row>
    <row r="821" spans="1:10" ht="20.25">
      <c r="A821" s="106">
        <v>119700</v>
      </c>
      <c r="B821" s="463">
        <v>119800</v>
      </c>
      <c r="C821" s="471">
        <v>119800</v>
      </c>
      <c r="D821" s="484" t="s">
        <v>149</v>
      </c>
      <c r="E821" s="107">
        <v>818720</v>
      </c>
      <c r="F821">
        <f t="shared" si="65"/>
        <v>818720</v>
      </c>
      <c r="G821">
        <f t="shared" si="69"/>
        <v>818720</v>
      </c>
      <c r="H821">
        <f t="shared" si="68"/>
        <v>0</v>
      </c>
      <c r="I821">
        <f t="shared" si="66"/>
        <v>0</v>
      </c>
      <c r="J821" t="str">
        <f t="shared" si="67"/>
        <v/>
      </c>
    </row>
    <row r="822" spans="1:10" ht="20.25">
      <c r="A822" s="19">
        <v>119700</v>
      </c>
      <c r="B822" s="20">
        <v>119800</v>
      </c>
      <c r="C822" s="21">
        <v>119800</v>
      </c>
      <c r="D822" s="22" t="s">
        <v>18</v>
      </c>
      <c r="E822" s="23">
        <v>8</v>
      </c>
      <c r="F822">
        <f t="shared" si="65"/>
        <v>818720</v>
      </c>
      <c r="G822">
        <f t="shared" si="69"/>
        <v>818720</v>
      </c>
      <c r="H822">
        <f t="shared" si="68"/>
        <v>8</v>
      </c>
      <c r="I822">
        <f t="shared" si="66"/>
        <v>800</v>
      </c>
      <c r="J822">
        <f t="shared" si="67"/>
        <v>818720.8</v>
      </c>
    </row>
    <row r="823" spans="1:10" ht="20.25">
      <c r="A823" s="106">
        <v>9891500</v>
      </c>
      <c r="B823" s="463">
        <v>10022000</v>
      </c>
      <c r="C823" s="467">
        <v>9077200</v>
      </c>
      <c r="D823" s="484" t="s">
        <v>150</v>
      </c>
      <c r="E823" s="107">
        <v>817217</v>
      </c>
      <c r="F823">
        <f t="shared" si="65"/>
        <v>817217</v>
      </c>
      <c r="G823">
        <f t="shared" si="69"/>
        <v>817217</v>
      </c>
      <c r="H823">
        <f t="shared" si="68"/>
        <v>0</v>
      </c>
      <c r="I823">
        <f t="shared" si="66"/>
        <v>0</v>
      </c>
      <c r="J823" t="str">
        <f t="shared" si="67"/>
        <v/>
      </c>
    </row>
    <row r="824" spans="1:10" ht="20.25">
      <c r="A824" s="19">
        <v>9375900</v>
      </c>
      <c r="B824" s="20">
        <v>9546500</v>
      </c>
      <c r="C824" s="21">
        <v>8601700</v>
      </c>
      <c r="D824" s="22" t="s">
        <v>11</v>
      </c>
      <c r="E824" s="23">
        <v>1</v>
      </c>
      <c r="F824">
        <f t="shared" si="65"/>
        <v>817217</v>
      </c>
      <c r="G824">
        <f t="shared" si="69"/>
        <v>817217</v>
      </c>
      <c r="H824">
        <f t="shared" si="68"/>
        <v>1</v>
      </c>
      <c r="I824">
        <f t="shared" si="66"/>
        <v>100</v>
      </c>
      <c r="J824">
        <f t="shared" si="67"/>
        <v>817217.1</v>
      </c>
    </row>
    <row r="825" spans="1:10" ht="20.25">
      <c r="A825" s="19">
        <v>6600</v>
      </c>
      <c r="B825" s="20">
        <v>5500</v>
      </c>
      <c r="C825" s="21">
        <v>5500</v>
      </c>
      <c r="D825" s="22" t="s">
        <v>13</v>
      </c>
      <c r="E825" s="23">
        <v>3</v>
      </c>
      <c r="F825">
        <f t="shared" si="65"/>
        <v>817217</v>
      </c>
      <c r="G825">
        <f t="shared" si="69"/>
        <v>817217</v>
      </c>
      <c r="H825">
        <f t="shared" si="68"/>
        <v>3</v>
      </c>
      <c r="I825">
        <f t="shared" si="66"/>
        <v>300</v>
      </c>
      <c r="J825">
        <f t="shared" si="67"/>
        <v>817217.3</v>
      </c>
    </row>
    <row r="826" spans="1:10" ht="20.25">
      <c r="A826" s="19">
        <v>421500</v>
      </c>
      <c r="B826" s="20">
        <v>320000</v>
      </c>
      <c r="C826" s="21">
        <v>320000</v>
      </c>
      <c r="D826" s="22" t="s">
        <v>14</v>
      </c>
      <c r="E826" s="23">
        <v>4</v>
      </c>
      <c r="F826">
        <f t="shared" si="65"/>
        <v>817217</v>
      </c>
      <c r="G826">
        <f t="shared" si="69"/>
        <v>817217</v>
      </c>
      <c r="H826">
        <f t="shared" si="68"/>
        <v>4</v>
      </c>
      <c r="I826">
        <f t="shared" si="66"/>
        <v>400</v>
      </c>
      <c r="J826">
        <f t="shared" si="67"/>
        <v>817217.4</v>
      </c>
    </row>
    <row r="827" spans="1:10" ht="20.25">
      <c r="A827" s="19">
        <v>13600</v>
      </c>
      <c r="B827" s="20"/>
      <c r="C827" s="21">
        <v>0</v>
      </c>
      <c r="D827" s="22" t="s">
        <v>15</v>
      </c>
      <c r="E827" s="23">
        <v>5</v>
      </c>
      <c r="F827">
        <f t="shared" si="65"/>
        <v>817217</v>
      </c>
      <c r="G827">
        <f t="shared" si="69"/>
        <v>817217</v>
      </c>
      <c r="H827">
        <f t="shared" si="68"/>
        <v>5</v>
      </c>
      <c r="I827">
        <f t="shared" si="66"/>
        <v>500</v>
      </c>
      <c r="J827">
        <f t="shared" si="67"/>
        <v>817217.5</v>
      </c>
    </row>
    <row r="828" spans="1:10" ht="21" thickBot="1">
      <c r="A828" s="19">
        <v>4600</v>
      </c>
      <c r="B828" s="19"/>
      <c r="C828" s="475">
        <v>0</v>
      </c>
      <c r="D828" s="427" t="s">
        <v>16</v>
      </c>
      <c r="E828" s="23">
        <v>6</v>
      </c>
      <c r="F828">
        <f t="shared" si="65"/>
        <v>817217</v>
      </c>
      <c r="G828">
        <f t="shared" si="69"/>
        <v>817217</v>
      </c>
      <c r="H828">
        <f t="shared" si="68"/>
        <v>6</v>
      </c>
      <c r="I828">
        <f t="shared" si="66"/>
        <v>600</v>
      </c>
      <c r="J828">
        <f t="shared" si="67"/>
        <v>817217.6</v>
      </c>
    </row>
    <row r="829" spans="1:10" ht="20.25">
      <c r="A829" s="458">
        <v>69300</v>
      </c>
      <c r="B829" s="458">
        <v>150000</v>
      </c>
      <c r="C829" s="477">
        <v>150000</v>
      </c>
      <c r="D829" s="494" t="s">
        <v>17</v>
      </c>
      <c r="E829" s="509">
        <v>7</v>
      </c>
      <c r="F829">
        <f t="shared" si="65"/>
        <v>817217</v>
      </c>
      <c r="G829">
        <f t="shared" si="69"/>
        <v>817217</v>
      </c>
      <c r="H829">
        <f t="shared" si="68"/>
        <v>7</v>
      </c>
      <c r="I829">
        <f t="shared" si="66"/>
        <v>700</v>
      </c>
      <c r="J829">
        <f t="shared" si="67"/>
        <v>817217.7</v>
      </c>
    </row>
    <row r="830" spans="1:10" ht="20.25">
      <c r="A830" s="106">
        <v>0</v>
      </c>
      <c r="B830" s="106">
        <v>80000</v>
      </c>
      <c r="C830" s="66">
        <v>780000</v>
      </c>
      <c r="D830" s="67" t="s">
        <v>151</v>
      </c>
      <c r="E830" s="107">
        <v>817540</v>
      </c>
      <c r="F830">
        <f t="shared" si="65"/>
        <v>817540</v>
      </c>
      <c r="G830">
        <f t="shared" si="69"/>
        <v>817540</v>
      </c>
      <c r="H830">
        <f t="shared" si="68"/>
        <v>0</v>
      </c>
      <c r="I830">
        <f t="shared" si="66"/>
        <v>0</v>
      </c>
      <c r="J830" t="str">
        <f t="shared" si="67"/>
        <v/>
      </c>
    </row>
    <row r="831" spans="1:10" ht="21" thickBot="1">
      <c r="A831" s="459"/>
      <c r="B831" s="459"/>
      <c r="C831" s="478">
        <v>700000</v>
      </c>
      <c r="D831" s="493" t="s">
        <v>11</v>
      </c>
      <c r="E831" s="508">
        <v>1</v>
      </c>
      <c r="F831">
        <f t="shared" si="65"/>
        <v>817540</v>
      </c>
      <c r="G831">
        <f t="shared" si="69"/>
        <v>817540</v>
      </c>
      <c r="H831">
        <f t="shared" si="68"/>
        <v>1</v>
      </c>
      <c r="I831">
        <f t="shared" si="66"/>
        <v>100</v>
      </c>
      <c r="J831">
        <f t="shared" si="67"/>
        <v>817540.1</v>
      </c>
    </row>
    <row r="832" spans="1:10" ht="20.25">
      <c r="A832" s="19"/>
      <c r="B832" s="19">
        <v>80000</v>
      </c>
      <c r="C832" s="475">
        <v>80000</v>
      </c>
      <c r="D832" s="427" t="s">
        <v>17</v>
      </c>
      <c r="E832" s="23">
        <v>7</v>
      </c>
      <c r="F832">
        <f t="shared" ref="F832:F895" si="70">IF(AND(E832&gt;10,NOT(E832=99)),E832,F831)</f>
        <v>817540</v>
      </c>
      <c r="G832">
        <f t="shared" si="69"/>
        <v>817540</v>
      </c>
      <c r="H832">
        <f t="shared" si="68"/>
        <v>7</v>
      </c>
      <c r="I832">
        <f t="shared" si="66"/>
        <v>700</v>
      </c>
      <c r="J832">
        <f t="shared" si="67"/>
        <v>817540.7</v>
      </c>
    </row>
    <row r="833" spans="1:10" ht="20.25">
      <c r="A833" s="66">
        <v>12666200</v>
      </c>
      <c r="B833" s="66">
        <v>12505800</v>
      </c>
      <c r="C833" s="66">
        <v>12428800</v>
      </c>
      <c r="D833" s="108" t="s">
        <v>152</v>
      </c>
      <c r="E833" s="107"/>
      <c r="F833">
        <f t="shared" si="70"/>
        <v>817540</v>
      </c>
      <c r="G833">
        <f t="shared" si="69"/>
        <v>817540</v>
      </c>
      <c r="H833">
        <f t="shared" si="68"/>
        <v>0</v>
      </c>
      <c r="I833">
        <f t="shared" si="66"/>
        <v>0</v>
      </c>
      <c r="J833" t="str">
        <f t="shared" si="67"/>
        <v/>
      </c>
    </row>
    <row r="834" spans="1:10" ht="21" thickBot="1">
      <c r="A834" s="115">
        <v>247700</v>
      </c>
      <c r="B834" s="115">
        <v>261000</v>
      </c>
      <c r="C834" s="116">
        <v>0</v>
      </c>
      <c r="D834" s="117" t="s">
        <v>9</v>
      </c>
      <c r="E834" s="118">
        <v>81331</v>
      </c>
      <c r="F834">
        <f t="shared" si="70"/>
        <v>81331</v>
      </c>
      <c r="G834">
        <f t="shared" si="69"/>
        <v>813310</v>
      </c>
      <c r="H834">
        <f t="shared" si="68"/>
        <v>0</v>
      </c>
      <c r="I834">
        <f t="shared" si="66"/>
        <v>0</v>
      </c>
      <c r="J834" t="str">
        <f t="shared" si="67"/>
        <v/>
      </c>
    </row>
    <row r="835" spans="1:10" ht="20.25">
      <c r="A835" s="19">
        <v>237800</v>
      </c>
      <c r="B835" s="19">
        <v>252800</v>
      </c>
      <c r="C835" s="475">
        <v>0</v>
      </c>
      <c r="D835" s="427" t="s">
        <v>11</v>
      </c>
      <c r="E835" s="23">
        <v>1</v>
      </c>
      <c r="F835">
        <f t="shared" si="70"/>
        <v>81331</v>
      </c>
      <c r="G835">
        <f t="shared" si="69"/>
        <v>813310</v>
      </c>
      <c r="H835">
        <f t="shared" si="68"/>
        <v>1</v>
      </c>
      <c r="I835">
        <f t="shared" si="66"/>
        <v>100</v>
      </c>
      <c r="J835">
        <f t="shared" si="67"/>
        <v>813310.1</v>
      </c>
    </row>
    <row r="836" spans="1:10" ht="20.25">
      <c r="A836" s="19">
        <v>9900</v>
      </c>
      <c r="B836" s="19">
        <v>8200</v>
      </c>
      <c r="C836" s="475">
        <v>0</v>
      </c>
      <c r="D836" s="427" t="s">
        <v>13</v>
      </c>
      <c r="E836" s="23">
        <v>3</v>
      </c>
      <c r="F836">
        <f t="shared" si="70"/>
        <v>81331</v>
      </c>
      <c r="G836">
        <f t="shared" si="69"/>
        <v>813310</v>
      </c>
      <c r="H836">
        <f t="shared" si="68"/>
        <v>3</v>
      </c>
      <c r="I836">
        <f t="shared" si="66"/>
        <v>300</v>
      </c>
      <c r="J836">
        <f t="shared" si="67"/>
        <v>813310.3</v>
      </c>
    </row>
    <row r="837" spans="1:10" ht="20.25">
      <c r="A837" s="106">
        <v>3336400</v>
      </c>
      <c r="B837" s="106">
        <v>3403000</v>
      </c>
      <c r="C837" s="66">
        <v>3315500</v>
      </c>
      <c r="D837" s="67" t="s">
        <v>204</v>
      </c>
      <c r="E837" s="107">
        <v>813312</v>
      </c>
      <c r="F837">
        <f t="shared" si="70"/>
        <v>813312</v>
      </c>
      <c r="G837">
        <f t="shared" si="69"/>
        <v>813312</v>
      </c>
      <c r="H837">
        <f t="shared" si="68"/>
        <v>0</v>
      </c>
      <c r="I837">
        <f t="shared" si="66"/>
        <v>0</v>
      </c>
      <c r="J837" t="str">
        <f t="shared" si="67"/>
        <v/>
      </c>
    </row>
    <row r="838" spans="1:10" ht="20.25">
      <c r="A838" s="19">
        <v>2485800</v>
      </c>
      <c r="B838" s="20">
        <v>2574400</v>
      </c>
      <c r="C838" s="21">
        <v>2486900</v>
      </c>
      <c r="D838" s="22" t="s">
        <v>11</v>
      </c>
      <c r="E838" s="23">
        <v>1</v>
      </c>
      <c r="F838">
        <f t="shared" si="70"/>
        <v>813312</v>
      </c>
      <c r="G838">
        <f t="shared" si="69"/>
        <v>813312</v>
      </c>
      <c r="H838">
        <f t="shared" si="68"/>
        <v>1</v>
      </c>
      <c r="I838">
        <f t="shared" si="66"/>
        <v>100</v>
      </c>
      <c r="J838">
        <f t="shared" si="67"/>
        <v>813312.1</v>
      </c>
    </row>
    <row r="839" spans="1:10" ht="20.25">
      <c r="A839" s="19">
        <v>3800</v>
      </c>
      <c r="B839" s="20">
        <v>3600</v>
      </c>
      <c r="C839" s="21">
        <v>3600</v>
      </c>
      <c r="D839" s="22" t="s">
        <v>13</v>
      </c>
      <c r="E839" s="23">
        <v>3</v>
      </c>
      <c r="F839">
        <f t="shared" si="70"/>
        <v>813312</v>
      </c>
      <c r="G839">
        <f t="shared" si="69"/>
        <v>813312</v>
      </c>
      <c r="H839">
        <f t="shared" si="68"/>
        <v>3</v>
      </c>
      <c r="I839">
        <f t="shared" si="66"/>
        <v>300</v>
      </c>
      <c r="J839">
        <f t="shared" si="67"/>
        <v>813312.3</v>
      </c>
    </row>
    <row r="840" spans="1:10" ht="20.25">
      <c r="A840" s="19">
        <v>359000</v>
      </c>
      <c r="B840" s="20">
        <v>275000</v>
      </c>
      <c r="C840" s="21">
        <v>275000</v>
      </c>
      <c r="D840" s="22" t="s">
        <v>14</v>
      </c>
      <c r="E840" s="23">
        <v>4</v>
      </c>
      <c r="F840">
        <f t="shared" si="70"/>
        <v>813312</v>
      </c>
      <c r="G840">
        <f t="shared" si="69"/>
        <v>813312</v>
      </c>
      <c r="H840">
        <f t="shared" si="68"/>
        <v>4</v>
      </c>
      <c r="I840">
        <f t="shared" si="66"/>
        <v>400</v>
      </c>
      <c r="J840">
        <f t="shared" si="67"/>
        <v>813312.4</v>
      </c>
    </row>
    <row r="841" spans="1:10" ht="20.25">
      <c r="A841" s="19">
        <v>57600</v>
      </c>
      <c r="B841" s="20"/>
      <c r="C841" s="21">
        <v>0</v>
      </c>
      <c r="D841" s="22" t="s">
        <v>15</v>
      </c>
      <c r="E841" s="23">
        <v>5</v>
      </c>
      <c r="F841">
        <f t="shared" si="70"/>
        <v>813312</v>
      </c>
      <c r="G841">
        <f t="shared" si="69"/>
        <v>813312</v>
      </c>
      <c r="H841">
        <f t="shared" si="68"/>
        <v>5</v>
      </c>
      <c r="I841">
        <f t="shared" si="66"/>
        <v>500</v>
      </c>
      <c r="J841">
        <f t="shared" si="67"/>
        <v>813312.5</v>
      </c>
    </row>
    <row r="842" spans="1:10" ht="20.25">
      <c r="A842" s="19">
        <v>35500</v>
      </c>
      <c r="B842" s="20">
        <v>50000</v>
      </c>
      <c r="C842" s="21">
        <v>50000</v>
      </c>
      <c r="D842" s="22" t="s">
        <v>16</v>
      </c>
      <c r="E842" s="23">
        <v>6</v>
      </c>
      <c r="F842">
        <f t="shared" si="70"/>
        <v>813312</v>
      </c>
      <c r="G842">
        <f t="shared" si="69"/>
        <v>813312</v>
      </c>
      <c r="H842">
        <f t="shared" si="68"/>
        <v>6</v>
      </c>
      <c r="I842">
        <f t="shared" si="66"/>
        <v>600</v>
      </c>
      <c r="J842">
        <f t="shared" si="67"/>
        <v>813312.6</v>
      </c>
    </row>
    <row r="843" spans="1:10" ht="20.25">
      <c r="A843" s="19">
        <v>394700</v>
      </c>
      <c r="B843" s="20">
        <v>500000</v>
      </c>
      <c r="C843" s="21">
        <v>500000</v>
      </c>
      <c r="D843" s="22" t="s">
        <v>17</v>
      </c>
      <c r="E843" s="23">
        <v>7</v>
      </c>
      <c r="F843">
        <f t="shared" si="70"/>
        <v>813312</v>
      </c>
      <c r="G843">
        <f t="shared" si="69"/>
        <v>813312</v>
      </c>
      <c r="H843">
        <f t="shared" si="68"/>
        <v>7</v>
      </c>
      <c r="I843">
        <f t="shared" ref="I843:I905" si="71">IF(H843=99,990,H843*100)</f>
        <v>700</v>
      </c>
      <c r="J843">
        <f t="shared" ref="J843:J905" si="72">IF(I843&gt;0,G843+I843/1000,"")</f>
        <v>813312.7</v>
      </c>
    </row>
    <row r="844" spans="1:10" ht="20.25">
      <c r="A844" s="106">
        <v>2251600</v>
      </c>
      <c r="B844" s="463">
        <v>490000</v>
      </c>
      <c r="C844" s="467">
        <v>490000</v>
      </c>
      <c r="D844" s="484" t="s">
        <v>205</v>
      </c>
      <c r="E844" s="107">
        <v>81339</v>
      </c>
      <c r="F844">
        <f t="shared" si="70"/>
        <v>81339</v>
      </c>
      <c r="G844">
        <f t="shared" si="69"/>
        <v>813390</v>
      </c>
      <c r="H844">
        <f t="shared" ref="H844:H906" si="73">IF(OR(E844&lt;10,E844=99),E844,0)</f>
        <v>0</v>
      </c>
      <c r="I844">
        <f t="shared" si="71"/>
        <v>0</v>
      </c>
      <c r="J844" t="str">
        <f t="shared" si="72"/>
        <v/>
      </c>
    </row>
    <row r="845" spans="1:10" ht="20.25">
      <c r="A845" s="19">
        <v>487500</v>
      </c>
      <c r="B845" s="20">
        <v>410000</v>
      </c>
      <c r="C845" s="21">
        <v>410000</v>
      </c>
      <c r="D845" s="22" t="s">
        <v>16</v>
      </c>
      <c r="E845" s="23">
        <v>6</v>
      </c>
      <c r="F845">
        <f t="shared" si="70"/>
        <v>81339</v>
      </c>
      <c r="G845">
        <f t="shared" si="69"/>
        <v>813390</v>
      </c>
      <c r="H845">
        <f t="shared" si="73"/>
        <v>6</v>
      </c>
      <c r="I845">
        <f t="shared" si="71"/>
        <v>600</v>
      </c>
      <c r="J845">
        <f t="shared" si="72"/>
        <v>813390.6</v>
      </c>
    </row>
    <row r="846" spans="1:10" ht="20.25">
      <c r="A846" s="19">
        <v>1622400</v>
      </c>
      <c r="B846" s="20"/>
      <c r="C846" s="21">
        <v>0</v>
      </c>
      <c r="D846" s="22" t="s">
        <v>17</v>
      </c>
      <c r="E846" s="23">
        <v>7</v>
      </c>
      <c r="F846">
        <f t="shared" si="70"/>
        <v>81339</v>
      </c>
      <c r="G846">
        <f t="shared" si="69"/>
        <v>813390</v>
      </c>
      <c r="H846">
        <f t="shared" si="73"/>
        <v>7</v>
      </c>
      <c r="I846">
        <f t="shared" si="71"/>
        <v>700</v>
      </c>
      <c r="J846">
        <f t="shared" si="72"/>
        <v>813390.7</v>
      </c>
    </row>
    <row r="847" spans="1:10" ht="20.25">
      <c r="A847" s="19">
        <v>141700</v>
      </c>
      <c r="B847" s="20">
        <v>80000</v>
      </c>
      <c r="C847" s="21">
        <v>80000</v>
      </c>
      <c r="D847" s="22" t="s">
        <v>18</v>
      </c>
      <c r="E847" s="23">
        <v>8</v>
      </c>
      <c r="F847">
        <f t="shared" si="70"/>
        <v>81339</v>
      </c>
      <c r="G847">
        <f t="shared" si="69"/>
        <v>813390</v>
      </c>
      <c r="H847">
        <f t="shared" si="73"/>
        <v>8</v>
      </c>
      <c r="I847">
        <f t="shared" si="71"/>
        <v>800</v>
      </c>
      <c r="J847">
        <f t="shared" si="72"/>
        <v>813390.8</v>
      </c>
    </row>
    <row r="848" spans="1:10" ht="20.25">
      <c r="A848" s="106">
        <v>978600</v>
      </c>
      <c r="B848" s="106">
        <v>976000</v>
      </c>
      <c r="C848" s="66">
        <v>944000</v>
      </c>
      <c r="D848" s="67" t="s">
        <v>206</v>
      </c>
      <c r="E848" s="107">
        <v>81332</v>
      </c>
      <c r="F848">
        <f t="shared" si="70"/>
        <v>81332</v>
      </c>
      <c r="G848">
        <f t="shared" si="69"/>
        <v>813320</v>
      </c>
      <c r="H848">
        <f t="shared" si="73"/>
        <v>0</v>
      </c>
      <c r="I848">
        <f t="shared" si="71"/>
        <v>0</v>
      </c>
      <c r="J848" t="str">
        <f t="shared" si="72"/>
        <v/>
      </c>
    </row>
    <row r="849" spans="1:10" ht="20.25">
      <c r="A849" s="19">
        <v>766200</v>
      </c>
      <c r="B849" s="20">
        <v>811000</v>
      </c>
      <c r="C849" s="21">
        <v>779000</v>
      </c>
      <c r="D849" s="22" t="s">
        <v>11</v>
      </c>
      <c r="E849" s="23">
        <v>1</v>
      </c>
      <c r="F849">
        <f t="shared" si="70"/>
        <v>81332</v>
      </c>
      <c r="G849">
        <f t="shared" si="69"/>
        <v>813320</v>
      </c>
      <c r="H849">
        <f t="shared" si="73"/>
        <v>1</v>
      </c>
      <c r="I849">
        <f t="shared" si="71"/>
        <v>100</v>
      </c>
      <c r="J849">
        <f t="shared" si="72"/>
        <v>813320.1</v>
      </c>
    </row>
    <row r="850" spans="1:10" ht="20.25">
      <c r="A850" s="19">
        <v>126600</v>
      </c>
      <c r="B850" s="20">
        <v>95000</v>
      </c>
      <c r="C850" s="21">
        <v>95000</v>
      </c>
      <c r="D850" s="22" t="s">
        <v>14</v>
      </c>
      <c r="E850" s="23">
        <v>4</v>
      </c>
      <c r="F850">
        <f t="shared" si="70"/>
        <v>81332</v>
      </c>
      <c r="G850">
        <f t="shared" si="69"/>
        <v>813320</v>
      </c>
      <c r="H850">
        <f t="shared" si="73"/>
        <v>4</v>
      </c>
      <c r="I850">
        <f t="shared" si="71"/>
        <v>400</v>
      </c>
      <c r="J850">
        <f t="shared" si="72"/>
        <v>813320.4</v>
      </c>
    </row>
    <row r="851" spans="1:10" ht="20.25">
      <c r="A851" s="19">
        <v>9900</v>
      </c>
      <c r="B851" s="20"/>
      <c r="C851" s="21">
        <v>0</v>
      </c>
      <c r="D851" s="22" t="s">
        <v>15</v>
      </c>
      <c r="E851" s="23">
        <v>5</v>
      </c>
      <c r="F851">
        <f t="shared" si="70"/>
        <v>81332</v>
      </c>
      <c r="G851">
        <f t="shared" si="69"/>
        <v>813320</v>
      </c>
      <c r="H851">
        <f t="shared" si="73"/>
        <v>5</v>
      </c>
      <c r="I851">
        <f t="shared" si="71"/>
        <v>500</v>
      </c>
      <c r="J851">
        <f t="shared" si="72"/>
        <v>813320.5</v>
      </c>
    </row>
    <row r="852" spans="1:10" ht="20.25">
      <c r="A852" s="19">
        <v>8400</v>
      </c>
      <c r="B852" s="20"/>
      <c r="C852" s="21">
        <v>0</v>
      </c>
      <c r="D852" s="22" t="s">
        <v>16</v>
      </c>
      <c r="E852" s="23">
        <v>6</v>
      </c>
      <c r="F852">
        <f t="shared" si="70"/>
        <v>81332</v>
      </c>
      <c r="G852">
        <f t="shared" si="69"/>
        <v>813320</v>
      </c>
      <c r="H852">
        <f t="shared" si="73"/>
        <v>6</v>
      </c>
      <c r="I852">
        <f t="shared" si="71"/>
        <v>600</v>
      </c>
      <c r="J852">
        <f t="shared" si="72"/>
        <v>813320.6</v>
      </c>
    </row>
    <row r="853" spans="1:10" ht="20.25">
      <c r="A853" s="19">
        <v>67500</v>
      </c>
      <c r="B853" s="20">
        <v>70000</v>
      </c>
      <c r="C853" s="21">
        <v>70000</v>
      </c>
      <c r="D853" s="22" t="s">
        <v>17</v>
      </c>
      <c r="E853" s="23">
        <v>7</v>
      </c>
      <c r="F853">
        <f t="shared" si="70"/>
        <v>81332</v>
      </c>
      <c r="G853">
        <f t="shared" si="69"/>
        <v>813320</v>
      </c>
      <c r="H853">
        <f t="shared" si="73"/>
        <v>7</v>
      </c>
      <c r="I853">
        <f t="shared" si="71"/>
        <v>700</v>
      </c>
      <c r="J853">
        <f t="shared" si="72"/>
        <v>813320.7</v>
      </c>
    </row>
    <row r="854" spans="1:10" ht="20.25">
      <c r="A854" s="106">
        <v>345000</v>
      </c>
      <c r="B854" s="463">
        <v>347000</v>
      </c>
      <c r="C854" s="467">
        <v>429800</v>
      </c>
      <c r="D854" s="484" t="s">
        <v>207</v>
      </c>
      <c r="E854" s="107">
        <v>813314</v>
      </c>
      <c r="F854">
        <f t="shared" si="70"/>
        <v>813314</v>
      </c>
      <c r="G854">
        <f t="shared" si="69"/>
        <v>813314</v>
      </c>
      <c r="H854">
        <f t="shared" si="73"/>
        <v>0</v>
      </c>
      <c r="I854">
        <f t="shared" si="71"/>
        <v>0</v>
      </c>
      <c r="J854" t="str">
        <f t="shared" si="72"/>
        <v/>
      </c>
    </row>
    <row r="855" spans="1:10" ht="20.25">
      <c r="A855" s="19">
        <v>344000</v>
      </c>
      <c r="B855" s="20">
        <v>346100</v>
      </c>
      <c r="C855" s="21">
        <v>428900</v>
      </c>
      <c r="D855" s="22" t="s">
        <v>11</v>
      </c>
      <c r="E855" s="23">
        <v>1</v>
      </c>
      <c r="F855">
        <f t="shared" si="70"/>
        <v>813314</v>
      </c>
      <c r="G855">
        <f t="shared" si="69"/>
        <v>813314</v>
      </c>
      <c r="H855">
        <f t="shared" si="73"/>
        <v>1</v>
      </c>
      <c r="I855">
        <f t="shared" si="71"/>
        <v>100</v>
      </c>
      <c r="J855">
        <f t="shared" si="72"/>
        <v>813314.1</v>
      </c>
    </row>
    <row r="856" spans="1:10" ht="20.25">
      <c r="A856" s="19">
        <v>1000</v>
      </c>
      <c r="B856" s="20">
        <v>900</v>
      </c>
      <c r="C856" s="21">
        <v>900</v>
      </c>
      <c r="D856" s="22" t="s">
        <v>13</v>
      </c>
      <c r="E856" s="23">
        <v>3</v>
      </c>
      <c r="F856">
        <f t="shared" si="70"/>
        <v>813314</v>
      </c>
      <c r="G856">
        <f t="shared" si="69"/>
        <v>813314</v>
      </c>
      <c r="H856">
        <f t="shared" si="73"/>
        <v>3</v>
      </c>
      <c r="I856">
        <f t="shared" si="71"/>
        <v>300</v>
      </c>
      <c r="J856">
        <f t="shared" si="72"/>
        <v>813314.3</v>
      </c>
    </row>
    <row r="857" spans="1:10" ht="20.25">
      <c r="A857" s="106">
        <v>205100</v>
      </c>
      <c r="B857" s="463">
        <v>216600</v>
      </c>
      <c r="C857" s="467">
        <v>216600</v>
      </c>
      <c r="D857" s="484" t="s">
        <v>208</v>
      </c>
      <c r="E857" s="107">
        <v>81333</v>
      </c>
      <c r="F857">
        <f t="shared" si="70"/>
        <v>81333</v>
      </c>
      <c r="G857">
        <f t="shared" si="69"/>
        <v>813330</v>
      </c>
      <c r="H857">
        <f t="shared" si="73"/>
        <v>0</v>
      </c>
      <c r="I857">
        <f t="shared" si="71"/>
        <v>0</v>
      </c>
      <c r="J857" t="str">
        <f t="shared" si="72"/>
        <v/>
      </c>
    </row>
    <row r="858" spans="1:10" ht="20.25">
      <c r="A858" s="19">
        <v>180800</v>
      </c>
      <c r="B858" s="20">
        <v>119300</v>
      </c>
      <c r="C858" s="21">
        <v>119300</v>
      </c>
      <c r="D858" s="22" t="s">
        <v>14</v>
      </c>
      <c r="E858" s="23">
        <v>4</v>
      </c>
      <c r="F858">
        <f t="shared" si="70"/>
        <v>81333</v>
      </c>
      <c r="G858">
        <f t="shared" si="69"/>
        <v>813330</v>
      </c>
      <c r="H858">
        <f t="shared" si="73"/>
        <v>4</v>
      </c>
      <c r="I858">
        <f t="shared" si="71"/>
        <v>400</v>
      </c>
      <c r="J858">
        <f t="shared" si="72"/>
        <v>813330.4</v>
      </c>
    </row>
    <row r="859" spans="1:10" ht="20.25">
      <c r="A859" s="19">
        <v>11000</v>
      </c>
      <c r="B859" s="19"/>
      <c r="C859" s="475">
        <v>0</v>
      </c>
      <c r="D859" s="427" t="s">
        <v>15</v>
      </c>
      <c r="E859" s="23">
        <v>5</v>
      </c>
      <c r="F859">
        <f t="shared" si="70"/>
        <v>81333</v>
      </c>
      <c r="G859">
        <f t="shared" si="69"/>
        <v>813330</v>
      </c>
      <c r="H859">
        <f t="shared" si="73"/>
        <v>5</v>
      </c>
      <c r="I859">
        <f t="shared" si="71"/>
        <v>500</v>
      </c>
      <c r="J859">
        <f t="shared" si="72"/>
        <v>813330.5</v>
      </c>
    </row>
    <row r="860" spans="1:10" ht="20.25">
      <c r="A860" s="19">
        <v>300</v>
      </c>
      <c r="B860" s="19"/>
      <c r="C860" s="475">
        <v>0</v>
      </c>
      <c r="D860" s="427" t="s">
        <v>16</v>
      </c>
      <c r="E860" s="23">
        <v>6</v>
      </c>
      <c r="F860">
        <f t="shared" si="70"/>
        <v>81333</v>
      </c>
      <c r="G860">
        <f t="shared" si="69"/>
        <v>813330</v>
      </c>
      <c r="H860">
        <f t="shared" si="73"/>
        <v>6</v>
      </c>
      <c r="I860">
        <f t="shared" si="71"/>
        <v>600</v>
      </c>
      <c r="J860">
        <f t="shared" si="72"/>
        <v>813330.6</v>
      </c>
    </row>
    <row r="861" spans="1:10" ht="20.25">
      <c r="A861" s="19">
        <v>13000</v>
      </c>
      <c r="B861" s="20">
        <v>97300</v>
      </c>
      <c r="C861" s="21">
        <v>97300</v>
      </c>
      <c r="D861" s="22" t="s">
        <v>17</v>
      </c>
      <c r="E861" s="23">
        <v>7</v>
      </c>
      <c r="F861">
        <f t="shared" si="70"/>
        <v>81333</v>
      </c>
      <c r="G861">
        <f t="shared" si="69"/>
        <v>813330</v>
      </c>
      <c r="H861">
        <f t="shared" si="73"/>
        <v>7</v>
      </c>
      <c r="I861">
        <f t="shared" si="71"/>
        <v>700</v>
      </c>
      <c r="J861">
        <f t="shared" si="72"/>
        <v>813330.7</v>
      </c>
    </row>
    <row r="862" spans="1:10" ht="20.25">
      <c r="A862" s="106">
        <v>0</v>
      </c>
      <c r="B862" s="463">
        <v>2400000</v>
      </c>
      <c r="C862" s="467">
        <v>2400000</v>
      </c>
      <c r="D862" s="484" t="s">
        <v>209</v>
      </c>
      <c r="E862" s="107">
        <v>813316</v>
      </c>
      <c r="F862">
        <f t="shared" si="70"/>
        <v>813316</v>
      </c>
      <c r="G862">
        <f t="shared" si="69"/>
        <v>813316</v>
      </c>
      <c r="H862">
        <f t="shared" si="73"/>
        <v>0</v>
      </c>
      <c r="I862">
        <f t="shared" si="71"/>
        <v>0</v>
      </c>
      <c r="J862" t="str">
        <f t="shared" si="72"/>
        <v/>
      </c>
    </row>
    <row r="863" spans="1:10" ht="20.25">
      <c r="A863" s="19"/>
      <c r="B863" s="20">
        <v>2400000</v>
      </c>
      <c r="C863" s="21">
        <v>2400000</v>
      </c>
      <c r="D863" s="22" t="s">
        <v>17</v>
      </c>
      <c r="E863" s="23">
        <v>7</v>
      </c>
      <c r="F863">
        <f t="shared" si="70"/>
        <v>813316</v>
      </c>
      <c r="G863">
        <f t="shared" si="69"/>
        <v>813316</v>
      </c>
      <c r="H863">
        <f t="shared" si="73"/>
        <v>7</v>
      </c>
      <c r="I863">
        <f t="shared" si="71"/>
        <v>700</v>
      </c>
      <c r="J863">
        <f t="shared" si="72"/>
        <v>813316.7</v>
      </c>
    </row>
    <row r="864" spans="1:10" ht="20.25">
      <c r="A864" s="113">
        <v>7364400</v>
      </c>
      <c r="B864" s="469">
        <v>8093600</v>
      </c>
      <c r="C864" s="467">
        <v>7795900</v>
      </c>
      <c r="D864" s="488" t="s">
        <v>210</v>
      </c>
      <c r="E864" s="107"/>
      <c r="F864">
        <f t="shared" si="70"/>
        <v>813316</v>
      </c>
      <c r="G864">
        <f t="shared" si="69"/>
        <v>813316</v>
      </c>
      <c r="H864">
        <f t="shared" si="73"/>
        <v>0</v>
      </c>
      <c r="I864">
        <f t="shared" si="71"/>
        <v>0</v>
      </c>
      <c r="J864" t="str">
        <f t="shared" si="72"/>
        <v/>
      </c>
    </row>
    <row r="865" spans="1:10" ht="20.25">
      <c r="A865" s="106">
        <v>2440400</v>
      </c>
      <c r="B865" s="463">
        <v>2393500</v>
      </c>
      <c r="C865" s="467">
        <v>3066500</v>
      </c>
      <c r="D865" s="484" t="s">
        <v>212</v>
      </c>
      <c r="E865" s="107">
        <v>81221</v>
      </c>
      <c r="F865">
        <f t="shared" si="70"/>
        <v>81221</v>
      </c>
      <c r="G865">
        <f t="shared" si="69"/>
        <v>812210</v>
      </c>
      <c r="H865">
        <f t="shared" si="73"/>
        <v>0</v>
      </c>
      <c r="I865">
        <f t="shared" si="71"/>
        <v>0</v>
      </c>
      <c r="J865" t="str">
        <f t="shared" si="72"/>
        <v/>
      </c>
    </row>
    <row r="866" spans="1:10" ht="20.25">
      <c r="A866" s="19">
        <v>2322800</v>
      </c>
      <c r="B866" s="20">
        <v>2292400</v>
      </c>
      <c r="C866" s="21">
        <v>2965400</v>
      </c>
      <c r="D866" s="22" t="s">
        <v>11</v>
      </c>
      <c r="E866" s="23">
        <v>1</v>
      </c>
      <c r="F866">
        <f t="shared" si="70"/>
        <v>81221</v>
      </c>
      <c r="G866">
        <f t="shared" si="69"/>
        <v>812210</v>
      </c>
      <c r="H866">
        <f t="shared" si="73"/>
        <v>1</v>
      </c>
      <c r="I866">
        <f t="shared" si="71"/>
        <v>100</v>
      </c>
      <c r="J866">
        <f t="shared" si="72"/>
        <v>812210.1</v>
      </c>
    </row>
    <row r="867" spans="1:10" ht="20.25">
      <c r="A867" s="19">
        <v>95000</v>
      </c>
      <c r="B867" s="20">
        <v>78600</v>
      </c>
      <c r="C867" s="21">
        <v>78600</v>
      </c>
      <c r="D867" s="22" t="s">
        <v>13</v>
      </c>
      <c r="E867" s="23">
        <v>3</v>
      </c>
      <c r="F867">
        <f t="shared" si="70"/>
        <v>81221</v>
      </c>
      <c r="G867">
        <f t="shared" ref="G867:G930" si="74">IF(F867/100000&gt;1,F867,IF(F867/10000&gt;1,F867*10,IF(F867/1000&gt;1,F867*100,IF(F867/100&gt;1,F867*1000,F867*10000))))</f>
        <v>812210</v>
      </c>
      <c r="H867">
        <f t="shared" si="73"/>
        <v>3</v>
      </c>
      <c r="I867">
        <f t="shared" si="71"/>
        <v>300</v>
      </c>
      <c r="J867">
        <f t="shared" si="72"/>
        <v>812210.3</v>
      </c>
    </row>
    <row r="868" spans="1:10" ht="20.25">
      <c r="A868" s="19">
        <v>22600</v>
      </c>
      <c r="B868" s="20">
        <v>22500</v>
      </c>
      <c r="C868" s="21">
        <v>22500</v>
      </c>
      <c r="D868" s="22" t="s">
        <v>17</v>
      </c>
      <c r="E868" s="23">
        <v>7</v>
      </c>
      <c r="F868">
        <f t="shared" si="70"/>
        <v>81221</v>
      </c>
      <c r="G868">
        <f t="shared" si="74"/>
        <v>812210</v>
      </c>
      <c r="H868">
        <f t="shared" si="73"/>
        <v>7</v>
      </c>
      <c r="I868">
        <f t="shared" si="71"/>
        <v>700</v>
      </c>
      <c r="J868">
        <f t="shared" si="72"/>
        <v>812210.7</v>
      </c>
    </row>
    <row r="869" spans="1:10" ht="20.25">
      <c r="A869" s="106">
        <v>145800</v>
      </c>
      <c r="B869" s="463">
        <v>300000</v>
      </c>
      <c r="C869" s="467">
        <v>300000</v>
      </c>
      <c r="D869" s="484" t="s">
        <v>213</v>
      </c>
      <c r="E869" s="107">
        <v>812229</v>
      </c>
      <c r="F869">
        <f t="shared" si="70"/>
        <v>812229</v>
      </c>
      <c r="G869">
        <f t="shared" si="74"/>
        <v>812229</v>
      </c>
      <c r="H869">
        <f t="shared" si="73"/>
        <v>0</v>
      </c>
      <c r="I869">
        <f t="shared" si="71"/>
        <v>0</v>
      </c>
      <c r="J869" t="str">
        <f t="shared" si="72"/>
        <v/>
      </c>
    </row>
    <row r="870" spans="1:10" ht="20.25">
      <c r="A870" s="19">
        <v>145800</v>
      </c>
      <c r="B870" s="19">
        <v>300000</v>
      </c>
      <c r="C870" s="475">
        <v>300000</v>
      </c>
      <c r="D870" s="427" t="s">
        <v>16</v>
      </c>
      <c r="E870" s="23">
        <v>6</v>
      </c>
      <c r="F870">
        <f t="shared" si="70"/>
        <v>812229</v>
      </c>
      <c r="G870">
        <f t="shared" si="74"/>
        <v>812229</v>
      </c>
      <c r="H870">
        <f t="shared" si="73"/>
        <v>6</v>
      </c>
      <c r="I870">
        <f t="shared" si="71"/>
        <v>600</v>
      </c>
      <c r="J870">
        <f t="shared" si="72"/>
        <v>812229.6</v>
      </c>
    </row>
    <row r="871" spans="1:10" ht="20.25">
      <c r="A871" s="106">
        <v>74641200</v>
      </c>
      <c r="B871" s="106">
        <v>69462000</v>
      </c>
      <c r="C871" s="66">
        <v>72497700</v>
      </c>
      <c r="D871" s="67" t="s">
        <v>211</v>
      </c>
      <c r="E871" s="107">
        <v>81222</v>
      </c>
      <c r="F871">
        <f t="shared" si="70"/>
        <v>81222</v>
      </c>
      <c r="G871">
        <f t="shared" si="74"/>
        <v>812220</v>
      </c>
      <c r="H871">
        <f t="shared" si="73"/>
        <v>0</v>
      </c>
      <c r="I871">
        <f t="shared" si="71"/>
        <v>0</v>
      </c>
      <c r="J871" t="str">
        <f t="shared" si="72"/>
        <v/>
      </c>
    </row>
    <row r="872" spans="1:10" ht="20.25">
      <c r="A872" s="19">
        <v>33986000</v>
      </c>
      <c r="B872" s="20">
        <v>34103300</v>
      </c>
      <c r="C872" s="21">
        <v>36809000</v>
      </c>
      <c r="D872" s="22" t="s">
        <v>11</v>
      </c>
      <c r="E872" s="23">
        <v>1</v>
      </c>
      <c r="F872">
        <f t="shared" si="70"/>
        <v>81222</v>
      </c>
      <c r="G872">
        <f t="shared" si="74"/>
        <v>812220</v>
      </c>
      <c r="H872">
        <f t="shared" si="73"/>
        <v>1</v>
      </c>
      <c r="I872">
        <f t="shared" si="71"/>
        <v>100</v>
      </c>
      <c r="J872">
        <f t="shared" si="72"/>
        <v>812220.1</v>
      </c>
    </row>
    <row r="873" spans="1:10" ht="20.25">
      <c r="A873" s="19">
        <v>24200</v>
      </c>
      <c r="B873" s="20">
        <v>22700</v>
      </c>
      <c r="C873" s="21">
        <v>22700</v>
      </c>
      <c r="D873" s="22" t="s">
        <v>13</v>
      </c>
      <c r="E873" s="23">
        <v>3</v>
      </c>
      <c r="F873">
        <f t="shared" si="70"/>
        <v>81222</v>
      </c>
      <c r="G873">
        <f t="shared" si="74"/>
        <v>812220</v>
      </c>
      <c r="H873">
        <f t="shared" si="73"/>
        <v>3</v>
      </c>
      <c r="I873">
        <f t="shared" si="71"/>
        <v>300</v>
      </c>
      <c r="J873">
        <f t="shared" si="72"/>
        <v>812220.3</v>
      </c>
    </row>
    <row r="874" spans="1:10" ht="20.25">
      <c r="A874" s="19">
        <v>2282900</v>
      </c>
      <c r="B874" s="20">
        <v>2299000</v>
      </c>
      <c r="C874" s="21">
        <v>2299000</v>
      </c>
      <c r="D874" s="22" t="s">
        <v>14</v>
      </c>
      <c r="E874" s="23">
        <v>4</v>
      </c>
      <c r="F874">
        <f t="shared" si="70"/>
        <v>81222</v>
      </c>
      <c r="G874">
        <f t="shared" si="74"/>
        <v>812220</v>
      </c>
      <c r="H874">
        <f t="shared" si="73"/>
        <v>4</v>
      </c>
      <c r="I874">
        <f t="shared" si="71"/>
        <v>400</v>
      </c>
      <c r="J874">
        <f t="shared" si="72"/>
        <v>812220.4</v>
      </c>
    </row>
    <row r="875" spans="1:10" ht="20.25">
      <c r="A875" s="19">
        <v>463900</v>
      </c>
      <c r="B875" s="20">
        <v>465000</v>
      </c>
      <c r="C875" s="21">
        <v>465000</v>
      </c>
      <c r="D875" s="22" t="s">
        <v>15</v>
      </c>
      <c r="E875" s="23">
        <v>5</v>
      </c>
      <c r="F875">
        <f t="shared" si="70"/>
        <v>81222</v>
      </c>
      <c r="G875">
        <f t="shared" si="74"/>
        <v>812220</v>
      </c>
      <c r="H875">
        <f t="shared" si="73"/>
        <v>5</v>
      </c>
      <c r="I875">
        <f t="shared" si="71"/>
        <v>500</v>
      </c>
      <c r="J875">
        <f t="shared" si="72"/>
        <v>812220.5</v>
      </c>
    </row>
    <row r="876" spans="1:10" ht="20.25">
      <c r="A876" s="19">
        <v>41700</v>
      </c>
      <c r="B876" s="20">
        <v>143000</v>
      </c>
      <c r="C876" s="21">
        <v>143000</v>
      </c>
      <c r="D876" s="22" t="s">
        <v>16</v>
      </c>
      <c r="E876" s="23">
        <v>6</v>
      </c>
      <c r="F876">
        <f t="shared" si="70"/>
        <v>81222</v>
      </c>
      <c r="G876">
        <f t="shared" si="74"/>
        <v>812220</v>
      </c>
      <c r="H876">
        <f t="shared" si="73"/>
        <v>6</v>
      </c>
      <c r="I876">
        <f t="shared" si="71"/>
        <v>600</v>
      </c>
      <c r="J876">
        <f t="shared" si="72"/>
        <v>812220.6</v>
      </c>
    </row>
    <row r="877" spans="1:10" ht="20.25">
      <c r="A877" s="19">
        <v>37842500</v>
      </c>
      <c r="B877" s="20">
        <v>32429000</v>
      </c>
      <c r="C877" s="21">
        <v>32759000</v>
      </c>
      <c r="D877" s="22" t="s">
        <v>17</v>
      </c>
      <c r="E877" s="23">
        <v>7</v>
      </c>
      <c r="F877">
        <f t="shared" si="70"/>
        <v>81222</v>
      </c>
      <c r="G877">
        <f t="shared" si="74"/>
        <v>812220</v>
      </c>
      <c r="H877">
        <f t="shared" si="73"/>
        <v>7</v>
      </c>
      <c r="I877">
        <f t="shared" si="71"/>
        <v>700</v>
      </c>
      <c r="J877">
        <f t="shared" si="72"/>
        <v>812220.7</v>
      </c>
    </row>
    <row r="878" spans="1:10" ht="20.25">
      <c r="A878" s="106">
        <v>39300</v>
      </c>
      <c r="B878" s="463">
        <v>40000</v>
      </c>
      <c r="C878" s="467">
        <v>40000</v>
      </c>
      <c r="D878" s="484" t="s">
        <v>214</v>
      </c>
      <c r="E878" s="107">
        <v>812221</v>
      </c>
      <c r="F878">
        <f t="shared" si="70"/>
        <v>812221</v>
      </c>
      <c r="G878">
        <f t="shared" si="74"/>
        <v>812221</v>
      </c>
      <c r="H878">
        <f t="shared" si="73"/>
        <v>0</v>
      </c>
      <c r="I878">
        <f t="shared" si="71"/>
        <v>0</v>
      </c>
      <c r="J878" t="str">
        <f t="shared" si="72"/>
        <v/>
      </c>
    </row>
    <row r="879" spans="1:10" ht="20.25">
      <c r="A879" s="19">
        <v>5000</v>
      </c>
      <c r="B879" s="20">
        <v>5000</v>
      </c>
      <c r="C879" s="21">
        <v>5000</v>
      </c>
      <c r="D879" s="22" t="s">
        <v>14</v>
      </c>
      <c r="E879" s="23">
        <v>4</v>
      </c>
      <c r="F879">
        <f t="shared" si="70"/>
        <v>812221</v>
      </c>
      <c r="G879">
        <f t="shared" si="74"/>
        <v>812221</v>
      </c>
      <c r="H879">
        <f t="shared" si="73"/>
        <v>4</v>
      </c>
      <c r="I879">
        <f t="shared" si="71"/>
        <v>400</v>
      </c>
      <c r="J879">
        <f t="shared" si="72"/>
        <v>812221.4</v>
      </c>
    </row>
    <row r="880" spans="1:10" ht="20.25">
      <c r="A880" s="19">
        <v>5000</v>
      </c>
      <c r="B880" s="20">
        <v>5000</v>
      </c>
      <c r="C880" s="21">
        <v>5000</v>
      </c>
      <c r="D880" s="22" t="s">
        <v>15</v>
      </c>
      <c r="E880" s="23">
        <v>5</v>
      </c>
      <c r="F880">
        <f t="shared" si="70"/>
        <v>812221</v>
      </c>
      <c r="G880">
        <f t="shared" si="74"/>
        <v>812221</v>
      </c>
      <c r="H880">
        <f t="shared" si="73"/>
        <v>5</v>
      </c>
      <c r="I880">
        <f t="shared" si="71"/>
        <v>500</v>
      </c>
      <c r="J880">
        <f t="shared" si="72"/>
        <v>812221.5</v>
      </c>
    </row>
    <row r="881" spans="1:10" ht="20.25">
      <c r="A881" s="19">
        <v>29300</v>
      </c>
      <c r="B881" s="20">
        <v>30000</v>
      </c>
      <c r="C881" s="21">
        <v>30000</v>
      </c>
      <c r="D881" s="22" t="s">
        <v>17</v>
      </c>
      <c r="E881" s="23">
        <v>7</v>
      </c>
      <c r="F881">
        <f t="shared" si="70"/>
        <v>812221</v>
      </c>
      <c r="G881">
        <f t="shared" si="74"/>
        <v>812221</v>
      </c>
      <c r="H881">
        <f t="shared" si="73"/>
        <v>7</v>
      </c>
      <c r="I881">
        <f t="shared" si="71"/>
        <v>700</v>
      </c>
      <c r="J881">
        <f t="shared" si="72"/>
        <v>812221.7</v>
      </c>
    </row>
    <row r="882" spans="1:10" ht="20.25">
      <c r="A882" s="106">
        <v>1500000</v>
      </c>
      <c r="B882" s="106">
        <v>1280000</v>
      </c>
      <c r="C882" s="66">
        <v>1280000</v>
      </c>
      <c r="D882" s="67" t="s">
        <v>215</v>
      </c>
      <c r="E882" s="107">
        <v>812223</v>
      </c>
      <c r="F882">
        <f t="shared" si="70"/>
        <v>812223</v>
      </c>
      <c r="G882">
        <f t="shared" si="74"/>
        <v>812223</v>
      </c>
      <c r="H882">
        <f t="shared" si="73"/>
        <v>0</v>
      </c>
      <c r="I882">
        <f t="shared" si="71"/>
        <v>0</v>
      </c>
      <c r="J882" t="str">
        <f t="shared" si="72"/>
        <v/>
      </c>
    </row>
    <row r="883" spans="1:10" ht="20.25">
      <c r="A883" s="19">
        <v>1500000</v>
      </c>
      <c r="B883" s="19">
        <v>1280000</v>
      </c>
      <c r="C883" s="475">
        <v>1280000</v>
      </c>
      <c r="D883" s="427" t="s">
        <v>17</v>
      </c>
      <c r="E883" s="23">
        <v>7</v>
      </c>
      <c r="F883">
        <f t="shared" si="70"/>
        <v>812223</v>
      </c>
      <c r="G883">
        <f t="shared" si="74"/>
        <v>812223</v>
      </c>
      <c r="H883">
        <f t="shared" si="73"/>
        <v>7</v>
      </c>
      <c r="I883">
        <f t="shared" si="71"/>
        <v>700</v>
      </c>
      <c r="J883">
        <f t="shared" si="72"/>
        <v>812223.7</v>
      </c>
    </row>
    <row r="884" spans="1:10" ht="20.25">
      <c r="A884" s="113">
        <v>78766700</v>
      </c>
      <c r="B884" s="113">
        <v>73475500</v>
      </c>
      <c r="C884" s="113">
        <v>77184200</v>
      </c>
      <c r="D884" s="108" t="s">
        <v>216</v>
      </c>
      <c r="E884" s="107"/>
      <c r="F884">
        <f t="shared" si="70"/>
        <v>812223</v>
      </c>
      <c r="G884">
        <f t="shared" si="74"/>
        <v>812223</v>
      </c>
      <c r="H884">
        <f t="shared" si="73"/>
        <v>0</v>
      </c>
      <c r="I884">
        <f t="shared" si="71"/>
        <v>0</v>
      </c>
      <c r="J884" t="str">
        <f t="shared" si="72"/>
        <v/>
      </c>
    </row>
    <row r="885" spans="1:10" ht="20.25">
      <c r="A885" s="106">
        <v>2245500</v>
      </c>
      <c r="B885" s="106">
        <v>2270000</v>
      </c>
      <c r="C885" s="66">
        <v>3404100</v>
      </c>
      <c r="D885" s="67" t="s">
        <v>217</v>
      </c>
      <c r="E885" s="107">
        <v>81321</v>
      </c>
      <c r="F885">
        <f t="shared" si="70"/>
        <v>81321</v>
      </c>
      <c r="G885">
        <f t="shared" si="74"/>
        <v>813210</v>
      </c>
      <c r="H885">
        <f t="shared" si="73"/>
        <v>0</v>
      </c>
      <c r="I885">
        <f t="shared" si="71"/>
        <v>0</v>
      </c>
      <c r="J885" t="str">
        <f t="shared" si="72"/>
        <v/>
      </c>
    </row>
    <row r="886" spans="1:10" ht="20.25">
      <c r="A886" s="19">
        <v>2091100</v>
      </c>
      <c r="B886" s="20">
        <v>2144200</v>
      </c>
      <c r="C886" s="21">
        <v>3278300</v>
      </c>
      <c r="D886" s="22" t="s">
        <v>11</v>
      </c>
      <c r="E886" s="23">
        <v>1</v>
      </c>
      <c r="F886">
        <f t="shared" si="70"/>
        <v>81321</v>
      </c>
      <c r="G886">
        <f t="shared" si="74"/>
        <v>813210</v>
      </c>
      <c r="H886">
        <f t="shared" si="73"/>
        <v>1</v>
      </c>
      <c r="I886">
        <f t="shared" si="71"/>
        <v>100</v>
      </c>
      <c r="J886">
        <f t="shared" si="72"/>
        <v>813210.1</v>
      </c>
    </row>
    <row r="887" spans="1:10" ht="20.25">
      <c r="A887" s="19">
        <v>115800</v>
      </c>
      <c r="B887" s="20">
        <v>95800</v>
      </c>
      <c r="C887" s="21">
        <v>95800</v>
      </c>
      <c r="D887" s="22" t="s">
        <v>13</v>
      </c>
      <c r="E887" s="23">
        <v>3</v>
      </c>
      <c r="F887">
        <f t="shared" si="70"/>
        <v>81321</v>
      </c>
      <c r="G887">
        <f t="shared" si="74"/>
        <v>813210</v>
      </c>
      <c r="H887">
        <f t="shared" si="73"/>
        <v>3</v>
      </c>
      <c r="I887">
        <f t="shared" si="71"/>
        <v>300</v>
      </c>
      <c r="J887">
        <f t="shared" si="72"/>
        <v>813210.3</v>
      </c>
    </row>
    <row r="888" spans="1:10" ht="20.25">
      <c r="A888" s="19">
        <v>38600</v>
      </c>
      <c r="B888" s="20">
        <v>30000</v>
      </c>
      <c r="C888" s="21">
        <v>30000</v>
      </c>
      <c r="D888" s="22" t="s">
        <v>17</v>
      </c>
      <c r="E888" s="23">
        <v>7</v>
      </c>
      <c r="F888">
        <f t="shared" si="70"/>
        <v>81321</v>
      </c>
      <c r="G888">
        <f t="shared" si="74"/>
        <v>813210</v>
      </c>
      <c r="H888">
        <f t="shared" si="73"/>
        <v>7</v>
      </c>
      <c r="I888">
        <f t="shared" si="71"/>
        <v>700</v>
      </c>
      <c r="J888">
        <f t="shared" si="72"/>
        <v>813210.7</v>
      </c>
    </row>
    <row r="889" spans="1:10" ht="20.25">
      <c r="A889" s="106">
        <v>3277600</v>
      </c>
      <c r="B889" s="463">
        <v>3481000</v>
      </c>
      <c r="C889" s="467">
        <v>3481000</v>
      </c>
      <c r="D889" s="484" t="s">
        <v>218</v>
      </c>
      <c r="E889" s="107">
        <v>81329</v>
      </c>
      <c r="F889">
        <f t="shared" si="70"/>
        <v>81329</v>
      </c>
      <c r="G889">
        <f t="shared" si="74"/>
        <v>813290</v>
      </c>
      <c r="H889">
        <f t="shared" si="73"/>
        <v>0</v>
      </c>
      <c r="I889">
        <f t="shared" si="71"/>
        <v>0</v>
      </c>
      <c r="J889" t="str">
        <f t="shared" si="72"/>
        <v/>
      </c>
    </row>
    <row r="890" spans="1:10" ht="20.25">
      <c r="A890" s="19">
        <v>408200</v>
      </c>
      <c r="B890" s="20">
        <v>84400</v>
      </c>
      <c r="C890" s="21">
        <v>84400</v>
      </c>
      <c r="D890" s="22" t="s">
        <v>12</v>
      </c>
      <c r="E890" s="23">
        <v>2</v>
      </c>
      <c r="F890">
        <f t="shared" si="70"/>
        <v>81329</v>
      </c>
      <c r="G890">
        <f t="shared" si="74"/>
        <v>813290</v>
      </c>
      <c r="H890">
        <f t="shared" si="73"/>
        <v>2</v>
      </c>
      <c r="I890">
        <f t="shared" si="71"/>
        <v>200</v>
      </c>
      <c r="J890">
        <f t="shared" si="72"/>
        <v>813290.2</v>
      </c>
    </row>
    <row r="891" spans="1:10" ht="20.25">
      <c r="A891" s="19">
        <v>18800</v>
      </c>
      <c r="B891" s="20">
        <v>15600</v>
      </c>
      <c r="C891" s="21">
        <v>15600</v>
      </c>
      <c r="D891" s="22" t="s">
        <v>13</v>
      </c>
      <c r="E891" s="23">
        <v>3</v>
      </c>
      <c r="F891">
        <f t="shared" si="70"/>
        <v>81329</v>
      </c>
      <c r="G891">
        <f t="shared" si="74"/>
        <v>813290</v>
      </c>
      <c r="H891">
        <f t="shared" si="73"/>
        <v>3</v>
      </c>
      <c r="I891">
        <f t="shared" si="71"/>
        <v>300</v>
      </c>
      <c r="J891">
        <f t="shared" si="72"/>
        <v>813290.3</v>
      </c>
    </row>
    <row r="892" spans="1:10" ht="20.25">
      <c r="A892" s="19">
        <v>2850600</v>
      </c>
      <c r="B892" s="20">
        <v>3381000</v>
      </c>
      <c r="C892" s="21">
        <v>3381000</v>
      </c>
      <c r="D892" s="22" t="s">
        <v>16</v>
      </c>
      <c r="E892" s="23">
        <v>6</v>
      </c>
      <c r="F892">
        <f t="shared" si="70"/>
        <v>81329</v>
      </c>
      <c r="G892">
        <f t="shared" si="74"/>
        <v>813290</v>
      </c>
      <c r="H892">
        <f t="shared" si="73"/>
        <v>6</v>
      </c>
      <c r="I892">
        <f t="shared" si="71"/>
        <v>600</v>
      </c>
      <c r="J892">
        <f t="shared" si="72"/>
        <v>813290.6</v>
      </c>
    </row>
    <row r="893" spans="1:10" ht="20.25">
      <c r="A893" s="106">
        <v>6327300</v>
      </c>
      <c r="B893" s="463">
        <v>6417000</v>
      </c>
      <c r="C893" s="467">
        <v>6357800</v>
      </c>
      <c r="D893" s="484" t="s">
        <v>219</v>
      </c>
      <c r="E893" s="107">
        <v>813220</v>
      </c>
      <c r="F893">
        <f t="shared" si="70"/>
        <v>813220</v>
      </c>
      <c r="G893">
        <f t="shared" si="74"/>
        <v>813220</v>
      </c>
      <c r="H893">
        <f t="shared" si="73"/>
        <v>0</v>
      </c>
      <c r="I893">
        <f t="shared" si="71"/>
        <v>0</v>
      </c>
      <c r="J893" t="str">
        <f t="shared" si="72"/>
        <v/>
      </c>
    </row>
    <row r="894" spans="1:10" ht="20.25">
      <c r="A894" s="19">
        <v>5459000</v>
      </c>
      <c r="B894" s="20">
        <v>5556100</v>
      </c>
      <c r="C894" s="21">
        <v>5396900</v>
      </c>
      <c r="D894" s="22" t="s">
        <v>11</v>
      </c>
      <c r="E894" s="23">
        <v>1</v>
      </c>
      <c r="F894">
        <f t="shared" si="70"/>
        <v>813220</v>
      </c>
      <c r="G894">
        <f t="shared" si="74"/>
        <v>813220</v>
      </c>
      <c r="H894">
        <f t="shared" si="73"/>
        <v>1</v>
      </c>
      <c r="I894">
        <f t="shared" si="71"/>
        <v>100</v>
      </c>
      <c r="J894">
        <f t="shared" si="72"/>
        <v>813220.1</v>
      </c>
    </row>
    <row r="895" spans="1:10" ht="20.25">
      <c r="A895" s="19">
        <v>15600</v>
      </c>
      <c r="B895" s="20">
        <v>14900</v>
      </c>
      <c r="C895" s="21">
        <v>14900</v>
      </c>
      <c r="D895" s="22" t="s">
        <v>13</v>
      </c>
      <c r="E895" s="23">
        <v>3</v>
      </c>
      <c r="F895">
        <f t="shared" si="70"/>
        <v>813220</v>
      </c>
      <c r="G895">
        <f t="shared" si="74"/>
        <v>813220</v>
      </c>
      <c r="H895">
        <f t="shared" si="73"/>
        <v>3</v>
      </c>
      <c r="I895">
        <f t="shared" si="71"/>
        <v>300</v>
      </c>
      <c r="J895">
        <f t="shared" si="72"/>
        <v>813220.3</v>
      </c>
    </row>
    <row r="896" spans="1:10" ht="20.25">
      <c r="A896" s="19">
        <v>321200</v>
      </c>
      <c r="B896" s="19">
        <v>190000</v>
      </c>
      <c r="C896" s="475">
        <v>190000</v>
      </c>
      <c r="D896" s="427" t="s">
        <v>14</v>
      </c>
      <c r="E896" s="23">
        <v>4</v>
      </c>
      <c r="F896">
        <f t="shared" ref="F896:F959" si="75">IF(AND(E896&gt;10,NOT(E896=99)),E896,F895)</f>
        <v>813220</v>
      </c>
      <c r="G896">
        <f t="shared" si="74"/>
        <v>813220</v>
      </c>
      <c r="H896">
        <f t="shared" si="73"/>
        <v>4</v>
      </c>
      <c r="I896">
        <f t="shared" si="71"/>
        <v>400</v>
      </c>
      <c r="J896">
        <f t="shared" si="72"/>
        <v>813220.4</v>
      </c>
    </row>
    <row r="897" spans="1:10" ht="20.25">
      <c r="A897" s="19">
        <v>531500</v>
      </c>
      <c r="B897" s="19">
        <v>656000</v>
      </c>
      <c r="C897" s="475">
        <v>756000</v>
      </c>
      <c r="D897" s="427" t="s">
        <v>17</v>
      </c>
      <c r="E897" s="23">
        <v>7</v>
      </c>
      <c r="F897">
        <f t="shared" si="75"/>
        <v>813220</v>
      </c>
      <c r="G897">
        <f t="shared" si="74"/>
        <v>813220</v>
      </c>
      <c r="H897">
        <f t="shared" si="73"/>
        <v>7</v>
      </c>
      <c r="I897">
        <f t="shared" si="71"/>
        <v>700</v>
      </c>
      <c r="J897">
        <f t="shared" si="72"/>
        <v>813220.7</v>
      </c>
    </row>
    <row r="898" spans="1:10" ht="20.25">
      <c r="A898" s="525">
        <v>37279400</v>
      </c>
      <c r="B898" s="526">
        <v>38557900</v>
      </c>
      <c r="C898" s="527">
        <v>40637500</v>
      </c>
      <c r="D898" s="528" t="s">
        <v>220</v>
      </c>
      <c r="E898" s="529">
        <v>813221</v>
      </c>
      <c r="F898">
        <f t="shared" si="75"/>
        <v>813221</v>
      </c>
      <c r="G898">
        <f t="shared" si="74"/>
        <v>813221</v>
      </c>
      <c r="H898">
        <f t="shared" si="73"/>
        <v>0</v>
      </c>
      <c r="I898">
        <f t="shared" si="71"/>
        <v>0</v>
      </c>
      <c r="J898" t="str">
        <f t="shared" si="72"/>
        <v/>
      </c>
    </row>
    <row r="899" spans="1:10" ht="20.25">
      <c r="A899" s="19">
        <v>28016200</v>
      </c>
      <c r="B899" s="20">
        <v>28889100</v>
      </c>
      <c r="C899" s="21">
        <v>30668700</v>
      </c>
      <c r="D899" s="22" t="s">
        <v>11</v>
      </c>
      <c r="E899" s="23">
        <v>1</v>
      </c>
      <c r="F899">
        <f t="shared" si="75"/>
        <v>813221</v>
      </c>
      <c r="G899">
        <f t="shared" si="74"/>
        <v>813221</v>
      </c>
      <c r="H899">
        <f t="shared" si="73"/>
        <v>1</v>
      </c>
      <c r="I899">
        <f t="shared" si="71"/>
        <v>100</v>
      </c>
      <c r="J899">
        <f t="shared" si="72"/>
        <v>813221.1</v>
      </c>
    </row>
    <row r="900" spans="1:10" ht="20.25">
      <c r="A900" s="19">
        <v>27700</v>
      </c>
      <c r="B900" s="20">
        <v>22900</v>
      </c>
      <c r="C900" s="21">
        <v>22900</v>
      </c>
      <c r="D900" s="22" t="s">
        <v>13</v>
      </c>
      <c r="E900" s="23">
        <v>3</v>
      </c>
      <c r="F900">
        <f t="shared" si="75"/>
        <v>813221</v>
      </c>
      <c r="G900">
        <f t="shared" si="74"/>
        <v>813221</v>
      </c>
      <c r="H900">
        <f t="shared" si="73"/>
        <v>3</v>
      </c>
      <c r="I900">
        <f t="shared" si="71"/>
        <v>300</v>
      </c>
      <c r="J900">
        <f t="shared" si="72"/>
        <v>813221.3</v>
      </c>
    </row>
    <row r="901" spans="1:10" ht="20.25">
      <c r="A901" s="19">
        <v>4590800</v>
      </c>
      <c r="B901" s="20">
        <v>4051900</v>
      </c>
      <c r="C901" s="21">
        <v>4051900</v>
      </c>
      <c r="D901" s="22" t="s">
        <v>14</v>
      </c>
      <c r="E901" s="23">
        <v>4</v>
      </c>
      <c r="F901">
        <f t="shared" si="75"/>
        <v>813221</v>
      </c>
      <c r="G901">
        <f t="shared" si="74"/>
        <v>813221</v>
      </c>
      <c r="H901">
        <f t="shared" si="73"/>
        <v>4</v>
      </c>
      <c r="I901">
        <f t="shared" si="71"/>
        <v>400</v>
      </c>
      <c r="J901">
        <f t="shared" si="72"/>
        <v>813221.4</v>
      </c>
    </row>
    <row r="902" spans="1:10" ht="20.25">
      <c r="A902" s="19">
        <v>2628900</v>
      </c>
      <c r="B902" s="20">
        <v>3418000</v>
      </c>
      <c r="C902" s="21">
        <v>3418000</v>
      </c>
      <c r="D902" s="22" t="s">
        <v>15</v>
      </c>
      <c r="E902" s="23">
        <v>5</v>
      </c>
      <c r="F902">
        <f t="shared" si="75"/>
        <v>813221</v>
      </c>
      <c r="G902">
        <f t="shared" si="74"/>
        <v>813221</v>
      </c>
      <c r="H902">
        <f t="shared" si="73"/>
        <v>5</v>
      </c>
      <c r="I902">
        <f t="shared" si="71"/>
        <v>500</v>
      </c>
      <c r="J902">
        <f t="shared" si="72"/>
        <v>813221.5</v>
      </c>
    </row>
    <row r="903" spans="1:10" ht="20.25">
      <c r="A903" s="19">
        <v>1335900</v>
      </c>
      <c r="B903" s="20">
        <v>1316000</v>
      </c>
      <c r="C903" s="21">
        <v>1316000</v>
      </c>
      <c r="D903" s="22" t="s">
        <v>16</v>
      </c>
      <c r="E903" s="23">
        <v>6</v>
      </c>
      <c r="F903">
        <f t="shared" si="75"/>
        <v>813221</v>
      </c>
      <c r="G903">
        <f t="shared" si="74"/>
        <v>813221</v>
      </c>
      <c r="H903">
        <f t="shared" si="73"/>
        <v>6</v>
      </c>
      <c r="I903">
        <f t="shared" si="71"/>
        <v>600</v>
      </c>
      <c r="J903">
        <f t="shared" si="72"/>
        <v>813221.6</v>
      </c>
    </row>
    <row r="904" spans="1:10" ht="20.25">
      <c r="A904" s="19"/>
      <c r="B904" s="20">
        <v>180000</v>
      </c>
      <c r="C904" s="21">
        <v>180000</v>
      </c>
      <c r="D904" s="22" t="s">
        <v>17</v>
      </c>
      <c r="E904" s="23">
        <v>7</v>
      </c>
      <c r="F904">
        <f t="shared" si="75"/>
        <v>813221</v>
      </c>
      <c r="G904">
        <f t="shared" si="74"/>
        <v>813221</v>
      </c>
      <c r="H904">
        <f t="shared" si="73"/>
        <v>7</v>
      </c>
      <c r="I904">
        <f t="shared" si="71"/>
        <v>700</v>
      </c>
      <c r="J904">
        <f t="shared" si="72"/>
        <v>813221.7</v>
      </c>
    </row>
    <row r="905" spans="1:10" ht="20.25">
      <c r="A905" s="19">
        <v>679900</v>
      </c>
      <c r="B905" s="20">
        <v>680000</v>
      </c>
      <c r="C905" s="21">
        <v>980000</v>
      </c>
      <c r="D905" s="22" t="s">
        <v>18</v>
      </c>
      <c r="E905" s="23">
        <v>8</v>
      </c>
      <c r="F905">
        <f t="shared" si="75"/>
        <v>813221</v>
      </c>
      <c r="G905">
        <f t="shared" si="74"/>
        <v>813221</v>
      </c>
      <c r="H905">
        <f t="shared" si="73"/>
        <v>8</v>
      </c>
      <c r="I905">
        <f t="shared" si="71"/>
        <v>800</v>
      </c>
      <c r="J905">
        <f t="shared" si="72"/>
        <v>813221.8</v>
      </c>
    </row>
    <row r="906" spans="1:10" ht="20.25">
      <c r="A906" s="106">
        <v>1489800</v>
      </c>
      <c r="B906" s="463">
        <v>1363000</v>
      </c>
      <c r="C906" s="467">
        <v>1363000</v>
      </c>
      <c r="D906" s="484" t="s">
        <v>221</v>
      </c>
      <c r="E906" s="107">
        <v>819</v>
      </c>
      <c r="F906">
        <f t="shared" si="75"/>
        <v>819</v>
      </c>
      <c r="G906">
        <f t="shared" si="74"/>
        <v>819000</v>
      </c>
      <c r="H906">
        <f t="shared" si="73"/>
        <v>0</v>
      </c>
      <c r="I906">
        <f t="shared" ref="I906:I969" si="76">IF(H906=99,990,H906*100)</f>
        <v>0</v>
      </c>
      <c r="J906" t="str">
        <f t="shared" ref="J906:J969" si="77">IF(I906&gt;0,G906+I906/1000,"")</f>
        <v/>
      </c>
    </row>
    <row r="907" spans="1:10" ht="20.25">
      <c r="A907" s="19">
        <v>1425600</v>
      </c>
      <c r="B907" s="20">
        <v>1286000</v>
      </c>
      <c r="C907" s="21">
        <v>1286000</v>
      </c>
      <c r="D907" s="22" t="s">
        <v>12</v>
      </c>
      <c r="E907" s="23">
        <v>2</v>
      </c>
      <c r="F907">
        <f t="shared" si="75"/>
        <v>819</v>
      </c>
      <c r="G907">
        <f t="shared" si="74"/>
        <v>819000</v>
      </c>
      <c r="H907">
        <f t="shared" ref="H907:H970" si="78">IF(OR(E907&lt;10,E907=99),E907,0)</f>
        <v>2</v>
      </c>
      <c r="I907">
        <f t="shared" si="76"/>
        <v>200</v>
      </c>
      <c r="J907">
        <f t="shared" si="77"/>
        <v>819000.2</v>
      </c>
    </row>
    <row r="908" spans="1:10" ht="20.25">
      <c r="A908" s="19">
        <v>64200</v>
      </c>
      <c r="B908" s="19">
        <v>77000</v>
      </c>
      <c r="C908" s="475">
        <v>77000</v>
      </c>
      <c r="D908" s="427" t="s">
        <v>16</v>
      </c>
      <c r="E908" s="23">
        <v>6</v>
      </c>
      <c r="F908">
        <f t="shared" si="75"/>
        <v>819</v>
      </c>
      <c r="G908">
        <f t="shared" si="74"/>
        <v>819000</v>
      </c>
      <c r="H908">
        <f t="shared" si="78"/>
        <v>6</v>
      </c>
      <c r="I908">
        <f t="shared" si="76"/>
        <v>600</v>
      </c>
      <c r="J908">
        <f t="shared" si="77"/>
        <v>819000.6</v>
      </c>
    </row>
    <row r="909" spans="1:10" ht="20.25">
      <c r="A909" s="106">
        <v>400800</v>
      </c>
      <c r="B909" s="106">
        <v>490000</v>
      </c>
      <c r="C909" s="66">
        <v>490000</v>
      </c>
      <c r="D909" s="67" t="s">
        <v>222</v>
      </c>
      <c r="E909" s="107">
        <v>81849</v>
      </c>
      <c r="F909">
        <f t="shared" si="75"/>
        <v>81849</v>
      </c>
      <c r="G909">
        <f t="shared" si="74"/>
        <v>818490</v>
      </c>
      <c r="H909">
        <f t="shared" si="78"/>
        <v>0</v>
      </c>
      <c r="I909">
        <f t="shared" si="76"/>
        <v>0</v>
      </c>
      <c r="J909" t="str">
        <f t="shared" si="77"/>
        <v/>
      </c>
    </row>
    <row r="910" spans="1:10" ht="20.25">
      <c r="A910" s="19">
        <v>400800</v>
      </c>
      <c r="B910" s="20">
        <v>350000</v>
      </c>
      <c r="C910" s="21">
        <v>350000</v>
      </c>
      <c r="D910" s="22" t="s">
        <v>12</v>
      </c>
      <c r="E910" s="23">
        <v>2</v>
      </c>
      <c r="F910">
        <f t="shared" si="75"/>
        <v>81849</v>
      </c>
      <c r="G910">
        <f t="shared" si="74"/>
        <v>818490</v>
      </c>
      <c r="H910">
        <f t="shared" si="78"/>
        <v>2</v>
      </c>
      <c r="I910">
        <f t="shared" si="76"/>
        <v>200</v>
      </c>
      <c r="J910">
        <f t="shared" si="77"/>
        <v>818490.2</v>
      </c>
    </row>
    <row r="911" spans="1:10" ht="20.25">
      <c r="A911" s="19"/>
      <c r="B911" s="20">
        <v>140000</v>
      </c>
      <c r="C911" s="21">
        <v>140000</v>
      </c>
      <c r="D911" s="22" t="s">
        <v>16</v>
      </c>
      <c r="E911" s="23">
        <v>6</v>
      </c>
      <c r="F911">
        <f t="shared" si="75"/>
        <v>81849</v>
      </c>
      <c r="G911">
        <f t="shared" si="74"/>
        <v>818490</v>
      </c>
      <c r="H911">
        <f t="shared" si="78"/>
        <v>6</v>
      </c>
      <c r="I911">
        <f t="shared" si="76"/>
        <v>600</v>
      </c>
      <c r="J911">
        <f t="shared" si="77"/>
        <v>818490.6</v>
      </c>
    </row>
    <row r="912" spans="1:10" ht="20.25">
      <c r="A912" s="106">
        <v>1970700</v>
      </c>
      <c r="B912" s="463">
        <v>2022000</v>
      </c>
      <c r="C912" s="467">
        <v>2199000</v>
      </c>
      <c r="D912" s="484" t="s">
        <v>223</v>
      </c>
      <c r="E912" s="107">
        <v>812255</v>
      </c>
      <c r="F912">
        <f t="shared" si="75"/>
        <v>812255</v>
      </c>
      <c r="G912">
        <f t="shared" si="74"/>
        <v>812255</v>
      </c>
      <c r="H912">
        <f t="shared" si="78"/>
        <v>0</v>
      </c>
      <c r="I912">
        <f t="shared" si="76"/>
        <v>0</v>
      </c>
      <c r="J912" t="str">
        <f t="shared" si="77"/>
        <v/>
      </c>
    </row>
    <row r="913" spans="1:10" ht="20.25">
      <c r="A913" s="19">
        <v>1970700</v>
      </c>
      <c r="B913" s="20">
        <v>2022000</v>
      </c>
      <c r="C913" s="21">
        <v>2199000</v>
      </c>
      <c r="D913" s="22" t="s">
        <v>17</v>
      </c>
      <c r="E913" s="23">
        <v>7</v>
      </c>
      <c r="F913">
        <f t="shared" si="75"/>
        <v>812255</v>
      </c>
      <c r="G913">
        <f t="shared" si="74"/>
        <v>812255</v>
      </c>
      <c r="H913">
        <f t="shared" si="78"/>
        <v>7</v>
      </c>
      <c r="I913">
        <f t="shared" si="76"/>
        <v>700</v>
      </c>
      <c r="J913">
        <f t="shared" si="77"/>
        <v>812255.7</v>
      </c>
    </row>
    <row r="914" spans="1:10" ht="20.25">
      <c r="A914" s="106">
        <v>1047900</v>
      </c>
      <c r="B914" s="463">
        <v>1145000</v>
      </c>
      <c r="C914" s="467">
        <v>1335000</v>
      </c>
      <c r="D914" s="484" t="s">
        <v>224</v>
      </c>
      <c r="E914" s="107">
        <v>817380</v>
      </c>
      <c r="F914">
        <f t="shared" si="75"/>
        <v>817380</v>
      </c>
      <c r="G914">
        <f t="shared" si="74"/>
        <v>817380</v>
      </c>
      <c r="H914">
        <f t="shared" si="78"/>
        <v>0</v>
      </c>
      <c r="I914">
        <f t="shared" si="76"/>
        <v>0</v>
      </c>
      <c r="J914" t="str">
        <f t="shared" si="77"/>
        <v/>
      </c>
    </row>
    <row r="915" spans="1:10" ht="20.25">
      <c r="A915" s="19">
        <v>1047900</v>
      </c>
      <c r="B915" s="20">
        <v>1145000</v>
      </c>
      <c r="C915" s="21">
        <v>1335000</v>
      </c>
      <c r="D915" s="22" t="s">
        <v>17</v>
      </c>
      <c r="E915" s="23">
        <v>7</v>
      </c>
      <c r="F915">
        <f t="shared" si="75"/>
        <v>817380</v>
      </c>
      <c r="G915">
        <f t="shared" si="74"/>
        <v>817380</v>
      </c>
      <c r="H915">
        <f t="shared" si="78"/>
        <v>7</v>
      </c>
      <c r="I915">
        <f t="shared" si="76"/>
        <v>700</v>
      </c>
      <c r="J915">
        <f t="shared" si="77"/>
        <v>817380.7</v>
      </c>
    </row>
    <row r="916" spans="1:10" ht="20.25">
      <c r="A916" s="19">
        <v>0</v>
      </c>
      <c r="B916" s="20">
        <v>0</v>
      </c>
      <c r="C916" s="21">
        <v>250000</v>
      </c>
      <c r="D916" s="124" t="s">
        <v>245</v>
      </c>
      <c r="E916" s="23"/>
      <c r="F916">
        <f t="shared" si="75"/>
        <v>817380</v>
      </c>
      <c r="G916">
        <f t="shared" si="74"/>
        <v>817380</v>
      </c>
      <c r="H916">
        <f t="shared" si="78"/>
        <v>0</v>
      </c>
      <c r="I916">
        <f t="shared" si="76"/>
        <v>0</v>
      </c>
      <c r="J916" t="str">
        <f t="shared" si="77"/>
        <v/>
      </c>
    </row>
    <row r="917" spans="1:10" ht="20.25">
      <c r="A917" s="19"/>
      <c r="B917" s="20"/>
      <c r="C917" s="21">
        <v>250000</v>
      </c>
      <c r="D917" s="22" t="s">
        <v>17</v>
      </c>
      <c r="E917" s="23">
        <v>7</v>
      </c>
      <c r="F917">
        <f t="shared" si="75"/>
        <v>817380</v>
      </c>
      <c r="G917">
        <f t="shared" si="74"/>
        <v>817380</v>
      </c>
      <c r="H917">
        <f t="shared" si="78"/>
        <v>7</v>
      </c>
      <c r="I917">
        <f t="shared" si="76"/>
        <v>700</v>
      </c>
      <c r="J917">
        <f t="shared" si="77"/>
        <v>817380.7</v>
      </c>
    </row>
    <row r="918" spans="1:10" ht="20.25">
      <c r="A918" s="106">
        <v>1138100</v>
      </c>
      <c r="B918" s="463">
        <v>862000</v>
      </c>
      <c r="C918" s="467">
        <v>1100000</v>
      </c>
      <c r="D918" s="484" t="s">
        <v>225</v>
      </c>
      <c r="E918" s="107">
        <v>811703</v>
      </c>
      <c r="F918">
        <f t="shared" si="75"/>
        <v>811703</v>
      </c>
      <c r="G918">
        <f t="shared" si="74"/>
        <v>811703</v>
      </c>
      <c r="H918">
        <f t="shared" si="78"/>
        <v>0</v>
      </c>
      <c r="I918">
        <f t="shared" si="76"/>
        <v>0</v>
      </c>
      <c r="J918" t="str">
        <f t="shared" si="77"/>
        <v/>
      </c>
    </row>
    <row r="919" spans="1:10" ht="20.25">
      <c r="A919" s="106">
        <v>397800</v>
      </c>
      <c r="B919" s="463">
        <v>400000</v>
      </c>
      <c r="C919" s="467">
        <v>400000</v>
      </c>
      <c r="D919" s="484" t="s">
        <v>226</v>
      </c>
      <c r="E919" s="107">
        <v>8181</v>
      </c>
      <c r="F919">
        <f t="shared" si="75"/>
        <v>8181</v>
      </c>
      <c r="G919">
        <f t="shared" si="74"/>
        <v>818100</v>
      </c>
      <c r="H919">
        <f t="shared" si="78"/>
        <v>0</v>
      </c>
      <c r="I919">
        <f t="shared" si="76"/>
        <v>0</v>
      </c>
      <c r="J919" t="str">
        <f t="shared" si="77"/>
        <v/>
      </c>
    </row>
    <row r="920" spans="1:10" ht="20.25">
      <c r="A920" s="19">
        <v>1138100</v>
      </c>
      <c r="B920" s="19">
        <v>862000</v>
      </c>
      <c r="C920" s="475">
        <v>1100000</v>
      </c>
      <c r="D920" s="427" t="s">
        <v>17</v>
      </c>
      <c r="E920" s="23">
        <v>7</v>
      </c>
      <c r="F920">
        <f t="shared" si="75"/>
        <v>8181</v>
      </c>
      <c r="G920">
        <f t="shared" si="74"/>
        <v>818100</v>
      </c>
      <c r="H920">
        <f t="shared" si="78"/>
        <v>7</v>
      </c>
      <c r="I920">
        <f t="shared" si="76"/>
        <v>700</v>
      </c>
      <c r="J920">
        <f t="shared" si="77"/>
        <v>818100.7</v>
      </c>
    </row>
    <row r="921" spans="1:10" ht="20.25">
      <c r="A921" s="106">
        <v>1818900</v>
      </c>
      <c r="B921" s="106">
        <v>1900000</v>
      </c>
      <c r="C921" s="66">
        <v>2200000</v>
      </c>
      <c r="D921" s="67" t="s">
        <v>227</v>
      </c>
      <c r="E921" s="107">
        <v>813271</v>
      </c>
      <c r="F921">
        <f t="shared" si="75"/>
        <v>813271</v>
      </c>
      <c r="G921">
        <f t="shared" si="74"/>
        <v>813271</v>
      </c>
      <c r="H921">
        <f t="shared" si="78"/>
        <v>0</v>
      </c>
      <c r="I921">
        <f t="shared" si="76"/>
        <v>0</v>
      </c>
      <c r="J921" t="str">
        <f t="shared" si="77"/>
        <v/>
      </c>
    </row>
    <row r="922" spans="1:10" ht="20.25">
      <c r="A922" s="19">
        <v>2000</v>
      </c>
      <c r="B922" s="20">
        <v>3000</v>
      </c>
      <c r="C922" s="21">
        <v>3000</v>
      </c>
      <c r="D922" s="22" t="s">
        <v>15</v>
      </c>
      <c r="E922" s="23">
        <v>5</v>
      </c>
      <c r="F922">
        <f t="shared" si="75"/>
        <v>813271</v>
      </c>
      <c r="G922">
        <f t="shared" si="74"/>
        <v>813271</v>
      </c>
      <c r="H922">
        <f t="shared" si="78"/>
        <v>5</v>
      </c>
      <c r="I922">
        <f t="shared" si="76"/>
        <v>500</v>
      </c>
      <c r="J922">
        <f t="shared" si="77"/>
        <v>813271.5</v>
      </c>
    </row>
    <row r="923" spans="1:10" ht="20.25">
      <c r="A923" s="19">
        <v>395800</v>
      </c>
      <c r="B923" s="20">
        <v>397000</v>
      </c>
      <c r="C923" s="21">
        <v>397000</v>
      </c>
      <c r="D923" s="22" t="s">
        <v>17</v>
      </c>
      <c r="E923" s="23">
        <v>7</v>
      </c>
      <c r="F923">
        <f t="shared" si="75"/>
        <v>813271</v>
      </c>
      <c r="G923">
        <f t="shared" si="74"/>
        <v>813271</v>
      </c>
      <c r="H923">
        <f t="shared" si="78"/>
        <v>7</v>
      </c>
      <c r="I923">
        <f t="shared" si="76"/>
        <v>700</v>
      </c>
      <c r="J923">
        <f t="shared" si="77"/>
        <v>813271.7</v>
      </c>
    </row>
    <row r="924" spans="1:10" ht="20.25">
      <c r="A924" s="106">
        <v>0</v>
      </c>
      <c r="B924" s="463">
        <v>350000</v>
      </c>
      <c r="C924" s="467">
        <v>350000</v>
      </c>
      <c r="D924" s="484" t="s">
        <v>228</v>
      </c>
      <c r="E924" s="107">
        <v>813272</v>
      </c>
      <c r="F924">
        <f t="shared" si="75"/>
        <v>813272</v>
      </c>
      <c r="G924">
        <f t="shared" si="74"/>
        <v>813272</v>
      </c>
      <c r="H924">
        <f t="shared" si="78"/>
        <v>0</v>
      </c>
      <c r="I924">
        <f t="shared" si="76"/>
        <v>0</v>
      </c>
      <c r="J924" t="str">
        <f t="shared" si="77"/>
        <v/>
      </c>
    </row>
    <row r="925" spans="1:10" ht="20.25">
      <c r="A925" s="19">
        <v>1818900</v>
      </c>
      <c r="B925" s="20">
        <v>1900000</v>
      </c>
      <c r="C925" s="21">
        <v>2200000</v>
      </c>
      <c r="D925" s="22" t="s">
        <v>17</v>
      </c>
      <c r="E925" s="23">
        <v>7</v>
      </c>
      <c r="F925">
        <f t="shared" si="75"/>
        <v>813272</v>
      </c>
      <c r="G925">
        <f t="shared" si="74"/>
        <v>813272</v>
      </c>
      <c r="H925">
        <f t="shared" si="78"/>
        <v>7</v>
      </c>
      <c r="I925">
        <f t="shared" si="76"/>
        <v>700</v>
      </c>
      <c r="J925">
        <f t="shared" si="77"/>
        <v>813272.7</v>
      </c>
    </row>
    <row r="926" spans="1:10" ht="20.25">
      <c r="A926" s="19">
        <v>0</v>
      </c>
      <c r="B926" s="20">
        <v>3300000</v>
      </c>
      <c r="C926" s="21">
        <v>6600000</v>
      </c>
      <c r="D926" s="124" t="s">
        <v>246</v>
      </c>
      <c r="E926" s="23">
        <v>813273</v>
      </c>
      <c r="F926">
        <f t="shared" si="75"/>
        <v>813273</v>
      </c>
      <c r="G926">
        <f t="shared" si="74"/>
        <v>813273</v>
      </c>
      <c r="H926">
        <f t="shared" si="78"/>
        <v>0</v>
      </c>
      <c r="I926">
        <f t="shared" si="76"/>
        <v>0</v>
      </c>
      <c r="J926" t="str">
        <f t="shared" si="77"/>
        <v/>
      </c>
    </row>
    <row r="927" spans="1:10" ht="20.25">
      <c r="A927" s="19"/>
      <c r="B927" s="20">
        <v>3300000</v>
      </c>
      <c r="C927" s="21">
        <v>6600000</v>
      </c>
      <c r="D927" s="22" t="s">
        <v>17</v>
      </c>
      <c r="E927" s="23">
        <v>7</v>
      </c>
      <c r="F927">
        <f t="shared" si="75"/>
        <v>813273</v>
      </c>
      <c r="G927">
        <f t="shared" si="74"/>
        <v>813273</v>
      </c>
      <c r="H927">
        <f t="shared" si="78"/>
        <v>7</v>
      </c>
      <c r="I927">
        <f t="shared" si="76"/>
        <v>700</v>
      </c>
      <c r="J927">
        <f t="shared" si="77"/>
        <v>813273.7</v>
      </c>
    </row>
    <row r="928" spans="1:10" ht="20.25">
      <c r="A928" s="113">
        <v>57393800</v>
      </c>
      <c r="B928" s="469">
        <v>62557900</v>
      </c>
      <c r="C928" s="469">
        <v>70167400</v>
      </c>
      <c r="D928" s="448" t="s">
        <v>229</v>
      </c>
      <c r="E928" s="107"/>
      <c r="F928">
        <f t="shared" si="75"/>
        <v>813273</v>
      </c>
      <c r="G928">
        <f t="shared" si="74"/>
        <v>813273</v>
      </c>
      <c r="H928">
        <f t="shared" si="78"/>
        <v>0</v>
      </c>
      <c r="I928">
        <f t="shared" si="76"/>
        <v>0</v>
      </c>
      <c r="J928" t="str">
        <f t="shared" si="77"/>
        <v/>
      </c>
    </row>
    <row r="929" spans="1:10" ht="20.25">
      <c r="A929" s="65">
        <v>482300</v>
      </c>
      <c r="B929" s="465">
        <v>421500</v>
      </c>
      <c r="C929" s="467">
        <v>421500</v>
      </c>
      <c r="D929" s="484" t="s">
        <v>230</v>
      </c>
      <c r="E929" s="107">
        <v>8177</v>
      </c>
      <c r="F929">
        <f t="shared" si="75"/>
        <v>8177</v>
      </c>
      <c r="G929">
        <f t="shared" si="74"/>
        <v>817700</v>
      </c>
      <c r="H929">
        <f t="shared" si="78"/>
        <v>0</v>
      </c>
      <c r="I929">
        <f t="shared" si="76"/>
        <v>0</v>
      </c>
      <c r="J929" t="str">
        <f t="shared" si="77"/>
        <v/>
      </c>
    </row>
    <row r="930" spans="1:10" ht="20.25">
      <c r="A930" s="19">
        <v>171100</v>
      </c>
      <c r="B930" s="20">
        <v>152500</v>
      </c>
      <c r="C930" s="21">
        <v>152500</v>
      </c>
      <c r="D930" s="22" t="s">
        <v>14</v>
      </c>
      <c r="E930" s="23">
        <v>4</v>
      </c>
      <c r="F930">
        <f t="shared" si="75"/>
        <v>8177</v>
      </c>
      <c r="G930">
        <f t="shared" si="74"/>
        <v>817700</v>
      </c>
      <c r="H930">
        <f t="shared" si="78"/>
        <v>4</v>
      </c>
      <c r="I930">
        <f t="shared" si="76"/>
        <v>400</v>
      </c>
      <c r="J930">
        <f t="shared" si="77"/>
        <v>817700.4</v>
      </c>
    </row>
    <row r="931" spans="1:10" ht="20.25">
      <c r="A931" s="19">
        <v>400</v>
      </c>
      <c r="B931" s="20">
        <v>1000</v>
      </c>
      <c r="C931" s="21">
        <v>1000</v>
      </c>
      <c r="D931" s="22" t="s">
        <v>15</v>
      </c>
      <c r="E931" s="23">
        <v>5</v>
      </c>
      <c r="F931">
        <f t="shared" si="75"/>
        <v>8177</v>
      </c>
      <c r="G931">
        <f t="shared" ref="G931:G992" si="79">IF(F931/100000&gt;1,F931,IF(F931/10000&gt;1,F931*10,IF(F931/1000&gt;1,F931*100,IF(F931/100&gt;1,F931*1000,F931*10000))))</f>
        <v>817700</v>
      </c>
      <c r="H931">
        <f t="shared" si="78"/>
        <v>5</v>
      </c>
      <c r="I931">
        <f t="shared" si="76"/>
        <v>500</v>
      </c>
      <c r="J931">
        <f t="shared" si="77"/>
        <v>817700.5</v>
      </c>
    </row>
    <row r="932" spans="1:10" ht="20.25">
      <c r="A932" s="19">
        <v>310800</v>
      </c>
      <c r="B932" s="19">
        <v>268000</v>
      </c>
      <c r="C932" s="475">
        <v>268000</v>
      </c>
      <c r="D932" s="427" t="s">
        <v>17</v>
      </c>
      <c r="E932" s="23">
        <v>7</v>
      </c>
      <c r="F932">
        <f t="shared" si="75"/>
        <v>8177</v>
      </c>
      <c r="G932">
        <f t="shared" si="79"/>
        <v>817700</v>
      </c>
      <c r="H932">
        <f t="shared" si="78"/>
        <v>7</v>
      </c>
      <c r="I932">
        <f t="shared" si="76"/>
        <v>700</v>
      </c>
      <c r="J932">
        <f t="shared" si="77"/>
        <v>817700.7</v>
      </c>
    </row>
    <row r="933" spans="1:10" ht="20.25">
      <c r="A933" s="65">
        <v>2754500</v>
      </c>
      <c r="B933" s="65">
        <v>2885500</v>
      </c>
      <c r="C933" s="66">
        <v>2814400</v>
      </c>
      <c r="D933" s="67" t="s">
        <v>231</v>
      </c>
      <c r="E933" s="107">
        <v>81771</v>
      </c>
      <c r="F933">
        <f t="shared" si="75"/>
        <v>81771</v>
      </c>
      <c r="G933">
        <f t="shared" si="79"/>
        <v>817710</v>
      </c>
      <c r="H933">
        <f t="shared" si="78"/>
        <v>0</v>
      </c>
      <c r="I933">
        <f t="shared" si="76"/>
        <v>0</v>
      </c>
      <c r="J933" t="str">
        <f t="shared" si="77"/>
        <v/>
      </c>
    </row>
    <row r="934" spans="1:10" ht="20.25">
      <c r="A934" s="19">
        <v>2177400</v>
      </c>
      <c r="B934" s="20">
        <v>2249000</v>
      </c>
      <c r="C934" s="21">
        <v>2177900</v>
      </c>
      <c r="D934" s="22" t="s">
        <v>11</v>
      </c>
      <c r="E934" s="23">
        <v>1</v>
      </c>
      <c r="F934">
        <f t="shared" si="75"/>
        <v>81771</v>
      </c>
      <c r="G934">
        <f t="shared" si="79"/>
        <v>817710</v>
      </c>
      <c r="H934">
        <f t="shared" si="78"/>
        <v>1</v>
      </c>
      <c r="I934">
        <f t="shared" si="76"/>
        <v>100</v>
      </c>
      <c r="J934">
        <f t="shared" si="77"/>
        <v>817710.1</v>
      </c>
    </row>
    <row r="935" spans="1:10" ht="20.25">
      <c r="A935" s="19">
        <v>1200</v>
      </c>
      <c r="B935" s="20">
        <v>1000</v>
      </c>
      <c r="C935" s="21">
        <v>1000</v>
      </c>
      <c r="D935" s="22" t="s">
        <v>13</v>
      </c>
      <c r="E935" s="23">
        <v>3</v>
      </c>
      <c r="F935">
        <f t="shared" si="75"/>
        <v>81771</v>
      </c>
      <c r="G935">
        <f t="shared" si="79"/>
        <v>817710</v>
      </c>
      <c r="H935">
        <f t="shared" si="78"/>
        <v>3</v>
      </c>
      <c r="I935">
        <f t="shared" si="76"/>
        <v>300</v>
      </c>
      <c r="J935">
        <f t="shared" si="77"/>
        <v>817710.3</v>
      </c>
    </row>
    <row r="936" spans="1:10" ht="20.25">
      <c r="A936" s="19">
        <v>420400</v>
      </c>
      <c r="B936" s="20">
        <v>242000</v>
      </c>
      <c r="C936" s="21">
        <v>242000</v>
      </c>
      <c r="D936" s="22" t="s">
        <v>14</v>
      </c>
      <c r="E936" s="23">
        <v>4</v>
      </c>
      <c r="F936">
        <f t="shared" si="75"/>
        <v>81771</v>
      </c>
      <c r="G936">
        <f t="shared" si="79"/>
        <v>817710</v>
      </c>
      <c r="H936">
        <f t="shared" si="78"/>
        <v>4</v>
      </c>
      <c r="I936">
        <f t="shared" si="76"/>
        <v>400</v>
      </c>
      <c r="J936">
        <f t="shared" si="77"/>
        <v>817710.4</v>
      </c>
    </row>
    <row r="937" spans="1:10" ht="20.25">
      <c r="A937" s="19">
        <v>42000</v>
      </c>
      <c r="B937" s="20"/>
      <c r="C937" s="21">
        <v>0</v>
      </c>
      <c r="D937" s="22" t="s">
        <v>15</v>
      </c>
      <c r="E937" s="23">
        <v>5</v>
      </c>
      <c r="F937">
        <f t="shared" si="75"/>
        <v>81771</v>
      </c>
      <c r="G937">
        <f t="shared" si="79"/>
        <v>817710</v>
      </c>
      <c r="H937">
        <f t="shared" si="78"/>
        <v>5</v>
      </c>
      <c r="I937">
        <f t="shared" si="76"/>
        <v>500</v>
      </c>
      <c r="J937">
        <f t="shared" si="77"/>
        <v>817710.5</v>
      </c>
    </row>
    <row r="938" spans="1:10" ht="20.25">
      <c r="A938" s="19">
        <v>28000</v>
      </c>
      <c r="B938" s="20">
        <v>58500</v>
      </c>
      <c r="C938" s="21">
        <v>58500</v>
      </c>
      <c r="D938" s="22" t="s">
        <v>16</v>
      </c>
      <c r="E938" s="23">
        <v>6</v>
      </c>
      <c r="F938">
        <f t="shared" si="75"/>
        <v>81771</v>
      </c>
      <c r="G938">
        <f t="shared" si="79"/>
        <v>817710</v>
      </c>
      <c r="H938">
        <f t="shared" si="78"/>
        <v>6</v>
      </c>
      <c r="I938">
        <f t="shared" si="76"/>
        <v>600</v>
      </c>
      <c r="J938">
        <f t="shared" si="77"/>
        <v>817710.6</v>
      </c>
    </row>
    <row r="939" spans="1:10" ht="20.25">
      <c r="A939" s="19">
        <v>85500</v>
      </c>
      <c r="B939" s="20">
        <v>335000</v>
      </c>
      <c r="C939" s="21">
        <v>335000</v>
      </c>
      <c r="D939" s="22" t="s">
        <v>17</v>
      </c>
      <c r="E939" s="23">
        <v>7</v>
      </c>
      <c r="F939">
        <f t="shared" si="75"/>
        <v>81771</v>
      </c>
      <c r="G939">
        <f t="shared" si="79"/>
        <v>817710</v>
      </c>
      <c r="H939">
        <f t="shared" si="78"/>
        <v>7</v>
      </c>
      <c r="I939">
        <f t="shared" si="76"/>
        <v>700</v>
      </c>
      <c r="J939">
        <f t="shared" si="77"/>
        <v>817710.7</v>
      </c>
    </row>
    <row r="940" spans="1:10" ht="20.25">
      <c r="A940" s="65">
        <v>124500</v>
      </c>
      <c r="B940" s="465">
        <v>0</v>
      </c>
      <c r="C940" s="467">
        <v>0</v>
      </c>
      <c r="D940" s="484" t="s">
        <v>232</v>
      </c>
      <c r="E940" s="107">
        <v>81772</v>
      </c>
      <c r="F940">
        <f t="shared" si="75"/>
        <v>81772</v>
      </c>
      <c r="G940">
        <f t="shared" si="79"/>
        <v>817720</v>
      </c>
      <c r="H940">
        <f t="shared" si="78"/>
        <v>0</v>
      </c>
      <c r="I940">
        <f t="shared" si="76"/>
        <v>0</v>
      </c>
      <c r="J940" t="str">
        <f t="shared" si="77"/>
        <v/>
      </c>
    </row>
    <row r="941" spans="1:10" ht="20.25">
      <c r="A941" s="19">
        <v>124500</v>
      </c>
      <c r="B941" s="20"/>
      <c r="C941" s="21">
        <v>0</v>
      </c>
      <c r="D941" s="22" t="s">
        <v>14</v>
      </c>
      <c r="E941" s="23">
        <v>4</v>
      </c>
      <c r="F941">
        <f t="shared" si="75"/>
        <v>81772</v>
      </c>
      <c r="G941">
        <f t="shared" si="79"/>
        <v>817720</v>
      </c>
      <c r="H941">
        <f t="shared" si="78"/>
        <v>4</v>
      </c>
      <c r="I941">
        <f t="shared" si="76"/>
        <v>400</v>
      </c>
      <c r="J941">
        <f t="shared" si="77"/>
        <v>817720.4</v>
      </c>
    </row>
    <row r="942" spans="1:10" ht="20.25">
      <c r="A942" s="65">
        <v>9338400</v>
      </c>
      <c r="B942" s="465">
        <v>9602000</v>
      </c>
      <c r="C942" s="467">
        <v>9801100</v>
      </c>
      <c r="D942" s="484" t="s">
        <v>233</v>
      </c>
      <c r="E942" s="107">
        <v>81773</v>
      </c>
      <c r="F942">
        <f t="shared" si="75"/>
        <v>81773</v>
      </c>
      <c r="G942">
        <f t="shared" si="79"/>
        <v>817730</v>
      </c>
      <c r="H942">
        <f t="shared" si="78"/>
        <v>0</v>
      </c>
      <c r="I942">
        <f t="shared" si="76"/>
        <v>0</v>
      </c>
      <c r="J942" t="str">
        <f t="shared" si="77"/>
        <v/>
      </c>
    </row>
    <row r="943" spans="1:10" ht="20.25">
      <c r="A943" s="19">
        <v>9329000</v>
      </c>
      <c r="B943" s="20">
        <v>9594200</v>
      </c>
      <c r="C943" s="21">
        <v>9793300</v>
      </c>
      <c r="D943" s="22" t="s">
        <v>11</v>
      </c>
      <c r="E943" s="23">
        <v>1</v>
      </c>
      <c r="F943">
        <f t="shared" si="75"/>
        <v>81773</v>
      </c>
      <c r="G943">
        <f t="shared" si="79"/>
        <v>817730</v>
      </c>
      <c r="H943">
        <f t="shared" si="78"/>
        <v>1</v>
      </c>
      <c r="I943">
        <f t="shared" si="76"/>
        <v>100</v>
      </c>
      <c r="J943">
        <f t="shared" si="77"/>
        <v>817730.1</v>
      </c>
    </row>
    <row r="944" spans="1:10" ht="21" thickBot="1">
      <c r="A944" s="19">
        <v>9400</v>
      </c>
      <c r="B944" s="19">
        <v>7800</v>
      </c>
      <c r="C944" s="475">
        <v>7800</v>
      </c>
      <c r="D944" s="427" t="s">
        <v>13</v>
      </c>
      <c r="E944" s="23">
        <v>3</v>
      </c>
      <c r="F944">
        <f t="shared" si="75"/>
        <v>81773</v>
      </c>
      <c r="G944">
        <f t="shared" si="79"/>
        <v>817730</v>
      </c>
      <c r="H944">
        <f t="shared" si="78"/>
        <v>3</v>
      </c>
      <c r="I944">
        <f t="shared" si="76"/>
        <v>300</v>
      </c>
      <c r="J944">
        <f t="shared" si="77"/>
        <v>817730.3</v>
      </c>
    </row>
    <row r="945" spans="1:10" ht="20.25">
      <c r="A945" s="291">
        <v>1512100</v>
      </c>
      <c r="B945" s="291">
        <v>1551000</v>
      </c>
      <c r="C945" s="292">
        <v>1723100</v>
      </c>
      <c r="D945" s="293" t="s">
        <v>234</v>
      </c>
      <c r="E945" s="400">
        <v>81774</v>
      </c>
      <c r="F945">
        <f t="shared" si="75"/>
        <v>81774</v>
      </c>
      <c r="G945">
        <f t="shared" si="79"/>
        <v>817740</v>
      </c>
      <c r="H945">
        <f t="shared" si="78"/>
        <v>0</v>
      </c>
      <c r="I945">
        <f t="shared" si="76"/>
        <v>0</v>
      </c>
      <c r="J945" t="str">
        <f t="shared" si="77"/>
        <v/>
      </c>
    </row>
    <row r="946" spans="1:10" ht="20.25">
      <c r="A946" s="19">
        <v>1508600</v>
      </c>
      <c r="B946" s="19">
        <v>1548100</v>
      </c>
      <c r="C946" s="475">
        <v>1720200</v>
      </c>
      <c r="D946" s="427" t="s">
        <v>11</v>
      </c>
      <c r="E946" s="23">
        <v>1</v>
      </c>
      <c r="F946">
        <f t="shared" si="75"/>
        <v>81774</v>
      </c>
      <c r="G946">
        <f t="shared" si="79"/>
        <v>817740</v>
      </c>
      <c r="H946">
        <f t="shared" si="78"/>
        <v>1</v>
      </c>
      <c r="I946">
        <f t="shared" si="76"/>
        <v>100</v>
      </c>
      <c r="J946">
        <f t="shared" si="77"/>
        <v>817740.1</v>
      </c>
    </row>
    <row r="947" spans="1:10" ht="21" thickBot="1">
      <c r="A947" s="459">
        <v>3500</v>
      </c>
      <c r="B947" s="459">
        <v>2900</v>
      </c>
      <c r="C947" s="478">
        <v>2900</v>
      </c>
      <c r="D947" s="493" t="s">
        <v>13</v>
      </c>
      <c r="E947" s="508">
        <v>3</v>
      </c>
      <c r="F947">
        <f t="shared" si="75"/>
        <v>81774</v>
      </c>
      <c r="G947">
        <f t="shared" si="79"/>
        <v>817740</v>
      </c>
      <c r="H947">
        <f t="shared" si="78"/>
        <v>3</v>
      </c>
      <c r="I947">
        <f t="shared" si="76"/>
        <v>300</v>
      </c>
      <c r="J947">
        <f t="shared" si="77"/>
        <v>817740.3</v>
      </c>
    </row>
    <row r="948" spans="1:10" ht="20.25">
      <c r="A948" s="65">
        <v>3885000</v>
      </c>
      <c r="B948" s="65">
        <v>4034000</v>
      </c>
      <c r="C948" s="66">
        <v>3693900</v>
      </c>
      <c r="D948" s="67" t="s">
        <v>235</v>
      </c>
      <c r="E948" s="107">
        <v>81775</v>
      </c>
      <c r="F948">
        <f t="shared" si="75"/>
        <v>81775</v>
      </c>
      <c r="G948">
        <f t="shared" si="79"/>
        <v>817750</v>
      </c>
      <c r="H948">
        <f t="shared" si="78"/>
        <v>0</v>
      </c>
      <c r="I948">
        <f t="shared" si="76"/>
        <v>0</v>
      </c>
      <c r="J948" t="str">
        <f t="shared" si="77"/>
        <v/>
      </c>
    </row>
    <row r="949" spans="1:10" ht="20.25">
      <c r="A949" s="19">
        <v>3885000</v>
      </c>
      <c r="B949" s="19">
        <v>4034000</v>
      </c>
      <c r="C949" s="475">
        <v>3693900</v>
      </c>
      <c r="D949" s="427" t="s">
        <v>11</v>
      </c>
      <c r="E949" s="23">
        <v>1</v>
      </c>
      <c r="F949">
        <f t="shared" si="75"/>
        <v>81775</v>
      </c>
      <c r="G949">
        <f t="shared" si="79"/>
        <v>817750</v>
      </c>
      <c r="H949">
        <f t="shared" si="78"/>
        <v>1</v>
      </c>
      <c r="I949">
        <f t="shared" si="76"/>
        <v>100</v>
      </c>
      <c r="J949">
        <f t="shared" si="77"/>
        <v>817750.1</v>
      </c>
    </row>
    <row r="950" spans="1:10" ht="20.25">
      <c r="A950" s="65">
        <v>2185700</v>
      </c>
      <c r="B950" s="465">
        <v>2251000</v>
      </c>
      <c r="C950" s="467">
        <v>2393800</v>
      </c>
      <c r="D950" s="484" t="s">
        <v>236</v>
      </c>
      <c r="E950" s="107">
        <v>81776</v>
      </c>
      <c r="F950">
        <f t="shared" si="75"/>
        <v>81776</v>
      </c>
      <c r="G950">
        <f t="shared" si="79"/>
        <v>817760</v>
      </c>
      <c r="H950">
        <f t="shared" si="78"/>
        <v>0</v>
      </c>
      <c r="I950">
        <f t="shared" si="76"/>
        <v>0</v>
      </c>
      <c r="J950" t="str">
        <f t="shared" si="77"/>
        <v/>
      </c>
    </row>
    <row r="951" spans="1:10" ht="20.25">
      <c r="A951" s="19">
        <v>2185700</v>
      </c>
      <c r="B951" s="20">
        <v>2251000</v>
      </c>
      <c r="C951" s="21">
        <v>2393800</v>
      </c>
      <c r="D951" s="22" t="s">
        <v>11</v>
      </c>
      <c r="E951" s="23">
        <v>1</v>
      </c>
      <c r="F951">
        <f t="shared" si="75"/>
        <v>81776</v>
      </c>
      <c r="G951">
        <f t="shared" si="79"/>
        <v>817760</v>
      </c>
      <c r="H951">
        <f t="shared" si="78"/>
        <v>1</v>
      </c>
      <c r="I951">
        <f t="shared" si="76"/>
        <v>100</v>
      </c>
      <c r="J951">
        <f t="shared" si="77"/>
        <v>817760.1</v>
      </c>
    </row>
    <row r="952" spans="1:10" ht="20.25">
      <c r="A952" s="65">
        <v>586700</v>
      </c>
      <c r="B952" s="465">
        <v>1150000</v>
      </c>
      <c r="C952" s="467">
        <v>1150000</v>
      </c>
      <c r="D952" s="484" t="s">
        <v>237</v>
      </c>
      <c r="E952" s="107">
        <v>81779</v>
      </c>
      <c r="F952">
        <f t="shared" si="75"/>
        <v>81779</v>
      </c>
      <c r="G952">
        <f t="shared" si="79"/>
        <v>817790</v>
      </c>
      <c r="H952">
        <f t="shared" si="78"/>
        <v>0</v>
      </c>
      <c r="I952">
        <f t="shared" si="76"/>
        <v>0</v>
      </c>
      <c r="J952" t="str">
        <f t="shared" si="77"/>
        <v/>
      </c>
    </row>
    <row r="953" spans="1:10" ht="20.25">
      <c r="A953" s="19"/>
      <c r="B953" s="20">
        <v>300000</v>
      </c>
      <c r="C953" s="21">
        <v>300000</v>
      </c>
      <c r="D953" s="22" t="s">
        <v>12</v>
      </c>
      <c r="E953" s="23">
        <v>2</v>
      </c>
      <c r="F953">
        <f t="shared" si="75"/>
        <v>81779</v>
      </c>
      <c r="G953">
        <f t="shared" si="79"/>
        <v>817790</v>
      </c>
      <c r="H953">
        <f t="shared" si="78"/>
        <v>2</v>
      </c>
      <c r="I953">
        <f t="shared" si="76"/>
        <v>200</v>
      </c>
      <c r="J953">
        <f t="shared" si="77"/>
        <v>817790.2</v>
      </c>
    </row>
    <row r="954" spans="1:10" ht="20.25">
      <c r="A954" s="19">
        <v>586700</v>
      </c>
      <c r="B954" s="20">
        <v>850000</v>
      </c>
      <c r="C954" s="21">
        <v>850000</v>
      </c>
      <c r="D954" s="22" t="s">
        <v>16</v>
      </c>
      <c r="E954" s="23">
        <v>6</v>
      </c>
      <c r="F954">
        <f t="shared" si="75"/>
        <v>81779</v>
      </c>
      <c r="G954">
        <f t="shared" si="79"/>
        <v>817790</v>
      </c>
      <c r="H954">
        <f t="shared" si="78"/>
        <v>6</v>
      </c>
      <c r="I954">
        <f t="shared" si="76"/>
        <v>600</v>
      </c>
      <c r="J954">
        <f t="shared" si="77"/>
        <v>817790.6</v>
      </c>
    </row>
    <row r="955" spans="1:10" ht="20.25">
      <c r="A955" s="66">
        <v>20869200</v>
      </c>
      <c r="B955" s="467">
        <v>21895000</v>
      </c>
      <c r="C955" s="467">
        <v>21997800</v>
      </c>
      <c r="D955" s="486" t="s">
        <v>238</v>
      </c>
      <c r="E955" s="114"/>
      <c r="F955">
        <f t="shared" si="75"/>
        <v>81779</v>
      </c>
      <c r="G955">
        <f t="shared" si="79"/>
        <v>817790</v>
      </c>
      <c r="H955">
        <f t="shared" si="78"/>
        <v>0</v>
      </c>
      <c r="I955">
        <f t="shared" si="76"/>
        <v>0</v>
      </c>
      <c r="J955" t="str">
        <f t="shared" si="77"/>
        <v/>
      </c>
    </row>
    <row r="956" spans="1:10" ht="20.25">
      <c r="A956" s="65">
        <v>414400</v>
      </c>
      <c r="B956" s="465">
        <v>474500</v>
      </c>
      <c r="C956" s="467">
        <v>475200</v>
      </c>
      <c r="D956" s="484" t="s">
        <v>239</v>
      </c>
      <c r="E956" s="107">
        <v>81371</v>
      </c>
      <c r="F956">
        <f t="shared" si="75"/>
        <v>81371</v>
      </c>
      <c r="G956">
        <f t="shared" si="79"/>
        <v>813710</v>
      </c>
      <c r="H956">
        <f t="shared" si="78"/>
        <v>0</v>
      </c>
      <c r="I956">
        <f t="shared" si="76"/>
        <v>0</v>
      </c>
      <c r="J956" t="str">
        <f t="shared" si="77"/>
        <v/>
      </c>
    </row>
    <row r="957" spans="1:10" ht="20.25">
      <c r="A957" s="19">
        <v>350400</v>
      </c>
      <c r="B957" s="20">
        <v>363000</v>
      </c>
      <c r="C957" s="21">
        <v>363700</v>
      </c>
      <c r="D957" s="22" t="s">
        <v>11</v>
      </c>
      <c r="E957" s="23">
        <v>1</v>
      </c>
      <c r="F957">
        <f t="shared" si="75"/>
        <v>81371</v>
      </c>
      <c r="G957">
        <f t="shared" si="79"/>
        <v>813710</v>
      </c>
      <c r="H957">
        <f t="shared" si="78"/>
        <v>1</v>
      </c>
      <c r="I957">
        <f t="shared" si="76"/>
        <v>100</v>
      </c>
      <c r="J957">
        <f t="shared" si="77"/>
        <v>813710.1</v>
      </c>
    </row>
    <row r="958" spans="1:10" ht="20.25">
      <c r="A958" s="19">
        <v>26800</v>
      </c>
      <c r="B958" s="20">
        <v>64000</v>
      </c>
      <c r="C958" s="21">
        <v>64000</v>
      </c>
      <c r="D958" s="22" t="s">
        <v>14</v>
      </c>
      <c r="E958" s="23">
        <v>4</v>
      </c>
      <c r="F958">
        <f t="shared" si="75"/>
        <v>81371</v>
      </c>
      <c r="G958">
        <f t="shared" si="79"/>
        <v>813710</v>
      </c>
      <c r="H958">
        <f t="shared" si="78"/>
        <v>4</v>
      </c>
      <c r="I958">
        <f t="shared" si="76"/>
        <v>400</v>
      </c>
      <c r="J958">
        <f t="shared" si="77"/>
        <v>813710.4</v>
      </c>
    </row>
    <row r="959" spans="1:10" ht="20.25">
      <c r="A959" s="19">
        <v>3700</v>
      </c>
      <c r="B959" s="20"/>
      <c r="C959" s="21">
        <v>0</v>
      </c>
      <c r="D959" s="22" t="s">
        <v>15</v>
      </c>
      <c r="E959" s="23">
        <v>5</v>
      </c>
      <c r="F959">
        <f t="shared" si="75"/>
        <v>81371</v>
      </c>
      <c r="G959">
        <f t="shared" si="79"/>
        <v>813710</v>
      </c>
      <c r="H959">
        <f t="shared" si="78"/>
        <v>5</v>
      </c>
      <c r="I959">
        <f t="shared" si="76"/>
        <v>500</v>
      </c>
      <c r="J959">
        <f t="shared" si="77"/>
        <v>813710.5</v>
      </c>
    </row>
    <row r="960" spans="1:10" ht="20.25">
      <c r="A960" s="19">
        <v>1200</v>
      </c>
      <c r="B960" s="19"/>
      <c r="C960" s="475">
        <v>0</v>
      </c>
      <c r="D960" s="427" t="s">
        <v>16</v>
      </c>
      <c r="E960" s="23">
        <v>6</v>
      </c>
      <c r="F960">
        <f t="shared" ref="F960:F1023" si="80">IF(AND(E960&gt;10,NOT(E960=99)),E960,F959)</f>
        <v>81371</v>
      </c>
      <c r="G960">
        <f t="shared" si="79"/>
        <v>813710</v>
      </c>
      <c r="H960">
        <f t="shared" si="78"/>
        <v>6</v>
      </c>
      <c r="I960">
        <f t="shared" si="76"/>
        <v>600</v>
      </c>
      <c r="J960">
        <f t="shared" si="77"/>
        <v>813710.6</v>
      </c>
    </row>
    <row r="961" spans="1:10" ht="20.25">
      <c r="A961" s="19">
        <v>32300</v>
      </c>
      <c r="B961" s="19">
        <v>47500</v>
      </c>
      <c r="C961" s="475">
        <v>47500</v>
      </c>
      <c r="D961" s="427" t="s">
        <v>17</v>
      </c>
      <c r="E961" s="23">
        <v>7</v>
      </c>
      <c r="F961">
        <f t="shared" si="80"/>
        <v>81371</v>
      </c>
      <c r="G961">
        <f t="shared" si="79"/>
        <v>813710</v>
      </c>
      <c r="H961">
        <f t="shared" si="78"/>
        <v>7</v>
      </c>
      <c r="I961">
        <f t="shared" si="76"/>
        <v>700</v>
      </c>
      <c r="J961">
        <f t="shared" si="77"/>
        <v>813710.7</v>
      </c>
    </row>
    <row r="962" spans="1:10" ht="20.25">
      <c r="A962" s="65">
        <v>0</v>
      </c>
      <c r="B962" s="465">
        <v>30000</v>
      </c>
      <c r="C962" s="467">
        <v>30000</v>
      </c>
      <c r="D962" s="484" t="s">
        <v>240</v>
      </c>
      <c r="E962" s="107">
        <v>813719</v>
      </c>
      <c r="F962">
        <f t="shared" si="80"/>
        <v>813719</v>
      </c>
      <c r="G962">
        <f t="shared" si="79"/>
        <v>813719</v>
      </c>
      <c r="H962">
        <f t="shared" si="78"/>
        <v>0</v>
      </c>
      <c r="I962">
        <f t="shared" si="76"/>
        <v>0</v>
      </c>
      <c r="J962" t="str">
        <f t="shared" si="77"/>
        <v/>
      </c>
    </row>
    <row r="963" spans="1:10" ht="20.25">
      <c r="A963" s="19"/>
      <c r="B963" s="20">
        <v>30000</v>
      </c>
      <c r="C963" s="21">
        <v>30000</v>
      </c>
      <c r="D963" s="22" t="s">
        <v>16</v>
      </c>
      <c r="E963" s="23">
        <v>6</v>
      </c>
      <c r="F963">
        <f t="shared" si="80"/>
        <v>813719</v>
      </c>
      <c r="G963">
        <f t="shared" si="79"/>
        <v>813719</v>
      </c>
      <c r="H963">
        <f t="shared" si="78"/>
        <v>6</v>
      </c>
      <c r="I963">
        <f t="shared" si="76"/>
        <v>600</v>
      </c>
      <c r="J963">
        <f t="shared" si="77"/>
        <v>813719.6</v>
      </c>
    </row>
    <row r="964" spans="1:10" ht="20.25">
      <c r="A964" s="65">
        <v>558600</v>
      </c>
      <c r="B964" s="465">
        <v>591800</v>
      </c>
      <c r="C964" s="467">
        <v>599700</v>
      </c>
      <c r="D964" s="484" t="s">
        <v>241</v>
      </c>
      <c r="E964" s="107">
        <v>81372</v>
      </c>
      <c r="F964">
        <f t="shared" si="80"/>
        <v>81372</v>
      </c>
      <c r="G964">
        <f t="shared" si="79"/>
        <v>813720</v>
      </c>
      <c r="H964">
        <f t="shared" si="78"/>
        <v>0</v>
      </c>
      <c r="I964">
        <f t="shared" si="76"/>
        <v>0</v>
      </c>
      <c r="J964" t="str">
        <f t="shared" si="77"/>
        <v/>
      </c>
    </row>
    <row r="965" spans="1:10" ht="20.25">
      <c r="A965" s="19">
        <v>486000</v>
      </c>
      <c r="B965" s="20">
        <v>496000</v>
      </c>
      <c r="C965" s="21">
        <v>503900</v>
      </c>
      <c r="D965" s="22" t="s">
        <v>11</v>
      </c>
      <c r="E965" s="23">
        <v>1</v>
      </c>
      <c r="F965">
        <f t="shared" si="80"/>
        <v>81372</v>
      </c>
      <c r="G965">
        <f t="shared" si="79"/>
        <v>813720</v>
      </c>
      <c r="H965">
        <f t="shared" si="78"/>
        <v>1</v>
      </c>
      <c r="I965">
        <f t="shared" si="76"/>
        <v>100</v>
      </c>
      <c r="J965">
        <f t="shared" si="77"/>
        <v>813720.1</v>
      </c>
    </row>
    <row r="966" spans="1:10" ht="20.25">
      <c r="A966" s="19">
        <v>15600</v>
      </c>
      <c r="B966" s="20">
        <v>28500</v>
      </c>
      <c r="C966" s="21">
        <v>28500</v>
      </c>
      <c r="D966" s="22" t="s">
        <v>14</v>
      </c>
      <c r="E966" s="23">
        <v>4</v>
      </c>
      <c r="F966">
        <f t="shared" si="80"/>
        <v>81372</v>
      </c>
      <c r="G966">
        <f t="shared" si="79"/>
        <v>813720</v>
      </c>
      <c r="H966">
        <f t="shared" si="78"/>
        <v>4</v>
      </c>
      <c r="I966">
        <f t="shared" si="76"/>
        <v>400</v>
      </c>
      <c r="J966">
        <f t="shared" si="77"/>
        <v>813720.4</v>
      </c>
    </row>
    <row r="967" spans="1:10" ht="20.25">
      <c r="A967" s="19">
        <v>3600</v>
      </c>
      <c r="B967" s="20"/>
      <c r="C967" s="21">
        <v>0</v>
      </c>
      <c r="D967" s="22" t="s">
        <v>15</v>
      </c>
      <c r="E967" s="23">
        <v>5</v>
      </c>
      <c r="F967">
        <f t="shared" si="80"/>
        <v>81372</v>
      </c>
      <c r="G967">
        <f t="shared" si="79"/>
        <v>813720</v>
      </c>
      <c r="H967">
        <f t="shared" si="78"/>
        <v>5</v>
      </c>
      <c r="I967">
        <f t="shared" si="76"/>
        <v>500</v>
      </c>
      <c r="J967">
        <f t="shared" si="77"/>
        <v>813720.5</v>
      </c>
    </row>
    <row r="968" spans="1:10" ht="20.25">
      <c r="A968" s="19">
        <v>1400</v>
      </c>
      <c r="B968" s="20"/>
      <c r="C968" s="21">
        <v>0</v>
      </c>
      <c r="D968" s="22" t="s">
        <v>16</v>
      </c>
      <c r="E968" s="23">
        <v>6</v>
      </c>
      <c r="F968">
        <f t="shared" si="80"/>
        <v>81372</v>
      </c>
      <c r="G968">
        <f t="shared" si="79"/>
        <v>813720</v>
      </c>
      <c r="H968">
        <f t="shared" si="78"/>
        <v>6</v>
      </c>
      <c r="I968">
        <f t="shared" si="76"/>
        <v>600</v>
      </c>
      <c r="J968">
        <f t="shared" si="77"/>
        <v>813720.6</v>
      </c>
    </row>
    <row r="969" spans="1:10" ht="20.25">
      <c r="A969" s="19">
        <v>52000</v>
      </c>
      <c r="B969" s="20">
        <v>67300</v>
      </c>
      <c r="C969" s="21">
        <v>67300</v>
      </c>
      <c r="D969" s="22" t="s">
        <v>17</v>
      </c>
      <c r="E969" s="23">
        <v>7</v>
      </c>
      <c r="F969">
        <f t="shared" si="80"/>
        <v>81372</v>
      </c>
      <c r="G969">
        <f t="shared" si="79"/>
        <v>813720</v>
      </c>
      <c r="H969">
        <f t="shared" si="78"/>
        <v>7</v>
      </c>
      <c r="I969">
        <f t="shared" si="76"/>
        <v>700</v>
      </c>
      <c r="J969">
        <f t="shared" si="77"/>
        <v>813720.7</v>
      </c>
    </row>
    <row r="970" spans="1:10" ht="20.25">
      <c r="A970" s="65">
        <v>70200</v>
      </c>
      <c r="B970" s="465">
        <v>155000</v>
      </c>
      <c r="C970" s="467">
        <v>155000</v>
      </c>
      <c r="D970" s="484" t="s">
        <v>242</v>
      </c>
      <c r="E970" s="107">
        <v>813729</v>
      </c>
      <c r="F970">
        <f t="shared" si="80"/>
        <v>813729</v>
      </c>
      <c r="G970">
        <f t="shared" si="79"/>
        <v>813729</v>
      </c>
      <c r="H970">
        <f t="shared" si="78"/>
        <v>0</v>
      </c>
      <c r="I970">
        <f t="shared" ref="I970:I1030" si="81">IF(H970=99,990,H970*100)</f>
        <v>0</v>
      </c>
      <c r="J970" t="str">
        <f t="shared" ref="J970:J1030" si="82">IF(I970&gt;0,G970+I970/1000,"")</f>
        <v/>
      </c>
    </row>
    <row r="971" spans="1:10" ht="20.25">
      <c r="A971" s="19">
        <v>70200</v>
      </c>
      <c r="B971" s="20">
        <v>155000</v>
      </c>
      <c r="C971" s="21">
        <v>155000</v>
      </c>
      <c r="D971" s="22" t="s">
        <v>16</v>
      </c>
      <c r="E971" s="23">
        <v>6</v>
      </c>
      <c r="F971">
        <f t="shared" si="80"/>
        <v>813729</v>
      </c>
      <c r="G971">
        <f t="shared" si="79"/>
        <v>813729</v>
      </c>
      <c r="H971">
        <f t="shared" ref="H971:H1031" si="83">IF(OR(E971&lt;10,E971=99),E971,0)</f>
        <v>6</v>
      </c>
      <c r="I971">
        <f t="shared" si="81"/>
        <v>600</v>
      </c>
      <c r="J971">
        <f t="shared" si="82"/>
        <v>813729.6</v>
      </c>
    </row>
    <row r="972" spans="1:10" ht="20.25">
      <c r="A972" s="66">
        <v>1043200</v>
      </c>
      <c r="B972" s="66">
        <v>1251300</v>
      </c>
      <c r="C972" s="66">
        <v>1259900</v>
      </c>
      <c r="D972" s="108" t="s">
        <v>243</v>
      </c>
      <c r="E972" s="114"/>
      <c r="F972">
        <f t="shared" si="80"/>
        <v>813729</v>
      </c>
      <c r="G972">
        <f t="shared" si="79"/>
        <v>813729</v>
      </c>
      <c r="H972">
        <f t="shared" si="83"/>
        <v>0</v>
      </c>
      <c r="I972">
        <f t="shared" si="81"/>
        <v>0</v>
      </c>
      <c r="J972" t="str">
        <f t="shared" si="82"/>
        <v/>
      </c>
    </row>
    <row r="973" spans="1:10" ht="20.25">
      <c r="A973" s="520">
        <v>0</v>
      </c>
      <c r="B973" s="520">
        <v>0</v>
      </c>
      <c r="C973" s="521">
        <v>1250000</v>
      </c>
      <c r="D973" s="522" t="s">
        <v>159</v>
      </c>
      <c r="E973" s="523">
        <v>81374</v>
      </c>
      <c r="F973">
        <f t="shared" si="80"/>
        <v>81374</v>
      </c>
      <c r="G973">
        <f t="shared" si="79"/>
        <v>813740</v>
      </c>
      <c r="H973" s="514">
        <f t="shared" si="83"/>
        <v>0</v>
      </c>
      <c r="I973" s="514">
        <f t="shared" si="81"/>
        <v>0</v>
      </c>
      <c r="J973" t="str">
        <f t="shared" si="82"/>
        <v/>
      </c>
    </row>
    <row r="974" spans="1:10" ht="20.25">
      <c r="A974" s="19"/>
      <c r="B974" s="19"/>
      <c r="C974" s="475">
        <v>1250000</v>
      </c>
      <c r="D974" s="427" t="s">
        <v>17</v>
      </c>
      <c r="E974" s="23">
        <v>7</v>
      </c>
      <c r="F974">
        <f t="shared" si="80"/>
        <v>81374</v>
      </c>
      <c r="G974">
        <f t="shared" si="79"/>
        <v>813740</v>
      </c>
      <c r="H974">
        <f t="shared" si="83"/>
        <v>7</v>
      </c>
      <c r="I974">
        <f t="shared" si="81"/>
        <v>700</v>
      </c>
      <c r="J974">
        <f t="shared" si="82"/>
        <v>813740.7</v>
      </c>
    </row>
    <row r="975" spans="1:10" ht="20.25">
      <c r="A975" s="65">
        <v>472900</v>
      </c>
      <c r="B975" s="465">
        <v>523000</v>
      </c>
      <c r="C975" s="467">
        <v>410600</v>
      </c>
      <c r="D975" s="484" t="s">
        <v>160</v>
      </c>
      <c r="E975" s="107">
        <v>81383</v>
      </c>
      <c r="F975">
        <f t="shared" si="80"/>
        <v>81383</v>
      </c>
      <c r="G975">
        <f t="shared" si="79"/>
        <v>813830</v>
      </c>
      <c r="H975">
        <f t="shared" si="83"/>
        <v>0</v>
      </c>
      <c r="I975">
        <f t="shared" si="81"/>
        <v>0</v>
      </c>
      <c r="J975" t="str">
        <f t="shared" si="82"/>
        <v/>
      </c>
    </row>
    <row r="976" spans="1:10" ht="20.25">
      <c r="A976" s="19">
        <v>359500</v>
      </c>
      <c r="B976" s="20">
        <v>387000</v>
      </c>
      <c r="C976" s="21">
        <v>274600</v>
      </c>
      <c r="D976" s="22" t="s">
        <v>11</v>
      </c>
      <c r="E976" s="23">
        <v>1</v>
      </c>
      <c r="F976">
        <f t="shared" si="80"/>
        <v>81383</v>
      </c>
      <c r="G976">
        <f t="shared" si="79"/>
        <v>813830</v>
      </c>
      <c r="H976">
        <f t="shared" si="83"/>
        <v>1</v>
      </c>
      <c r="I976">
        <f t="shared" si="81"/>
        <v>100</v>
      </c>
      <c r="J976">
        <f t="shared" si="82"/>
        <v>813830.1</v>
      </c>
    </row>
    <row r="977" spans="1:10" ht="20.25">
      <c r="A977" s="19">
        <v>13000</v>
      </c>
      <c r="B977" s="20">
        <v>26300</v>
      </c>
      <c r="C977" s="21">
        <v>26300</v>
      </c>
      <c r="D977" s="22" t="s">
        <v>14</v>
      </c>
      <c r="E977" s="23">
        <v>4</v>
      </c>
      <c r="F977">
        <f t="shared" si="80"/>
        <v>81383</v>
      </c>
      <c r="G977">
        <f t="shared" si="79"/>
        <v>813830</v>
      </c>
      <c r="H977">
        <f t="shared" si="83"/>
        <v>4</v>
      </c>
      <c r="I977">
        <f t="shared" si="81"/>
        <v>400</v>
      </c>
      <c r="J977">
        <f t="shared" si="82"/>
        <v>813830.4</v>
      </c>
    </row>
    <row r="978" spans="1:10" ht="20.25">
      <c r="A978" s="19">
        <v>7000</v>
      </c>
      <c r="B978" s="20">
        <v>7500</v>
      </c>
      <c r="C978" s="21">
        <v>7500</v>
      </c>
      <c r="D978" s="22" t="s">
        <v>15</v>
      </c>
      <c r="E978" s="23">
        <v>5</v>
      </c>
      <c r="F978">
        <f t="shared" si="80"/>
        <v>81383</v>
      </c>
      <c r="G978">
        <f t="shared" si="79"/>
        <v>813830</v>
      </c>
      <c r="H978">
        <f t="shared" si="83"/>
        <v>5</v>
      </c>
      <c r="I978">
        <f t="shared" si="81"/>
        <v>500</v>
      </c>
      <c r="J978">
        <f t="shared" si="82"/>
        <v>813830.5</v>
      </c>
    </row>
    <row r="979" spans="1:10" ht="20.25">
      <c r="A979" s="19">
        <v>93400</v>
      </c>
      <c r="B979" s="20">
        <v>102200</v>
      </c>
      <c r="C979" s="21">
        <v>102200</v>
      </c>
      <c r="D979" s="22" t="s">
        <v>17</v>
      </c>
      <c r="E979" s="23">
        <v>7</v>
      </c>
      <c r="F979">
        <f t="shared" si="80"/>
        <v>81383</v>
      </c>
      <c r="G979">
        <f t="shared" si="79"/>
        <v>813830</v>
      </c>
      <c r="H979">
        <f t="shared" si="83"/>
        <v>7</v>
      </c>
      <c r="I979">
        <f t="shared" si="81"/>
        <v>700</v>
      </c>
      <c r="J979">
        <f t="shared" si="82"/>
        <v>813830.7</v>
      </c>
    </row>
    <row r="980" spans="1:10" ht="20.25">
      <c r="A980" s="65">
        <v>0</v>
      </c>
      <c r="B980" s="465">
        <v>20000</v>
      </c>
      <c r="C980" s="467">
        <v>20000</v>
      </c>
      <c r="D980" s="484" t="s">
        <v>161</v>
      </c>
      <c r="E980" s="107">
        <v>813839</v>
      </c>
      <c r="F980">
        <f t="shared" si="80"/>
        <v>813839</v>
      </c>
      <c r="G980">
        <f t="shared" si="79"/>
        <v>813839</v>
      </c>
      <c r="H980">
        <f t="shared" si="83"/>
        <v>0</v>
      </c>
      <c r="I980">
        <f t="shared" si="81"/>
        <v>0</v>
      </c>
      <c r="J980" t="str">
        <f t="shared" si="82"/>
        <v/>
      </c>
    </row>
    <row r="981" spans="1:10" ht="20.25">
      <c r="A981" s="19"/>
      <c r="B981" s="20">
        <v>20000</v>
      </c>
      <c r="C981" s="21">
        <v>20000</v>
      </c>
      <c r="D981" s="22" t="s">
        <v>17</v>
      </c>
      <c r="E981" s="23">
        <v>7</v>
      </c>
      <c r="F981">
        <f t="shared" si="80"/>
        <v>813839</v>
      </c>
      <c r="G981">
        <f t="shared" si="79"/>
        <v>813839</v>
      </c>
      <c r="H981">
        <f t="shared" si="83"/>
        <v>7</v>
      </c>
      <c r="I981">
        <f t="shared" si="81"/>
        <v>700</v>
      </c>
      <c r="J981">
        <f t="shared" si="82"/>
        <v>813839.7</v>
      </c>
    </row>
    <row r="982" spans="1:10" ht="20.25">
      <c r="A982" s="65">
        <v>453500</v>
      </c>
      <c r="B982" s="465">
        <v>440000</v>
      </c>
      <c r="C982" s="467">
        <v>346600</v>
      </c>
      <c r="D982" s="484" t="s">
        <v>162</v>
      </c>
      <c r="E982" s="107">
        <v>813287</v>
      </c>
      <c r="F982">
        <f t="shared" si="80"/>
        <v>813287</v>
      </c>
      <c r="G982">
        <f t="shared" si="79"/>
        <v>813287</v>
      </c>
      <c r="H982">
        <f t="shared" si="83"/>
        <v>0</v>
      </c>
      <c r="I982">
        <f t="shared" si="81"/>
        <v>0</v>
      </c>
      <c r="J982" t="str">
        <f t="shared" si="82"/>
        <v/>
      </c>
    </row>
    <row r="983" spans="1:10" ht="20.25">
      <c r="A983" s="19">
        <v>408500</v>
      </c>
      <c r="B983" s="20">
        <v>395000</v>
      </c>
      <c r="C983" s="21">
        <v>301600</v>
      </c>
      <c r="D983" s="22" t="s">
        <v>11</v>
      </c>
      <c r="E983" s="23">
        <v>1</v>
      </c>
      <c r="F983">
        <f t="shared" si="80"/>
        <v>813287</v>
      </c>
      <c r="G983">
        <f t="shared" si="79"/>
        <v>813287</v>
      </c>
      <c r="H983">
        <f t="shared" si="83"/>
        <v>1</v>
      </c>
      <c r="I983">
        <f t="shared" si="81"/>
        <v>100</v>
      </c>
      <c r="J983">
        <f t="shared" si="82"/>
        <v>813287.1</v>
      </c>
    </row>
    <row r="984" spans="1:10" ht="20.25">
      <c r="A984" s="19">
        <v>45000</v>
      </c>
      <c r="B984" s="20">
        <v>45000</v>
      </c>
      <c r="C984" s="21">
        <v>45000</v>
      </c>
      <c r="D984" s="22" t="s">
        <v>18</v>
      </c>
      <c r="E984" s="23">
        <v>8</v>
      </c>
      <c r="F984">
        <f t="shared" si="80"/>
        <v>813287</v>
      </c>
      <c r="G984">
        <f t="shared" si="79"/>
        <v>813287</v>
      </c>
      <c r="H984">
        <f t="shared" si="83"/>
        <v>8</v>
      </c>
      <c r="I984">
        <f t="shared" si="81"/>
        <v>800</v>
      </c>
      <c r="J984">
        <f t="shared" si="82"/>
        <v>813287.8</v>
      </c>
    </row>
    <row r="985" spans="1:10" ht="20.25">
      <c r="A985" s="66">
        <v>926400</v>
      </c>
      <c r="B985" s="66">
        <v>983000</v>
      </c>
      <c r="C985" s="66">
        <v>2027200</v>
      </c>
      <c r="D985" s="108" t="s">
        <v>163</v>
      </c>
      <c r="E985" s="114"/>
      <c r="F985">
        <f t="shared" si="80"/>
        <v>813287</v>
      </c>
      <c r="G985">
        <f t="shared" si="79"/>
        <v>813287</v>
      </c>
      <c r="H985">
        <f t="shared" si="83"/>
        <v>0</v>
      </c>
      <c r="I985">
        <f t="shared" si="81"/>
        <v>0</v>
      </c>
      <c r="J985" t="str">
        <f t="shared" si="82"/>
        <v/>
      </c>
    </row>
    <row r="986" spans="1:10" ht="20.25">
      <c r="A986" s="65">
        <v>1322100</v>
      </c>
      <c r="B986" s="465">
        <v>1376000</v>
      </c>
      <c r="C986" s="467">
        <v>1431500</v>
      </c>
      <c r="D986" s="484" t="s">
        <v>165</v>
      </c>
      <c r="E986" s="107">
        <v>8171</v>
      </c>
      <c r="F986">
        <f t="shared" si="80"/>
        <v>8171</v>
      </c>
      <c r="G986">
        <f t="shared" si="79"/>
        <v>817100</v>
      </c>
      <c r="H986">
        <f t="shared" si="83"/>
        <v>0</v>
      </c>
      <c r="I986">
        <f t="shared" si="81"/>
        <v>0</v>
      </c>
      <c r="J986" t="str">
        <f t="shared" si="82"/>
        <v/>
      </c>
    </row>
    <row r="987" spans="1:10" ht="20.25">
      <c r="A987" s="19">
        <v>1263800</v>
      </c>
      <c r="B987" s="20">
        <v>1319100</v>
      </c>
      <c r="C987" s="21">
        <v>1374600</v>
      </c>
      <c r="D987" s="22" t="s">
        <v>11</v>
      </c>
      <c r="E987" s="23">
        <v>1</v>
      </c>
      <c r="F987">
        <f t="shared" si="80"/>
        <v>8171</v>
      </c>
      <c r="G987">
        <f t="shared" si="79"/>
        <v>817100</v>
      </c>
      <c r="H987">
        <f t="shared" si="83"/>
        <v>1</v>
      </c>
      <c r="I987">
        <f t="shared" si="81"/>
        <v>100</v>
      </c>
      <c r="J987">
        <f t="shared" si="82"/>
        <v>817100.1</v>
      </c>
    </row>
    <row r="988" spans="1:10" ht="20.25">
      <c r="A988" s="19">
        <v>38500</v>
      </c>
      <c r="B988" s="20">
        <v>31900</v>
      </c>
      <c r="C988" s="21">
        <v>31900</v>
      </c>
      <c r="D988" s="22" t="s">
        <v>13</v>
      </c>
      <c r="E988" s="23">
        <v>3</v>
      </c>
      <c r="F988">
        <f t="shared" si="80"/>
        <v>8171</v>
      </c>
      <c r="G988">
        <f t="shared" si="79"/>
        <v>817100</v>
      </c>
      <c r="H988">
        <f t="shared" si="83"/>
        <v>3</v>
      </c>
      <c r="I988">
        <f t="shared" si="81"/>
        <v>300</v>
      </c>
      <c r="J988">
        <f t="shared" si="82"/>
        <v>817100.3</v>
      </c>
    </row>
    <row r="989" spans="1:10" ht="20.25">
      <c r="A989" s="19">
        <v>500</v>
      </c>
      <c r="B989" s="20">
        <v>10000</v>
      </c>
      <c r="C989" s="21">
        <v>10000</v>
      </c>
      <c r="D989" s="22" t="s">
        <v>16</v>
      </c>
      <c r="E989" s="23">
        <v>6</v>
      </c>
      <c r="F989">
        <f t="shared" si="80"/>
        <v>8171</v>
      </c>
      <c r="G989">
        <f t="shared" si="79"/>
        <v>817100</v>
      </c>
      <c r="H989">
        <f t="shared" si="83"/>
        <v>6</v>
      </c>
      <c r="I989">
        <f t="shared" si="81"/>
        <v>600</v>
      </c>
      <c r="J989">
        <f t="shared" si="82"/>
        <v>817100.6</v>
      </c>
    </row>
    <row r="990" spans="1:10" ht="20.25">
      <c r="A990" s="19">
        <v>19300</v>
      </c>
      <c r="B990" s="20">
        <v>15000</v>
      </c>
      <c r="C990" s="21">
        <v>15000</v>
      </c>
      <c r="D990" s="22" t="s">
        <v>17</v>
      </c>
      <c r="E990" s="23">
        <v>7</v>
      </c>
      <c r="F990">
        <f t="shared" si="80"/>
        <v>8171</v>
      </c>
      <c r="G990">
        <f t="shared" si="79"/>
        <v>817100</v>
      </c>
      <c r="H990">
        <f t="shared" si="83"/>
        <v>7</v>
      </c>
      <c r="I990">
        <f t="shared" si="81"/>
        <v>700</v>
      </c>
      <c r="J990">
        <f t="shared" si="82"/>
        <v>817100.7</v>
      </c>
    </row>
    <row r="991" spans="1:10" ht="20.25">
      <c r="A991" s="65">
        <v>398700</v>
      </c>
      <c r="B991" s="465">
        <v>450000</v>
      </c>
      <c r="C991" s="467">
        <v>550000</v>
      </c>
      <c r="D991" s="484" t="s">
        <v>166</v>
      </c>
      <c r="E991" s="107">
        <v>81712</v>
      </c>
      <c r="F991">
        <f t="shared" si="80"/>
        <v>81712</v>
      </c>
      <c r="G991">
        <f t="shared" si="79"/>
        <v>817120</v>
      </c>
      <c r="H991">
        <f t="shared" si="83"/>
        <v>0</v>
      </c>
      <c r="I991">
        <f t="shared" si="81"/>
        <v>0</v>
      </c>
      <c r="J991" t="str">
        <f t="shared" si="82"/>
        <v/>
      </c>
    </row>
    <row r="992" spans="1:10" ht="20.25">
      <c r="A992" s="19">
        <v>398700</v>
      </c>
      <c r="B992" s="20">
        <v>450000</v>
      </c>
      <c r="C992" s="21">
        <v>550000</v>
      </c>
      <c r="D992" s="22" t="s">
        <v>17</v>
      </c>
      <c r="E992" s="23">
        <v>7</v>
      </c>
      <c r="F992">
        <f t="shared" si="80"/>
        <v>81712</v>
      </c>
      <c r="G992">
        <f t="shared" si="79"/>
        <v>817120</v>
      </c>
      <c r="H992">
        <f t="shared" si="83"/>
        <v>7</v>
      </c>
      <c r="I992">
        <f t="shared" si="81"/>
        <v>700</v>
      </c>
      <c r="J992">
        <f t="shared" si="82"/>
        <v>817120.7</v>
      </c>
    </row>
    <row r="993" spans="1:10" ht="20.25">
      <c r="A993" s="65">
        <v>2530100</v>
      </c>
      <c r="B993" s="465">
        <v>2202000</v>
      </c>
      <c r="C993" s="467">
        <v>2202000</v>
      </c>
      <c r="D993" s="484" t="s">
        <v>167</v>
      </c>
      <c r="E993" s="107">
        <v>81719</v>
      </c>
      <c r="F993">
        <f t="shared" si="80"/>
        <v>81719</v>
      </c>
      <c r="G993">
        <f t="shared" ref="G993:G1055" si="84">IF(F993/100000&gt;1,F993,IF(F993/10000&gt;1,F993*10,IF(F993/1000&gt;1,F993*100,IF(F993/100&gt;1,F993*1000,F993*10000))))</f>
        <v>817190</v>
      </c>
      <c r="H993">
        <f t="shared" si="83"/>
        <v>0</v>
      </c>
      <c r="I993">
        <f t="shared" si="81"/>
        <v>0</v>
      </c>
      <c r="J993" t="str">
        <f t="shared" si="82"/>
        <v/>
      </c>
    </row>
    <row r="994" spans="1:10" ht="20.25">
      <c r="A994" s="19"/>
      <c r="B994" s="20">
        <v>100000</v>
      </c>
      <c r="C994" s="21">
        <v>100000</v>
      </c>
      <c r="D994" s="22" t="s">
        <v>12</v>
      </c>
      <c r="E994" s="23">
        <v>2</v>
      </c>
      <c r="F994">
        <f t="shared" si="80"/>
        <v>81719</v>
      </c>
      <c r="G994">
        <f t="shared" si="84"/>
        <v>817190</v>
      </c>
      <c r="H994">
        <f t="shared" si="83"/>
        <v>2</v>
      </c>
      <c r="I994">
        <f t="shared" si="81"/>
        <v>200</v>
      </c>
      <c r="J994">
        <f t="shared" si="82"/>
        <v>817190.2</v>
      </c>
    </row>
    <row r="995" spans="1:10" ht="20.25">
      <c r="A995" s="19">
        <v>2530100</v>
      </c>
      <c r="B995" s="20">
        <v>2075000</v>
      </c>
      <c r="C995" s="21">
        <v>2075000</v>
      </c>
      <c r="D995" s="22" t="s">
        <v>16</v>
      </c>
      <c r="E995" s="23">
        <v>6</v>
      </c>
      <c r="F995">
        <f t="shared" si="80"/>
        <v>81719</v>
      </c>
      <c r="G995">
        <f t="shared" si="84"/>
        <v>817190</v>
      </c>
      <c r="H995">
        <f t="shared" si="83"/>
        <v>6</v>
      </c>
      <c r="I995">
        <f t="shared" si="81"/>
        <v>600</v>
      </c>
      <c r="J995">
        <f t="shared" si="82"/>
        <v>817190.6</v>
      </c>
    </row>
    <row r="996" spans="1:10" ht="20.25">
      <c r="A996" s="19"/>
      <c r="B996" s="19">
        <v>27000</v>
      </c>
      <c r="C996" s="475">
        <v>27000</v>
      </c>
      <c r="D996" s="427" t="s">
        <v>17</v>
      </c>
      <c r="E996" s="23">
        <v>7</v>
      </c>
      <c r="F996">
        <f t="shared" si="80"/>
        <v>81719</v>
      </c>
      <c r="G996">
        <f t="shared" si="84"/>
        <v>817190</v>
      </c>
      <c r="H996">
        <f t="shared" si="83"/>
        <v>7</v>
      </c>
      <c r="I996">
        <f t="shared" si="81"/>
        <v>700</v>
      </c>
      <c r="J996">
        <f t="shared" si="82"/>
        <v>817190.7</v>
      </c>
    </row>
    <row r="997" spans="1:10" ht="20.25">
      <c r="A997" s="65">
        <v>250000</v>
      </c>
      <c r="B997" s="65">
        <v>0</v>
      </c>
      <c r="C997" s="66">
        <v>0</v>
      </c>
      <c r="D997" s="67" t="s">
        <v>168</v>
      </c>
      <c r="E997" s="107">
        <v>81713</v>
      </c>
      <c r="F997">
        <f t="shared" si="80"/>
        <v>81713</v>
      </c>
      <c r="G997">
        <f t="shared" si="84"/>
        <v>817130</v>
      </c>
      <c r="H997">
        <f t="shared" si="83"/>
        <v>0</v>
      </c>
      <c r="I997">
        <f t="shared" si="81"/>
        <v>0</v>
      </c>
      <c r="J997" t="str">
        <f t="shared" si="82"/>
        <v/>
      </c>
    </row>
    <row r="998" spans="1:10" ht="20.25">
      <c r="A998" s="19">
        <v>250000</v>
      </c>
      <c r="B998" s="20"/>
      <c r="C998" s="21">
        <v>0</v>
      </c>
      <c r="D998" s="22" t="s">
        <v>17</v>
      </c>
      <c r="E998" s="23">
        <v>7</v>
      </c>
      <c r="F998">
        <f t="shared" si="80"/>
        <v>81713</v>
      </c>
      <c r="G998">
        <f t="shared" si="84"/>
        <v>817130</v>
      </c>
      <c r="H998">
        <f t="shared" si="83"/>
        <v>7</v>
      </c>
      <c r="I998">
        <f t="shared" si="81"/>
        <v>700</v>
      </c>
      <c r="J998">
        <f t="shared" si="82"/>
        <v>817130.7</v>
      </c>
    </row>
    <row r="999" spans="1:10" ht="20.25">
      <c r="A999" s="65">
        <v>12748200</v>
      </c>
      <c r="B999" s="465">
        <v>12843900</v>
      </c>
      <c r="C999" s="467">
        <v>13977500</v>
      </c>
      <c r="D999" s="484" t="s">
        <v>170</v>
      </c>
      <c r="E999" s="107">
        <v>81721</v>
      </c>
      <c r="F999">
        <f t="shared" si="80"/>
        <v>81721</v>
      </c>
      <c r="G999">
        <f t="shared" si="84"/>
        <v>817210</v>
      </c>
      <c r="H999">
        <f t="shared" si="83"/>
        <v>0</v>
      </c>
      <c r="I999">
        <f t="shared" si="81"/>
        <v>0</v>
      </c>
      <c r="J999" t="str">
        <f t="shared" si="82"/>
        <v/>
      </c>
    </row>
    <row r="1000" spans="1:10" ht="20.25">
      <c r="A1000" s="19">
        <v>9728500</v>
      </c>
      <c r="B1000" s="20">
        <v>9886400</v>
      </c>
      <c r="C1000" s="21">
        <v>11020000</v>
      </c>
      <c r="D1000" s="22" t="s">
        <v>11</v>
      </c>
      <c r="E1000" s="23">
        <v>1</v>
      </c>
      <c r="F1000">
        <f t="shared" si="80"/>
        <v>81721</v>
      </c>
      <c r="G1000">
        <f t="shared" si="84"/>
        <v>817210</v>
      </c>
      <c r="H1000">
        <f t="shared" si="83"/>
        <v>1</v>
      </c>
      <c r="I1000">
        <f t="shared" si="81"/>
        <v>100</v>
      </c>
      <c r="J1000">
        <f t="shared" si="82"/>
        <v>817210.1</v>
      </c>
    </row>
    <row r="1001" spans="1:10" ht="20.25">
      <c r="A1001" s="19">
        <v>4500</v>
      </c>
      <c r="B1001" s="20">
        <v>4600</v>
      </c>
      <c r="C1001" s="21">
        <v>4600</v>
      </c>
      <c r="D1001" s="22" t="s">
        <v>13</v>
      </c>
      <c r="E1001" s="23">
        <v>3</v>
      </c>
      <c r="F1001">
        <f t="shared" si="80"/>
        <v>81721</v>
      </c>
      <c r="G1001">
        <f t="shared" si="84"/>
        <v>817210</v>
      </c>
      <c r="H1001">
        <f t="shared" si="83"/>
        <v>3</v>
      </c>
      <c r="I1001">
        <f t="shared" si="81"/>
        <v>300</v>
      </c>
      <c r="J1001">
        <f t="shared" si="82"/>
        <v>817210.3</v>
      </c>
    </row>
    <row r="1002" spans="1:10" ht="20.25">
      <c r="A1002" s="19">
        <v>491400</v>
      </c>
      <c r="B1002" s="20">
        <v>330000</v>
      </c>
      <c r="C1002" s="21">
        <v>330000</v>
      </c>
      <c r="D1002" s="22" t="s">
        <v>14</v>
      </c>
      <c r="E1002" s="23">
        <v>4</v>
      </c>
      <c r="F1002">
        <f t="shared" si="80"/>
        <v>81721</v>
      </c>
      <c r="G1002">
        <f t="shared" si="84"/>
        <v>817210</v>
      </c>
      <c r="H1002">
        <f t="shared" si="83"/>
        <v>4</v>
      </c>
      <c r="I1002">
        <f t="shared" si="81"/>
        <v>400</v>
      </c>
      <c r="J1002">
        <f t="shared" si="82"/>
        <v>817210.4</v>
      </c>
    </row>
    <row r="1003" spans="1:10" ht="20.25">
      <c r="A1003" s="19">
        <v>35500</v>
      </c>
      <c r="B1003" s="20">
        <v>9000</v>
      </c>
      <c r="C1003" s="21">
        <v>9000</v>
      </c>
      <c r="D1003" s="22" t="s">
        <v>15</v>
      </c>
      <c r="E1003" s="23">
        <v>5</v>
      </c>
      <c r="F1003">
        <f t="shared" si="80"/>
        <v>81721</v>
      </c>
      <c r="G1003">
        <f t="shared" si="84"/>
        <v>817210</v>
      </c>
      <c r="H1003">
        <f t="shared" si="83"/>
        <v>5</v>
      </c>
      <c r="I1003">
        <f t="shared" si="81"/>
        <v>500</v>
      </c>
      <c r="J1003">
        <f t="shared" si="82"/>
        <v>817210.5</v>
      </c>
    </row>
    <row r="1004" spans="1:10" ht="20.25">
      <c r="A1004" s="19">
        <v>16600</v>
      </c>
      <c r="B1004" s="20"/>
      <c r="C1004" s="21">
        <v>0</v>
      </c>
      <c r="D1004" s="22" t="s">
        <v>16</v>
      </c>
      <c r="E1004" s="23">
        <v>6</v>
      </c>
      <c r="F1004">
        <f t="shared" si="80"/>
        <v>81721</v>
      </c>
      <c r="G1004">
        <f t="shared" si="84"/>
        <v>817210</v>
      </c>
      <c r="H1004">
        <f t="shared" si="83"/>
        <v>6</v>
      </c>
      <c r="I1004">
        <f t="shared" si="81"/>
        <v>600</v>
      </c>
      <c r="J1004">
        <f t="shared" si="82"/>
        <v>817210.6</v>
      </c>
    </row>
    <row r="1005" spans="1:10" ht="20.25">
      <c r="A1005" s="19">
        <v>2471700</v>
      </c>
      <c r="B1005" s="20">
        <v>2613900</v>
      </c>
      <c r="C1005" s="21">
        <v>2613900</v>
      </c>
      <c r="D1005" s="22" t="s">
        <v>17</v>
      </c>
      <c r="E1005" s="23">
        <v>7</v>
      </c>
      <c r="F1005">
        <f t="shared" si="80"/>
        <v>81721</v>
      </c>
      <c r="G1005">
        <f t="shared" si="84"/>
        <v>817210</v>
      </c>
      <c r="H1005">
        <f t="shared" si="83"/>
        <v>7</v>
      </c>
      <c r="I1005">
        <f t="shared" si="81"/>
        <v>700</v>
      </c>
      <c r="J1005">
        <f t="shared" si="82"/>
        <v>817210.7</v>
      </c>
    </row>
    <row r="1006" spans="1:10" ht="20.25">
      <c r="A1006" s="65">
        <v>5116900</v>
      </c>
      <c r="B1006" s="465">
        <v>5197000</v>
      </c>
      <c r="C1006" s="467">
        <v>5272400</v>
      </c>
      <c r="D1006" s="484" t="s">
        <v>171</v>
      </c>
      <c r="E1006" s="107">
        <v>81722</v>
      </c>
      <c r="F1006">
        <f t="shared" si="80"/>
        <v>81722</v>
      </c>
      <c r="G1006">
        <f t="shared" si="84"/>
        <v>817220</v>
      </c>
      <c r="H1006">
        <f t="shared" si="83"/>
        <v>0</v>
      </c>
      <c r="I1006">
        <f t="shared" si="81"/>
        <v>0</v>
      </c>
      <c r="J1006" t="str">
        <f t="shared" si="82"/>
        <v/>
      </c>
    </row>
    <row r="1007" spans="1:10" ht="20.25">
      <c r="A1007" s="19">
        <v>4467400</v>
      </c>
      <c r="B1007" s="19">
        <v>4557000</v>
      </c>
      <c r="C1007" s="475">
        <v>4632400</v>
      </c>
      <c r="D1007" s="427" t="s">
        <v>11</v>
      </c>
      <c r="E1007" s="23">
        <v>1</v>
      </c>
      <c r="F1007">
        <f t="shared" si="80"/>
        <v>81722</v>
      </c>
      <c r="G1007">
        <f t="shared" si="84"/>
        <v>817220</v>
      </c>
      <c r="H1007">
        <f t="shared" si="83"/>
        <v>1</v>
      </c>
      <c r="I1007">
        <f t="shared" si="81"/>
        <v>100</v>
      </c>
      <c r="J1007">
        <f t="shared" si="82"/>
        <v>817220.1</v>
      </c>
    </row>
    <row r="1008" spans="1:10" ht="20.25">
      <c r="A1008" s="19">
        <v>277000</v>
      </c>
      <c r="B1008" s="19">
        <v>224000</v>
      </c>
      <c r="C1008" s="475">
        <v>224000</v>
      </c>
      <c r="D1008" s="427" t="s">
        <v>14</v>
      </c>
      <c r="E1008" s="23">
        <v>4</v>
      </c>
      <c r="F1008">
        <f t="shared" si="80"/>
        <v>81722</v>
      </c>
      <c r="G1008">
        <f t="shared" si="84"/>
        <v>817220</v>
      </c>
      <c r="H1008">
        <f t="shared" si="83"/>
        <v>4</v>
      </c>
      <c r="I1008">
        <f t="shared" si="81"/>
        <v>400</v>
      </c>
      <c r="J1008">
        <f t="shared" si="82"/>
        <v>817220.4</v>
      </c>
    </row>
    <row r="1009" spans="1:10" ht="20.25">
      <c r="A1009" s="19">
        <v>11500</v>
      </c>
      <c r="B1009" s="20"/>
      <c r="C1009" s="21">
        <v>0</v>
      </c>
      <c r="D1009" s="22" t="s">
        <v>15</v>
      </c>
      <c r="E1009" s="23">
        <v>5</v>
      </c>
      <c r="F1009">
        <f t="shared" si="80"/>
        <v>81722</v>
      </c>
      <c r="G1009">
        <f t="shared" si="84"/>
        <v>817220</v>
      </c>
      <c r="H1009">
        <f t="shared" si="83"/>
        <v>5</v>
      </c>
      <c r="I1009">
        <f t="shared" si="81"/>
        <v>500</v>
      </c>
      <c r="J1009">
        <f t="shared" si="82"/>
        <v>817220.5</v>
      </c>
    </row>
    <row r="1010" spans="1:10" ht="20.25">
      <c r="A1010" s="19">
        <v>3400</v>
      </c>
      <c r="B1010" s="20"/>
      <c r="C1010" s="21">
        <v>0</v>
      </c>
      <c r="D1010" s="22" t="s">
        <v>16</v>
      </c>
      <c r="E1010" s="23">
        <v>6</v>
      </c>
      <c r="F1010">
        <f t="shared" si="80"/>
        <v>81722</v>
      </c>
      <c r="G1010">
        <f t="shared" si="84"/>
        <v>817220</v>
      </c>
      <c r="H1010">
        <f t="shared" si="83"/>
        <v>6</v>
      </c>
      <c r="I1010">
        <f t="shared" si="81"/>
        <v>600</v>
      </c>
      <c r="J1010">
        <f t="shared" si="82"/>
        <v>817220.6</v>
      </c>
    </row>
    <row r="1011" spans="1:10" ht="20.25">
      <c r="A1011" s="19">
        <v>357600</v>
      </c>
      <c r="B1011" s="20">
        <v>416000</v>
      </c>
      <c r="C1011" s="21">
        <v>416000</v>
      </c>
      <c r="D1011" s="22" t="s">
        <v>17</v>
      </c>
      <c r="E1011" s="23">
        <v>7</v>
      </c>
      <c r="F1011">
        <f t="shared" si="80"/>
        <v>81722</v>
      </c>
      <c r="G1011">
        <f t="shared" si="84"/>
        <v>817220</v>
      </c>
      <c r="H1011">
        <f t="shared" si="83"/>
        <v>7</v>
      </c>
      <c r="I1011">
        <f t="shared" si="81"/>
        <v>700</v>
      </c>
      <c r="J1011">
        <f t="shared" si="82"/>
        <v>817220.7</v>
      </c>
    </row>
    <row r="1012" spans="1:10" ht="20.25">
      <c r="A1012" s="65">
        <v>9770600</v>
      </c>
      <c r="B1012" s="465">
        <v>10573000</v>
      </c>
      <c r="C1012" s="467">
        <v>10472800</v>
      </c>
      <c r="D1012" s="484" t="s">
        <v>172</v>
      </c>
      <c r="E1012" s="107">
        <v>81723</v>
      </c>
      <c r="F1012">
        <f t="shared" si="80"/>
        <v>81723</v>
      </c>
      <c r="G1012">
        <f t="shared" si="84"/>
        <v>817230</v>
      </c>
      <c r="H1012">
        <f t="shared" si="83"/>
        <v>0</v>
      </c>
      <c r="I1012">
        <f t="shared" si="81"/>
        <v>0</v>
      </c>
      <c r="J1012" t="str">
        <f t="shared" si="82"/>
        <v/>
      </c>
    </row>
    <row r="1013" spans="1:10" ht="20.25">
      <c r="A1013" s="19">
        <v>7139000</v>
      </c>
      <c r="B1013" s="20">
        <v>7392400</v>
      </c>
      <c r="C1013" s="21">
        <v>7292200</v>
      </c>
      <c r="D1013" s="22" t="s">
        <v>11</v>
      </c>
      <c r="E1013" s="23">
        <v>1</v>
      </c>
      <c r="F1013">
        <f t="shared" si="80"/>
        <v>81723</v>
      </c>
      <c r="G1013">
        <f t="shared" si="84"/>
        <v>817230</v>
      </c>
      <c r="H1013">
        <f t="shared" si="83"/>
        <v>1</v>
      </c>
      <c r="I1013">
        <f t="shared" si="81"/>
        <v>100</v>
      </c>
      <c r="J1013">
        <f t="shared" si="82"/>
        <v>817230.1</v>
      </c>
    </row>
    <row r="1014" spans="1:10" ht="20.25">
      <c r="A1014" s="19">
        <v>4400</v>
      </c>
      <c r="B1014" s="20">
        <v>3600</v>
      </c>
      <c r="C1014" s="21">
        <v>3600</v>
      </c>
      <c r="D1014" s="22" t="s">
        <v>13</v>
      </c>
      <c r="E1014" s="23">
        <v>3</v>
      </c>
      <c r="F1014">
        <f t="shared" si="80"/>
        <v>81723</v>
      </c>
      <c r="G1014">
        <f t="shared" si="84"/>
        <v>817230</v>
      </c>
      <c r="H1014">
        <f t="shared" si="83"/>
        <v>3</v>
      </c>
      <c r="I1014">
        <f t="shared" si="81"/>
        <v>300</v>
      </c>
      <c r="J1014">
        <f t="shared" si="82"/>
        <v>817230.3</v>
      </c>
    </row>
    <row r="1015" spans="1:10" ht="20.25">
      <c r="A1015" s="19">
        <v>517400</v>
      </c>
      <c r="B1015" s="20">
        <v>310000</v>
      </c>
      <c r="C1015" s="21">
        <v>310000</v>
      </c>
      <c r="D1015" s="22" t="s">
        <v>14</v>
      </c>
      <c r="E1015" s="23">
        <v>4</v>
      </c>
      <c r="F1015">
        <f t="shared" si="80"/>
        <v>81723</v>
      </c>
      <c r="G1015">
        <f t="shared" si="84"/>
        <v>817230</v>
      </c>
      <c r="H1015">
        <f t="shared" si="83"/>
        <v>4</v>
      </c>
      <c r="I1015">
        <f t="shared" si="81"/>
        <v>400</v>
      </c>
      <c r="J1015">
        <f t="shared" si="82"/>
        <v>817230.4</v>
      </c>
    </row>
    <row r="1016" spans="1:10" ht="20.25">
      <c r="A1016" s="19">
        <v>35500</v>
      </c>
      <c r="B1016" s="20"/>
      <c r="C1016" s="21">
        <v>0</v>
      </c>
      <c r="D1016" s="22" t="s">
        <v>15</v>
      </c>
      <c r="E1016" s="23">
        <v>5</v>
      </c>
      <c r="F1016">
        <f t="shared" si="80"/>
        <v>81723</v>
      </c>
      <c r="G1016">
        <f t="shared" si="84"/>
        <v>817230</v>
      </c>
      <c r="H1016">
        <f t="shared" si="83"/>
        <v>5</v>
      </c>
      <c r="I1016">
        <f t="shared" si="81"/>
        <v>500</v>
      </c>
      <c r="J1016">
        <f t="shared" si="82"/>
        <v>817230.5</v>
      </c>
    </row>
    <row r="1017" spans="1:10" ht="20.25">
      <c r="A1017" s="19">
        <v>11200</v>
      </c>
      <c r="B1017" s="20"/>
      <c r="C1017" s="21">
        <v>0</v>
      </c>
      <c r="D1017" s="22" t="s">
        <v>16</v>
      </c>
      <c r="E1017" s="23">
        <v>6</v>
      </c>
      <c r="F1017">
        <f t="shared" si="80"/>
        <v>81723</v>
      </c>
      <c r="G1017">
        <f t="shared" si="84"/>
        <v>817230</v>
      </c>
      <c r="H1017">
        <f t="shared" si="83"/>
        <v>6</v>
      </c>
      <c r="I1017">
        <f t="shared" si="81"/>
        <v>600</v>
      </c>
      <c r="J1017">
        <f t="shared" si="82"/>
        <v>817230.6</v>
      </c>
    </row>
    <row r="1018" spans="1:10" ht="20.25">
      <c r="A1018" s="19">
        <v>2063100</v>
      </c>
      <c r="B1018" s="20">
        <v>2867000</v>
      </c>
      <c r="C1018" s="21">
        <v>2867000</v>
      </c>
      <c r="D1018" s="22" t="s">
        <v>17</v>
      </c>
      <c r="E1018" s="23">
        <v>7</v>
      </c>
      <c r="F1018">
        <f t="shared" si="80"/>
        <v>81723</v>
      </c>
      <c r="G1018">
        <f t="shared" si="84"/>
        <v>817230</v>
      </c>
      <c r="H1018">
        <f t="shared" si="83"/>
        <v>7</v>
      </c>
      <c r="I1018">
        <f t="shared" si="81"/>
        <v>700</v>
      </c>
      <c r="J1018">
        <f t="shared" si="82"/>
        <v>817230.7</v>
      </c>
    </row>
    <row r="1019" spans="1:10" ht="20.25">
      <c r="A1019" s="65">
        <v>11606900</v>
      </c>
      <c r="B1019" s="65">
        <v>11652000</v>
      </c>
      <c r="C1019" s="66">
        <v>13534200</v>
      </c>
      <c r="D1019" s="67" t="s">
        <v>173</v>
      </c>
      <c r="E1019" s="107">
        <v>81724</v>
      </c>
      <c r="F1019">
        <f t="shared" si="80"/>
        <v>81724</v>
      </c>
      <c r="G1019">
        <f t="shared" si="84"/>
        <v>817240</v>
      </c>
      <c r="H1019">
        <f t="shared" si="83"/>
        <v>0</v>
      </c>
      <c r="I1019">
        <f t="shared" si="81"/>
        <v>0</v>
      </c>
      <c r="J1019" t="str">
        <f t="shared" si="82"/>
        <v/>
      </c>
    </row>
    <row r="1020" spans="1:10" ht="20.25">
      <c r="A1020" s="19">
        <v>8648200</v>
      </c>
      <c r="B1020" s="19">
        <v>8666600</v>
      </c>
      <c r="C1020" s="475">
        <v>10548800</v>
      </c>
      <c r="D1020" s="427" t="s">
        <v>11</v>
      </c>
      <c r="E1020" s="23">
        <v>1</v>
      </c>
      <c r="F1020">
        <f t="shared" si="80"/>
        <v>81724</v>
      </c>
      <c r="G1020">
        <f t="shared" si="84"/>
        <v>817240</v>
      </c>
      <c r="H1020">
        <f t="shared" si="83"/>
        <v>1</v>
      </c>
      <c r="I1020">
        <f t="shared" si="81"/>
        <v>100</v>
      </c>
      <c r="J1020">
        <f t="shared" si="82"/>
        <v>817240.1</v>
      </c>
    </row>
    <row r="1021" spans="1:10" ht="20.25">
      <c r="A1021" s="19">
        <v>6500</v>
      </c>
      <c r="B1021" s="20">
        <v>5400</v>
      </c>
      <c r="C1021" s="21">
        <v>5400</v>
      </c>
      <c r="D1021" s="22" t="s">
        <v>13</v>
      </c>
      <c r="E1021" s="23">
        <v>3</v>
      </c>
      <c r="F1021">
        <f t="shared" si="80"/>
        <v>81724</v>
      </c>
      <c r="G1021">
        <f t="shared" si="84"/>
        <v>817240</v>
      </c>
      <c r="H1021">
        <f t="shared" si="83"/>
        <v>3</v>
      </c>
      <c r="I1021">
        <f t="shared" si="81"/>
        <v>300</v>
      </c>
      <c r="J1021">
        <f t="shared" si="82"/>
        <v>817240.3</v>
      </c>
    </row>
    <row r="1022" spans="1:10" ht="20.25">
      <c r="A1022" s="19">
        <v>308500</v>
      </c>
      <c r="B1022" s="20">
        <v>213000</v>
      </c>
      <c r="C1022" s="21">
        <v>213000</v>
      </c>
      <c r="D1022" s="22" t="s">
        <v>14</v>
      </c>
      <c r="E1022" s="23">
        <v>4</v>
      </c>
      <c r="F1022">
        <f t="shared" si="80"/>
        <v>81724</v>
      </c>
      <c r="G1022">
        <f t="shared" si="84"/>
        <v>817240</v>
      </c>
      <c r="H1022">
        <f t="shared" si="83"/>
        <v>4</v>
      </c>
      <c r="I1022">
        <f t="shared" si="81"/>
        <v>400</v>
      </c>
      <c r="J1022">
        <f t="shared" si="82"/>
        <v>817240.4</v>
      </c>
    </row>
    <row r="1023" spans="1:10" ht="20.25">
      <c r="A1023" s="19">
        <v>37900</v>
      </c>
      <c r="B1023" s="20">
        <v>10000</v>
      </c>
      <c r="C1023" s="21">
        <v>10000</v>
      </c>
      <c r="D1023" s="22" t="s">
        <v>15</v>
      </c>
      <c r="E1023" s="23">
        <v>5</v>
      </c>
      <c r="F1023">
        <f t="shared" si="80"/>
        <v>81724</v>
      </c>
      <c r="G1023">
        <f t="shared" si="84"/>
        <v>817240</v>
      </c>
      <c r="H1023">
        <f t="shared" si="83"/>
        <v>5</v>
      </c>
      <c r="I1023">
        <f t="shared" si="81"/>
        <v>500</v>
      </c>
      <c r="J1023">
        <f t="shared" si="82"/>
        <v>817240.5</v>
      </c>
    </row>
    <row r="1024" spans="1:10" ht="20.25">
      <c r="A1024" s="19">
        <v>12400</v>
      </c>
      <c r="B1024" s="20"/>
      <c r="C1024" s="21">
        <v>0</v>
      </c>
      <c r="D1024" s="22" t="s">
        <v>16</v>
      </c>
      <c r="E1024" s="23">
        <v>6</v>
      </c>
      <c r="F1024">
        <f t="shared" ref="F1024:F1087" si="85">IF(AND(E1024&gt;10,NOT(E1024=99)),E1024,F1023)</f>
        <v>81724</v>
      </c>
      <c r="G1024">
        <f t="shared" si="84"/>
        <v>817240</v>
      </c>
      <c r="H1024">
        <f t="shared" si="83"/>
        <v>6</v>
      </c>
      <c r="I1024">
        <f t="shared" si="81"/>
        <v>600</v>
      </c>
      <c r="J1024">
        <f t="shared" si="82"/>
        <v>817240.6</v>
      </c>
    </row>
    <row r="1025" spans="1:10" ht="20.25">
      <c r="A1025" s="19">
        <v>2593400</v>
      </c>
      <c r="B1025" s="20">
        <v>2757000</v>
      </c>
      <c r="C1025" s="21">
        <v>2757000</v>
      </c>
      <c r="D1025" s="22" t="s">
        <v>17</v>
      </c>
      <c r="E1025" s="23">
        <v>7</v>
      </c>
      <c r="F1025">
        <f t="shared" si="85"/>
        <v>81724</v>
      </c>
      <c r="G1025">
        <f t="shared" si="84"/>
        <v>817240</v>
      </c>
      <c r="H1025">
        <f t="shared" si="83"/>
        <v>7</v>
      </c>
      <c r="I1025">
        <f t="shared" si="81"/>
        <v>700</v>
      </c>
      <c r="J1025">
        <f t="shared" si="82"/>
        <v>817240.7</v>
      </c>
    </row>
    <row r="1026" spans="1:10" ht="20.25">
      <c r="A1026" s="65">
        <v>16096000</v>
      </c>
      <c r="B1026" s="465">
        <v>15683500</v>
      </c>
      <c r="C1026" s="467">
        <v>16858400</v>
      </c>
      <c r="D1026" s="484" t="s">
        <v>174</v>
      </c>
      <c r="E1026" s="107">
        <v>81725</v>
      </c>
      <c r="F1026">
        <f t="shared" si="85"/>
        <v>81725</v>
      </c>
      <c r="G1026">
        <f t="shared" si="84"/>
        <v>817250</v>
      </c>
      <c r="H1026">
        <f t="shared" si="83"/>
        <v>0</v>
      </c>
      <c r="I1026">
        <f t="shared" si="81"/>
        <v>0</v>
      </c>
      <c r="J1026" t="str">
        <f t="shared" si="82"/>
        <v/>
      </c>
    </row>
    <row r="1027" spans="1:10" ht="20.25">
      <c r="A1027" s="19">
        <v>11525900</v>
      </c>
      <c r="B1027" s="20">
        <v>11604400</v>
      </c>
      <c r="C1027" s="21">
        <v>12779300</v>
      </c>
      <c r="D1027" s="22" t="s">
        <v>11</v>
      </c>
      <c r="E1027" s="23">
        <v>1</v>
      </c>
      <c r="F1027">
        <f t="shared" si="85"/>
        <v>81725</v>
      </c>
      <c r="G1027">
        <f t="shared" si="84"/>
        <v>817250</v>
      </c>
      <c r="H1027">
        <f t="shared" si="83"/>
        <v>1</v>
      </c>
      <c r="I1027">
        <f t="shared" si="81"/>
        <v>100</v>
      </c>
      <c r="J1027">
        <f t="shared" si="82"/>
        <v>817250.1</v>
      </c>
    </row>
    <row r="1028" spans="1:10" ht="20.25">
      <c r="A1028" s="19">
        <v>43100</v>
      </c>
      <c r="B1028" s="20">
        <v>36600</v>
      </c>
      <c r="C1028" s="21">
        <v>36600</v>
      </c>
      <c r="D1028" s="22" t="s">
        <v>13</v>
      </c>
      <c r="E1028" s="23">
        <v>3</v>
      </c>
      <c r="F1028">
        <f t="shared" si="85"/>
        <v>81725</v>
      </c>
      <c r="G1028">
        <f t="shared" si="84"/>
        <v>817250</v>
      </c>
      <c r="H1028">
        <f t="shared" si="83"/>
        <v>3</v>
      </c>
      <c r="I1028">
        <f t="shared" si="81"/>
        <v>300</v>
      </c>
      <c r="J1028">
        <f t="shared" si="82"/>
        <v>817250.3</v>
      </c>
    </row>
    <row r="1029" spans="1:10" ht="20.25">
      <c r="A1029" s="19">
        <v>550900</v>
      </c>
      <c r="B1029" s="20">
        <v>411500</v>
      </c>
      <c r="C1029" s="21">
        <v>411500</v>
      </c>
      <c r="D1029" s="22" t="s">
        <v>14</v>
      </c>
      <c r="E1029" s="23">
        <v>4</v>
      </c>
      <c r="F1029">
        <f t="shared" si="85"/>
        <v>81725</v>
      </c>
      <c r="G1029">
        <f t="shared" si="84"/>
        <v>817250</v>
      </c>
      <c r="H1029">
        <f t="shared" si="83"/>
        <v>4</v>
      </c>
      <c r="I1029">
        <f t="shared" si="81"/>
        <v>400</v>
      </c>
      <c r="J1029">
        <f t="shared" si="82"/>
        <v>817250.4</v>
      </c>
    </row>
    <row r="1030" spans="1:10" ht="20.25">
      <c r="A1030" s="19">
        <v>58400</v>
      </c>
      <c r="B1030" s="20">
        <v>8000</v>
      </c>
      <c r="C1030" s="21">
        <v>8000</v>
      </c>
      <c r="D1030" s="22" t="s">
        <v>15</v>
      </c>
      <c r="E1030" s="23">
        <v>5</v>
      </c>
      <c r="F1030">
        <f t="shared" si="85"/>
        <v>81725</v>
      </c>
      <c r="G1030">
        <f t="shared" si="84"/>
        <v>817250</v>
      </c>
      <c r="H1030">
        <f t="shared" si="83"/>
        <v>5</v>
      </c>
      <c r="I1030">
        <f t="shared" si="81"/>
        <v>500</v>
      </c>
      <c r="J1030">
        <f t="shared" si="82"/>
        <v>817250.5</v>
      </c>
    </row>
    <row r="1031" spans="1:10" ht="21" thickBot="1">
      <c r="A1031" s="19">
        <v>13300</v>
      </c>
      <c r="B1031" s="19"/>
      <c r="C1031" s="475">
        <v>0</v>
      </c>
      <c r="D1031" s="427" t="s">
        <v>16</v>
      </c>
      <c r="E1031" s="23">
        <v>6</v>
      </c>
      <c r="F1031">
        <f t="shared" si="85"/>
        <v>81725</v>
      </c>
      <c r="G1031">
        <f t="shared" si="84"/>
        <v>817250</v>
      </c>
      <c r="H1031">
        <f t="shared" si="83"/>
        <v>6</v>
      </c>
      <c r="I1031">
        <f t="shared" ref="I1031:I1092" si="86">IF(H1031=99,990,H1031*100)</f>
        <v>600</v>
      </c>
      <c r="J1031">
        <f t="shared" ref="J1031:J1092" si="87">IF(I1031&gt;0,G1031+I1031/1000,"")</f>
        <v>817250.6</v>
      </c>
    </row>
    <row r="1032" spans="1:10" ht="20.25">
      <c r="A1032" s="458">
        <v>3904400</v>
      </c>
      <c r="B1032" s="458">
        <v>3623000</v>
      </c>
      <c r="C1032" s="477">
        <v>3623000</v>
      </c>
      <c r="D1032" s="494" t="s">
        <v>17</v>
      </c>
      <c r="E1032" s="509">
        <v>7</v>
      </c>
      <c r="F1032">
        <f t="shared" si="85"/>
        <v>81725</v>
      </c>
      <c r="G1032">
        <f t="shared" si="84"/>
        <v>817250</v>
      </c>
      <c r="H1032">
        <f t="shared" ref="H1032:H1093" si="88">IF(OR(E1032&lt;10,E1032=99),E1032,0)</f>
        <v>7</v>
      </c>
      <c r="I1032">
        <f t="shared" si="86"/>
        <v>700</v>
      </c>
      <c r="J1032">
        <f t="shared" si="87"/>
        <v>817250.7</v>
      </c>
    </row>
    <row r="1033" spans="1:10" ht="20.25">
      <c r="A1033" s="65">
        <v>1064600</v>
      </c>
      <c r="B1033" s="65">
        <v>1809000</v>
      </c>
      <c r="C1033" s="66">
        <v>1153300</v>
      </c>
      <c r="D1033" s="67" t="s">
        <v>175</v>
      </c>
      <c r="E1033" s="107">
        <v>81726</v>
      </c>
      <c r="F1033">
        <f t="shared" si="85"/>
        <v>81726</v>
      </c>
      <c r="G1033">
        <f t="shared" si="84"/>
        <v>817260</v>
      </c>
      <c r="H1033">
        <f t="shared" si="88"/>
        <v>0</v>
      </c>
      <c r="I1033">
        <f t="shared" si="86"/>
        <v>0</v>
      </c>
      <c r="J1033" t="str">
        <f t="shared" si="87"/>
        <v/>
      </c>
    </row>
    <row r="1034" spans="1:10" ht="21" thickBot="1">
      <c r="A1034" s="459">
        <v>933100</v>
      </c>
      <c r="B1034" s="459">
        <v>942000</v>
      </c>
      <c r="C1034" s="478">
        <v>286300</v>
      </c>
      <c r="D1034" s="493" t="s">
        <v>11</v>
      </c>
      <c r="E1034" s="508">
        <v>1</v>
      </c>
      <c r="F1034">
        <f t="shared" si="85"/>
        <v>81726</v>
      </c>
      <c r="G1034">
        <f t="shared" si="84"/>
        <v>817260</v>
      </c>
      <c r="H1034">
        <f t="shared" si="88"/>
        <v>1</v>
      </c>
      <c r="I1034">
        <f t="shared" si="86"/>
        <v>100</v>
      </c>
      <c r="J1034">
        <f t="shared" si="87"/>
        <v>817260.1</v>
      </c>
    </row>
    <row r="1035" spans="1:10" ht="20.25">
      <c r="A1035" s="19">
        <v>131500</v>
      </c>
      <c r="B1035" s="19">
        <v>163400</v>
      </c>
      <c r="C1035" s="475">
        <v>163400</v>
      </c>
      <c r="D1035" s="427" t="s">
        <v>14</v>
      </c>
      <c r="E1035" s="23">
        <v>4</v>
      </c>
      <c r="F1035">
        <f t="shared" si="85"/>
        <v>81726</v>
      </c>
      <c r="G1035">
        <f t="shared" si="84"/>
        <v>817260</v>
      </c>
      <c r="H1035">
        <f t="shared" si="88"/>
        <v>4</v>
      </c>
      <c r="I1035">
        <f t="shared" si="86"/>
        <v>400</v>
      </c>
      <c r="J1035">
        <f t="shared" si="87"/>
        <v>817260.4</v>
      </c>
    </row>
    <row r="1036" spans="1:10" ht="20.25">
      <c r="A1036" s="19"/>
      <c r="B1036" s="19">
        <v>3600</v>
      </c>
      <c r="C1036" s="475">
        <v>3600</v>
      </c>
      <c r="D1036" s="427" t="s">
        <v>16</v>
      </c>
      <c r="E1036" s="23">
        <v>6</v>
      </c>
      <c r="F1036">
        <f t="shared" si="85"/>
        <v>81726</v>
      </c>
      <c r="G1036">
        <f t="shared" si="84"/>
        <v>817260</v>
      </c>
      <c r="H1036">
        <f t="shared" si="88"/>
        <v>6</v>
      </c>
      <c r="I1036">
        <f t="shared" si="86"/>
        <v>600</v>
      </c>
      <c r="J1036">
        <f t="shared" si="87"/>
        <v>817260.6</v>
      </c>
    </row>
    <row r="1037" spans="1:10" ht="20.25">
      <c r="A1037" s="19"/>
      <c r="B1037" s="20">
        <v>700000</v>
      </c>
      <c r="C1037" s="21">
        <v>700000</v>
      </c>
      <c r="D1037" s="22" t="s">
        <v>17</v>
      </c>
      <c r="E1037" s="23">
        <v>7</v>
      </c>
      <c r="F1037">
        <f t="shared" si="85"/>
        <v>81726</v>
      </c>
      <c r="G1037">
        <f t="shared" si="84"/>
        <v>817260</v>
      </c>
      <c r="H1037">
        <f t="shared" si="88"/>
        <v>7</v>
      </c>
      <c r="I1037">
        <f t="shared" si="86"/>
        <v>700</v>
      </c>
      <c r="J1037">
        <f t="shared" si="87"/>
        <v>817260.7</v>
      </c>
    </row>
    <row r="1038" spans="1:10" ht="20.25">
      <c r="A1038" s="65">
        <v>4575000</v>
      </c>
      <c r="B1038" s="465">
        <v>4621000</v>
      </c>
      <c r="C1038" s="467">
        <v>4966600</v>
      </c>
      <c r="D1038" s="484" t="s">
        <v>176</v>
      </c>
      <c r="E1038" s="107">
        <v>81727</v>
      </c>
      <c r="F1038">
        <f t="shared" si="85"/>
        <v>81727</v>
      </c>
      <c r="G1038">
        <f t="shared" si="84"/>
        <v>817270</v>
      </c>
      <c r="H1038">
        <f t="shared" si="88"/>
        <v>0</v>
      </c>
      <c r="I1038">
        <f t="shared" si="86"/>
        <v>0</v>
      </c>
      <c r="J1038" t="str">
        <f t="shared" si="87"/>
        <v/>
      </c>
    </row>
    <row r="1039" spans="1:10" ht="20.25">
      <c r="A1039" s="19">
        <v>4135200</v>
      </c>
      <c r="B1039" s="20">
        <v>4190000</v>
      </c>
      <c r="C1039" s="21">
        <v>4535600</v>
      </c>
      <c r="D1039" s="22" t="s">
        <v>11</v>
      </c>
      <c r="E1039" s="23">
        <v>1</v>
      </c>
      <c r="F1039">
        <f t="shared" si="85"/>
        <v>81727</v>
      </c>
      <c r="G1039">
        <f t="shared" si="84"/>
        <v>817270</v>
      </c>
      <c r="H1039">
        <f t="shared" si="88"/>
        <v>1</v>
      </c>
      <c r="I1039">
        <f t="shared" si="86"/>
        <v>100</v>
      </c>
      <c r="J1039">
        <f t="shared" si="87"/>
        <v>817270.1</v>
      </c>
    </row>
    <row r="1040" spans="1:10" ht="20.25">
      <c r="A1040" s="19">
        <v>232700</v>
      </c>
      <c r="B1040" s="20">
        <v>188000</v>
      </c>
      <c r="C1040" s="21">
        <v>188000</v>
      </c>
      <c r="D1040" s="22" t="s">
        <v>14</v>
      </c>
      <c r="E1040" s="23">
        <v>4</v>
      </c>
      <c r="F1040">
        <f t="shared" si="85"/>
        <v>81727</v>
      </c>
      <c r="G1040">
        <f t="shared" si="84"/>
        <v>817270</v>
      </c>
      <c r="H1040">
        <f t="shared" si="88"/>
        <v>4</v>
      </c>
      <c r="I1040">
        <f t="shared" si="86"/>
        <v>400</v>
      </c>
      <c r="J1040">
        <f t="shared" si="87"/>
        <v>817270.4</v>
      </c>
    </row>
    <row r="1041" spans="1:10" ht="20.25">
      <c r="A1041" s="19">
        <v>12500</v>
      </c>
      <c r="B1041" s="20">
        <v>1000</v>
      </c>
      <c r="C1041" s="21">
        <v>1000</v>
      </c>
      <c r="D1041" s="22" t="s">
        <v>15</v>
      </c>
      <c r="E1041" s="23">
        <v>5</v>
      </c>
      <c r="F1041">
        <f t="shared" si="85"/>
        <v>81727</v>
      </c>
      <c r="G1041">
        <f t="shared" si="84"/>
        <v>817270</v>
      </c>
      <c r="H1041">
        <f t="shared" si="88"/>
        <v>5</v>
      </c>
      <c r="I1041">
        <f t="shared" si="86"/>
        <v>500</v>
      </c>
      <c r="J1041">
        <f t="shared" si="87"/>
        <v>817270.5</v>
      </c>
    </row>
    <row r="1042" spans="1:10" ht="20.25">
      <c r="A1042" s="19">
        <v>3800</v>
      </c>
      <c r="B1042" s="20"/>
      <c r="C1042" s="21">
        <v>0</v>
      </c>
      <c r="D1042" s="22" t="s">
        <v>16</v>
      </c>
      <c r="E1042" s="23">
        <v>6</v>
      </c>
      <c r="F1042">
        <f t="shared" si="85"/>
        <v>81727</v>
      </c>
      <c r="G1042">
        <f t="shared" si="84"/>
        <v>817270</v>
      </c>
      <c r="H1042">
        <f t="shared" si="88"/>
        <v>6</v>
      </c>
      <c r="I1042">
        <f t="shared" si="86"/>
        <v>600</v>
      </c>
      <c r="J1042">
        <f t="shared" si="87"/>
        <v>817270.6</v>
      </c>
    </row>
    <row r="1043" spans="1:10" ht="20.25">
      <c r="A1043" s="19">
        <v>190800</v>
      </c>
      <c r="B1043" s="20">
        <v>242000</v>
      </c>
      <c r="C1043" s="21">
        <v>242000</v>
      </c>
      <c r="D1043" s="22" t="s">
        <v>17</v>
      </c>
      <c r="E1043" s="23">
        <v>7</v>
      </c>
      <c r="F1043">
        <f t="shared" si="85"/>
        <v>81727</v>
      </c>
      <c r="G1043">
        <f t="shared" si="84"/>
        <v>817270</v>
      </c>
      <c r="H1043">
        <f t="shared" si="88"/>
        <v>7</v>
      </c>
      <c r="I1043">
        <f t="shared" si="86"/>
        <v>700</v>
      </c>
      <c r="J1043">
        <f t="shared" si="87"/>
        <v>817270.7</v>
      </c>
    </row>
    <row r="1044" spans="1:10" ht="20.25">
      <c r="A1044" s="65">
        <v>10892600</v>
      </c>
      <c r="B1044" s="465">
        <v>10982000</v>
      </c>
      <c r="C1044" s="467">
        <v>11218400</v>
      </c>
      <c r="D1044" s="484" t="s">
        <v>177</v>
      </c>
      <c r="E1044" s="107">
        <v>81728</v>
      </c>
      <c r="F1044">
        <f t="shared" si="85"/>
        <v>81728</v>
      </c>
      <c r="G1044">
        <f t="shared" si="84"/>
        <v>817280</v>
      </c>
      <c r="H1044">
        <f t="shared" si="88"/>
        <v>0</v>
      </c>
      <c r="I1044">
        <f t="shared" si="86"/>
        <v>0</v>
      </c>
      <c r="J1044" t="str">
        <f t="shared" si="87"/>
        <v/>
      </c>
    </row>
    <row r="1045" spans="1:10" ht="20.25">
      <c r="A1045" s="19">
        <v>9393800</v>
      </c>
      <c r="B1045" s="20">
        <v>9570100</v>
      </c>
      <c r="C1045" s="21">
        <v>9806500</v>
      </c>
      <c r="D1045" s="22" t="s">
        <v>11</v>
      </c>
      <c r="E1045" s="23">
        <v>1</v>
      </c>
      <c r="F1045">
        <f t="shared" si="85"/>
        <v>81728</v>
      </c>
      <c r="G1045">
        <f t="shared" si="84"/>
        <v>817280</v>
      </c>
      <c r="H1045">
        <f t="shared" si="88"/>
        <v>1</v>
      </c>
      <c r="I1045">
        <f t="shared" si="86"/>
        <v>100</v>
      </c>
      <c r="J1045">
        <f t="shared" si="87"/>
        <v>817280.1</v>
      </c>
    </row>
    <row r="1046" spans="1:10" ht="20.25">
      <c r="A1046" s="19">
        <v>14400</v>
      </c>
      <c r="B1046" s="20">
        <v>11900</v>
      </c>
      <c r="C1046" s="21">
        <v>11900</v>
      </c>
      <c r="D1046" s="22" t="s">
        <v>13</v>
      </c>
      <c r="E1046" s="23">
        <v>3</v>
      </c>
      <c r="F1046">
        <f t="shared" si="85"/>
        <v>81728</v>
      </c>
      <c r="G1046">
        <f t="shared" si="84"/>
        <v>817280</v>
      </c>
      <c r="H1046">
        <f t="shared" si="88"/>
        <v>3</v>
      </c>
      <c r="I1046">
        <f t="shared" si="86"/>
        <v>300</v>
      </c>
      <c r="J1046">
        <f t="shared" si="87"/>
        <v>817280.3</v>
      </c>
    </row>
    <row r="1047" spans="1:10" ht="20.25">
      <c r="A1047" s="19">
        <v>180700</v>
      </c>
      <c r="B1047" s="19">
        <v>150000</v>
      </c>
      <c r="C1047" s="475">
        <v>150000</v>
      </c>
      <c r="D1047" s="427" t="s">
        <v>14</v>
      </c>
      <c r="E1047" s="23">
        <v>4</v>
      </c>
      <c r="F1047">
        <f t="shared" si="85"/>
        <v>81728</v>
      </c>
      <c r="G1047">
        <f t="shared" si="84"/>
        <v>817280</v>
      </c>
      <c r="H1047">
        <f t="shared" si="88"/>
        <v>4</v>
      </c>
      <c r="I1047">
        <f t="shared" si="86"/>
        <v>400</v>
      </c>
      <c r="J1047">
        <f t="shared" si="87"/>
        <v>817280.4</v>
      </c>
    </row>
    <row r="1048" spans="1:10" ht="20.25">
      <c r="A1048" s="19">
        <v>1303700</v>
      </c>
      <c r="B1048" s="19">
        <v>1250000</v>
      </c>
      <c r="C1048" s="475">
        <v>1250000</v>
      </c>
      <c r="D1048" s="427" t="s">
        <v>17</v>
      </c>
      <c r="E1048" s="23">
        <v>7</v>
      </c>
      <c r="F1048">
        <f t="shared" si="85"/>
        <v>81728</v>
      </c>
      <c r="G1048">
        <f t="shared" si="84"/>
        <v>817280</v>
      </c>
      <c r="H1048">
        <f t="shared" si="88"/>
        <v>7</v>
      </c>
      <c r="I1048">
        <f t="shared" si="86"/>
        <v>700</v>
      </c>
      <c r="J1048">
        <f t="shared" si="87"/>
        <v>817280.7</v>
      </c>
    </row>
    <row r="1049" spans="1:10" ht="20.25">
      <c r="A1049" s="65">
        <v>20107500</v>
      </c>
      <c r="B1049" s="465">
        <v>20231000</v>
      </c>
      <c r="C1049" s="467">
        <v>20056400</v>
      </c>
      <c r="D1049" s="484" t="s">
        <v>178</v>
      </c>
      <c r="E1049" s="107">
        <v>81729</v>
      </c>
      <c r="F1049">
        <f t="shared" si="85"/>
        <v>81729</v>
      </c>
      <c r="G1049">
        <f t="shared" si="84"/>
        <v>817290</v>
      </c>
      <c r="H1049">
        <f t="shared" si="88"/>
        <v>0</v>
      </c>
      <c r="I1049">
        <f t="shared" si="86"/>
        <v>0</v>
      </c>
      <c r="J1049" t="str">
        <f t="shared" si="87"/>
        <v/>
      </c>
    </row>
    <row r="1050" spans="1:10" ht="20.25">
      <c r="A1050" s="19">
        <v>16779700</v>
      </c>
      <c r="B1050" s="20">
        <v>17203200</v>
      </c>
      <c r="C1050" s="21">
        <v>17028600</v>
      </c>
      <c r="D1050" s="22" t="s">
        <v>11</v>
      </c>
      <c r="E1050" s="23">
        <v>1</v>
      </c>
      <c r="F1050">
        <f t="shared" si="85"/>
        <v>81729</v>
      </c>
      <c r="G1050">
        <f t="shared" si="84"/>
        <v>817290</v>
      </c>
      <c r="H1050">
        <f t="shared" si="88"/>
        <v>1</v>
      </c>
      <c r="I1050">
        <f t="shared" si="86"/>
        <v>100</v>
      </c>
      <c r="J1050">
        <f t="shared" si="87"/>
        <v>817290.1</v>
      </c>
    </row>
    <row r="1051" spans="1:10" ht="20.25">
      <c r="A1051" s="19">
        <v>735600</v>
      </c>
      <c r="B1051" s="20">
        <v>546000</v>
      </c>
      <c r="C1051" s="21">
        <v>546000</v>
      </c>
      <c r="D1051" s="22" t="s">
        <v>14</v>
      </c>
      <c r="E1051" s="23">
        <v>4</v>
      </c>
      <c r="F1051">
        <f t="shared" si="85"/>
        <v>81729</v>
      </c>
      <c r="G1051">
        <f t="shared" si="84"/>
        <v>817290</v>
      </c>
      <c r="H1051">
        <f t="shared" si="88"/>
        <v>4</v>
      </c>
      <c r="I1051">
        <f t="shared" si="86"/>
        <v>400</v>
      </c>
      <c r="J1051">
        <f t="shared" si="87"/>
        <v>817290.4</v>
      </c>
    </row>
    <row r="1052" spans="1:10" ht="20.25">
      <c r="A1052" s="19">
        <v>56900</v>
      </c>
      <c r="B1052" s="20">
        <v>8000</v>
      </c>
      <c r="C1052" s="21">
        <v>8000</v>
      </c>
      <c r="D1052" s="22" t="s">
        <v>15</v>
      </c>
      <c r="E1052" s="23">
        <v>5</v>
      </c>
      <c r="F1052">
        <f t="shared" si="85"/>
        <v>81729</v>
      </c>
      <c r="G1052">
        <f t="shared" si="84"/>
        <v>817290</v>
      </c>
      <c r="H1052">
        <f t="shared" si="88"/>
        <v>5</v>
      </c>
      <c r="I1052">
        <f t="shared" si="86"/>
        <v>500</v>
      </c>
      <c r="J1052">
        <f t="shared" si="87"/>
        <v>817290.5</v>
      </c>
    </row>
    <row r="1053" spans="1:10" ht="20.25">
      <c r="A1053" s="19">
        <v>16800</v>
      </c>
      <c r="B1053" s="20"/>
      <c r="C1053" s="21">
        <v>0</v>
      </c>
      <c r="D1053" s="22" t="s">
        <v>16</v>
      </c>
      <c r="E1053" s="23">
        <v>6</v>
      </c>
      <c r="F1053">
        <f t="shared" si="85"/>
        <v>81729</v>
      </c>
      <c r="G1053">
        <f t="shared" si="84"/>
        <v>817290</v>
      </c>
      <c r="H1053">
        <f t="shared" si="88"/>
        <v>6</v>
      </c>
      <c r="I1053">
        <f t="shared" si="86"/>
        <v>600</v>
      </c>
      <c r="J1053">
        <f t="shared" si="87"/>
        <v>817290.6</v>
      </c>
    </row>
    <row r="1054" spans="1:10" ht="20.25">
      <c r="A1054" s="19">
        <v>2493400</v>
      </c>
      <c r="B1054" s="20">
        <v>2453000</v>
      </c>
      <c r="C1054" s="21">
        <v>2453000</v>
      </c>
      <c r="D1054" s="22" t="s">
        <v>17</v>
      </c>
      <c r="E1054" s="23">
        <v>7</v>
      </c>
      <c r="F1054">
        <f t="shared" si="85"/>
        <v>81729</v>
      </c>
      <c r="G1054">
        <f t="shared" si="84"/>
        <v>817290</v>
      </c>
      <c r="H1054">
        <f t="shared" si="88"/>
        <v>7</v>
      </c>
      <c r="I1054">
        <f t="shared" si="86"/>
        <v>700</v>
      </c>
      <c r="J1054">
        <f t="shared" si="87"/>
        <v>817290.7</v>
      </c>
    </row>
    <row r="1055" spans="1:10" ht="20.25">
      <c r="A1055" s="65">
        <v>5481500</v>
      </c>
      <c r="B1055" s="465">
        <v>5318000</v>
      </c>
      <c r="C1055" s="467">
        <v>5826800</v>
      </c>
      <c r="D1055" s="484" t="s">
        <v>179</v>
      </c>
      <c r="E1055" s="107">
        <v>81752</v>
      </c>
      <c r="F1055">
        <f t="shared" si="85"/>
        <v>81752</v>
      </c>
      <c r="G1055">
        <f t="shared" si="84"/>
        <v>817520</v>
      </c>
      <c r="H1055">
        <f t="shared" si="88"/>
        <v>0</v>
      </c>
      <c r="I1055">
        <f t="shared" si="86"/>
        <v>0</v>
      </c>
      <c r="J1055" t="str">
        <f t="shared" si="87"/>
        <v/>
      </c>
    </row>
    <row r="1056" spans="1:10" ht="20.25">
      <c r="A1056" s="19">
        <v>4048000</v>
      </c>
      <c r="B1056" s="20">
        <v>4059000</v>
      </c>
      <c r="C1056" s="21">
        <v>4567800</v>
      </c>
      <c r="D1056" s="22" t="s">
        <v>11</v>
      </c>
      <c r="E1056" s="23">
        <v>1</v>
      </c>
      <c r="F1056">
        <f t="shared" si="85"/>
        <v>81752</v>
      </c>
      <c r="G1056">
        <f t="shared" ref="G1056:G1114" si="89">IF(F1056/100000&gt;1,F1056,IF(F1056/10000&gt;1,F1056*10,IF(F1056/1000&gt;1,F1056*100,IF(F1056/100&gt;1,F1056*1000,F1056*10000))))</f>
        <v>817520</v>
      </c>
      <c r="H1056">
        <f t="shared" si="88"/>
        <v>1</v>
      </c>
      <c r="I1056">
        <f t="shared" si="86"/>
        <v>100</v>
      </c>
      <c r="J1056">
        <f t="shared" si="87"/>
        <v>817520.1</v>
      </c>
    </row>
    <row r="1057" spans="1:10" ht="20.25">
      <c r="A1057" s="19">
        <v>144500</v>
      </c>
      <c r="B1057" s="20">
        <v>100000</v>
      </c>
      <c r="C1057" s="21">
        <v>100000</v>
      </c>
      <c r="D1057" s="22" t="s">
        <v>14</v>
      </c>
      <c r="E1057" s="23">
        <v>4</v>
      </c>
      <c r="F1057">
        <f t="shared" si="85"/>
        <v>81752</v>
      </c>
      <c r="G1057">
        <f t="shared" si="89"/>
        <v>817520</v>
      </c>
      <c r="H1057">
        <f t="shared" si="88"/>
        <v>4</v>
      </c>
      <c r="I1057">
        <f t="shared" si="86"/>
        <v>400</v>
      </c>
      <c r="J1057">
        <f t="shared" si="87"/>
        <v>817520.4</v>
      </c>
    </row>
    <row r="1058" spans="1:10" ht="20.25">
      <c r="A1058" s="19">
        <v>12400</v>
      </c>
      <c r="B1058" s="20">
        <v>3000</v>
      </c>
      <c r="C1058" s="21">
        <v>3000</v>
      </c>
      <c r="D1058" s="22" t="s">
        <v>15</v>
      </c>
      <c r="E1058" s="23">
        <v>5</v>
      </c>
      <c r="F1058">
        <f t="shared" si="85"/>
        <v>81752</v>
      </c>
      <c r="G1058">
        <f t="shared" si="89"/>
        <v>817520</v>
      </c>
      <c r="H1058">
        <f t="shared" si="88"/>
        <v>5</v>
      </c>
      <c r="I1058">
        <f t="shared" si="86"/>
        <v>500</v>
      </c>
      <c r="J1058">
        <f t="shared" si="87"/>
        <v>817520.5</v>
      </c>
    </row>
    <row r="1059" spans="1:10" ht="21" thickBot="1">
      <c r="A1059" s="19">
        <v>5400</v>
      </c>
      <c r="B1059" s="19"/>
      <c r="C1059" s="475">
        <v>0</v>
      </c>
      <c r="D1059" s="427" t="s">
        <v>16</v>
      </c>
      <c r="E1059" s="23">
        <v>6</v>
      </c>
      <c r="F1059">
        <f t="shared" si="85"/>
        <v>81752</v>
      </c>
      <c r="G1059">
        <f t="shared" si="89"/>
        <v>817520</v>
      </c>
      <c r="H1059">
        <f t="shared" si="88"/>
        <v>6</v>
      </c>
      <c r="I1059">
        <f t="shared" si="86"/>
        <v>600</v>
      </c>
      <c r="J1059">
        <f t="shared" si="87"/>
        <v>817520.6</v>
      </c>
    </row>
    <row r="1060" spans="1:10" ht="20.25">
      <c r="A1060" s="458">
        <v>1271200</v>
      </c>
      <c r="B1060" s="458">
        <v>1156000</v>
      </c>
      <c r="C1060" s="477">
        <v>1156000</v>
      </c>
      <c r="D1060" s="494" t="s">
        <v>17</v>
      </c>
      <c r="E1060" s="509">
        <v>7</v>
      </c>
      <c r="F1060">
        <f t="shared" si="85"/>
        <v>81752</v>
      </c>
      <c r="G1060">
        <f t="shared" si="89"/>
        <v>817520</v>
      </c>
      <c r="H1060">
        <f t="shared" si="88"/>
        <v>7</v>
      </c>
      <c r="I1060">
        <f t="shared" si="86"/>
        <v>700</v>
      </c>
      <c r="J1060">
        <f t="shared" si="87"/>
        <v>817520.7</v>
      </c>
    </row>
    <row r="1061" spans="1:10" ht="20.25">
      <c r="A1061" s="65">
        <v>400000</v>
      </c>
      <c r="B1061" s="65">
        <v>700000</v>
      </c>
      <c r="C1061" s="66">
        <v>1000000</v>
      </c>
      <c r="D1061" s="67" t="s">
        <v>180</v>
      </c>
      <c r="E1061" s="107">
        <v>81753</v>
      </c>
      <c r="F1061">
        <f t="shared" si="85"/>
        <v>81753</v>
      </c>
      <c r="G1061">
        <f t="shared" si="89"/>
        <v>817530</v>
      </c>
      <c r="H1061">
        <f t="shared" si="88"/>
        <v>0</v>
      </c>
      <c r="I1061">
        <f t="shared" si="86"/>
        <v>0</v>
      </c>
      <c r="J1061" t="str">
        <f t="shared" si="87"/>
        <v/>
      </c>
    </row>
    <row r="1062" spans="1:10" ht="21" thickBot="1">
      <c r="A1062" s="459">
        <v>400000</v>
      </c>
      <c r="B1062" s="459">
        <v>700000</v>
      </c>
      <c r="C1062" s="478">
        <v>1000000</v>
      </c>
      <c r="D1062" s="493" t="s">
        <v>17</v>
      </c>
      <c r="E1062" s="508">
        <v>7</v>
      </c>
      <c r="F1062">
        <f t="shared" si="85"/>
        <v>81753</v>
      </c>
      <c r="G1062">
        <f t="shared" si="89"/>
        <v>817530</v>
      </c>
      <c r="H1062">
        <f t="shared" si="88"/>
        <v>7</v>
      </c>
      <c r="I1062">
        <f t="shared" si="86"/>
        <v>700</v>
      </c>
      <c r="J1062">
        <f t="shared" si="87"/>
        <v>817530.7</v>
      </c>
    </row>
    <row r="1063" spans="1:10" ht="20.25">
      <c r="A1063" s="66">
        <v>97859800</v>
      </c>
      <c r="B1063" s="66">
        <v>99610400</v>
      </c>
      <c r="C1063" s="66">
        <v>104336800</v>
      </c>
      <c r="D1063" s="108" t="s">
        <v>181</v>
      </c>
      <c r="E1063" s="114"/>
      <c r="F1063">
        <f t="shared" si="85"/>
        <v>81753</v>
      </c>
      <c r="G1063">
        <f t="shared" si="89"/>
        <v>817530</v>
      </c>
      <c r="H1063">
        <f t="shared" si="88"/>
        <v>0</v>
      </c>
      <c r="I1063">
        <f t="shared" si="86"/>
        <v>0</v>
      </c>
      <c r="J1063" t="str">
        <f t="shared" si="87"/>
        <v/>
      </c>
    </row>
    <row r="1064" spans="1:10" ht="20.25">
      <c r="A1064" s="65">
        <v>3346600</v>
      </c>
      <c r="B1064" s="65">
        <v>3465000</v>
      </c>
      <c r="C1064" s="66">
        <v>3783300</v>
      </c>
      <c r="D1064" s="67" t="s">
        <v>183</v>
      </c>
      <c r="E1064" s="107">
        <v>818110</v>
      </c>
      <c r="F1064">
        <f t="shared" si="85"/>
        <v>818110</v>
      </c>
      <c r="G1064">
        <f t="shared" si="89"/>
        <v>818110</v>
      </c>
      <c r="H1064">
        <f t="shared" si="88"/>
        <v>0</v>
      </c>
      <c r="I1064">
        <f t="shared" si="86"/>
        <v>0</v>
      </c>
      <c r="J1064" t="str">
        <f t="shared" si="87"/>
        <v/>
      </c>
    </row>
    <row r="1065" spans="1:10" ht="20.25">
      <c r="A1065" s="19">
        <v>3292600</v>
      </c>
      <c r="B1065" s="20">
        <v>3413100</v>
      </c>
      <c r="C1065" s="21">
        <v>3731400</v>
      </c>
      <c r="D1065" s="22" t="s">
        <v>11</v>
      </c>
      <c r="E1065" s="23">
        <v>1</v>
      </c>
      <c r="F1065">
        <f t="shared" si="85"/>
        <v>818110</v>
      </c>
      <c r="G1065">
        <f t="shared" si="89"/>
        <v>818110</v>
      </c>
      <c r="H1065">
        <f t="shared" si="88"/>
        <v>1</v>
      </c>
      <c r="I1065">
        <f t="shared" si="86"/>
        <v>100</v>
      </c>
      <c r="J1065">
        <f t="shared" si="87"/>
        <v>818110.1</v>
      </c>
    </row>
    <row r="1066" spans="1:10" ht="20.25">
      <c r="A1066" s="19">
        <v>22900</v>
      </c>
      <c r="B1066" s="20">
        <v>18900</v>
      </c>
      <c r="C1066" s="21">
        <v>18900</v>
      </c>
      <c r="D1066" s="22" t="s">
        <v>13</v>
      </c>
      <c r="E1066" s="23">
        <v>3</v>
      </c>
      <c r="F1066">
        <f t="shared" si="85"/>
        <v>818110</v>
      </c>
      <c r="G1066">
        <f t="shared" si="89"/>
        <v>818110</v>
      </c>
      <c r="H1066">
        <f t="shared" si="88"/>
        <v>3</v>
      </c>
      <c r="I1066">
        <f t="shared" si="86"/>
        <v>300</v>
      </c>
      <c r="J1066">
        <f t="shared" si="87"/>
        <v>818110.3</v>
      </c>
    </row>
    <row r="1067" spans="1:10" ht="20.25">
      <c r="A1067" s="19">
        <v>2400</v>
      </c>
      <c r="B1067" s="20"/>
      <c r="C1067" s="21">
        <v>0</v>
      </c>
      <c r="D1067" s="22" t="s">
        <v>14</v>
      </c>
      <c r="E1067" s="23">
        <v>4</v>
      </c>
      <c r="F1067">
        <f t="shared" si="85"/>
        <v>818110</v>
      </c>
      <c r="G1067">
        <f t="shared" si="89"/>
        <v>818110</v>
      </c>
      <c r="H1067">
        <f t="shared" si="88"/>
        <v>4</v>
      </c>
      <c r="I1067">
        <f t="shared" si="86"/>
        <v>400</v>
      </c>
      <c r="J1067">
        <f t="shared" si="87"/>
        <v>818110.4</v>
      </c>
    </row>
    <row r="1068" spans="1:10" ht="20.25">
      <c r="A1068" s="19">
        <v>28700</v>
      </c>
      <c r="B1068" s="20">
        <v>33000</v>
      </c>
      <c r="C1068" s="21">
        <v>33000</v>
      </c>
      <c r="D1068" s="22" t="s">
        <v>17</v>
      </c>
      <c r="E1068" s="23">
        <v>7</v>
      </c>
      <c r="F1068">
        <f t="shared" si="85"/>
        <v>818110</v>
      </c>
      <c r="G1068">
        <f t="shared" si="89"/>
        <v>818110</v>
      </c>
      <c r="H1068">
        <f t="shared" si="88"/>
        <v>7</v>
      </c>
      <c r="I1068">
        <f t="shared" si="86"/>
        <v>700</v>
      </c>
      <c r="J1068">
        <f t="shared" si="87"/>
        <v>818110.7</v>
      </c>
    </row>
    <row r="1069" spans="1:10" ht="20.25">
      <c r="A1069" s="65">
        <v>1811900</v>
      </c>
      <c r="B1069" s="465">
        <v>1662000</v>
      </c>
      <c r="C1069" s="467">
        <v>1936000</v>
      </c>
      <c r="D1069" s="484" t="s">
        <v>184</v>
      </c>
      <c r="E1069" s="107">
        <v>817372</v>
      </c>
      <c r="F1069">
        <f t="shared" si="85"/>
        <v>817372</v>
      </c>
      <c r="G1069">
        <f t="shared" si="89"/>
        <v>817372</v>
      </c>
      <c r="H1069">
        <f t="shared" si="88"/>
        <v>0</v>
      </c>
      <c r="I1069">
        <f t="shared" si="86"/>
        <v>0</v>
      </c>
      <c r="J1069" t="str">
        <f t="shared" si="87"/>
        <v/>
      </c>
    </row>
    <row r="1070" spans="1:10" ht="20.25">
      <c r="A1070" s="19">
        <v>226900</v>
      </c>
      <c r="B1070" s="20">
        <v>26000</v>
      </c>
      <c r="C1070" s="21">
        <v>0</v>
      </c>
      <c r="D1070" s="22" t="s">
        <v>11</v>
      </c>
      <c r="E1070" s="23">
        <v>1</v>
      </c>
      <c r="F1070">
        <f t="shared" si="85"/>
        <v>817372</v>
      </c>
      <c r="G1070">
        <f t="shared" si="89"/>
        <v>817372</v>
      </c>
      <c r="H1070">
        <f t="shared" si="88"/>
        <v>1</v>
      </c>
      <c r="I1070">
        <f t="shared" si="86"/>
        <v>100</v>
      </c>
      <c r="J1070">
        <f t="shared" si="87"/>
        <v>817372.1</v>
      </c>
    </row>
    <row r="1071" spans="1:10" ht="20.25">
      <c r="A1071" s="19">
        <v>1585000</v>
      </c>
      <c r="B1071" s="20">
        <v>1636000</v>
      </c>
      <c r="C1071" s="21">
        <v>1936000</v>
      </c>
      <c r="D1071" s="22" t="s">
        <v>17</v>
      </c>
      <c r="E1071" s="23">
        <v>7</v>
      </c>
      <c r="F1071">
        <f t="shared" si="85"/>
        <v>817372</v>
      </c>
      <c r="G1071">
        <f t="shared" si="89"/>
        <v>817372</v>
      </c>
      <c r="H1071">
        <f t="shared" si="88"/>
        <v>7</v>
      </c>
      <c r="I1071">
        <f t="shared" si="86"/>
        <v>700</v>
      </c>
      <c r="J1071">
        <f t="shared" si="87"/>
        <v>817372.7</v>
      </c>
    </row>
    <row r="1072" spans="1:10" ht="20.25">
      <c r="A1072" s="65">
        <v>2620600</v>
      </c>
      <c r="B1072" s="465">
        <v>2126000</v>
      </c>
      <c r="C1072" s="467">
        <v>2120000</v>
      </c>
      <c r="D1072" s="484" t="s">
        <v>185</v>
      </c>
      <c r="E1072" s="107">
        <v>81737</v>
      </c>
      <c r="F1072">
        <f t="shared" si="85"/>
        <v>81737</v>
      </c>
      <c r="G1072">
        <f t="shared" si="89"/>
        <v>817370</v>
      </c>
      <c r="H1072">
        <f t="shared" si="88"/>
        <v>0</v>
      </c>
      <c r="I1072">
        <f t="shared" si="86"/>
        <v>0</v>
      </c>
      <c r="J1072" t="str">
        <f t="shared" si="87"/>
        <v/>
      </c>
    </row>
    <row r="1073" spans="1:10" ht="20.25">
      <c r="A1073" s="19">
        <v>63000</v>
      </c>
      <c r="B1073" s="20">
        <v>6000</v>
      </c>
      <c r="C1073" s="21">
        <v>0</v>
      </c>
      <c r="D1073" s="22" t="s">
        <v>11</v>
      </c>
      <c r="E1073" s="23">
        <v>1</v>
      </c>
      <c r="F1073">
        <f t="shared" si="85"/>
        <v>81737</v>
      </c>
      <c r="G1073">
        <f t="shared" si="89"/>
        <v>817370</v>
      </c>
      <c r="H1073">
        <f t="shared" si="88"/>
        <v>1</v>
      </c>
      <c r="I1073">
        <f t="shared" si="86"/>
        <v>100</v>
      </c>
      <c r="J1073">
        <f t="shared" si="87"/>
        <v>817370.1</v>
      </c>
    </row>
    <row r="1074" spans="1:10" ht="20.25">
      <c r="A1074" s="19">
        <v>2557600</v>
      </c>
      <c r="B1074" s="20">
        <v>2120000</v>
      </c>
      <c r="C1074" s="21">
        <v>2120000</v>
      </c>
      <c r="D1074" s="22" t="s">
        <v>17</v>
      </c>
      <c r="E1074" s="23">
        <v>7</v>
      </c>
      <c r="F1074">
        <f t="shared" si="85"/>
        <v>81737</v>
      </c>
      <c r="G1074">
        <f t="shared" si="89"/>
        <v>817370</v>
      </c>
      <c r="H1074">
        <f t="shared" si="88"/>
        <v>7</v>
      </c>
      <c r="I1074">
        <f t="shared" si="86"/>
        <v>700</v>
      </c>
      <c r="J1074">
        <f t="shared" si="87"/>
        <v>817370.7</v>
      </c>
    </row>
    <row r="1075" spans="1:10" ht="20.25">
      <c r="A1075" s="65">
        <v>1334200</v>
      </c>
      <c r="B1075" s="65">
        <v>778000</v>
      </c>
      <c r="C1075" s="66">
        <v>704000</v>
      </c>
      <c r="D1075" s="67" t="s">
        <v>186</v>
      </c>
      <c r="E1075" s="107">
        <v>817371</v>
      </c>
      <c r="F1075">
        <f t="shared" si="85"/>
        <v>817371</v>
      </c>
      <c r="G1075">
        <f t="shared" si="89"/>
        <v>817371</v>
      </c>
      <c r="H1075">
        <f t="shared" si="88"/>
        <v>0</v>
      </c>
      <c r="I1075">
        <f t="shared" si="86"/>
        <v>0</v>
      </c>
      <c r="J1075" t="str">
        <f t="shared" si="87"/>
        <v/>
      </c>
    </row>
    <row r="1076" spans="1:10" ht="20.25">
      <c r="A1076" s="19">
        <v>297500</v>
      </c>
      <c r="B1076" s="19">
        <v>305700</v>
      </c>
      <c r="C1076" s="475">
        <v>231700</v>
      </c>
      <c r="D1076" s="427" t="s">
        <v>12</v>
      </c>
      <c r="E1076" s="23">
        <v>2</v>
      </c>
      <c r="F1076">
        <f t="shared" si="85"/>
        <v>817371</v>
      </c>
      <c r="G1076">
        <f t="shared" si="89"/>
        <v>817371</v>
      </c>
      <c r="H1076">
        <f t="shared" si="88"/>
        <v>2</v>
      </c>
      <c r="I1076">
        <f t="shared" si="86"/>
        <v>200</v>
      </c>
      <c r="J1076">
        <f t="shared" si="87"/>
        <v>817371.2</v>
      </c>
    </row>
    <row r="1077" spans="1:10" ht="20.25">
      <c r="A1077" s="19">
        <v>6400</v>
      </c>
      <c r="B1077" s="20">
        <v>5300</v>
      </c>
      <c r="C1077" s="21">
        <v>5300</v>
      </c>
      <c r="D1077" s="22" t="s">
        <v>13</v>
      </c>
      <c r="E1077" s="23">
        <v>3</v>
      </c>
      <c r="F1077">
        <f t="shared" si="85"/>
        <v>817371</v>
      </c>
      <c r="G1077">
        <f t="shared" si="89"/>
        <v>817371</v>
      </c>
      <c r="H1077">
        <f t="shared" si="88"/>
        <v>3</v>
      </c>
      <c r="I1077">
        <f t="shared" si="86"/>
        <v>300</v>
      </c>
      <c r="J1077">
        <f t="shared" si="87"/>
        <v>817371.3</v>
      </c>
    </row>
    <row r="1078" spans="1:10" ht="20.25">
      <c r="A1078" s="19">
        <v>1030300</v>
      </c>
      <c r="B1078" s="20">
        <v>467000</v>
      </c>
      <c r="C1078" s="21">
        <v>467000</v>
      </c>
      <c r="D1078" s="22" t="s">
        <v>17</v>
      </c>
      <c r="E1078" s="23">
        <v>7</v>
      </c>
      <c r="F1078">
        <f t="shared" si="85"/>
        <v>817371</v>
      </c>
      <c r="G1078">
        <f t="shared" si="89"/>
        <v>817371</v>
      </c>
      <c r="H1078">
        <f t="shared" si="88"/>
        <v>7</v>
      </c>
      <c r="I1078">
        <f t="shared" si="86"/>
        <v>700</v>
      </c>
      <c r="J1078">
        <f t="shared" si="87"/>
        <v>817371.7</v>
      </c>
    </row>
    <row r="1079" spans="1:10" ht="20.25">
      <c r="A1079" s="65">
        <v>1465100</v>
      </c>
      <c r="B1079" s="465">
        <v>1310000</v>
      </c>
      <c r="C1079" s="467">
        <v>1310000</v>
      </c>
      <c r="D1079" s="484" t="s">
        <v>187</v>
      </c>
      <c r="E1079" s="107">
        <v>81319</v>
      </c>
      <c r="F1079">
        <f t="shared" si="85"/>
        <v>81319</v>
      </c>
      <c r="G1079">
        <f t="shared" si="89"/>
        <v>813190</v>
      </c>
      <c r="H1079">
        <f t="shared" si="88"/>
        <v>0</v>
      </c>
      <c r="I1079">
        <f t="shared" si="86"/>
        <v>0</v>
      </c>
      <c r="J1079" t="str">
        <f t="shared" si="87"/>
        <v/>
      </c>
    </row>
    <row r="1080" spans="1:10" ht="20.25">
      <c r="A1080" s="19">
        <v>1061400</v>
      </c>
      <c r="B1080" s="20">
        <v>850000</v>
      </c>
      <c r="C1080" s="21">
        <v>850000</v>
      </c>
      <c r="D1080" s="22" t="s">
        <v>12</v>
      </c>
      <c r="E1080" s="23">
        <v>2</v>
      </c>
      <c r="F1080">
        <f t="shared" si="85"/>
        <v>81319</v>
      </c>
      <c r="G1080">
        <f t="shared" si="89"/>
        <v>813190</v>
      </c>
      <c r="H1080">
        <f t="shared" si="88"/>
        <v>2</v>
      </c>
      <c r="I1080">
        <f t="shared" si="86"/>
        <v>200</v>
      </c>
      <c r="J1080">
        <f t="shared" si="87"/>
        <v>813190.2</v>
      </c>
    </row>
    <row r="1081" spans="1:10" ht="20.25">
      <c r="A1081" s="19">
        <v>403700</v>
      </c>
      <c r="B1081" s="20">
        <v>460000</v>
      </c>
      <c r="C1081" s="21">
        <v>460000</v>
      </c>
      <c r="D1081" s="22" t="s">
        <v>16</v>
      </c>
      <c r="E1081" s="23">
        <v>6</v>
      </c>
      <c r="F1081">
        <f t="shared" si="85"/>
        <v>81319</v>
      </c>
      <c r="G1081">
        <f t="shared" si="89"/>
        <v>813190</v>
      </c>
      <c r="H1081">
        <f t="shared" si="88"/>
        <v>6</v>
      </c>
      <c r="I1081">
        <f t="shared" si="86"/>
        <v>600</v>
      </c>
      <c r="J1081">
        <f t="shared" si="87"/>
        <v>813190.6</v>
      </c>
    </row>
    <row r="1082" spans="1:10" ht="20.25">
      <c r="A1082" s="66">
        <v>10578400</v>
      </c>
      <c r="B1082" s="467">
        <v>9341000</v>
      </c>
      <c r="C1082" s="467">
        <v>9853300</v>
      </c>
      <c r="D1082" s="486" t="s">
        <v>188</v>
      </c>
      <c r="E1082" s="114"/>
      <c r="F1082">
        <f t="shared" si="85"/>
        <v>81319</v>
      </c>
      <c r="G1082">
        <f t="shared" si="89"/>
        <v>813190</v>
      </c>
      <c r="H1082">
        <f t="shared" si="88"/>
        <v>0</v>
      </c>
      <c r="I1082">
        <f t="shared" si="86"/>
        <v>0</v>
      </c>
      <c r="J1082" t="str">
        <f t="shared" si="87"/>
        <v/>
      </c>
    </row>
    <row r="1083" spans="1:10" ht="20.25">
      <c r="A1083" s="65">
        <v>780300</v>
      </c>
      <c r="B1083" s="465">
        <v>788000</v>
      </c>
      <c r="C1083" s="467">
        <v>820600</v>
      </c>
      <c r="D1083" s="484" t="s">
        <v>190</v>
      </c>
      <c r="E1083" s="107">
        <v>817331</v>
      </c>
      <c r="F1083">
        <f t="shared" si="85"/>
        <v>817331</v>
      </c>
      <c r="G1083">
        <f t="shared" si="89"/>
        <v>817331</v>
      </c>
      <c r="H1083">
        <f t="shared" si="88"/>
        <v>0</v>
      </c>
      <c r="I1083">
        <f t="shared" si="86"/>
        <v>0</v>
      </c>
      <c r="J1083" t="str">
        <f t="shared" si="87"/>
        <v/>
      </c>
    </row>
    <row r="1084" spans="1:10" ht="20.25">
      <c r="A1084" s="19">
        <v>558500</v>
      </c>
      <c r="B1084" s="20">
        <v>570000</v>
      </c>
      <c r="C1084" s="21">
        <v>602600</v>
      </c>
      <c r="D1084" s="22" t="s">
        <v>11</v>
      </c>
      <c r="E1084" s="23">
        <v>1</v>
      </c>
      <c r="F1084">
        <f t="shared" si="85"/>
        <v>817331</v>
      </c>
      <c r="G1084">
        <f t="shared" si="89"/>
        <v>817331</v>
      </c>
      <c r="H1084">
        <f t="shared" si="88"/>
        <v>1</v>
      </c>
      <c r="I1084">
        <f t="shared" si="86"/>
        <v>100</v>
      </c>
      <c r="J1084">
        <f t="shared" si="87"/>
        <v>817331.1</v>
      </c>
    </row>
    <row r="1085" spans="1:10" ht="20.25">
      <c r="A1085" s="19">
        <v>21800</v>
      </c>
      <c r="B1085" s="20">
        <v>18000</v>
      </c>
      <c r="C1085" s="21">
        <v>18000</v>
      </c>
      <c r="D1085" s="22" t="s">
        <v>13</v>
      </c>
      <c r="E1085" s="23">
        <v>3</v>
      </c>
      <c r="F1085">
        <f t="shared" si="85"/>
        <v>817331</v>
      </c>
      <c r="G1085">
        <f t="shared" si="89"/>
        <v>817331</v>
      </c>
      <c r="H1085">
        <f t="shared" si="88"/>
        <v>3</v>
      </c>
      <c r="I1085">
        <f t="shared" si="86"/>
        <v>300</v>
      </c>
      <c r="J1085">
        <f t="shared" si="87"/>
        <v>817331.3</v>
      </c>
    </row>
    <row r="1086" spans="1:10" ht="20.25">
      <c r="A1086" s="65">
        <v>903700</v>
      </c>
      <c r="B1086" s="65">
        <v>853000</v>
      </c>
      <c r="C1086" s="66">
        <v>872000</v>
      </c>
      <c r="D1086" s="67" t="s">
        <v>191</v>
      </c>
      <c r="E1086" s="107">
        <v>817332</v>
      </c>
      <c r="F1086">
        <f t="shared" si="85"/>
        <v>817332</v>
      </c>
      <c r="G1086">
        <f t="shared" si="89"/>
        <v>817332</v>
      </c>
      <c r="H1086">
        <f t="shared" si="88"/>
        <v>0</v>
      </c>
      <c r="I1086">
        <f t="shared" si="86"/>
        <v>0</v>
      </c>
      <c r="J1086" t="str">
        <f t="shared" si="87"/>
        <v/>
      </c>
    </row>
    <row r="1087" spans="1:10" ht="20.25">
      <c r="A1087" s="19">
        <v>642200</v>
      </c>
      <c r="B1087" s="19">
        <v>653000</v>
      </c>
      <c r="C1087" s="475">
        <v>672000</v>
      </c>
      <c r="D1087" s="427" t="s">
        <v>11</v>
      </c>
      <c r="E1087" s="23">
        <v>1</v>
      </c>
      <c r="F1087">
        <f t="shared" si="85"/>
        <v>817332</v>
      </c>
      <c r="G1087">
        <f t="shared" si="89"/>
        <v>817332</v>
      </c>
      <c r="H1087">
        <f t="shared" si="88"/>
        <v>1</v>
      </c>
      <c r="I1087">
        <f t="shared" si="86"/>
        <v>100</v>
      </c>
      <c r="J1087">
        <f t="shared" si="87"/>
        <v>817332.1</v>
      </c>
    </row>
    <row r="1088" spans="1:10" ht="20.25">
      <c r="A1088" s="19">
        <v>261500</v>
      </c>
      <c r="B1088" s="20">
        <v>200000</v>
      </c>
      <c r="C1088" s="21">
        <v>200000</v>
      </c>
      <c r="D1088" s="22" t="s">
        <v>18</v>
      </c>
      <c r="E1088" s="23">
        <v>8</v>
      </c>
      <c r="F1088">
        <f t="shared" ref="F1088:F1151" si="90">IF(AND(E1088&gt;10,NOT(E1088=99)),E1088,F1087)</f>
        <v>817332</v>
      </c>
      <c r="G1088">
        <f t="shared" si="89"/>
        <v>817332</v>
      </c>
      <c r="H1088">
        <f t="shared" si="88"/>
        <v>8</v>
      </c>
      <c r="I1088">
        <f t="shared" si="86"/>
        <v>800</v>
      </c>
      <c r="J1088">
        <f t="shared" si="87"/>
        <v>817332.8</v>
      </c>
    </row>
    <row r="1089" spans="1:10" ht="20.25">
      <c r="A1089" s="65">
        <v>18300</v>
      </c>
      <c r="B1089" s="465">
        <v>150000</v>
      </c>
      <c r="C1089" s="467">
        <v>150000</v>
      </c>
      <c r="D1089" s="484" t="s">
        <v>192</v>
      </c>
      <c r="E1089" s="107">
        <v>817329</v>
      </c>
      <c r="F1089">
        <f t="shared" si="90"/>
        <v>817329</v>
      </c>
      <c r="G1089">
        <f t="shared" si="89"/>
        <v>817329</v>
      </c>
      <c r="H1089">
        <f t="shared" si="88"/>
        <v>0</v>
      </c>
      <c r="I1089">
        <f t="shared" si="86"/>
        <v>0</v>
      </c>
      <c r="J1089" t="str">
        <f t="shared" si="87"/>
        <v/>
      </c>
    </row>
    <row r="1090" spans="1:10" ht="20.25">
      <c r="A1090" s="19">
        <v>18300</v>
      </c>
      <c r="B1090" s="20">
        <v>150000</v>
      </c>
      <c r="C1090" s="21">
        <v>150000</v>
      </c>
      <c r="D1090" s="22" t="s">
        <v>12</v>
      </c>
      <c r="E1090" s="23">
        <v>2</v>
      </c>
      <c r="F1090">
        <f t="shared" si="90"/>
        <v>817329</v>
      </c>
      <c r="G1090">
        <f t="shared" si="89"/>
        <v>817329</v>
      </c>
      <c r="H1090">
        <f t="shared" si="88"/>
        <v>2</v>
      </c>
      <c r="I1090">
        <f t="shared" si="86"/>
        <v>200</v>
      </c>
      <c r="J1090">
        <f t="shared" si="87"/>
        <v>817329.2</v>
      </c>
    </row>
    <row r="1091" spans="1:10" ht="20.25">
      <c r="A1091" s="66">
        <v>1702300</v>
      </c>
      <c r="B1091" s="467">
        <v>1791000</v>
      </c>
      <c r="C1091" s="467">
        <v>1842600</v>
      </c>
      <c r="D1091" s="486" t="s">
        <v>193</v>
      </c>
      <c r="E1091" s="114"/>
      <c r="F1091">
        <f t="shared" si="90"/>
        <v>817329</v>
      </c>
      <c r="G1091">
        <f t="shared" si="89"/>
        <v>817329</v>
      </c>
      <c r="H1091">
        <f t="shared" si="88"/>
        <v>0</v>
      </c>
      <c r="I1091">
        <f t="shared" si="86"/>
        <v>0</v>
      </c>
      <c r="J1091" t="str">
        <f t="shared" si="87"/>
        <v/>
      </c>
    </row>
    <row r="1092" spans="1:10" ht="20.25">
      <c r="A1092" s="65">
        <v>622100</v>
      </c>
      <c r="B1092" s="465">
        <v>608000</v>
      </c>
      <c r="C1092" s="467">
        <v>592400</v>
      </c>
      <c r="D1092" s="484" t="s">
        <v>194</v>
      </c>
      <c r="E1092" s="107">
        <v>8186</v>
      </c>
      <c r="F1092">
        <f t="shared" si="90"/>
        <v>8186</v>
      </c>
      <c r="G1092">
        <f t="shared" si="89"/>
        <v>818600</v>
      </c>
      <c r="H1092">
        <f t="shared" si="88"/>
        <v>0</v>
      </c>
      <c r="I1092">
        <f t="shared" si="86"/>
        <v>0</v>
      </c>
      <c r="J1092" t="str">
        <f t="shared" si="87"/>
        <v/>
      </c>
    </row>
    <row r="1093" spans="1:10" ht="20.25">
      <c r="A1093" s="19">
        <v>478200</v>
      </c>
      <c r="B1093" s="20">
        <v>492000</v>
      </c>
      <c r="C1093" s="21">
        <v>476400</v>
      </c>
      <c r="D1093" s="22" t="s">
        <v>11</v>
      </c>
      <c r="E1093" s="23">
        <v>1</v>
      </c>
      <c r="F1093">
        <f t="shared" si="90"/>
        <v>8186</v>
      </c>
      <c r="G1093">
        <f t="shared" si="89"/>
        <v>818600</v>
      </c>
      <c r="H1093">
        <f t="shared" si="88"/>
        <v>1</v>
      </c>
      <c r="I1093">
        <f t="shared" ref="I1093:I1150" si="91">IF(H1093=99,990,H1093*100)</f>
        <v>100</v>
      </c>
      <c r="J1093">
        <f t="shared" ref="J1093:J1150" si="92">IF(I1093&gt;0,G1093+I1093/1000,"")</f>
        <v>818600.1</v>
      </c>
    </row>
    <row r="1094" spans="1:10" ht="20.25">
      <c r="A1094" s="19">
        <v>96600</v>
      </c>
      <c r="B1094" s="20">
        <v>75000</v>
      </c>
      <c r="C1094" s="21">
        <v>75000</v>
      </c>
      <c r="D1094" s="22" t="s">
        <v>14</v>
      </c>
      <c r="E1094" s="23">
        <v>4</v>
      </c>
      <c r="F1094">
        <f t="shared" si="90"/>
        <v>8186</v>
      </c>
      <c r="G1094">
        <f t="shared" si="89"/>
        <v>818600</v>
      </c>
      <c r="H1094">
        <f t="shared" ref="H1094:H1151" si="93">IF(OR(E1094&lt;10,E1094=99),E1094,0)</f>
        <v>4</v>
      </c>
      <c r="I1094">
        <f t="shared" si="91"/>
        <v>400</v>
      </c>
      <c r="J1094">
        <f t="shared" si="92"/>
        <v>818600.4</v>
      </c>
    </row>
    <row r="1095" spans="1:10" ht="20.25">
      <c r="A1095" s="19">
        <v>6400</v>
      </c>
      <c r="B1095" s="20"/>
      <c r="C1095" s="21">
        <v>0</v>
      </c>
      <c r="D1095" s="22" t="s">
        <v>16</v>
      </c>
      <c r="E1095" s="23">
        <v>6</v>
      </c>
      <c r="F1095">
        <f t="shared" si="90"/>
        <v>8186</v>
      </c>
      <c r="G1095">
        <f t="shared" si="89"/>
        <v>818600</v>
      </c>
      <c r="H1095">
        <f t="shared" si="93"/>
        <v>6</v>
      </c>
      <c r="I1095">
        <f t="shared" si="91"/>
        <v>600</v>
      </c>
      <c r="J1095">
        <f t="shared" si="92"/>
        <v>818600.6</v>
      </c>
    </row>
    <row r="1096" spans="1:10" ht="20.25">
      <c r="A1096" s="19">
        <v>40900</v>
      </c>
      <c r="B1096" s="20">
        <v>41000</v>
      </c>
      <c r="C1096" s="21">
        <v>41000</v>
      </c>
      <c r="D1096" s="22" t="s">
        <v>17</v>
      </c>
      <c r="E1096" s="23">
        <v>7</v>
      </c>
      <c r="F1096">
        <f t="shared" si="90"/>
        <v>8186</v>
      </c>
      <c r="G1096">
        <f t="shared" si="89"/>
        <v>818600</v>
      </c>
      <c r="H1096">
        <f t="shared" si="93"/>
        <v>7</v>
      </c>
      <c r="I1096">
        <f t="shared" si="91"/>
        <v>700</v>
      </c>
      <c r="J1096">
        <f t="shared" si="92"/>
        <v>818600.7</v>
      </c>
    </row>
    <row r="1097" spans="1:10" ht="20.25">
      <c r="A1097" s="65">
        <v>1810000</v>
      </c>
      <c r="B1097" s="65">
        <v>1810000</v>
      </c>
      <c r="C1097" s="66">
        <v>1810000</v>
      </c>
      <c r="D1097" s="67" t="s">
        <v>196</v>
      </c>
      <c r="E1097">
        <v>81761</v>
      </c>
      <c r="F1097">
        <f t="shared" si="90"/>
        <v>81761</v>
      </c>
      <c r="G1097">
        <f t="shared" si="89"/>
        <v>817610</v>
      </c>
      <c r="H1097">
        <f t="shared" si="93"/>
        <v>0</v>
      </c>
      <c r="I1097">
        <f t="shared" si="91"/>
        <v>0</v>
      </c>
      <c r="J1097" t="str">
        <f t="shared" si="92"/>
        <v/>
      </c>
    </row>
    <row r="1098" spans="1:10" ht="20.25">
      <c r="A1098" s="19">
        <v>1045000</v>
      </c>
      <c r="B1098" s="19">
        <v>1045000</v>
      </c>
      <c r="C1098" s="475">
        <v>1045000</v>
      </c>
      <c r="D1098" s="427" t="s">
        <v>17</v>
      </c>
      <c r="E1098" s="23">
        <v>7</v>
      </c>
      <c r="F1098">
        <f t="shared" si="90"/>
        <v>81761</v>
      </c>
      <c r="G1098">
        <f t="shared" si="89"/>
        <v>817610</v>
      </c>
      <c r="H1098">
        <f t="shared" si="93"/>
        <v>7</v>
      </c>
      <c r="I1098">
        <f t="shared" si="91"/>
        <v>700</v>
      </c>
      <c r="J1098">
        <f t="shared" si="92"/>
        <v>817610.7</v>
      </c>
    </row>
    <row r="1099" spans="1:10" ht="20.25">
      <c r="A1099" s="19">
        <v>765000</v>
      </c>
      <c r="B1099" s="20">
        <v>765000</v>
      </c>
      <c r="C1099" s="21">
        <v>765000</v>
      </c>
      <c r="D1099" s="22" t="s">
        <v>18</v>
      </c>
      <c r="E1099" s="23">
        <v>8</v>
      </c>
      <c r="F1099">
        <f t="shared" si="90"/>
        <v>81761</v>
      </c>
      <c r="G1099">
        <f t="shared" si="89"/>
        <v>817610</v>
      </c>
      <c r="H1099">
        <f t="shared" si="93"/>
        <v>8</v>
      </c>
      <c r="I1099">
        <f t="shared" si="91"/>
        <v>800</v>
      </c>
      <c r="J1099">
        <f t="shared" si="92"/>
        <v>817610.8</v>
      </c>
    </row>
    <row r="1100" spans="1:10" ht="20.25">
      <c r="A1100" s="65">
        <v>3401200</v>
      </c>
      <c r="B1100" s="465">
        <v>3000000</v>
      </c>
      <c r="C1100" s="467">
        <v>3000000</v>
      </c>
      <c r="D1100" s="484" t="s">
        <v>198</v>
      </c>
      <c r="E1100">
        <v>81765</v>
      </c>
      <c r="F1100">
        <f t="shared" si="90"/>
        <v>81765</v>
      </c>
      <c r="G1100">
        <f t="shared" si="89"/>
        <v>817650</v>
      </c>
      <c r="H1100">
        <f t="shared" si="93"/>
        <v>0</v>
      </c>
      <c r="I1100">
        <f t="shared" si="91"/>
        <v>0</v>
      </c>
      <c r="J1100" t="str">
        <f t="shared" si="92"/>
        <v/>
      </c>
    </row>
    <row r="1101" spans="1:10" ht="20.25">
      <c r="A1101" s="19">
        <v>3401200</v>
      </c>
      <c r="B1101" s="20">
        <v>3000000</v>
      </c>
      <c r="C1101" s="21">
        <v>3000000</v>
      </c>
      <c r="D1101" s="22" t="s">
        <v>18</v>
      </c>
      <c r="E1101" s="23">
        <v>8</v>
      </c>
      <c r="F1101">
        <f t="shared" si="90"/>
        <v>81765</v>
      </c>
      <c r="G1101">
        <f t="shared" si="89"/>
        <v>817650</v>
      </c>
      <c r="H1101">
        <f t="shared" si="93"/>
        <v>8</v>
      </c>
      <c r="I1101">
        <f t="shared" si="91"/>
        <v>800</v>
      </c>
      <c r="J1101">
        <f t="shared" si="92"/>
        <v>817650.8</v>
      </c>
    </row>
    <row r="1102" spans="1:10" ht="20.25">
      <c r="A1102" s="65">
        <v>106300</v>
      </c>
      <c r="B1102" s="465">
        <v>150000</v>
      </c>
      <c r="C1102" s="467">
        <v>150000</v>
      </c>
      <c r="D1102" s="484" t="s">
        <v>200</v>
      </c>
      <c r="E1102" s="107">
        <v>81769</v>
      </c>
      <c r="F1102">
        <f t="shared" si="90"/>
        <v>81769</v>
      </c>
      <c r="G1102">
        <f t="shared" si="89"/>
        <v>817690</v>
      </c>
      <c r="H1102">
        <f t="shared" si="93"/>
        <v>0</v>
      </c>
      <c r="I1102">
        <f t="shared" si="91"/>
        <v>0</v>
      </c>
      <c r="J1102" t="str">
        <f t="shared" si="92"/>
        <v/>
      </c>
    </row>
    <row r="1103" spans="1:10" ht="20.25">
      <c r="A1103" s="19">
        <v>106300</v>
      </c>
      <c r="B1103" s="20">
        <v>150000</v>
      </c>
      <c r="C1103" s="21">
        <v>150000</v>
      </c>
      <c r="D1103" s="22" t="s">
        <v>17</v>
      </c>
      <c r="E1103" s="23">
        <v>7</v>
      </c>
      <c r="F1103">
        <f t="shared" si="90"/>
        <v>81769</v>
      </c>
      <c r="G1103">
        <f t="shared" si="89"/>
        <v>817690</v>
      </c>
      <c r="H1103">
        <f t="shared" si="93"/>
        <v>7</v>
      </c>
      <c r="I1103">
        <f t="shared" si="91"/>
        <v>700</v>
      </c>
      <c r="J1103">
        <f t="shared" si="92"/>
        <v>817690.7</v>
      </c>
    </row>
    <row r="1104" spans="1:10" ht="20.25">
      <c r="A1104" s="65">
        <v>1660900</v>
      </c>
      <c r="B1104" s="465">
        <v>1672000</v>
      </c>
      <c r="C1104" s="467">
        <v>2000000</v>
      </c>
      <c r="D1104" s="484" t="s">
        <v>201</v>
      </c>
      <c r="E1104" s="107">
        <v>81768</v>
      </c>
      <c r="F1104">
        <f t="shared" si="90"/>
        <v>81768</v>
      </c>
      <c r="G1104">
        <f t="shared" si="89"/>
        <v>817680</v>
      </c>
      <c r="H1104">
        <f t="shared" si="93"/>
        <v>0</v>
      </c>
      <c r="I1104">
        <f t="shared" si="91"/>
        <v>0</v>
      </c>
      <c r="J1104" t="str">
        <f t="shared" si="92"/>
        <v/>
      </c>
    </row>
    <row r="1105" spans="1:10" ht="20.25">
      <c r="A1105" s="19">
        <v>223100</v>
      </c>
      <c r="B1105" s="20"/>
      <c r="C1105" s="21">
        <v>0</v>
      </c>
      <c r="D1105" s="22" t="s">
        <v>14</v>
      </c>
      <c r="E1105" s="23">
        <v>4</v>
      </c>
      <c r="F1105">
        <f t="shared" si="90"/>
        <v>81768</v>
      </c>
      <c r="G1105">
        <f t="shared" si="89"/>
        <v>817680</v>
      </c>
      <c r="H1105">
        <f t="shared" si="93"/>
        <v>4</v>
      </c>
      <c r="I1105">
        <f t="shared" si="91"/>
        <v>400</v>
      </c>
      <c r="J1105">
        <f t="shared" si="92"/>
        <v>817680.4</v>
      </c>
    </row>
    <row r="1106" spans="1:10" ht="20.25">
      <c r="A1106" s="19">
        <v>26200</v>
      </c>
      <c r="B1106" s="20"/>
      <c r="C1106" s="21">
        <v>0</v>
      </c>
      <c r="D1106" s="22" t="s">
        <v>15</v>
      </c>
      <c r="E1106" s="23">
        <v>5</v>
      </c>
      <c r="F1106">
        <f t="shared" si="90"/>
        <v>81768</v>
      </c>
      <c r="G1106">
        <f t="shared" si="89"/>
        <v>817680</v>
      </c>
      <c r="H1106">
        <f t="shared" si="93"/>
        <v>5</v>
      </c>
      <c r="I1106">
        <f t="shared" si="91"/>
        <v>500</v>
      </c>
      <c r="J1106">
        <f t="shared" si="92"/>
        <v>817680.5</v>
      </c>
    </row>
    <row r="1107" spans="1:10" ht="20.25">
      <c r="A1107" s="19">
        <v>7200</v>
      </c>
      <c r="B1107" s="20"/>
      <c r="C1107" s="21">
        <v>0</v>
      </c>
      <c r="D1107" s="22" t="s">
        <v>16</v>
      </c>
      <c r="E1107" s="23">
        <v>6</v>
      </c>
      <c r="F1107">
        <f t="shared" si="90"/>
        <v>81768</v>
      </c>
      <c r="G1107">
        <f t="shared" si="89"/>
        <v>817680</v>
      </c>
      <c r="H1107">
        <f t="shared" si="93"/>
        <v>6</v>
      </c>
      <c r="I1107">
        <f t="shared" si="91"/>
        <v>600</v>
      </c>
      <c r="J1107">
        <f t="shared" si="92"/>
        <v>817680.6</v>
      </c>
    </row>
    <row r="1108" spans="1:10" ht="20.25">
      <c r="A1108" s="19">
        <v>82700</v>
      </c>
      <c r="B1108" s="20">
        <v>337700</v>
      </c>
      <c r="C1108" s="21">
        <v>337700</v>
      </c>
      <c r="D1108" s="22" t="s">
        <v>17</v>
      </c>
      <c r="E1108" s="23">
        <v>7</v>
      </c>
      <c r="F1108">
        <f t="shared" si="90"/>
        <v>81768</v>
      </c>
      <c r="G1108">
        <f t="shared" si="89"/>
        <v>817680</v>
      </c>
      <c r="H1108">
        <f t="shared" si="93"/>
        <v>7</v>
      </c>
      <c r="I1108">
        <f t="shared" si="91"/>
        <v>700</v>
      </c>
      <c r="J1108">
        <f t="shared" si="92"/>
        <v>817680.7</v>
      </c>
    </row>
    <row r="1109" spans="1:10" ht="20.25">
      <c r="A1109" s="19">
        <v>1321700</v>
      </c>
      <c r="B1109" s="19">
        <v>1334300</v>
      </c>
      <c r="C1109" s="475">
        <v>1662300</v>
      </c>
      <c r="D1109" s="427" t="s">
        <v>18</v>
      </c>
      <c r="E1109" s="23">
        <v>8</v>
      </c>
      <c r="F1109">
        <f t="shared" si="90"/>
        <v>81768</v>
      </c>
      <c r="G1109">
        <f t="shared" si="89"/>
        <v>817680</v>
      </c>
      <c r="H1109">
        <f t="shared" si="93"/>
        <v>8</v>
      </c>
      <c r="I1109">
        <f t="shared" si="91"/>
        <v>800</v>
      </c>
      <c r="J1109">
        <f t="shared" si="92"/>
        <v>817680.8</v>
      </c>
    </row>
    <row r="1110" spans="1:10" ht="20.25">
      <c r="A1110" s="66">
        <v>6978400</v>
      </c>
      <c r="B1110" s="66">
        <v>6632000</v>
      </c>
      <c r="C1110" s="66">
        <v>6960000</v>
      </c>
      <c r="D1110" s="108" t="s">
        <v>202</v>
      </c>
      <c r="E1110" s="114"/>
      <c r="F1110">
        <f t="shared" si="90"/>
        <v>81768</v>
      </c>
      <c r="G1110">
        <f t="shared" si="89"/>
        <v>817680</v>
      </c>
      <c r="H1110">
        <f t="shared" si="93"/>
        <v>0</v>
      </c>
      <c r="I1110">
        <f t="shared" si="91"/>
        <v>0</v>
      </c>
      <c r="J1110" t="str">
        <f t="shared" si="92"/>
        <v/>
      </c>
    </row>
    <row r="1111" spans="1:10" ht="20.25">
      <c r="A1111" s="66">
        <v>428599700</v>
      </c>
      <c r="B1111" s="467">
        <v>434946100</v>
      </c>
      <c r="C1111" s="467">
        <v>460562500</v>
      </c>
      <c r="D1111" s="486" t="s">
        <v>203</v>
      </c>
      <c r="E1111" s="114"/>
      <c r="F1111">
        <f t="shared" si="90"/>
        <v>81768</v>
      </c>
      <c r="G1111">
        <f t="shared" si="89"/>
        <v>817680</v>
      </c>
      <c r="H1111">
        <f t="shared" si="93"/>
        <v>0</v>
      </c>
      <c r="I1111">
        <f t="shared" si="91"/>
        <v>0</v>
      </c>
      <c r="J1111" t="str">
        <f t="shared" si="92"/>
        <v/>
      </c>
    </row>
    <row r="1112" spans="1:10" ht="20.25">
      <c r="A1112" s="65">
        <v>1030000</v>
      </c>
      <c r="B1112" s="465">
        <v>1030000</v>
      </c>
      <c r="C1112" s="467">
        <v>1030000</v>
      </c>
      <c r="D1112" s="484" t="s">
        <v>75</v>
      </c>
      <c r="E1112" s="68">
        <v>8265</v>
      </c>
      <c r="F1112">
        <f t="shared" si="90"/>
        <v>8265</v>
      </c>
      <c r="G1112">
        <f t="shared" si="89"/>
        <v>826500</v>
      </c>
      <c r="H1112">
        <f t="shared" si="93"/>
        <v>0</v>
      </c>
      <c r="I1112">
        <f t="shared" si="91"/>
        <v>0</v>
      </c>
      <c r="J1112" t="str">
        <f t="shared" si="92"/>
        <v/>
      </c>
    </row>
    <row r="1113" spans="1:10" ht="20.25">
      <c r="A1113" s="19">
        <v>1030000</v>
      </c>
      <c r="B1113" s="20">
        <v>1030000</v>
      </c>
      <c r="C1113" s="21">
        <v>1030000</v>
      </c>
      <c r="D1113" s="22" t="s">
        <v>18</v>
      </c>
      <c r="E1113" s="23">
        <v>8</v>
      </c>
      <c r="F1113">
        <f t="shared" si="90"/>
        <v>8265</v>
      </c>
      <c r="G1113">
        <f t="shared" si="89"/>
        <v>826500</v>
      </c>
      <c r="H1113">
        <f t="shared" si="93"/>
        <v>8</v>
      </c>
      <c r="I1113">
        <f t="shared" si="91"/>
        <v>800</v>
      </c>
      <c r="J1113">
        <f t="shared" si="92"/>
        <v>826500.8</v>
      </c>
    </row>
    <row r="1114" spans="1:10" ht="20.25">
      <c r="A1114" s="65">
        <v>9859900</v>
      </c>
      <c r="B1114" s="465">
        <v>10550000</v>
      </c>
      <c r="C1114" s="467">
        <v>10550000</v>
      </c>
      <c r="D1114" s="484" t="s">
        <v>77</v>
      </c>
      <c r="E1114" s="68">
        <v>8261</v>
      </c>
      <c r="F1114">
        <f t="shared" si="90"/>
        <v>8261</v>
      </c>
      <c r="G1114">
        <f t="shared" si="89"/>
        <v>826100</v>
      </c>
      <c r="H1114">
        <f t="shared" si="93"/>
        <v>0</v>
      </c>
      <c r="I1114">
        <f t="shared" si="91"/>
        <v>0</v>
      </c>
      <c r="J1114" t="str">
        <f t="shared" si="92"/>
        <v/>
      </c>
    </row>
    <row r="1115" spans="1:10" ht="20.25">
      <c r="A1115" s="19">
        <v>9859900</v>
      </c>
      <c r="B1115" s="20">
        <v>10550000</v>
      </c>
      <c r="C1115" s="21">
        <v>10550000</v>
      </c>
      <c r="D1115" s="22" t="s">
        <v>18</v>
      </c>
      <c r="E1115" s="23">
        <v>8</v>
      </c>
      <c r="F1115">
        <f t="shared" si="90"/>
        <v>8261</v>
      </c>
      <c r="G1115">
        <f t="shared" ref="G1115:G1174" si="94">IF(F1115/100000&gt;1,F1115,IF(F1115/10000&gt;1,F1115*10,IF(F1115/1000&gt;1,F1115*100,IF(F1115/100&gt;1,F1115*1000,F1115*10000))))</f>
        <v>826100</v>
      </c>
      <c r="H1115">
        <f t="shared" si="93"/>
        <v>8</v>
      </c>
      <c r="I1115">
        <f t="shared" si="91"/>
        <v>800</v>
      </c>
      <c r="J1115">
        <f t="shared" si="92"/>
        <v>826100.8</v>
      </c>
    </row>
    <row r="1116" spans="1:10" ht="20.25">
      <c r="A1116" s="69">
        <v>1000000</v>
      </c>
      <c r="B1116" s="461">
        <v>800000</v>
      </c>
      <c r="C1116" s="471">
        <v>800000</v>
      </c>
      <c r="D1116" s="483" t="s">
        <v>78</v>
      </c>
      <c r="E1116" s="72">
        <v>824609</v>
      </c>
      <c r="F1116">
        <f t="shared" si="90"/>
        <v>824609</v>
      </c>
      <c r="G1116">
        <f t="shared" si="94"/>
        <v>824609</v>
      </c>
      <c r="H1116">
        <f t="shared" si="93"/>
        <v>0</v>
      </c>
      <c r="I1116">
        <f t="shared" si="91"/>
        <v>0</v>
      </c>
      <c r="J1116" t="str">
        <f t="shared" si="92"/>
        <v/>
      </c>
    </row>
    <row r="1117" spans="1:10" ht="20.25">
      <c r="A1117" s="19">
        <v>1000000</v>
      </c>
      <c r="B1117" s="20">
        <v>800000</v>
      </c>
      <c r="C1117" s="21">
        <v>800000</v>
      </c>
      <c r="D1117" s="22" t="s">
        <v>17</v>
      </c>
      <c r="E1117" s="23">
        <v>7</v>
      </c>
      <c r="F1117">
        <f t="shared" si="90"/>
        <v>824609</v>
      </c>
      <c r="G1117">
        <f t="shared" si="94"/>
        <v>824609</v>
      </c>
      <c r="H1117">
        <f t="shared" si="93"/>
        <v>7</v>
      </c>
      <c r="I1117">
        <f t="shared" si="91"/>
        <v>700</v>
      </c>
      <c r="J1117">
        <f t="shared" si="92"/>
        <v>824609.7</v>
      </c>
    </row>
    <row r="1118" spans="1:10" ht="20.25">
      <c r="A1118" s="65">
        <v>389100</v>
      </c>
      <c r="B1118" s="465">
        <v>430500</v>
      </c>
      <c r="C1118" s="467">
        <v>430500</v>
      </c>
      <c r="D1118" s="484" t="s">
        <v>79</v>
      </c>
      <c r="E1118" s="68">
        <v>8283</v>
      </c>
      <c r="F1118">
        <f t="shared" si="90"/>
        <v>8283</v>
      </c>
      <c r="G1118">
        <f t="shared" si="94"/>
        <v>828300</v>
      </c>
      <c r="H1118">
        <f t="shared" si="93"/>
        <v>0</v>
      </c>
      <c r="I1118">
        <f t="shared" si="91"/>
        <v>0</v>
      </c>
      <c r="J1118" t="str">
        <f t="shared" si="92"/>
        <v/>
      </c>
    </row>
    <row r="1119" spans="1:10" ht="20.25">
      <c r="A1119" s="19">
        <v>389100</v>
      </c>
      <c r="B1119" s="19">
        <v>430500</v>
      </c>
      <c r="C1119" s="475">
        <v>430500</v>
      </c>
      <c r="D1119" s="427" t="s">
        <v>18</v>
      </c>
      <c r="E1119" s="23">
        <v>8</v>
      </c>
      <c r="F1119">
        <f t="shared" si="90"/>
        <v>8283</v>
      </c>
      <c r="G1119">
        <f t="shared" si="94"/>
        <v>828300</v>
      </c>
      <c r="H1119">
        <f t="shared" si="93"/>
        <v>8</v>
      </c>
      <c r="I1119">
        <f t="shared" si="91"/>
        <v>800</v>
      </c>
      <c r="J1119">
        <f t="shared" si="92"/>
        <v>828300.80000000005</v>
      </c>
    </row>
    <row r="1120" spans="1:10" ht="20.25">
      <c r="A1120" s="69">
        <v>11175000</v>
      </c>
      <c r="B1120" s="69">
        <v>12669000</v>
      </c>
      <c r="C1120" s="70">
        <v>13199000</v>
      </c>
      <c r="D1120" s="71" t="s">
        <v>80</v>
      </c>
      <c r="E1120" s="72">
        <v>8246</v>
      </c>
      <c r="F1120">
        <f t="shared" si="90"/>
        <v>8246</v>
      </c>
      <c r="G1120">
        <f t="shared" si="94"/>
        <v>824600</v>
      </c>
      <c r="H1120">
        <f t="shared" si="93"/>
        <v>0</v>
      </c>
      <c r="I1120">
        <f t="shared" si="91"/>
        <v>0</v>
      </c>
      <c r="J1120" t="str">
        <f t="shared" si="92"/>
        <v/>
      </c>
    </row>
    <row r="1121" spans="1:10" ht="20.25">
      <c r="A1121" s="19"/>
      <c r="B1121" s="20"/>
      <c r="C1121" s="21">
        <v>250000</v>
      </c>
      <c r="D1121" s="22" t="s">
        <v>81</v>
      </c>
      <c r="E1121" s="23">
        <v>8</v>
      </c>
      <c r="F1121">
        <f t="shared" si="90"/>
        <v>8246</v>
      </c>
      <c r="G1121">
        <f t="shared" si="94"/>
        <v>824600</v>
      </c>
      <c r="H1121">
        <f t="shared" si="93"/>
        <v>8</v>
      </c>
      <c r="I1121">
        <f t="shared" si="91"/>
        <v>800</v>
      </c>
      <c r="J1121">
        <f t="shared" si="92"/>
        <v>824600.8</v>
      </c>
    </row>
    <row r="1122" spans="1:10" ht="20.25">
      <c r="A1122" s="19"/>
      <c r="B1122" s="20"/>
      <c r="C1122" s="21">
        <v>700000</v>
      </c>
      <c r="D1122" s="22" t="s">
        <v>82</v>
      </c>
      <c r="E1122" s="23">
        <v>8</v>
      </c>
      <c r="F1122">
        <f t="shared" si="90"/>
        <v>8246</v>
      </c>
      <c r="G1122">
        <f t="shared" si="94"/>
        <v>824600</v>
      </c>
      <c r="H1122">
        <f t="shared" si="93"/>
        <v>8</v>
      </c>
      <c r="I1122">
        <f t="shared" si="91"/>
        <v>800</v>
      </c>
      <c r="J1122">
        <f t="shared" si="92"/>
        <v>824600.8</v>
      </c>
    </row>
    <row r="1123" spans="1:10" ht="20.25">
      <c r="A1123" s="19">
        <v>11175000</v>
      </c>
      <c r="B1123" s="20">
        <v>12669000</v>
      </c>
      <c r="C1123" s="21">
        <v>12249000</v>
      </c>
      <c r="D1123" s="22" t="s">
        <v>18</v>
      </c>
      <c r="E1123" s="23">
        <v>8</v>
      </c>
      <c r="F1123">
        <f t="shared" si="90"/>
        <v>8246</v>
      </c>
      <c r="G1123">
        <f t="shared" si="94"/>
        <v>824600</v>
      </c>
      <c r="H1123">
        <f t="shared" si="93"/>
        <v>8</v>
      </c>
      <c r="I1123">
        <f t="shared" si="91"/>
        <v>800</v>
      </c>
      <c r="J1123">
        <f t="shared" si="92"/>
        <v>824600.8</v>
      </c>
    </row>
    <row r="1124" spans="1:10" ht="20.25">
      <c r="A1124" s="69">
        <v>1550000</v>
      </c>
      <c r="B1124" s="461">
        <v>1200000</v>
      </c>
      <c r="C1124" s="471">
        <v>1200000</v>
      </c>
      <c r="D1124" s="483" t="s">
        <v>83</v>
      </c>
      <c r="E1124" s="72">
        <v>824609</v>
      </c>
      <c r="F1124">
        <f t="shared" si="90"/>
        <v>824609</v>
      </c>
      <c r="G1124">
        <f t="shared" si="94"/>
        <v>824609</v>
      </c>
      <c r="H1124">
        <f t="shared" si="93"/>
        <v>0</v>
      </c>
      <c r="I1124">
        <f t="shared" si="91"/>
        <v>0</v>
      </c>
      <c r="J1124" t="str">
        <f t="shared" si="92"/>
        <v/>
      </c>
    </row>
    <row r="1125" spans="1:10" ht="20.25">
      <c r="A1125" s="19">
        <v>1550000</v>
      </c>
      <c r="B1125" s="20">
        <v>1200000</v>
      </c>
      <c r="C1125" s="21">
        <v>1200000</v>
      </c>
      <c r="D1125" s="22" t="s">
        <v>18</v>
      </c>
      <c r="E1125" s="23">
        <v>8</v>
      </c>
      <c r="F1125">
        <f t="shared" si="90"/>
        <v>824609</v>
      </c>
      <c r="G1125">
        <f t="shared" si="94"/>
        <v>824609</v>
      </c>
      <c r="H1125">
        <f t="shared" si="93"/>
        <v>8</v>
      </c>
      <c r="I1125">
        <f t="shared" si="91"/>
        <v>800</v>
      </c>
      <c r="J1125">
        <f t="shared" si="92"/>
        <v>824609.8</v>
      </c>
    </row>
    <row r="1126" spans="1:10" ht="20.25">
      <c r="A1126" s="69">
        <v>4450000</v>
      </c>
      <c r="B1126" s="461">
        <v>4000000</v>
      </c>
      <c r="C1126" s="471">
        <v>4000000</v>
      </c>
      <c r="D1126" s="484" t="s">
        <v>84</v>
      </c>
      <c r="E1126" s="68">
        <v>8262</v>
      </c>
      <c r="F1126">
        <f t="shared" si="90"/>
        <v>8262</v>
      </c>
      <c r="G1126">
        <f t="shared" si="94"/>
        <v>826200</v>
      </c>
      <c r="H1126">
        <f t="shared" si="93"/>
        <v>0</v>
      </c>
      <c r="I1126">
        <f t="shared" si="91"/>
        <v>0</v>
      </c>
      <c r="J1126" t="str">
        <f t="shared" si="92"/>
        <v/>
      </c>
    </row>
    <row r="1127" spans="1:10" ht="20.25">
      <c r="A1127" s="19">
        <v>4450000</v>
      </c>
      <c r="B1127" s="20">
        <v>4000000</v>
      </c>
      <c r="C1127" s="21">
        <v>4000000</v>
      </c>
      <c r="D1127" s="22" t="s">
        <v>18</v>
      </c>
      <c r="E1127" s="23">
        <v>8</v>
      </c>
      <c r="F1127">
        <f t="shared" si="90"/>
        <v>8262</v>
      </c>
      <c r="G1127">
        <f t="shared" si="94"/>
        <v>826200</v>
      </c>
      <c r="H1127">
        <f t="shared" si="93"/>
        <v>8</v>
      </c>
      <c r="I1127">
        <f t="shared" si="91"/>
        <v>800</v>
      </c>
      <c r="J1127">
        <f t="shared" si="92"/>
        <v>826200.8</v>
      </c>
    </row>
    <row r="1128" spans="1:10" ht="20.25">
      <c r="A1128" s="69">
        <v>9151800</v>
      </c>
      <c r="B1128" s="461">
        <v>9503000</v>
      </c>
      <c r="C1128" s="471">
        <v>10503000</v>
      </c>
      <c r="D1128" s="483" t="s">
        <v>86</v>
      </c>
      <c r="E1128" s="72">
        <v>825</v>
      </c>
      <c r="F1128">
        <f t="shared" si="90"/>
        <v>825</v>
      </c>
      <c r="G1128">
        <f t="shared" si="94"/>
        <v>825000</v>
      </c>
      <c r="H1128">
        <f t="shared" si="93"/>
        <v>0</v>
      </c>
      <c r="I1128">
        <f t="shared" si="91"/>
        <v>0</v>
      </c>
      <c r="J1128" t="str">
        <f t="shared" si="92"/>
        <v/>
      </c>
    </row>
    <row r="1129" spans="1:10" ht="20.25">
      <c r="A1129" s="19">
        <v>9151800</v>
      </c>
      <c r="B1129" s="20">
        <v>9503000</v>
      </c>
      <c r="C1129" s="21">
        <v>10503000</v>
      </c>
      <c r="D1129" s="22" t="s">
        <v>18</v>
      </c>
      <c r="E1129" s="23">
        <v>8</v>
      </c>
      <c r="F1129">
        <f t="shared" si="90"/>
        <v>825</v>
      </c>
      <c r="G1129">
        <f t="shared" si="94"/>
        <v>825000</v>
      </c>
      <c r="H1129">
        <f t="shared" si="93"/>
        <v>8</v>
      </c>
      <c r="I1129">
        <f t="shared" si="91"/>
        <v>800</v>
      </c>
      <c r="J1129">
        <f t="shared" si="92"/>
        <v>825000.8</v>
      </c>
    </row>
    <row r="1130" spans="1:10" ht="20.25">
      <c r="A1130" s="69">
        <v>9010200</v>
      </c>
      <c r="B1130" s="69">
        <v>9121000</v>
      </c>
      <c r="C1130" s="70">
        <v>9416000</v>
      </c>
      <c r="D1130" s="71" t="s">
        <v>87</v>
      </c>
      <c r="E1130" s="72">
        <v>851</v>
      </c>
      <c r="F1130">
        <f t="shared" si="90"/>
        <v>851</v>
      </c>
      <c r="G1130">
        <f t="shared" si="94"/>
        <v>851000</v>
      </c>
      <c r="H1130">
        <f t="shared" si="93"/>
        <v>0</v>
      </c>
      <c r="I1130">
        <f t="shared" si="91"/>
        <v>0</v>
      </c>
      <c r="J1130" t="str">
        <f t="shared" si="92"/>
        <v/>
      </c>
    </row>
    <row r="1131" spans="1:10" ht="20.25">
      <c r="A1131" s="19">
        <v>9010200</v>
      </c>
      <c r="B1131" s="20">
        <v>9121000</v>
      </c>
      <c r="C1131" s="21">
        <v>9416000</v>
      </c>
      <c r="D1131" s="22" t="s">
        <v>18</v>
      </c>
      <c r="E1131" s="23">
        <v>8</v>
      </c>
      <c r="F1131">
        <f t="shared" si="90"/>
        <v>851</v>
      </c>
      <c r="G1131">
        <f t="shared" si="94"/>
        <v>851000</v>
      </c>
      <c r="H1131">
        <f t="shared" si="93"/>
        <v>8</v>
      </c>
      <c r="I1131">
        <f t="shared" si="91"/>
        <v>800</v>
      </c>
      <c r="J1131">
        <f t="shared" si="92"/>
        <v>851000.8</v>
      </c>
    </row>
    <row r="1132" spans="1:10" ht="20.25">
      <c r="A1132" s="69">
        <v>2622700</v>
      </c>
      <c r="B1132" s="461">
        <v>474900</v>
      </c>
      <c r="C1132" s="471">
        <v>474900</v>
      </c>
      <c r="D1132" s="483" t="s">
        <v>89</v>
      </c>
      <c r="E1132" s="72">
        <v>839</v>
      </c>
      <c r="F1132">
        <f t="shared" si="90"/>
        <v>839</v>
      </c>
      <c r="G1132">
        <f t="shared" si="94"/>
        <v>839000</v>
      </c>
      <c r="H1132">
        <f t="shared" si="93"/>
        <v>0</v>
      </c>
      <c r="I1132">
        <f t="shared" si="91"/>
        <v>0</v>
      </c>
      <c r="J1132" t="str">
        <f t="shared" si="92"/>
        <v/>
      </c>
    </row>
    <row r="1133" spans="1:10" ht="20.25">
      <c r="A1133" s="19">
        <v>2622700</v>
      </c>
      <c r="B1133" s="20">
        <v>474900</v>
      </c>
      <c r="C1133" s="21">
        <v>474900</v>
      </c>
      <c r="D1133" s="22" t="s">
        <v>18</v>
      </c>
      <c r="E1133" s="23">
        <v>8</v>
      </c>
      <c r="F1133">
        <f t="shared" si="90"/>
        <v>839</v>
      </c>
      <c r="G1133">
        <f t="shared" si="94"/>
        <v>839000</v>
      </c>
      <c r="H1133">
        <f t="shared" si="93"/>
        <v>8</v>
      </c>
      <c r="I1133">
        <f t="shared" si="91"/>
        <v>800</v>
      </c>
      <c r="J1133">
        <f t="shared" si="92"/>
        <v>839000.8</v>
      </c>
    </row>
    <row r="1134" spans="1:10" ht="20.25">
      <c r="A1134" s="69">
        <v>500000</v>
      </c>
      <c r="B1134" s="461">
        <v>430000</v>
      </c>
      <c r="C1134" s="471">
        <v>430000</v>
      </c>
      <c r="D1134" s="483" t="s">
        <v>90</v>
      </c>
      <c r="E1134" s="72">
        <v>7696</v>
      </c>
      <c r="F1134">
        <f t="shared" si="90"/>
        <v>7696</v>
      </c>
      <c r="G1134">
        <f t="shared" si="94"/>
        <v>769600</v>
      </c>
      <c r="H1134">
        <f t="shared" si="93"/>
        <v>0</v>
      </c>
      <c r="I1134">
        <f t="shared" si="91"/>
        <v>0</v>
      </c>
      <c r="J1134" t="str">
        <f t="shared" si="92"/>
        <v/>
      </c>
    </row>
    <row r="1135" spans="1:10" ht="20.25">
      <c r="A1135" s="19">
        <v>500000</v>
      </c>
      <c r="B1135" s="20">
        <v>430000</v>
      </c>
      <c r="C1135" s="21">
        <v>430000</v>
      </c>
      <c r="D1135" s="22" t="s">
        <v>18</v>
      </c>
      <c r="E1135" s="23">
        <v>8</v>
      </c>
      <c r="F1135">
        <f t="shared" si="90"/>
        <v>7696</v>
      </c>
      <c r="G1135">
        <f t="shared" si="94"/>
        <v>769600</v>
      </c>
      <c r="H1135">
        <f t="shared" si="93"/>
        <v>8</v>
      </c>
      <c r="I1135">
        <f t="shared" si="91"/>
        <v>800</v>
      </c>
      <c r="J1135">
        <f t="shared" si="92"/>
        <v>769600.8</v>
      </c>
    </row>
    <row r="1136" spans="1:10" ht="20.25">
      <c r="A1136" s="69">
        <v>2598800</v>
      </c>
      <c r="B1136" s="461">
        <v>2340000</v>
      </c>
      <c r="C1136" s="471">
        <v>2340000</v>
      </c>
      <c r="D1136" s="483" t="s">
        <v>91</v>
      </c>
      <c r="E1136" s="72">
        <v>7716</v>
      </c>
      <c r="F1136">
        <f t="shared" si="90"/>
        <v>7716</v>
      </c>
      <c r="G1136">
        <f t="shared" si="94"/>
        <v>771600</v>
      </c>
      <c r="H1136">
        <f t="shared" si="93"/>
        <v>0</v>
      </c>
      <c r="I1136">
        <f t="shared" si="91"/>
        <v>0</v>
      </c>
      <c r="J1136" t="str">
        <f t="shared" si="92"/>
        <v/>
      </c>
    </row>
    <row r="1137" spans="1:10" ht="20.25">
      <c r="A1137" s="19">
        <v>2598800</v>
      </c>
      <c r="B1137" s="20">
        <v>2340000</v>
      </c>
      <c r="C1137" s="21">
        <v>2340000</v>
      </c>
      <c r="D1137" s="22" t="s">
        <v>18</v>
      </c>
      <c r="E1137" s="23">
        <v>8</v>
      </c>
      <c r="F1137">
        <f t="shared" si="90"/>
        <v>7716</v>
      </c>
      <c r="G1137">
        <f t="shared" si="94"/>
        <v>771600</v>
      </c>
      <c r="H1137">
        <f t="shared" si="93"/>
        <v>8</v>
      </c>
      <c r="I1137">
        <f t="shared" si="91"/>
        <v>800</v>
      </c>
      <c r="J1137">
        <f t="shared" si="92"/>
        <v>771600.8</v>
      </c>
    </row>
    <row r="1138" spans="1:10" ht="20.25">
      <c r="A1138" s="421">
        <v>0</v>
      </c>
      <c r="B1138" s="511">
        <v>0</v>
      </c>
      <c r="C1138" s="512">
        <v>4000000</v>
      </c>
      <c r="D1138" s="513" t="s">
        <v>92</v>
      </c>
      <c r="E1138" s="524">
        <v>77301</v>
      </c>
      <c r="F1138">
        <f t="shared" si="90"/>
        <v>77301</v>
      </c>
      <c r="G1138">
        <f t="shared" si="94"/>
        <v>773010</v>
      </c>
      <c r="H1138" s="514">
        <f t="shared" si="93"/>
        <v>0</v>
      </c>
      <c r="I1138" s="514">
        <f t="shared" si="91"/>
        <v>0</v>
      </c>
      <c r="J1138" t="str">
        <f t="shared" si="92"/>
        <v/>
      </c>
    </row>
    <row r="1139" spans="1:10" ht="20.25">
      <c r="A1139" s="19"/>
      <c r="B1139" s="20"/>
      <c r="C1139" s="21">
        <v>4000000</v>
      </c>
      <c r="D1139" s="22" t="s">
        <v>18</v>
      </c>
      <c r="E1139" s="23">
        <v>8</v>
      </c>
      <c r="F1139">
        <f t="shared" si="90"/>
        <v>77301</v>
      </c>
      <c r="G1139">
        <f t="shared" si="94"/>
        <v>773010</v>
      </c>
      <c r="H1139">
        <f t="shared" si="93"/>
        <v>8</v>
      </c>
      <c r="I1139">
        <f t="shared" si="91"/>
        <v>800</v>
      </c>
      <c r="J1139">
        <f t="shared" si="92"/>
        <v>773010.8</v>
      </c>
    </row>
    <row r="1140" spans="1:10" ht="20.25">
      <c r="A1140" s="421">
        <v>0</v>
      </c>
      <c r="B1140" s="421">
        <v>0</v>
      </c>
      <c r="C1140" s="422">
        <v>230000</v>
      </c>
      <c r="D1140" s="423" t="s">
        <v>93</v>
      </c>
      <c r="E1140" s="524">
        <v>77302</v>
      </c>
      <c r="F1140">
        <f t="shared" si="90"/>
        <v>77302</v>
      </c>
      <c r="G1140">
        <f t="shared" si="94"/>
        <v>773020</v>
      </c>
      <c r="H1140" s="514">
        <f t="shared" si="93"/>
        <v>0</v>
      </c>
      <c r="I1140" s="514">
        <f t="shared" si="91"/>
        <v>0</v>
      </c>
      <c r="J1140" t="str">
        <f t="shared" si="92"/>
        <v/>
      </c>
    </row>
    <row r="1141" spans="1:10" ht="20.25">
      <c r="A1141" s="19"/>
      <c r="B1141" s="19"/>
      <c r="C1141" s="475">
        <v>230000</v>
      </c>
      <c r="D1141" s="427" t="s">
        <v>18</v>
      </c>
      <c r="E1141" s="23">
        <v>8</v>
      </c>
      <c r="F1141">
        <f t="shared" si="90"/>
        <v>77302</v>
      </c>
      <c r="G1141">
        <f t="shared" si="94"/>
        <v>773020</v>
      </c>
      <c r="H1141">
        <f t="shared" si="93"/>
        <v>8</v>
      </c>
      <c r="I1141">
        <f t="shared" si="91"/>
        <v>800</v>
      </c>
      <c r="J1141">
        <f t="shared" si="92"/>
        <v>773020.8</v>
      </c>
    </row>
    <row r="1142" spans="1:10" ht="20.25">
      <c r="A1142" s="69">
        <v>14680000</v>
      </c>
      <c r="B1142" s="69">
        <v>14800000</v>
      </c>
      <c r="C1142" s="70">
        <v>13500000</v>
      </c>
      <c r="D1142" s="71" t="s">
        <v>94</v>
      </c>
      <c r="E1142" s="72">
        <v>724</v>
      </c>
      <c r="F1142">
        <f t="shared" si="90"/>
        <v>724</v>
      </c>
      <c r="G1142">
        <f t="shared" si="94"/>
        <v>724000</v>
      </c>
      <c r="H1142">
        <f t="shared" si="93"/>
        <v>0</v>
      </c>
      <c r="I1142">
        <f t="shared" si="91"/>
        <v>0</v>
      </c>
      <c r="J1142" t="str">
        <f t="shared" si="92"/>
        <v/>
      </c>
    </row>
    <row r="1143" spans="1:10" ht="20.25">
      <c r="A1143" s="19">
        <v>14680000</v>
      </c>
      <c r="B1143" s="19">
        <v>14800000</v>
      </c>
      <c r="C1143" s="475">
        <v>13500000</v>
      </c>
      <c r="D1143" s="427" t="s">
        <v>18</v>
      </c>
      <c r="E1143" s="23">
        <v>8</v>
      </c>
      <c r="F1143">
        <f t="shared" si="90"/>
        <v>724</v>
      </c>
      <c r="G1143">
        <f t="shared" si="94"/>
        <v>724000</v>
      </c>
      <c r="H1143">
        <f t="shared" si="93"/>
        <v>8</v>
      </c>
      <c r="I1143">
        <f t="shared" si="91"/>
        <v>800</v>
      </c>
      <c r="J1143">
        <f t="shared" si="92"/>
        <v>724000.8</v>
      </c>
    </row>
    <row r="1144" spans="1:10" ht="20.25">
      <c r="A1144" s="69">
        <v>710000</v>
      </c>
      <c r="B1144" s="461">
        <v>710000</v>
      </c>
      <c r="C1144" s="471">
        <v>710000</v>
      </c>
      <c r="D1144" s="483" t="s">
        <v>95</v>
      </c>
      <c r="E1144" s="72">
        <v>768</v>
      </c>
      <c r="F1144">
        <f t="shared" si="90"/>
        <v>768</v>
      </c>
      <c r="G1144">
        <f t="shared" si="94"/>
        <v>768000</v>
      </c>
      <c r="H1144">
        <f t="shared" si="93"/>
        <v>0</v>
      </c>
      <c r="I1144">
        <f t="shared" si="91"/>
        <v>0</v>
      </c>
      <c r="J1144" t="str">
        <f t="shared" si="92"/>
        <v/>
      </c>
    </row>
    <row r="1145" spans="1:10" ht="20.25">
      <c r="A1145" s="19">
        <v>710000</v>
      </c>
      <c r="B1145" s="20">
        <v>710000</v>
      </c>
      <c r="C1145" s="21">
        <v>710000</v>
      </c>
      <c r="D1145" s="22" t="s">
        <v>17</v>
      </c>
      <c r="E1145" s="23">
        <v>7</v>
      </c>
      <c r="F1145">
        <f t="shared" si="90"/>
        <v>768</v>
      </c>
      <c r="G1145">
        <f t="shared" si="94"/>
        <v>768000</v>
      </c>
      <c r="H1145">
        <f t="shared" si="93"/>
        <v>7</v>
      </c>
      <c r="I1145">
        <f t="shared" si="91"/>
        <v>700</v>
      </c>
      <c r="J1145">
        <f t="shared" si="92"/>
        <v>768000.7</v>
      </c>
    </row>
    <row r="1146" spans="1:10" ht="20.25">
      <c r="A1146" s="69">
        <v>415500</v>
      </c>
      <c r="B1146" s="461">
        <v>410000</v>
      </c>
      <c r="C1146" s="471">
        <v>450000</v>
      </c>
      <c r="D1146" s="483" t="s">
        <v>96</v>
      </c>
      <c r="E1146" s="72">
        <v>718</v>
      </c>
      <c r="F1146">
        <f t="shared" si="90"/>
        <v>718</v>
      </c>
      <c r="G1146">
        <f t="shared" si="94"/>
        <v>718000</v>
      </c>
      <c r="H1146">
        <f t="shared" si="93"/>
        <v>0</v>
      </c>
      <c r="I1146">
        <f t="shared" si="91"/>
        <v>0</v>
      </c>
      <c r="J1146" t="str">
        <f t="shared" si="92"/>
        <v/>
      </c>
    </row>
    <row r="1147" spans="1:10" ht="20.25">
      <c r="A1147" s="19">
        <v>415500</v>
      </c>
      <c r="B1147" s="20">
        <v>410000</v>
      </c>
      <c r="C1147" s="21">
        <v>450000</v>
      </c>
      <c r="D1147" s="22" t="s">
        <v>18</v>
      </c>
      <c r="E1147" s="23">
        <v>8</v>
      </c>
      <c r="F1147">
        <f t="shared" si="90"/>
        <v>718</v>
      </c>
      <c r="G1147">
        <f t="shared" si="94"/>
        <v>718000</v>
      </c>
      <c r="H1147">
        <f t="shared" si="93"/>
        <v>8</v>
      </c>
      <c r="I1147">
        <f t="shared" si="91"/>
        <v>800</v>
      </c>
      <c r="J1147">
        <f t="shared" si="92"/>
        <v>718000.8</v>
      </c>
    </row>
    <row r="1148" spans="1:10" ht="20.25">
      <c r="A1148" s="69">
        <v>418300</v>
      </c>
      <c r="B1148" s="461">
        <v>760000</v>
      </c>
      <c r="C1148" s="471">
        <v>1642100</v>
      </c>
      <c r="D1148" s="483" t="s">
        <v>97</v>
      </c>
      <c r="E1148" s="72">
        <v>7452</v>
      </c>
      <c r="F1148">
        <f t="shared" si="90"/>
        <v>7452</v>
      </c>
      <c r="G1148">
        <f t="shared" si="94"/>
        <v>745200</v>
      </c>
      <c r="H1148">
        <f t="shared" si="93"/>
        <v>0</v>
      </c>
      <c r="I1148">
        <f t="shared" si="91"/>
        <v>0</v>
      </c>
      <c r="J1148" t="str">
        <f t="shared" si="92"/>
        <v/>
      </c>
    </row>
    <row r="1149" spans="1:10" ht="20.25">
      <c r="A1149" s="19">
        <v>418300</v>
      </c>
      <c r="B1149" s="20">
        <v>760000</v>
      </c>
      <c r="C1149" s="21">
        <v>1642100</v>
      </c>
      <c r="D1149" s="22" t="s">
        <v>18</v>
      </c>
      <c r="E1149" s="23">
        <v>8</v>
      </c>
      <c r="F1149">
        <f t="shared" si="90"/>
        <v>7452</v>
      </c>
      <c r="G1149">
        <f t="shared" si="94"/>
        <v>745200</v>
      </c>
      <c r="H1149">
        <f t="shared" si="93"/>
        <v>8</v>
      </c>
      <c r="I1149">
        <f t="shared" si="91"/>
        <v>800</v>
      </c>
      <c r="J1149">
        <f t="shared" si="92"/>
        <v>745200.8</v>
      </c>
    </row>
    <row r="1150" spans="1:10" ht="20.25">
      <c r="A1150" s="69">
        <v>2695000</v>
      </c>
      <c r="B1150" s="461">
        <v>2695000</v>
      </c>
      <c r="C1150" s="471">
        <v>2695000</v>
      </c>
      <c r="D1150" s="483" t="s">
        <v>98</v>
      </c>
      <c r="E1150" s="72">
        <v>942</v>
      </c>
      <c r="F1150">
        <f t="shared" si="90"/>
        <v>942</v>
      </c>
      <c r="G1150">
        <f t="shared" si="94"/>
        <v>942000</v>
      </c>
      <c r="H1150">
        <f t="shared" si="93"/>
        <v>0</v>
      </c>
      <c r="I1150">
        <f t="shared" si="91"/>
        <v>0</v>
      </c>
      <c r="J1150" t="str">
        <f t="shared" si="92"/>
        <v/>
      </c>
    </row>
    <row r="1151" spans="1:10" ht="20.25">
      <c r="A1151" s="19">
        <v>2695000</v>
      </c>
      <c r="B1151" s="20">
        <v>2695000</v>
      </c>
      <c r="C1151" s="21">
        <v>2695000</v>
      </c>
      <c r="D1151" s="22" t="s">
        <v>18</v>
      </c>
      <c r="E1151" s="23">
        <v>8</v>
      </c>
      <c r="F1151">
        <f t="shared" si="90"/>
        <v>942</v>
      </c>
      <c r="G1151">
        <f t="shared" si="94"/>
        <v>942000</v>
      </c>
      <c r="H1151">
        <f t="shared" si="93"/>
        <v>8</v>
      </c>
      <c r="I1151">
        <f t="shared" ref="I1151:I1213" si="95">IF(H1151=99,990,H1151*100)</f>
        <v>800</v>
      </c>
      <c r="J1151">
        <f t="shared" ref="J1151:J1213" si="96">IF(I1151&gt;0,G1151+I1151/1000,"")</f>
        <v>942000.8</v>
      </c>
    </row>
    <row r="1152" spans="1:10" ht="20.25">
      <c r="A1152" s="69">
        <v>4125000</v>
      </c>
      <c r="B1152" s="461">
        <v>4800000</v>
      </c>
      <c r="C1152" s="471">
        <v>5000000</v>
      </c>
      <c r="D1152" s="483" t="s">
        <v>99</v>
      </c>
      <c r="E1152" s="72">
        <v>863</v>
      </c>
      <c r="F1152">
        <f t="shared" ref="F1152:F1215" si="97">IF(AND(E1152&gt;10,NOT(E1152=99)),E1152,F1151)</f>
        <v>863</v>
      </c>
      <c r="G1152">
        <f t="shared" si="94"/>
        <v>863000</v>
      </c>
      <c r="H1152">
        <f t="shared" ref="H1152:H1214" si="98">IF(OR(E1152&lt;10,E1152=99),E1152,0)</f>
        <v>0</v>
      </c>
      <c r="I1152">
        <f t="shared" si="95"/>
        <v>0</v>
      </c>
      <c r="J1152" t="str">
        <f t="shared" si="96"/>
        <v/>
      </c>
    </row>
    <row r="1153" spans="1:10" ht="20.25">
      <c r="A1153" s="19">
        <v>4125000</v>
      </c>
      <c r="B1153" s="20">
        <v>4800000</v>
      </c>
      <c r="C1153" s="21">
        <v>5000000</v>
      </c>
      <c r="D1153" s="22" t="s">
        <v>18</v>
      </c>
      <c r="E1153" s="23">
        <v>8</v>
      </c>
      <c r="F1153">
        <f t="shared" si="97"/>
        <v>863</v>
      </c>
      <c r="G1153">
        <f t="shared" si="94"/>
        <v>863000</v>
      </c>
      <c r="H1153">
        <f t="shared" si="98"/>
        <v>8</v>
      </c>
      <c r="I1153">
        <f t="shared" si="95"/>
        <v>800</v>
      </c>
      <c r="J1153">
        <f t="shared" si="96"/>
        <v>863000.8</v>
      </c>
    </row>
    <row r="1154" spans="1:10" ht="20.25">
      <c r="A1154" s="69">
        <v>7655200</v>
      </c>
      <c r="B1154" s="69">
        <v>7430000</v>
      </c>
      <c r="C1154" s="70">
        <v>7430000</v>
      </c>
      <c r="D1154" s="71" t="s">
        <v>100</v>
      </c>
      <c r="E1154" s="72">
        <v>862000</v>
      </c>
      <c r="F1154">
        <f t="shared" si="97"/>
        <v>862000</v>
      </c>
      <c r="G1154">
        <f t="shared" si="94"/>
        <v>862000</v>
      </c>
      <c r="H1154">
        <f t="shared" si="98"/>
        <v>0</v>
      </c>
      <c r="I1154">
        <f t="shared" si="95"/>
        <v>0</v>
      </c>
      <c r="J1154" t="str">
        <f t="shared" si="96"/>
        <v/>
      </c>
    </row>
    <row r="1155" spans="1:10" ht="20.25">
      <c r="A1155" s="19">
        <v>1725200</v>
      </c>
      <c r="B1155" s="20">
        <v>2100000</v>
      </c>
      <c r="C1155" s="21">
        <v>2100000</v>
      </c>
      <c r="D1155" s="22" t="s">
        <v>102</v>
      </c>
      <c r="E1155" s="23">
        <v>7</v>
      </c>
      <c r="F1155">
        <f t="shared" si="97"/>
        <v>862000</v>
      </c>
      <c r="G1155">
        <f t="shared" si="94"/>
        <v>862000</v>
      </c>
      <c r="H1155">
        <f t="shared" si="98"/>
        <v>7</v>
      </c>
      <c r="I1155">
        <f t="shared" si="95"/>
        <v>700</v>
      </c>
      <c r="J1155">
        <f t="shared" si="96"/>
        <v>862000.7</v>
      </c>
    </row>
    <row r="1156" spans="1:10" ht="20.25">
      <c r="A1156" s="19">
        <v>5930000</v>
      </c>
      <c r="B1156" s="20">
        <v>5330000</v>
      </c>
      <c r="C1156" s="21">
        <v>5330000</v>
      </c>
      <c r="D1156" s="22" t="s">
        <v>18</v>
      </c>
      <c r="E1156" s="23">
        <v>8</v>
      </c>
      <c r="F1156">
        <f t="shared" si="97"/>
        <v>862000</v>
      </c>
      <c r="G1156">
        <f t="shared" si="94"/>
        <v>862000</v>
      </c>
      <c r="H1156">
        <f t="shared" si="98"/>
        <v>8</v>
      </c>
      <c r="I1156">
        <f t="shared" si="95"/>
        <v>800</v>
      </c>
      <c r="J1156">
        <f t="shared" si="96"/>
        <v>862000.8</v>
      </c>
    </row>
    <row r="1157" spans="1:10" ht="20.25">
      <c r="A1157" s="69">
        <v>84036500</v>
      </c>
      <c r="B1157" s="461">
        <v>84153400</v>
      </c>
      <c r="C1157" s="471">
        <v>90030500</v>
      </c>
      <c r="D1157" s="495" t="s">
        <v>103</v>
      </c>
      <c r="E1157" s="78"/>
      <c r="F1157">
        <f t="shared" si="97"/>
        <v>862000</v>
      </c>
      <c r="G1157">
        <f t="shared" si="94"/>
        <v>862000</v>
      </c>
      <c r="H1157">
        <f t="shared" si="98"/>
        <v>0</v>
      </c>
      <c r="I1157">
        <f t="shared" si="95"/>
        <v>0</v>
      </c>
      <c r="J1157" t="str">
        <f t="shared" si="96"/>
        <v/>
      </c>
    </row>
    <row r="1158" spans="1:10" ht="20.25">
      <c r="A1158" s="12">
        <v>2916800</v>
      </c>
      <c r="B1158" s="466">
        <v>2987900</v>
      </c>
      <c r="C1158" s="470">
        <v>3033200</v>
      </c>
      <c r="D1158" s="490" t="s">
        <v>10</v>
      </c>
      <c r="E1158" s="18">
        <v>611</v>
      </c>
      <c r="F1158">
        <f t="shared" si="97"/>
        <v>611</v>
      </c>
      <c r="G1158">
        <f t="shared" si="94"/>
        <v>611000</v>
      </c>
      <c r="H1158">
        <f t="shared" si="98"/>
        <v>0</v>
      </c>
      <c r="I1158">
        <f t="shared" si="95"/>
        <v>0</v>
      </c>
      <c r="J1158" t="str">
        <f t="shared" si="96"/>
        <v/>
      </c>
    </row>
    <row r="1159" spans="1:10" ht="20.25">
      <c r="A1159" s="19">
        <v>2612400</v>
      </c>
      <c r="B1159" s="20">
        <v>2636100</v>
      </c>
      <c r="C1159" s="21">
        <v>2681400</v>
      </c>
      <c r="D1159" s="22" t="s">
        <v>11</v>
      </c>
      <c r="E1159" s="23">
        <v>1</v>
      </c>
      <c r="F1159">
        <f t="shared" si="97"/>
        <v>611</v>
      </c>
      <c r="G1159">
        <f t="shared" si="94"/>
        <v>611000</v>
      </c>
      <c r="H1159">
        <f t="shared" si="98"/>
        <v>1</v>
      </c>
      <c r="I1159">
        <f t="shared" si="95"/>
        <v>100</v>
      </c>
      <c r="J1159">
        <f t="shared" si="96"/>
        <v>611000.1</v>
      </c>
    </row>
    <row r="1160" spans="1:10" ht="20.25">
      <c r="A1160" s="19">
        <v>67500</v>
      </c>
      <c r="B1160" s="20">
        <v>55900</v>
      </c>
      <c r="C1160" s="21">
        <v>55900</v>
      </c>
      <c r="D1160" s="22" t="s">
        <v>13</v>
      </c>
      <c r="E1160" s="23">
        <v>3</v>
      </c>
      <c r="F1160">
        <f t="shared" si="97"/>
        <v>611</v>
      </c>
      <c r="G1160">
        <f t="shared" si="94"/>
        <v>611000</v>
      </c>
      <c r="H1160">
        <f t="shared" si="98"/>
        <v>3</v>
      </c>
      <c r="I1160">
        <f t="shared" si="95"/>
        <v>300</v>
      </c>
      <c r="J1160">
        <f t="shared" si="96"/>
        <v>611000.30000000005</v>
      </c>
    </row>
    <row r="1161" spans="1:10" ht="20.25">
      <c r="A1161" s="19">
        <v>93700</v>
      </c>
      <c r="B1161" s="20">
        <v>103700</v>
      </c>
      <c r="C1161" s="21">
        <v>103700</v>
      </c>
      <c r="D1161" s="22" t="s">
        <v>14</v>
      </c>
      <c r="E1161" s="23">
        <v>4</v>
      </c>
      <c r="F1161">
        <f t="shared" si="97"/>
        <v>611</v>
      </c>
      <c r="G1161">
        <f t="shared" si="94"/>
        <v>611000</v>
      </c>
      <c r="H1161">
        <f t="shared" si="98"/>
        <v>4</v>
      </c>
      <c r="I1161">
        <f t="shared" si="95"/>
        <v>400</v>
      </c>
      <c r="J1161">
        <f t="shared" si="96"/>
        <v>611000.4</v>
      </c>
    </row>
    <row r="1162" spans="1:10" ht="20.25">
      <c r="A1162" s="19">
        <v>123700</v>
      </c>
      <c r="B1162" s="20">
        <v>166200</v>
      </c>
      <c r="C1162" s="21">
        <v>166200</v>
      </c>
      <c r="D1162" s="22" t="s">
        <v>15</v>
      </c>
      <c r="E1162" s="23">
        <v>5</v>
      </c>
      <c r="F1162">
        <f t="shared" si="97"/>
        <v>611</v>
      </c>
      <c r="G1162">
        <f t="shared" si="94"/>
        <v>611000</v>
      </c>
      <c r="H1162">
        <f t="shared" si="98"/>
        <v>5</v>
      </c>
      <c r="I1162">
        <f t="shared" si="95"/>
        <v>500</v>
      </c>
      <c r="J1162">
        <f t="shared" si="96"/>
        <v>611000.5</v>
      </c>
    </row>
    <row r="1163" spans="1:10" ht="20.25">
      <c r="A1163" s="19">
        <v>11800</v>
      </c>
      <c r="B1163" s="20">
        <v>14000</v>
      </c>
      <c r="C1163" s="21">
        <v>14000</v>
      </c>
      <c r="D1163" s="22" t="s">
        <v>16</v>
      </c>
      <c r="E1163" s="23">
        <v>6</v>
      </c>
      <c r="F1163">
        <f t="shared" si="97"/>
        <v>611</v>
      </c>
      <c r="G1163">
        <f t="shared" si="94"/>
        <v>611000</v>
      </c>
      <c r="H1163">
        <f t="shared" si="98"/>
        <v>6</v>
      </c>
      <c r="I1163">
        <f t="shared" si="95"/>
        <v>600</v>
      </c>
      <c r="J1163">
        <f t="shared" si="96"/>
        <v>611000.6</v>
      </c>
    </row>
    <row r="1164" spans="1:10" ht="20.25">
      <c r="A1164" s="19">
        <v>7700</v>
      </c>
      <c r="B1164" s="20">
        <v>12000</v>
      </c>
      <c r="C1164" s="21">
        <v>12000</v>
      </c>
      <c r="D1164" s="22" t="s">
        <v>17</v>
      </c>
      <c r="E1164" s="23">
        <v>7</v>
      </c>
      <c r="F1164">
        <f t="shared" si="97"/>
        <v>611</v>
      </c>
      <c r="G1164">
        <f t="shared" si="94"/>
        <v>611000</v>
      </c>
      <c r="H1164">
        <f t="shared" si="98"/>
        <v>7</v>
      </c>
      <c r="I1164">
        <f t="shared" si="95"/>
        <v>700</v>
      </c>
      <c r="J1164">
        <f t="shared" si="96"/>
        <v>611000.69999999995</v>
      </c>
    </row>
    <row r="1165" spans="1:10" ht="20.25">
      <c r="A1165" s="12">
        <v>3807800</v>
      </c>
      <c r="B1165" s="12">
        <v>3953400</v>
      </c>
      <c r="C1165" s="15">
        <v>3854700</v>
      </c>
      <c r="D1165" s="17" t="s">
        <v>21</v>
      </c>
      <c r="E1165" s="18">
        <v>6122</v>
      </c>
      <c r="F1165">
        <f t="shared" si="97"/>
        <v>6122</v>
      </c>
      <c r="G1165">
        <f t="shared" si="94"/>
        <v>612200</v>
      </c>
      <c r="H1165">
        <f t="shared" si="98"/>
        <v>0</v>
      </c>
      <c r="I1165">
        <f t="shared" si="95"/>
        <v>0</v>
      </c>
      <c r="J1165" t="str">
        <f t="shared" si="96"/>
        <v/>
      </c>
    </row>
    <row r="1166" spans="1:10" ht="20.25">
      <c r="A1166" s="19">
        <v>3504900</v>
      </c>
      <c r="B1166" s="19">
        <v>3620500</v>
      </c>
      <c r="C1166" s="475">
        <v>3521800</v>
      </c>
      <c r="D1166" s="427" t="s">
        <v>11</v>
      </c>
      <c r="E1166" s="23">
        <v>1</v>
      </c>
      <c r="F1166">
        <f t="shared" si="97"/>
        <v>6122</v>
      </c>
      <c r="G1166">
        <f t="shared" si="94"/>
        <v>612200</v>
      </c>
      <c r="H1166">
        <f t="shared" si="98"/>
        <v>1</v>
      </c>
      <c r="I1166">
        <f t="shared" si="95"/>
        <v>100</v>
      </c>
      <c r="J1166">
        <f t="shared" si="96"/>
        <v>612200.1</v>
      </c>
    </row>
    <row r="1167" spans="1:10" ht="20.25">
      <c r="A1167" s="19">
        <v>131100</v>
      </c>
      <c r="B1167" s="20">
        <v>108500</v>
      </c>
      <c r="C1167" s="21">
        <v>108500</v>
      </c>
      <c r="D1167" s="22" t="s">
        <v>13</v>
      </c>
      <c r="E1167" s="23">
        <v>3</v>
      </c>
      <c r="F1167">
        <f t="shared" si="97"/>
        <v>6122</v>
      </c>
      <c r="G1167">
        <f t="shared" si="94"/>
        <v>612200</v>
      </c>
      <c r="H1167">
        <f t="shared" si="98"/>
        <v>3</v>
      </c>
      <c r="I1167">
        <f t="shared" si="95"/>
        <v>300</v>
      </c>
      <c r="J1167">
        <f t="shared" si="96"/>
        <v>612200.30000000005</v>
      </c>
    </row>
    <row r="1168" spans="1:10" ht="20.25">
      <c r="A1168" s="19">
        <v>29400</v>
      </c>
      <c r="B1168" s="20">
        <v>29600</v>
      </c>
      <c r="C1168" s="21">
        <v>29600</v>
      </c>
      <c r="D1168" s="22" t="s">
        <v>14</v>
      </c>
      <c r="E1168" s="23">
        <v>4</v>
      </c>
      <c r="F1168">
        <f t="shared" si="97"/>
        <v>6122</v>
      </c>
      <c r="G1168">
        <f t="shared" si="94"/>
        <v>612200</v>
      </c>
      <c r="H1168">
        <f t="shared" si="98"/>
        <v>4</v>
      </c>
      <c r="I1168">
        <f t="shared" si="95"/>
        <v>400</v>
      </c>
      <c r="J1168">
        <f t="shared" si="96"/>
        <v>612200.4</v>
      </c>
    </row>
    <row r="1169" spans="1:10" ht="20.25">
      <c r="A1169" s="19">
        <v>74700</v>
      </c>
      <c r="B1169" s="20">
        <v>77000</v>
      </c>
      <c r="C1169" s="21">
        <v>79000</v>
      </c>
      <c r="D1169" s="22" t="s">
        <v>15</v>
      </c>
      <c r="E1169" s="23">
        <v>5</v>
      </c>
      <c r="F1169">
        <f t="shared" si="97"/>
        <v>6122</v>
      </c>
      <c r="G1169">
        <f t="shared" si="94"/>
        <v>612200</v>
      </c>
      <c r="H1169">
        <f t="shared" si="98"/>
        <v>5</v>
      </c>
      <c r="I1169">
        <f t="shared" si="95"/>
        <v>500</v>
      </c>
      <c r="J1169">
        <f t="shared" si="96"/>
        <v>612200.5</v>
      </c>
    </row>
    <row r="1170" spans="1:10" ht="20.25">
      <c r="A1170" s="19">
        <v>9500</v>
      </c>
      <c r="B1170" s="20">
        <v>14300</v>
      </c>
      <c r="C1170" s="21">
        <v>24400</v>
      </c>
      <c r="D1170" s="22" t="s">
        <v>16</v>
      </c>
      <c r="E1170" s="23">
        <v>6</v>
      </c>
      <c r="F1170">
        <f t="shared" si="97"/>
        <v>6122</v>
      </c>
      <c r="G1170">
        <f t="shared" si="94"/>
        <v>612200</v>
      </c>
      <c r="H1170">
        <f t="shared" si="98"/>
        <v>6</v>
      </c>
      <c r="I1170">
        <f t="shared" si="95"/>
        <v>600</v>
      </c>
      <c r="J1170">
        <f t="shared" si="96"/>
        <v>612200.6</v>
      </c>
    </row>
    <row r="1171" spans="1:10" ht="20.25">
      <c r="A1171" s="19">
        <v>56900</v>
      </c>
      <c r="B1171" s="20">
        <v>101400</v>
      </c>
      <c r="C1171" s="21">
        <v>89300</v>
      </c>
      <c r="D1171" s="22" t="s">
        <v>17</v>
      </c>
      <c r="E1171" s="23">
        <v>7</v>
      </c>
      <c r="F1171">
        <f t="shared" si="97"/>
        <v>6122</v>
      </c>
      <c r="G1171">
        <f t="shared" si="94"/>
        <v>612200</v>
      </c>
      <c r="H1171">
        <f t="shared" si="98"/>
        <v>7</v>
      </c>
      <c r="I1171">
        <f t="shared" si="95"/>
        <v>700</v>
      </c>
      <c r="J1171">
        <f t="shared" si="96"/>
        <v>612200.69999999995</v>
      </c>
    </row>
    <row r="1172" spans="1:10" ht="20.25">
      <c r="A1172" s="19">
        <v>1300</v>
      </c>
      <c r="B1172" s="20">
        <v>2100</v>
      </c>
      <c r="C1172" s="21">
        <v>2100</v>
      </c>
      <c r="D1172" s="22" t="s">
        <v>18</v>
      </c>
      <c r="E1172" s="23">
        <v>8</v>
      </c>
      <c r="F1172">
        <f t="shared" si="97"/>
        <v>6122</v>
      </c>
      <c r="G1172">
        <f t="shared" si="94"/>
        <v>612200</v>
      </c>
      <c r="H1172">
        <f t="shared" si="98"/>
        <v>8</v>
      </c>
      <c r="I1172">
        <f t="shared" si="95"/>
        <v>800</v>
      </c>
      <c r="J1172">
        <f t="shared" si="96"/>
        <v>612200.80000000005</v>
      </c>
    </row>
    <row r="1173" spans="1:10" ht="20.25">
      <c r="A1173" s="12">
        <v>2347000</v>
      </c>
      <c r="B1173" s="466">
        <v>2384300</v>
      </c>
      <c r="C1173" s="470">
        <v>2795900</v>
      </c>
      <c r="D1173" s="490" t="s">
        <v>22</v>
      </c>
      <c r="E1173" s="18">
        <v>729</v>
      </c>
      <c r="F1173">
        <f t="shared" si="97"/>
        <v>729</v>
      </c>
      <c r="G1173">
        <f t="shared" si="94"/>
        <v>729000</v>
      </c>
      <c r="H1173">
        <f t="shared" si="98"/>
        <v>0</v>
      </c>
      <c r="I1173">
        <f t="shared" si="95"/>
        <v>0</v>
      </c>
      <c r="J1173" t="str">
        <f t="shared" si="96"/>
        <v/>
      </c>
    </row>
    <row r="1174" spans="1:10" ht="20.25">
      <c r="A1174" s="19">
        <v>1950200</v>
      </c>
      <c r="B1174" s="20">
        <v>2007200</v>
      </c>
      <c r="C1174" s="21">
        <v>2418800</v>
      </c>
      <c r="D1174" s="22" t="s">
        <v>11</v>
      </c>
      <c r="E1174" s="23">
        <v>1</v>
      </c>
      <c r="F1174">
        <f t="shared" si="97"/>
        <v>729</v>
      </c>
      <c r="G1174">
        <f t="shared" si="94"/>
        <v>729000</v>
      </c>
      <c r="H1174">
        <f t="shared" si="98"/>
        <v>1</v>
      </c>
      <c r="I1174">
        <f t="shared" si="95"/>
        <v>100</v>
      </c>
      <c r="J1174">
        <f t="shared" si="96"/>
        <v>729000.1</v>
      </c>
    </row>
    <row r="1175" spans="1:10" ht="20.25">
      <c r="A1175" s="19">
        <v>243900</v>
      </c>
      <c r="B1175" s="20">
        <v>201800</v>
      </c>
      <c r="C1175" s="21">
        <v>201800</v>
      </c>
      <c r="D1175" s="22" t="s">
        <v>13</v>
      </c>
      <c r="E1175" s="23">
        <v>3</v>
      </c>
      <c r="F1175">
        <f t="shared" si="97"/>
        <v>729</v>
      </c>
      <c r="G1175">
        <f t="shared" ref="G1175:G1237" si="99">IF(F1175/100000&gt;1,F1175,IF(F1175/10000&gt;1,F1175*10,IF(F1175/1000&gt;1,F1175*100,IF(F1175/100&gt;1,F1175*1000,F1175*10000))))</f>
        <v>729000</v>
      </c>
      <c r="H1175">
        <f t="shared" si="98"/>
        <v>3</v>
      </c>
      <c r="I1175">
        <f t="shared" si="95"/>
        <v>300</v>
      </c>
      <c r="J1175">
        <f t="shared" si="96"/>
        <v>729000.3</v>
      </c>
    </row>
    <row r="1176" spans="1:10" ht="20.25">
      <c r="A1176" s="19">
        <v>6700</v>
      </c>
      <c r="B1176" s="20">
        <v>6900</v>
      </c>
      <c r="C1176" s="21">
        <v>6900</v>
      </c>
      <c r="D1176" s="22" t="s">
        <v>14</v>
      </c>
      <c r="E1176" s="23">
        <v>4</v>
      </c>
      <c r="F1176">
        <f t="shared" si="97"/>
        <v>729</v>
      </c>
      <c r="G1176">
        <f t="shared" si="99"/>
        <v>729000</v>
      </c>
      <c r="H1176">
        <f t="shared" si="98"/>
        <v>4</v>
      </c>
      <c r="I1176">
        <f t="shared" si="95"/>
        <v>400</v>
      </c>
      <c r="J1176">
        <f t="shared" si="96"/>
        <v>729000.4</v>
      </c>
    </row>
    <row r="1177" spans="1:10" ht="20.25">
      <c r="A1177" s="19">
        <v>139000</v>
      </c>
      <c r="B1177" s="19">
        <v>160800</v>
      </c>
      <c r="C1177" s="475">
        <v>160800</v>
      </c>
      <c r="D1177" s="427" t="s">
        <v>15</v>
      </c>
      <c r="E1177" s="23">
        <v>5</v>
      </c>
      <c r="F1177">
        <f t="shared" si="97"/>
        <v>729</v>
      </c>
      <c r="G1177">
        <f t="shared" si="99"/>
        <v>729000</v>
      </c>
      <c r="H1177">
        <f t="shared" si="98"/>
        <v>5</v>
      </c>
      <c r="I1177">
        <f t="shared" si="95"/>
        <v>500</v>
      </c>
      <c r="J1177">
        <f t="shared" si="96"/>
        <v>729000.5</v>
      </c>
    </row>
    <row r="1178" spans="1:10" ht="20.25">
      <c r="A1178" s="19">
        <v>7200</v>
      </c>
      <c r="B1178" s="19">
        <v>7600</v>
      </c>
      <c r="C1178" s="475">
        <v>7600</v>
      </c>
      <c r="D1178" s="427" t="s">
        <v>17</v>
      </c>
      <c r="E1178" s="23">
        <v>7</v>
      </c>
      <c r="F1178">
        <f t="shared" si="97"/>
        <v>729</v>
      </c>
      <c r="G1178">
        <f t="shared" si="99"/>
        <v>729000</v>
      </c>
      <c r="H1178">
        <f t="shared" si="98"/>
        <v>7</v>
      </c>
      <c r="I1178">
        <f t="shared" si="95"/>
        <v>700</v>
      </c>
      <c r="J1178">
        <f t="shared" si="96"/>
        <v>729000.7</v>
      </c>
    </row>
    <row r="1179" spans="1:10" ht="20.25">
      <c r="A1179" s="12">
        <v>312300</v>
      </c>
      <c r="B1179" s="466">
        <v>341400</v>
      </c>
      <c r="C1179" s="470">
        <v>288100</v>
      </c>
      <c r="D1179" s="506" t="s">
        <v>23</v>
      </c>
      <c r="E1179" s="18">
        <v>6124</v>
      </c>
      <c r="F1179">
        <f t="shared" si="97"/>
        <v>6124</v>
      </c>
      <c r="G1179">
        <f t="shared" si="99"/>
        <v>612400</v>
      </c>
      <c r="H1179">
        <f t="shared" si="98"/>
        <v>0</v>
      </c>
      <c r="I1179">
        <f t="shared" si="95"/>
        <v>0</v>
      </c>
      <c r="J1179" t="str">
        <f t="shared" si="96"/>
        <v/>
      </c>
    </row>
    <row r="1180" spans="1:10" ht="20.25">
      <c r="A1180" s="19">
        <v>306000</v>
      </c>
      <c r="B1180" s="20">
        <v>314000</v>
      </c>
      <c r="C1180" s="21">
        <v>260700</v>
      </c>
      <c r="D1180" s="22" t="s">
        <v>11</v>
      </c>
      <c r="E1180" s="23">
        <v>1</v>
      </c>
      <c r="F1180">
        <f t="shared" si="97"/>
        <v>6124</v>
      </c>
      <c r="G1180">
        <f t="shared" si="99"/>
        <v>612400</v>
      </c>
      <c r="H1180">
        <f t="shared" si="98"/>
        <v>1</v>
      </c>
      <c r="I1180">
        <f t="shared" si="95"/>
        <v>100</v>
      </c>
      <c r="J1180">
        <f t="shared" si="96"/>
        <v>612400.1</v>
      </c>
    </row>
    <row r="1181" spans="1:10" ht="20.25">
      <c r="A1181" s="19"/>
      <c r="B1181" s="20">
        <v>2000</v>
      </c>
      <c r="C1181" s="21">
        <v>2000</v>
      </c>
      <c r="D1181" s="22" t="s">
        <v>14</v>
      </c>
      <c r="E1181" s="23">
        <v>4</v>
      </c>
      <c r="F1181">
        <f t="shared" si="97"/>
        <v>6124</v>
      </c>
      <c r="G1181">
        <f t="shared" si="99"/>
        <v>612400</v>
      </c>
      <c r="H1181">
        <f t="shared" si="98"/>
        <v>4</v>
      </c>
      <c r="I1181">
        <f t="shared" si="95"/>
        <v>400</v>
      </c>
      <c r="J1181">
        <f t="shared" si="96"/>
        <v>612400.4</v>
      </c>
    </row>
    <row r="1182" spans="1:10" ht="20.25">
      <c r="A1182" s="19">
        <v>4600</v>
      </c>
      <c r="B1182" s="20">
        <v>13600</v>
      </c>
      <c r="C1182" s="21">
        <v>13600</v>
      </c>
      <c r="D1182" s="22" t="s">
        <v>15</v>
      </c>
      <c r="E1182" s="23">
        <v>5</v>
      </c>
      <c r="F1182">
        <f t="shared" si="97"/>
        <v>6124</v>
      </c>
      <c r="G1182">
        <f t="shared" si="99"/>
        <v>612400</v>
      </c>
      <c r="H1182">
        <f t="shared" si="98"/>
        <v>5</v>
      </c>
      <c r="I1182">
        <f t="shared" si="95"/>
        <v>500</v>
      </c>
      <c r="J1182">
        <f t="shared" si="96"/>
        <v>612400.5</v>
      </c>
    </row>
    <row r="1183" spans="1:10" ht="20.25">
      <c r="A1183" s="19"/>
      <c r="B1183" s="20">
        <v>1000</v>
      </c>
      <c r="C1183" s="21">
        <v>1000</v>
      </c>
      <c r="D1183" s="22" t="s">
        <v>16</v>
      </c>
      <c r="E1183" s="23">
        <v>6</v>
      </c>
      <c r="F1183">
        <f t="shared" si="97"/>
        <v>6124</v>
      </c>
      <c r="G1183">
        <f t="shared" si="99"/>
        <v>612400</v>
      </c>
      <c r="H1183">
        <f t="shared" si="98"/>
        <v>6</v>
      </c>
      <c r="I1183">
        <f t="shared" si="95"/>
        <v>600</v>
      </c>
      <c r="J1183">
        <f t="shared" si="96"/>
        <v>612400.6</v>
      </c>
    </row>
    <row r="1184" spans="1:10" ht="20.25">
      <c r="A1184" s="19">
        <v>1700</v>
      </c>
      <c r="B1184" s="20">
        <v>10800</v>
      </c>
      <c r="C1184" s="21">
        <v>10800</v>
      </c>
      <c r="D1184" s="22" t="s">
        <v>17</v>
      </c>
      <c r="E1184" s="23">
        <v>7</v>
      </c>
      <c r="F1184">
        <f t="shared" si="97"/>
        <v>6124</v>
      </c>
      <c r="G1184">
        <f t="shared" si="99"/>
        <v>612400</v>
      </c>
      <c r="H1184">
        <f t="shared" si="98"/>
        <v>7</v>
      </c>
      <c r="I1184">
        <f t="shared" si="95"/>
        <v>700</v>
      </c>
      <c r="J1184">
        <f t="shared" si="96"/>
        <v>612400.69999999995</v>
      </c>
    </row>
    <row r="1185" spans="1:10" ht="20.25">
      <c r="A1185" s="12">
        <v>2333800</v>
      </c>
      <c r="B1185" s="466">
        <v>2397600</v>
      </c>
      <c r="C1185" s="470">
        <v>2610700</v>
      </c>
      <c r="D1185" s="490" t="s">
        <v>24</v>
      </c>
      <c r="E1185" s="18">
        <v>6111</v>
      </c>
      <c r="F1185">
        <f t="shared" si="97"/>
        <v>6111</v>
      </c>
      <c r="G1185">
        <f t="shared" si="99"/>
        <v>611100</v>
      </c>
      <c r="H1185">
        <f t="shared" si="98"/>
        <v>0</v>
      </c>
      <c r="I1185">
        <f t="shared" si="95"/>
        <v>0</v>
      </c>
      <c r="J1185" t="str">
        <f t="shared" si="96"/>
        <v/>
      </c>
    </row>
    <row r="1186" spans="1:10" ht="20.25">
      <c r="A1186" s="19">
        <v>2183800</v>
      </c>
      <c r="B1186" s="20">
        <v>2218100</v>
      </c>
      <c r="C1186" s="21">
        <v>2431200</v>
      </c>
      <c r="D1186" s="22" t="s">
        <v>11</v>
      </c>
      <c r="E1186" s="23">
        <v>1</v>
      </c>
      <c r="F1186">
        <f t="shared" si="97"/>
        <v>6111</v>
      </c>
      <c r="G1186">
        <f t="shared" si="99"/>
        <v>611100</v>
      </c>
      <c r="H1186">
        <f t="shared" si="98"/>
        <v>1</v>
      </c>
      <c r="I1186">
        <f t="shared" si="95"/>
        <v>100</v>
      </c>
      <c r="J1186">
        <f t="shared" si="96"/>
        <v>611100.1</v>
      </c>
    </row>
    <row r="1187" spans="1:10" ht="20.25">
      <c r="A1187" s="19">
        <v>36100</v>
      </c>
      <c r="B1187" s="20">
        <v>29900</v>
      </c>
      <c r="C1187" s="21">
        <v>29900</v>
      </c>
      <c r="D1187" s="22" t="s">
        <v>13</v>
      </c>
      <c r="E1187" s="23">
        <v>3</v>
      </c>
      <c r="F1187">
        <f t="shared" si="97"/>
        <v>6111</v>
      </c>
      <c r="G1187">
        <f t="shared" si="99"/>
        <v>611100</v>
      </c>
      <c r="H1187">
        <f t="shared" si="98"/>
        <v>3</v>
      </c>
      <c r="I1187">
        <f t="shared" si="95"/>
        <v>300</v>
      </c>
      <c r="J1187">
        <f t="shared" si="96"/>
        <v>611100.30000000005</v>
      </c>
    </row>
    <row r="1188" spans="1:10" ht="20.25">
      <c r="A1188" s="19">
        <v>24400</v>
      </c>
      <c r="B1188" s="20">
        <v>26900</v>
      </c>
      <c r="C1188" s="21">
        <v>26900</v>
      </c>
      <c r="D1188" s="22" t="s">
        <v>14</v>
      </c>
      <c r="E1188" s="23">
        <v>4</v>
      </c>
      <c r="F1188">
        <f t="shared" si="97"/>
        <v>6111</v>
      </c>
      <c r="G1188">
        <f t="shared" si="99"/>
        <v>611100</v>
      </c>
      <c r="H1188">
        <f t="shared" si="98"/>
        <v>4</v>
      </c>
      <c r="I1188">
        <f t="shared" si="95"/>
        <v>400</v>
      </c>
      <c r="J1188">
        <f t="shared" si="96"/>
        <v>611100.4</v>
      </c>
    </row>
    <row r="1189" spans="1:10" ht="20.25">
      <c r="A1189" s="19">
        <v>62100</v>
      </c>
      <c r="B1189" s="19">
        <v>77500</v>
      </c>
      <c r="C1189" s="475">
        <v>77500</v>
      </c>
      <c r="D1189" s="427" t="s">
        <v>15</v>
      </c>
      <c r="E1189" s="23">
        <v>5</v>
      </c>
      <c r="F1189">
        <f t="shared" si="97"/>
        <v>6111</v>
      </c>
      <c r="G1189">
        <f t="shared" si="99"/>
        <v>611100</v>
      </c>
      <c r="H1189">
        <f t="shared" si="98"/>
        <v>5</v>
      </c>
      <c r="I1189">
        <f t="shared" si="95"/>
        <v>500</v>
      </c>
      <c r="J1189">
        <f t="shared" si="96"/>
        <v>611100.5</v>
      </c>
    </row>
    <row r="1190" spans="1:10" ht="20.25">
      <c r="A1190" s="19">
        <v>6700</v>
      </c>
      <c r="B1190" s="19">
        <v>11200</v>
      </c>
      <c r="C1190" s="475">
        <v>11200</v>
      </c>
      <c r="D1190" s="427" t="s">
        <v>16</v>
      </c>
      <c r="E1190" s="23">
        <v>6</v>
      </c>
      <c r="F1190">
        <f t="shared" si="97"/>
        <v>6111</v>
      </c>
      <c r="G1190">
        <f t="shared" si="99"/>
        <v>611100</v>
      </c>
      <c r="H1190">
        <f t="shared" si="98"/>
        <v>6</v>
      </c>
      <c r="I1190">
        <f t="shared" si="95"/>
        <v>600</v>
      </c>
      <c r="J1190">
        <f t="shared" si="96"/>
        <v>611100.6</v>
      </c>
    </row>
    <row r="1191" spans="1:10" ht="20.25">
      <c r="A1191" s="19">
        <v>20700</v>
      </c>
      <c r="B1191" s="20">
        <v>34000</v>
      </c>
      <c r="C1191" s="21">
        <v>34000</v>
      </c>
      <c r="D1191" s="22" t="s">
        <v>17</v>
      </c>
      <c r="E1191" s="23">
        <v>7</v>
      </c>
      <c r="F1191">
        <f t="shared" si="97"/>
        <v>6111</v>
      </c>
      <c r="G1191">
        <f t="shared" si="99"/>
        <v>611100</v>
      </c>
      <c r="H1191">
        <f t="shared" si="98"/>
        <v>7</v>
      </c>
      <c r="I1191">
        <f t="shared" si="95"/>
        <v>700</v>
      </c>
      <c r="J1191">
        <f t="shared" si="96"/>
        <v>611100.69999999995</v>
      </c>
    </row>
    <row r="1192" spans="1:10" ht="20.25">
      <c r="A1192" s="12">
        <v>349600</v>
      </c>
      <c r="B1192" s="466">
        <v>459000</v>
      </c>
      <c r="C1192" s="470">
        <v>223000</v>
      </c>
      <c r="D1192" s="490" t="s">
        <v>25</v>
      </c>
      <c r="E1192" s="18">
        <v>61111</v>
      </c>
      <c r="F1192">
        <f t="shared" si="97"/>
        <v>61111</v>
      </c>
      <c r="G1192">
        <f t="shared" si="99"/>
        <v>611110</v>
      </c>
      <c r="H1192">
        <f t="shared" si="98"/>
        <v>0</v>
      </c>
      <c r="I1192">
        <f t="shared" si="95"/>
        <v>0</v>
      </c>
      <c r="J1192" t="str">
        <f t="shared" si="96"/>
        <v/>
      </c>
    </row>
    <row r="1193" spans="1:10" ht="20.25">
      <c r="A1193" s="19">
        <v>190200</v>
      </c>
      <c r="B1193" s="20">
        <v>221400</v>
      </c>
      <c r="C1193" s="21">
        <v>0</v>
      </c>
      <c r="D1193" s="22" t="s">
        <v>11</v>
      </c>
      <c r="E1193" s="23">
        <v>1</v>
      </c>
      <c r="F1193">
        <f t="shared" si="97"/>
        <v>61111</v>
      </c>
      <c r="G1193">
        <f t="shared" si="99"/>
        <v>611110</v>
      </c>
      <c r="H1193">
        <f t="shared" si="98"/>
        <v>1</v>
      </c>
      <c r="I1193">
        <f t="shared" si="95"/>
        <v>100</v>
      </c>
      <c r="J1193">
        <f t="shared" si="96"/>
        <v>611110.1</v>
      </c>
    </row>
    <row r="1194" spans="1:10" ht="20.25">
      <c r="A1194" s="19">
        <v>17700</v>
      </c>
      <c r="B1194" s="20">
        <v>14600</v>
      </c>
      <c r="C1194" s="21">
        <v>0</v>
      </c>
      <c r="D1194" s="22" t="s">
        <v>13</v>
      </c>
      <c r="E1194" s="23">
        <v>3</v>
      </c>
      <c r="F1194">
        <f t="shared" si="97"/>
        <v>61111</v>
      </c>
      <c r="G1194">
        <f t="shared" si="99"/>
        <v>611110</v>
      </c>
      <c r="H1194">
        <f t="shared" si="98"/>
        <v>3</v>
      </c>
      <c r="I1194">
        <f t="shared" si="95"/>
        <v>300</v>
      </c>
      <c r="J1194">
        <f t="shared" si="96"/>
        <v>611110.30000000005</v>
      </c>
    </row>
    <row r="1195" spans="1:10" ht="20.25">
      <c r="A1195" s="19">
        <v>6400</v>
      </c>
      <c r="B1195" s="20">
        <v>6500</v>
      </c>
      <c r="C1195" s="21">
        <v>6500</v>
      </c>
      <c r="D1195" s="22" t="s">
        <v>14</v>
      </c>
      <c r="E1195" s="23">
        <v>4</v>
      </c>
      <c r="F1195">
        <f t="shared" si="97"/>
        <v>61111</v>
      </c>
      <c r="G1195">
        <f t="shared" si="99"/>
        <v>611110</v>
      </c>
      <c r="H1195">
        <f t="shared" si="98"/>
        <v>4</v>
      </c>
      <c r="I1195">
        <f t="shared" si="95"/>
        <v>400</v>
      </c>
      <c r="J1195">
        <f t="shared" si="96"/>
        <v>611110.40000000002</v>
      </c>
    </row>
    <row r="1196" spans="1:10" ht="20.25">
      <c r="A1196" s="19">
        <v>100</v>
      </c>
      <c r="B1196" s="20">
        <v>28000</v>
      </c>
      <c r="C1196" s="21">
        <v>28000</v>
      </c>
      <c r="D1196" s="22" t="s">
        <v>15</v>
      </c>
      <c r="E1196" s="23">
        <v>5</v>
      </c>
      <c r="F1196">
        <f t="shared" si="97"/>
        <v>61111</v>
      </c>
      <c r="G1196">
        <f t="shared" si="99"/>
        <v>611110</v>
      </c>
      <c r="H1196">
        <f t="shared" si="98"/>
        <v>5</v>
      </c>
      <c r="I1196">
        <f t="shared" si="95"/>
        <v>500</v>
      </c>
      <c r="J1196">
        <f t="shared" si="96"/>
        <v>611110.5</v>
      </c>
    </row>
    <row r="1197" spans="1:10" ht="20.25">
      <c r="A1197" s="19">
        <v>1300</v>
      </c>
      <c r="B1197" s="20">
        <v>3000</v>
      </c>
      <c r="C1197" s="21">
        <v>3000</v>
      </c>
      <c r="D1197" s="22" t="s">
        <v>16</v>
      </c>
      <c r="E1197" s="23">
        <v>6</v>
      </c>
      <c r="F1197">
        <f t="shared" si="97"/>
        <v>61111</v>
      </c>
      <c r="G1197">
        <f t="shared" si="99"/>
        <v>611110</v>
      </c>
      <c r="H1197">
        <f t="shared" si="98"/>
        <v>6</v>
      </c>
      <c r="I1197">
        <f t="shared" si="95"/>
        <v>600</v>
      </c>
      <c r="J1197">
        <f t="shared" si="96"/>
        <v>611110.6</v>
      </c>
    </row>
    <row r="1198" spans="1:10" ht="20.25">
      <c r="A1198" s="19">
        <v>133900</v>
      </c>
      <c r="B1198" s="20">
        <v>185500</v>
      </c>
      <c r="C1198" s="21">
        <v>185500</v>
      </c>
      <c r="D1198" s="22" t="s">
        <v>17</v>
      </c>
      <c r="E1198" s="23">
        <v>7</v>
      </c>
      <c r="F1198">
        <f t="shared" si="97"/>
        <v>61111</v>
      </c>
      <c r="G1198">
        <f t="shared" si="99"/>
        <v>611110</v>
      </c>
      <c r="H1198">
        <f t="shared" si="98"/>
        <v>7</v>
      </c>
      <c r="I1198">
        <f t="shared" si="95"/>
        <v>700</v>
      </c>
      <c r="J1198">
        <f t="shared" si="96"/>
        <v>611110.69999999995</v>
      </c>
    </row>
    <row r="1199" spans="1:10" ht="20.25">
      <c r="A1199" s="12">
        <v>2495100</v>
      </c>
      <c r="B1199" s="466">
        <v>2596500</v>
      </c>
      <c r="C1199" s="470">
        <v>2557600</v>
      </c>
      <c r="D1199" s="490" t="s">
        <v>26</v>
      </c>
      <c r="E1199" s="18">
        <v>6121</v>
      </c>
      <c r="F1199">
        <f t="shared" si="97"/>
        <v>6121</v>
      </c>
      <c r="G1199">
        <f t="shared" si="99"/>
        <v>612100</v>
      </c>
      <c r="H1199">
        <f t="shared" si="98"/>
        <v>0</v>
      </c>
      <c r="I1199">
        <f t="shared" si="95"/>
        <v>0</v>
      </c>
      <c r="J1199" t="str">
        <f t="shared" si="96"/>
        <v/>
      </c>
    </row>
    <row r="1200" spans="1:10" ht="20.25">
      <c r="A1200" s="19">
        <v>2439400</v>
      </c>
      <c r="B1200" s="20">
        <v>2518000</v>
      </c>
      <c r="C1200" s="21">
        <v>2479100</v>
      </c>
      <c r="D1200" s="22" t="s">
        <v>11</v>
      </c>
      <c r="E1200" s="23">
        <v>1</v>
      </c>
      <c r="F1200">
        <f t="shared" si="97"/>
        <v>6121</v>
      </c>
      <c r="G1200">
        <f t="shared" si="99"/>
        <v>612100</v>
      </c>
      <c r="H1200">
        <f t="shared" si="98"/>
        <v>1</v>
      </c>
      <c r="I1200">
        <f t="shared" si="95"/>
        <v>100</v>
      </c>
      <c r="J1200">
        <f t="shared" si="96"/>
        <v>612100.1</v>
      </c>
    </row>
    <row r="1201" spans="1:10" ht="20.25">
      <c r="A1201" s="19">
        <v>3600</v>
      </c>
      <c r="B1201" s="19">
        <v>3000</v>
      </c>
      <c r="C1201" s="475">
        <v>3000</v>
      </c>
      <c r="D1201" s="427" t="s">
        <v>13</v>
      </c>
      <c r="E1201" s="23">
        <v>3</v>
      </c>
      <c r="F1201">
        <f t="shared" si="97"/>
        <v>6121</v>
      </c>
      <c r="G1201">
        <f t="shared" si="99"/>
        <v>612100</v>
      </c>
      <c r="H1201">
        <f t="shared" si="98"/>
        <v>3</v>
      </c>
      <c r="I1201">
        <f t="shared" si="95"/>
        <v>300</v>
      </c>
      <c r="J1201">
        <f t="shared" si="96"/>
        <v>612100.30000000005</v>
      </c>
    </row>
    <row r="1202" spans="1:10" ht="20.25">
      <c r="A1202" s="19">
        <v>16200</v>
      </c>
      <c r="B1202" s="19">
        <v>18600</v>
      </c>
      <c r="C1202" s="475">
        <v>16600</v>
      </c>
      <c r="D1202" s="427" t="s">
        <v>14</v>
      </c>
      <c r="E1202" s="23">
        <v>4</v>
      </c>
      <c r="F1202">
        <f t="shared" si="97"/>
        <v>6121</v>
      </c>
      <c r="G1202">
        <f t="shared" si="99"/>
        <v>612100</v>
      </c>
      <c r="H1202">
        <f t="shared" si="98"/>
        <v>4</v>
      </c>
      <c r="I1202">
        <f t="shared" si="95"/>
        <v>400</v>
      </c>
      <c r="J1202">
        <f t="shared" si="96"/>
        <v>612100.4</v>
      </c>
    </row>
    <row r="1203" spans="1:10" ht="20.25">
      <c r="A1203" s="19">
        <v>29300</v>
      </c>
      <c r="B1203" s="20">
        <v>35800</v>
      </c>
      <c r="C1203" s="21">
        <v>37800</v>
      </c>
      <c r="D1203" s="22" t="s">
        <v>15</v>
      </c>
      <c r="E1203" s="23">
        <v>5</v>
      </c>
      <c r="F1203">
        <f t="shared" si="97"/>
        <v>6121</v>
      </c>
      <c r="G1203">
        <f t="shared" si="99"/>
        <v>612100</v>
      </c>
      <c r="H1203">
        <f t="shared" si="98"/>
        <v>5</v>
      </c>
      <c r="I1203">
        <f t="shared" si="95"/>
        <v>500</v>
      </c>
      <c r="J1203">
        <f t="shared" si="96"/>
        <v>612100.5</v>
      </c>
    </row>
    <row r="1204" spans="1:10" ht="20.25">
      <c r="A1204" s="19">
        <v>1900</v>
      </c>
      <c r="B1204" s="20">
        <v>3200</v>
      </c>
      <c r="C1204" s="21">
        <v>3200</v>
      </c>
      <c r="D1204" s="22" t="s">
        <v>16</v>
      </c>
      <c r="E1204" s="23">
        <v>6</v>
      </c>
      <c r="F1204">
        <f t="shared" si="97"/>
        <v>6121</v>
      </c>
      <c r="G1204">
        <f t="shared" si="99"/>
        <v>612100</v>
      </c>
      <c r="H1204">
        <f t="shared" si="98"/>
        <v>6</v>
      </c>
      <c r="I1204">
        <f t="shared" si="95"/>
        <v>600</v>
      </c>
      <c r="J1204">
        <f t="shared" si="96"/>
        <v>612100.6</v>
      </c>
    </row>
    <row r="1205" spans="1:10" ht="20.25">
      <c r="A1205" s="19">
        <v>4700</v>
      </c>
      <c r="B1205" s="20">
        <v>17900</v>
      </c>
      <c r="C1205" s="21">
        <v>17900</v>
      </c>
      <c r="D1205" s="22" t="s">
        <v>17</v>
      </c>
      <c r="E1205" s="23">
        <v>7</v>
      </c>
      <c r="F1205">
        <f t="shared" si="97"/>
        <v>6121</v>
      </c>
      <c r="G1205">
        <f t="shared" si="99"/>
        <v>612100</v>
      </c>
      <c r="H1205">
        <f t="shared" si="98"/>
        <v>7</v>
      </c>
      <c r="I1205">
        <f t="shared" si="95"/>
        <v>700</v>
      </c>
      <c r="J1205">
        <f t="shared" si="96"/>
        <v>612100.69999999995</v>
      </c>
    </row>
    <row r="1206" spans="1:10" ht="20.25">
      <c r="A1206" s="12">
        <v>7140900</v>
      </c>
      <c r="B1206" s="466">
        <v>5760000</v>
      </c>
      <c r="C1206" s="470">
        <v>6346800</v>
      </c>
      <c r="D1206" s="490" t="s">
        <v>27</v>
      </c>
      <c r="E1206" s="18">
        <v>614</v>
      </c>
      <c r="F1206">
        <f t="shared" si="97"/>
        <v>614</v>
      </c>
      <c r="G1206">
        <f t="shared" si="99"/>
        <v>614000</v>
      </c>
      <c r="H1206">
        <f t="shared" si="98"/>
        <v>0</v>
      </c>
      <c r="I1206">
        <f t="shared" si="95"/>
        <v>0</v>
      </c>
      <c r="J1206" t="str">
        <f t="shared" si="96"/>
        <v/>
      </c>
    </row>
    <row r="1207" spans="1:10" ht="20.25">
      <c r="A1207" s="19">
        <v>1951900</v>
      </c>
      <c r="B1207" s="20">
        <v>2056200</v>
      </c>
      <c r="C1207" s="21">
        <v>2143000</v>
      </c>
      <c r="D1207" s="22" t="s">
        <v>11</v>
      </c>
      <c r="E1207" s="23">
        <v>1</v>
      </c>
      <c r="F1207">
        <f t="shared" si="97"/>
        <v>614</v>
      </c>
      <c r="G1207">
        <f t="shared" si="99"/>
        <v>614000</v>
      </c>
      <c r="H1207">
        <f t="shared" si="98"/>
        <v>1</v>
      </c>
      <c r="I1207">
        <f t="shared" si="95"/>
        <v>100</v>
      </c>
      <c r="J1207">
        <f t="shared" si="96"/>
        <v>614000.1</v>
      </c>
    </row>
    <row r="1208" spans="1:10" ht="20.25">
      <c r="A1208" s="19">
        <v>246300</v>
      </c>
      <c r="B1208" s="20">
        <v>203800</v>
      </c>
      <c r="C1208" s="21">
        <v>203800</v>
      </c>
      <c r="D1208" s="22" t="s">
        <v>13</v>
      </c>
      <c r="E1208" s="23">
        <v>3</v>
      </c>
      <c r="F1208">
        <f t="shared" si="97"/>
        <v>614</v>
      </c>
      <c r="G1208">
        <f t="shared" si="99"/>
        <v>614000</v>
      </c>
      <c r="H1208">
        <f t="shared" si="98"/>
        <v>3</v>
      </c>
      <c r="I1208">
        <f t="shared" si="95"/>
        <v>300</v>
      </c>
      <c r="J1208">
        <f t="shared" si="96"/>
        <v>614000.30000000005</v>
      </c>
    </row>
    <row r="1209" spans="1:10" ht="20.25">
      <c r="A1209" s="19">
        <v>61400</v>
      </c>
      <c r="B1209" s="20">
        <v>62900</v>
      </c>
      <c r="C1209" s="21">
        <v>62900</v>
      </c>
      <c r="D1209" s="22" t="s">
        <v>14</v>
      </c>
      <c r="E1209" s="23">
        <v>4</v>
      </c>
      <c r="F1209">
        <f t="shared" si="97"/>
        <v>614</v>
      </c>
      <c r="G1209">
        <f t="shared" si="99"/>
        <v>614000</v>
      </c>
      <c r="H1209">
        <f t="shared" si="98"/>
        <v>4</v>
      </c>
      <c r="I1209">
        <f t="shared" si="95"/>
        <v>400</v>
      </c>
      <c r="J1209">
        <f t="shared" si="96"/>
        <v>614000.4</v>
      </c>
    </row>
    <row r="1210" spans="1:10" ht="20.25">
      <c r="A1210" s="19">
        <v>180200</v>
      </c>
      <c r="B1210" s="20">
        <v>181600</v>
      </c>
      <c r="C1210" s="21">
        <v>181600</v>
      </c>
      <c r="D1210" s="22" t="s">
        <v>15</v>
      </c>
      <c r="E1210" s="23">
        <v>5</v>
      </c>
      <c r="F1210">
        <f t="shared" si="97"/>
        <v>614</v>
      </c>
      <c r="G1210">
        <f t="shared" si="99"/>
        <v>614000</v>
      </c>
      <c r="H1210">
        <f t="shared" si="98"/>
        <v>5</v>
      </c>
      <c r="I1210">
        <f t="shared" si="95"/>
        <v>500</v>
      </c>
      <c r="J1210">
        <f t="shared" si="96"/>
        <v>614000.5</v>
      </c>
    </row>
    <row r="1211" spans="1:10" ht="20.25">
      <c r="A1211" s="19">
        <v>4666100</v>
      </c>
      <c r="B1211" s="20">
        <v>3175300</v>
      </c>
      <c r="C1211" s="21">
        <v>3675300</v>
      </c>
      <c r="D1211" s="22" t="s">
        <v>16</v>
      </c>
      <c r="E1211" s="23">
        <v>6</v>
      </c>
      <c r="F1211">
        <f t="shared" si="97"/>
        <v>614</v>
      </c>
      <c r="G1211">
        <f t="shared" si="99"/>
        <v>614000</v>
      </c>
      <c r="H1211">
        <f t="shared" si="98"/>
        <v>6</v>
      </c>
      <c r="I1211">
        <f t="shared" si="95"/>
        <v>600</v>
      </c>
      <c r="J1211">
        <f t="shared" si="96"/>
        <v>614000.6</v>
      </c>
    </row>
    <row r="1212" spans="1:10" ht="20.25">
      <c r="A1212" s="19">
        <v>35000</v>
      </c>
      <c r="B1212" s="20">
        <v>80200</v>
      </c>
      <c r="C1212" s="21">
        <v>80200</v>
      </c>
      <c r="D1212" s="22" t="s">
        <v>17</v>
      </c>
      <c r="E1212" s="23">
        <v>7</v>
      </c>
      <c r="F1212">
        <f t="shared" si="97"/>
        <v>614</v>
      </c>
      <c r="G1212">
        <f t="shared" si="99"/>
        <v>614000</v>
      </c>
      <c r="H1212">
        <f t="shared" si="98"/>
        <v>7</v>
      </c>
      <c r="I1212">
        <f t="shared" si="95"/>
        <v>700</v>
      </c>
      <c r="J1212">
        <f t="shared" si="96"/>
        <v>614000.69999999995</v>
      </c>
    </row>
    <row r="1213" spans="1:10" ht="20.25">
      <c r="A1213" s="12">
        <v>11047000</v>
      </c>
      <c r="B1213" s="12">
        <v>11126700</v>
      </c>
      <c r="C1213" s="15">
        <v>11360500</v>
      </c>
      <c r="D1213" s="17" t="s">
        <v>28</v>
      </c>
      <c r="E1213" s="18">
        <v>61711</v>
      </c>
      <c r="F1213">
        <f t="shared" si="97"/>
        <v>61711</v>
      </c>
      <c r="G1213">
        <f t="shared" si="99"/>
        <v>617110</v>
      </c>
      <c r="H1213">
        <f t="shared" si="98"/>
        <v>0</v>
      </c>
      <c r="I1213">
        <f t="shared" si="95"/>
        <v>0</v>
      </c>
      <c r="J1213" t="str">
        <f t="shared" si="96"/>
        <v/>
      </c>
    </row>
    <row r="1214" spans="1:10" ht="20.25">
      <c r="A1214" s="19">
        <v>10420400</v>
      </c>
      <c r="B1214" s="19">
        <v>10538200</v>
      </c>
      <c r="C1214" s="475">
        <v>10772000</v>
      </c>
      <c r="D1214" s="427" t="s">
        <v>11</v>
      </c>
      <c r="E1214" s="23">
        <v>1</v>
      </c>
      <c r="F1214">
        <f t="shared" si="97"/>
        <v>61711</v>
      </c>
      <c r="G1214">
        <f t="shared" si="99"/>
        <v>617110</v>
      </c>
      <c r="H1214">
        <f t="shared" si="98"/>
        <v>1</v>
      </c>
      <c r="I1214">
        <f t="shared" ref="I1214:I1275" si="100">IF(H1214=99,990,H1214*100)</f>
        <v>100</v>
      </c>
      <c r="J1214">
        <f t="shared" ref="J1214:J1275" si="101">IF(I1214&gt;0,G1214+I1214/1000,"")</f>
        <v>617110.1</v>
      </c>
    </row>
    <row r="1215" spans="1:10" ht="20.25">
      <c r="A1215" s="19">
        <v>330900</v>
      </c>
      <c r="B1215" s="20">
        <v>273800</v>
      </c>
      <c r="C1215" s="21">
        <v>273800</v>
      </c>
      <c r="D1215" s="22" t="s">
        <v>13</v>
      </c>
      <c r="E1215" s="23">
        <v>3</v>
      </c>
      <c r="F1215">
        <f t="shared" si="97"/>
        <v>61711</v>
      </c>
      <c r="G1215">
        <f t="shared" si="99"/>
        <v>617110</v>
      </c>
      <c r="H1215">
        <f t="shared" ref="H1215:H1276" si="102">IF(OR(E1215&lt;10,E1215=99),E1215,0)</f>
        <v>3</v>
      </c>
      <c r="I1215">
        <f t="shared" si="100"/>
        <v>300</v>
      </c>
      <c r="J1215">
        <f t="shared" si="101"/>
        <v>617110.30000000005</v>
      </c>
    </row>
    <row r="1216" spans="1:10" ht="20.25">
      <c r="A1216" s="19">
        <v>107700</v>
      </c>
      <c r="B1216" s="20">
        <v>112800</v>
      </c>
      <c r="C1216" s="21">
        <v>109800</v>
      </c>
      <c r="D1216" s="22" t="s">
        <v>14</v>
      </c>
      <c r="E1216" s="23">
        <v>4</v>
      </c>
      <c r="F1216">
        <f t="shared" ref="F1216:F1279" si="103">IF(AND(E1216&gt;10,NOT(E1216=99)),E1216,F1215)</f>
        <v>61711</v>
      </c>
      <c r="G1216">
        <f t="shared" si="99"/>
        <v>617110</v>
      </c>
      <c r="H1216">
        <f t="shared" si="102"/>
        <v>4</v>
      </c>
      <c r="I1216">
        <f t="shared" si="100"/>
        <v>400</v>
      </c>
      <c r="J1216">
        <f t="shared" si="101"/>
        <v>617110.4</v>
      </c>
    </row>
    <row r="1217" spans="1:10" ht="20.25">
      <c r="A1217" s="19">
        <v>136900</v>
      </c>
      <c r="B1217" s="20">
        <v>136800</v>
      </c>
      <c r="C1217" s="21">
        <v>137000</v>
      </c>
      <c r="D1217" s="22" t="s">
        <v>15</v>
      </c>
      <c r="E1217" s="23">
        <v>5</v>
      </c>
      <c r="F1217">
        <f t="shared" si="103"/>
        <v>61711</v>
      </c>
      <c r="G1217">
        <f t="shared" si="99"/>
        <v>617110</v>
      </c>
      <c r="H1217">
        <f t="shared" si="102"/>
        <v>5</v>
      </c>
      <c r="I1217">
        <f t="shared" si="100"/>
        <v>500</v>
      </c>
      <c r="J1217">
        <f t="shared" si="101"/>
        <v>617110.5</v>
      </c>
    </row>
    <row r="1218" spans="1:10" ht="20.25">
      <c r="A1218" s="19">
        <v>4300</v>
      </c>
      <c r="B1218" s="20">
        <v>7000</v>
      </c>
      <c r="C1218" s="21">
        <v>7000</v>
      </c>
      <c r="D1218" s="22" t="s">
        <v>16</v>
      </c>
      <c r="E1218" s="23">
        <v>6</v>
      </c>
      <c r="F1218">
        <f t="shared" si="103"/>
        <v>61711</v>
      </c>
      <c r="G1218">
        <f t="shared" si="99"/>
        <v>617110</v>
      </c>
      <c r="H1218">
        <f t="shared" si="102"/>
        <v>6</v>
      </c>
      <c r="I1218">
        <f t="shared" si="100"/>
        <v>600</v>
      </c>
      <c r="J1218">
        <f t="shared" si="101"/>
        <v>617110.6</v>
      </c>
    </row>
    <row r="1219" spans="1:10" ht="20.25">
      <c r="A1219" s="19">
        <v>46800</v>
      </c>
      <c r="B1219" s="20">
        <v>58100</v>
      </c>
      <c r="C1219" s="21">
        <v>60900</v>
      </c>
      <c r="D1219" s="22" t="s">
        <v>17</v>
      </c>
      <c r="E1219" s="23">
        <v>7</v>
      </c>
      <c r="F1219">
        <f t="shared" si="103"/>
        <v>61711</v>
      </c>
      <c r="G1219">
        <f t="shared" si="99"/>
        <v>617110</v>
      </c>
      <c r="H1219">
        <f t="shared" si="102"/>
        <v>7</v>
      </c>
      <c r="I1219">
        <f t="shared" si="100"/>
        <v>700</v>
      </c>
      <c r="J1219">
        <f t="shared" si="101"/>
        <v>617110.69999999995</v>
      </c>
    </row>
    <row r="1220" spans="1:10" ht="20.25">
      <c r="A1220" s="12">
        <v>2842600</v>
      </c>
      <c r="B1220" s="466">
        <v>2935300</v>
      </c>
      <c r="C1220" s="470">
        <v>2989400</v>
      </c>
      <c r="D1220" s="490" t="s">
        <v>29</v>
      </c>
      <c r="E1220" s="18">
        <v>73112</v>
      </c>
      <c r="F1220">
        <f t="shared" si="103"/>
        <v>73112</v>
      </c>
      <c r="G1220">
        <f t="shared" si="99"/>
        <v>731120</v>
      </c>
      <c r="H1220">
        <f t="shared" si="102"/>
        <v>0</v>
      </c>
      <c r="I1220">
        <f t="shared" si="100"/>
        <v>0</v>
      </c>
      <c r="J1220" t="str">
        <f t="shared" si="101"/>
        <v/>
      </c>
    </row>
    <row r="1221" spans="1:10" ht="20.25">
      <c r="A1221" s="19">
        <v>2510100</v>
      </c>
      <c r="B1221" s="20">
        <v>2586200</v>
      </c>
      <c r="C1221" s="21">
        <v>2657700</v>
      </c>
      <c r="D1221" s="22" t="s">
        <v>11</v>
      </c>
      <c r="E1221" s="23">
        <v>1</v>
      </c>
      <c r="F1221">
        <f t="shared" si="103"/>
        <v>73112</v>
      </c>
      <c r="G1221">
        <f t="shared" si="99"/>
        <v>731120</v>
      </c>
      <c r="H1221">
        <f t="shared" si="102"/>
        <v>1</v>
      </c>
      <c r="I1221">
        <f t="shared" si="100"/>
        <v>100</v>
      </c>
      <c r="J1221">
        <f t="shared" si="101"/>
        <v>731120.1</v>
      </c>
    </row>
    <row r="1222" spans="1:10" ht="20.25">
      <c r="A1222" s="19">
        <v>127900</v>
      </c>
      <c r="B1222" s="20">
        <v>105800</v>
      </c>
      <c r="C1222" s="21">
        <v>105800</v>
      </c>
      <c r="D1222" s="22" t="s">
        <v>13</v>
      </c>
      <c r="E1222" s="23">
        <v>3</v>
      </c>
      <c r="F1222">
        <f t="shared" si="103"/>
        <v>73112</v>
      </c>
      <c r="G1222">
        <f t="shared" si="99"/>
        <v>731120</v>
      </c>
      <c r="H1222">
        <f t="shared" si="102"/>
        <v>3</v>
      </c>
      <c r="I1222">
        <f t="shared" si="100"/>
        <v>300</v>
      </c>
      <c r="J1222">
        <f t="shared" si="101"/>
        <v>731120.3</v>
      </c>
    </row>
    <row r="1223" spans="1:10" ht="20.25">
      <c r="A1223" s="19">
        <v>26300</v>
      </c>
      <c r="B1223" s="20">
        <v>71800</v>
      </c>
      <c r="C1223" s="21">
        <v>72000</v>
      </c>
      <c r="D1223" s="22" t="s">
        <v>14</v>
      </c>
      <c r="E1223" s="23">
        <v>4</v>
      </c>
      <c r="F1223">
        <f t="shared" si="103"/>
        <v>73112</v>
      </c>
      <c r="G1223">
        <f t="shared" si="99"/>
        <v>731120</v>
      </c>
      <c r="H1223">
        <f t="shared" si="102"/>
        <v>4</v>
      </c>
      <c r="I1223">
        <f t="shared" si="100"/>
        <v>400</v>
      </c>
      <c r="J1223">
        <f t="shared" si="101"/>
        <v>731120.4</v>
      </c>
    </row>
    <row r="1224" spans="1:10" ht="20.25">
      <c r="A1224" s="19">
        <v>81400</v>
      </c>
      <c r="B1224" s="20">
        <v>86400</v>
      </c>
      <c r="C1224" s="21">
        <v>79400</v>
      </c>
      <c r="D1224" s="22" t="s">
        <v>15</v>
      </c>
      <c r="E1224" s="23">
        <v>5</v>
      </c>
      <c r="F1224">
        <f t="shared" si="103"/>
        <v>73112</v>
      </c>
      <c r="G1224">
        <f t="shared" si="99"/>
        <v>731120</v>
      </c>
      <c r="H1224">
        <f t="shared" si="102"/>
        <v>5</v>
      </c>
      <c r="I1224">
        <f t="shared" si="100"/>
        <v>500</v>
      </c>
      <c r="J1224">
        <f t="shared" si="101"/>
        <v>731120.5</v>
      </c>
    </row>
    <row r="1225" spans="1:10" ht="20.25">
      <c r="A1225" s="19">
        <v>14300</v>
      </c>
      <c r="B1225" s="19">
        <v>14700</v>
      </c>
      <c r="C1225" s="475">
        <v>14700</v>
      </c>
      <c r="D1225" s="427" t="s">
        <v>16</v>
      </c>
      <c r="E1225" s="23">
        <v>6</v>
      </c>
      <c r="F1225">
        <f t="shared" si="103"/>
        <v>73112</v>
      </c>
      <c r="G1225">
        <f t="shared" si="99"/>
        <v>731120</v>
      </c>
      <c r="H1225">
        <f t="shared" si="102"/>
        <v>6</v>
      </c>
      <c r="I1225">
        <f t="shared" si="100"/>
        <v>600</v>
      </c>
      <c r="J1225">
        <f t="shared" si="101"/>
        <v>731120.6</v>
      </c>
    </row>
    <row r="1226" spans="1:10" ht="20.25">
      <c r="A1226" s="19">
        <v>82600</v>
      </c>
      <c r="B1226" s="19">
        <v>70400</v>
      </c>
      <c r="C1226" s="475">
        <v>59800</v>
      </c>
      <c r="D1226" s="427" t="s">
        <v>17</v>
      </c>
      <c r="E1226" s="23">
        <v>7</v>
      </c>
      <c r="F1226">
        <f t="shared" si="103"/>
        <v>73112</v>
      </c>
      <c r="G1226">
        <f t="shared" si="99"/>
        <v>731120</v>
      </c>
      <c r="H1226">
        <f t="shared" si="102"/>
        <v>7</v>
      </c>
      <c r="I1226">
        <f t="shared" si="100"/>
        <v>700</v>
      </c>
      <c r="J1226">
        <f t="shared" si="101"/>
        <v>731120.7</v>
      </c>
    </row>
    <row r="1227" spans="1:10" ht="20.25">
      <c r="A1227" s="12">
        <v>1926100</v>
      </c>
      <c r="B1227" s="466">
        <v>1976000</v>
      </c>
      <c r="C1227" s="470">
        <v>2061900</v>
      </c>
      <c r="D1227" s="490" t="s">
        <v>31</v>
      </c>
      <c r="E1227" s="18">
        <v>6131</v>
      </c>
      <c r="F1227">
        <f t="shared" si="103"/>
        <v>6131</v>
      </c>
      <c r="G1227">
        <f t="shared" si="99"/>
        <v>613100</v>
      </c>
      <c r="H1227">
        <f t="shared" si="102"/>
        <v>0</v>
      </c>
      <c r="I1227">
        <f t="shared" si="100"/>
        <v>0</v>
      </c>
      <c r="J1227" t="str">
        <f t="shared" si="101"/>
        <v/>
      </c>
    </row>
    <row r="1228" spans="1:10" ht="20.25">
      <c r="A1228" s="19">
        <v>1773200</v>
      </c>
      <c r="B1228" s="20">
        <v>1843800</v>
      </c>
      <c r="C1228" s="21">
        <v>1929700</v>
      </c>
      <c r="D1228" s="22" t="s">
        <v>11</v>
      </c>
      <c r="E1228" s="23">
        <v>1</v>
      </c>
      <c r="F1228">
        <f t="shared" si="103"/>
        <v>6131</v>
      </c>
      <c r="G1228">
        <f t="shared" si="99"/>
        <v>613100</v>
      </c>
      <c r="H1228">
        <f t="shared" si="102"/>
        <v>1</v>
      </c>
      <c r="I1228">
        <f t="shared" si="100"/>
        <v>100</v>
      </c>
      <c r="J1228">
        <f t="shared" si="101"/>
        <v>613100.1</v>
      </c>
    </row>
    <row r="1229" spans="1:10" ht="20.25">
      <c r="A1229" s="19">
        <v>59500</v>
      </c>
      <c r="B1229" s="20">
        <v>49200</v>
      </c>
      <c r="C1229" s="21">
        <v>49200</v>
      </c>
      <c r="D1229" s="22" t="s">
        <v>13</v>
      </c>
      <c r="E1229" s="23">
        <v>3</v>
      </c>
      <c r="F1229">
        <f t="shared" si="103"/>
        <v>6131</v>
      </c>
      <c r="G1229">
        <f t="shared" si="99"/>
        <v>613100</v>
      </c>
      <c r="H1229">
        <f t="shared" si="102"/>
        <v>3</v>
      </c>
      <c r="I1229">
        <f t="shared" si="100"/>
        <v>300</v>
      </c>
      <c r="J1229">
        <f t="shared" si="101"/>
        <v>613100.30000000005</v>
      </c>
    </row>
    <row r="1230" spans="1:10" ht="20.25">
      <c r="A1230" s="19">
        <v>15500</v>
      </c>
      <c r="B1230" s="20">
        <v>12300</v>
      </c>
      <c r="C1230" s="21">
        <v>12500</v>
      </c>
      <c r="D1230" s="22" t="s">
        <v>14</v>
      </c>
      <c r="E1230" s="23">
        <v>4</v>
      </c>
      <c r="F1230">
        <f t="shared" si="103"/>
        <v>6131</v>
      </c>
      <c r="G1230">
        <f t="shared" si="99"/>
        <v>613100</v>
      </c>
      <c r="H1230">
        <f t="shared" si="102"/>
        <v>4</v>
      </c>
      <c r="I1230">
        <f t="shared" si="100"/>
        <v>400</v>
      </c>
      <c r="J1230">
        <f t="shared" si="101"/>
        <v>613100.4</v>
      </c>
    </row>
    <row r="1231" spans="1:10" ht="20.25">
      <c r="A1231" s="19">
        <v>75400</v>
      </c>
      <c r="B1231" s="20">
        <v>68900</v>
      </c>
      <c r="C1231" s="21">
        <v>68700</v>
      </c>
      <c r="D1231" s="22" t="s">
        <v>15</v>
      </c>
      <c r="E1231" s="23">
        <v>5</v>
      </c>
      <c r="F1231">
        <f t="shared" si="103"/>
        <v>6131</v>
      </c>
      <c r="G1231">
        <f t="shared" si="99"/>
        <v>613100</v>
      </c>
      <c r="H1231">
        <f t="shared" si="102"/>
        <v>5</v>
      </c>
      <c r="I1231">
        <f t="shared" si="100"/>
        <v>500</v>
      </c>
      <c r="J1231">
        <f t="shared" si="101"/>
        <v>613100.5</v>
      </c>
    </row>
    <row r="1232" spans="1:10" ht="20.25">
      <c r="A1232" s="19">
        <v>1600</v>
      </c>
      <c r="B1232" s="20">
        <v>1000</v>
      </c>
      <c r="C1232" s="21">
        <v>1000</v>
      </c>
      <c r="D1232" s="22" t="s">
        <v>16</v>
      </c>
      <c r="E1232" s="23">
        <v>6</v>
      </c>
      <c r="F1232">
        <f t="shared" si="103"/>
        <v>6131</v>
      </c>
      <c r="G1232">
        <f t="shared" si="99"/>
        <v>613100</v>
      </c>
      <c r="H1232">
        <f t="shared" si="102"/>
        <v>6</v>
      </c>
      <c r="I1232">
        <f t="shared" si="100"/>
        <v>600</v>
      </c>
      <c r="J1232">
        <f t="shared" si="101"/>
        <v>613100.6</v>
      </c>
    </row>
    <row r="1233" spans="1:10" ht="20.25">
      <c r="A1233" s="19">
        <v>900</v>
      </c>
      <c r="B1233" s="20">
        <v>800</v>
      </c>
      <c r="C1233" s="21">
        <v>800</v>
      </c>
      <c r="D1233" s="22" t="s">
        <v>17</v>
      </c>
      <c r="E1233" s="23">
        <v>7</v>
      </c>
      <c r="F1233">
        <f t="shared" si="103"/>
        <v>6131</v>
      </c>
      <c r="G1233">
        <f t="shared" si="99"/>
        <v>613100</v>
      </c>
      <c r="H1233">
        <f t="shared" si="102"/>
        <v>7</v>
      </c>
      <c r="I1233">
        <f t="shared" si="100"/>
        <v>700</v>
      </c>
      <c r="J1233">
        <f t="shared" si="101"/>
        <v>613100.69999999995</v>
      </c>
    </row>
    <row r="1234" spans="1:10" ht="20.25">
      <c r="A1234" s="12">
        <v>842600</v>
      </c>
      <c r="B1234" s="466">
        <v>891900</v>
      </c>
      <c r="C1234" s="470">
        <v>904800</v>
      </c>
      <c r="D1234" s="490" t="s">
        <v>32</v>
      </c>
      <c r="E1234" s="18">
        <v>613</v>
      </c>
      <c r="F1234">
        <f t="shared" si="103"/>
        <v>613</v>
      </c>
      <c r="G1234">
        <f t="shared" si="99"/>
        <v>613000</v>
      </c>
      <c r="H1234">
        <f t="shared" si="102"/>
        <v>0</v>
      </c>
      <c r="I1234">
        <f t="shared" si="100"/>
        <v>0</v>
      </c>
      <c r="J1234" t="str">
        <f t="shared" si="101"/>
        <v/>
      </c>
    </row>
    <row r="1235" spans="1:10" ht="20.25">
      <c r="A1235" s="19">
        <v>686900</v>
      </c>
      <c r="B1235" s="20">
        <v>706000</v>
      </c>
      <c r="C1235" s="21">
        <v>718900</v>
      </c>
      <c r="D1235" s="22" t="s">
        <v>11</v>
      </c>
      <c r="E1235" s="23">
        <v>1</v>
      </c>
      <c r="F1235">
        <f t="shared" si="103"/>
        <v>613</v>
      </c>
      <c r="G1235">
        <f t="shared" si="99"/>
        <v>613000</v>
      </c>
      <c r="H1235">
        <f t="shared" si="102"/>
        <v>1</v>
      </c>
      <c r="I1235">
        <f t="shared" si="100"/>
        <v>100</v>
      </c>
      <c r="J1235">
        <f t="shared" si="101"/>
        <v>613000.1</v>
      </c>
    </row>
    <row r="1236" spans="1:10" ht="20.25">
      <c r="A1236" s="19">
        <v>20500</v>
      </c>
      <c r="B1236" s="19">
        <v>17000</v>
      </c>
      <c r="C1236" s="475">
        <v>17000</v>
      </c>
      <c r="D1236" s="427" t="s">
        <v>13</v>
      </c>
      <c r="E1236" s="23">
        <v>3</v>
      </c>
      <c r="F1236">
        <f t="shared" si="103"/>
        <v>613</v>
      </c>
      <c r="G1236">
        <f t="shared" si="99"/>
        <v>613000</v>
      </c>
      <c r="H1236">
        <f t="shared" si="102"/>
        <v>3</v>
      </c>
      <c r="I1236">
        <f t="shared" si="100"/>
        <v>300</v>
      </c>
      <c r="J1236">
        <f t="shared" si="101"/>
        <v>613000.30000000005</v>
      </c>
    </row>
    <row r="1237" spans="1:10" ht="20.25">
      <c r="A1237" s="19">
        <v>67700</v>
      </c>
      <c r="B1237" s="19">
        <v>71300</v>
      </c>
      <c r="C1237" s="475">
        <v>71300</v>
      </c>
      <c r="D1237" s="427" t="s">
        <v>14</v>
      </c>
      <c r="E1237" s="23">
        <v>4</v>
      </c>
      <c r="F1237">
        <f t="shared" si="103"/>
        <v>613</v>
      </c>
      <c r="G1237">
        <f t="shared" si="99"/>
        <v>613000</v>
      </c>
      <c r="H1237">
        <f t="shared" si="102"/>
        <v>4</v>
      </c>
      <c r="I1237">
        <f t="shared" si="100"/>
        <v>400</v>
      </c>
      <c r="J1237">
        <f t="shared" si="101"/>
        <v>613000.4</v>
      </c>
    </row>
    <row r="1238" spans="1:10" ht="20.25">
      <c r="A1238" s="19">
        <v>30600</v>
      </c>
      <c r="B1238" s="20">
        <v>51700</v>
      </c>
      <c r="C1238" s="21">
        <v>51700</v>
      </c>
      <c r="D1238" s="22" t="s">
        <v>15</v>
      </c>
      <c r="E1238" s="23">
        <v>5</v>
      </c>
      <c r="F1238">
        <f t="shared" si="103"/>
        <v>613</v>
      </c>
      <c r="G1238">
        <f t="shared" ref="G1238:G1299" si="104">IF(F1238/100000&gt;1,F1238,IF(F1238/10000&gt;1,F1238*10,IF(F1238/1000&gt;1,F1238*100,IF(F1238/100&gt;1,F1238*1000,F1238*10000))))</f>
        <v>613000</v>
      </c>
      <c r="H1238">
        <f t="shared" si="102"/>
        <v>5</v>
      </c>
      <c r="I1238">
        <f t="shared" si="100"/>
        <v>500</v>
      </c>
      <c r="J1238">
        <f t="shared" si="101"/>
        <v>613000.5</v>
      </c>
    </row>
    <row r="1239" spans="1:10" ht="20.25">
      <c r="A1239" s="19">
        <v>100</v>
      </c>
      <c r="B1239" s="20">
        <v>500</v>
      </c>
      <c r="C1239" s="21">
        <v>500</v>
      </c>
      <c r="D1239" s="22" t="s">
        <v>16</v>
      </c>
      <c r="E1239" s="23">
        <v>6</v>
      </c>
      <c r="F1239">
        <f t="shared" si="103"/>
        <v>613</v>
      </c>
      <c r="G1239">
        <f t="shared" si="104"/>
        <v>613000</v>
      </c>
      <c r="H1239">
        <f t="shared" si="102"/>
        <v>6</v>
      </c>
      <c r="I1239">
        <f t="shared" si="100"/>
        <v>600</v>
      </c>
      <c r="J1239">
        <f t="shared" si="101"/>
        <v>613000.6</v>
      </c>
    </row>
    <row r="1240" spans="1:10" ht="20.25">
      <c r="A1240" s="19">
        <v>36800</v>
      </c>
      <c r="B1240" s="20">
        <v>45400</v>
      </c>
      <c r="C1240" s="21">
        <v>45400</v>
      </c>
      <c r="D1240" s="22" t="s">
        <v>17</v>
      </c>
      <c r="E1240" s="23">
        <v>7</v>
      </c>
      <c r="F1240">
        <f t="shared" si="103"/>
        <v>613</v>
      </c>
      <c r="G1240">
        <f t="shared" si="104"/>
        <v>613000</v>
      </c>
      <c r="H1240">
        <f t="shared" si="102"/>
        <v>7</v>
      </c>
      <c r="I1240">
        <f t="shared" si="100"/>
        <v>700</v>
      </c>
      <c r="J1240">
        <f t="shared" si="101"/>
        <v>613000.69999999995</v>
      </c>
    </row>
    <row r="1241" spans="1:10" ht="20.25">
      <c r="A1241" s="12">
        <v>3775300</v>
      </c>
      <c r="B1241" s="466">
        <v>3583100</v>
      </c>
      <c r="C1241" s="470">
        <v>4531100</v>
      </c>
      <c r="D1241" s="490" t="s">
        <v>33</v>
      </c>
      <c r="E1241" s="18">
        <v>6134</v>
      </c>
      <c r="F1241">
        <f t="shared" si="103"/>
        <v>6134</v>
      </c>
      <c r="G1241">
        <f t="shared" si="104"/>
        <v>613400</v>
      </c>
      <c r="H1241">
        <f t="shared" si="102"/>
        <v>0</v>
      </c>
      <c r="I1241">
        <f t="shared" si="100"/>
        <v>0</v>
      </c>
      <c r="J1241" t="str">
        <f t="shared" si="101"/>
        <v/>
      </c>
    </row>
    <row r="1242" spans="1:10" ht="20.25">
      <c r="A1242" s="19">
        <v>3616900</v>
      </c>
      <c r="B1242" s="20">
        <v>3390800</v>
      </c>
      <c r="C1242" s="21">
        <v>4338800</v>
      </c>
      <c r="D1242" s="22" t="s">
        <v>11</v>
      </c>
      <c r="E1242" s="23">
        <v>1</v>
      </c>
      <c r="F1242">
        <f t="shared" si="103"/>
        <v>6134</v>
      </c>
      <c r="G1242">
        <f t="shared" si="104"/>
        <v>613400</v>
      </c>
      <c r="H1242">
        <f t="shared" si="102"/>
        <v>1</v>
      </c>
      <c r="I1242">
        <f t="shared" si="100"/>
        <v>100</v>
      </c>
      <c r="J1242">
        <f t="shared" si="101"/>
        <v>613400.1</v>
      </c>
    </row>
    <row r="1243" spans="1:10" ht="20.25">
      <c r="A1243" s="19">
        <v>30400</v>
      </c>
      <c r="B1243" s="20">
        <v>25200</v>
      </c>
      <c r="C1243" s="21">
        <v>25200</v>
      </c>
      <c r="D1243" s="22" t="s">
        <v>13</v>
      </c>
      <c r="E1243" s="23">
        <v>3</v>
      </c>
      <c r="F1243">
        <f t="shared" si="103"/>
        <v>6134</v>
      </c>
      <c r="G1243">
        <f t="shared" si="104"/>
        <v>613400</v>
      </c>
      <c r="H1243">
        <f t="shared" si="102"/>
        <v>3</v>
      </c>
      <c r="I1243">
        <f t="shared" si="100"/>
        <v>300</v>
      </c>
      <c r="J1243">
        <f t="shared" si="101"/>
        <v>613400.30000000005</v>
      </c>
    </row>
    <row r="1244" spans="1:10" ht="20.25">
      <c r="A1244" s="19">
        <v>22100</v>
      </c>
      <c r="B1244" s="20">
        <v>23800</v>
      </c>
      <c r="C1244" s="21">
        <v>25700</v>
      </c>
      <c r="D1244" s="22" t="s">
        <v>14</v>
      </c>
      <c r="E1244" s="23">
        <v>4</v>
      </c>
      <c r="F1244">
        <f t="shared" si="103"/>
        <v>6134</v>
      </c>
      <c r="G1244">
        <f t="shared" si="104"/>
        <v>613400</v>
      </c>
      <c r="H1244">
        <f t="shared" si="102"/>
        <v>4</v>
      </c>
      <c r="I1244">
        <f t="shared" si="100"/>
        <v>400</v>
      </c>
      <c r="J1244">
        <f t="shared" si="101"/>
        <v>613400.4</v>
      </c>
    </row>
    <row r="1245" spans="1:10" ht="20.25">
      <c r="A1245" s="19">
        <v>96100</v>
      </c>
      <c r="B1245" s="20">
        <v>115200</v>
      </c>
      <c r="C1245" s="21">
        <v>109000</v>
      </c>
      <c r="D1245" s="22" t="s">
        <v>15</v>
      </c>
      <c r="E1245" s="23">
        <v>5</v>
      </c>
      <c r="F1245">
        <f t="shared" si="103"/>
        <v>6134</v>
      </c>
      <c r="G1245">
        <f t="shared" si="104"/>
        <v>613400</v>
      </c>
      <c r="H1245">
        <f t="shared" si="102"/>
        <v>5</v>
      </c>
      <c r="I1245">
        <f t="shared" si="100"/>
        <v>500</v>
      </c>
      <c r="J1245">
        <f t="shared" si="101"/>
        <v>613400.5</v>
      </c>
    </row>
    <row r="1246" spans="1:10" ht="20.25">
      <c r="A1246" s="19">
        <v>6900</v>
      </c>
      <c r="B1246" s="20">
        <v>16100</v>
      </c>
      <c r="C1246" s="21">
        <v>19100</v>
      </c>
      <c r="D1246" s="22" t="s">
        <v>16</v>
      </c>
      <c r="E1246" s="23">
        <v>6</v>
      </c>
      <c r="F1246">
        <f t="shared" si="103"/>
        <v>6134</v>
      </c>
      <c r="G1246">
        <f t="shared" si="104"/>
        <v>613400</v>
      </c>
      <c r="H1246">
        <f t="shared" si="102"/>
        <v>6</v>
      </c>
      <c r="I1246">
        <f t="shared" si="100"/>
        <v>600</v>
      </c>
      <c r="J1246">
        <f t="shared" si="101"/>
        <v>613400.6</v>
      </c>
    </row>
    <row r="1247" spans="1:10" ht="20.25">
      <c r="A1247" s="19">
        <v>2900</v>
      </c>
      <c r="B1247" s="20">
        <v>12000</v>
      </c>
      <c r="C1247" s="21">
        <v>13300</v>
      </c>
      <c r="D1247" s="22" t="s">
        <v>17</v>
      </c>
      <c r="E1247" s="23">
        <v>7</v>
      </c>
      <c r="F1247">
        <f t="shared" si="103"/>
        <v>6134</v>
      </c>
      <c r="G1247">
        <f t="shared" si="104"/>
        <v>613400</v>
      </c>
      <c r="H1247">
        <f t="shared" si="102"/>
        <v>7</v>
      </c>
      <c r="I1247">
        <f t="shared" si="100"/>
        <v>700</v>
      </c>
      <c r="J1247">
        <f t="shared" si="101"/>
        <v>613400.69999999995</v>
      </c>
    </row>
    <row r="1248" spans="1:10" ht="20.25">
      <c r="A1248" s="12">
        <v>522900</v>
      </c>
      <c r="B1248" s="12">
        <v>522200</v>
      </c>
      <c r="C1248" s="15">
        <v>575600</v>
      </c>
      <c r="D1248" s="17" t="s">
        <v>34</v>
      </c>
      <c r="E1248" s="18">
        <v>6133</v>
      </c>
      <c r="F1248">
        <f t="shared" si="103"/>
        <v>6133</v>
      </c>
      <c r="G1248">
        <f t="shared" si="104"/>
        <v>613300</v>
      </c>
      <c r="H1248">
        <f t="shared" si="102"/>
        <v>0</v>
      </c>
      <c r="I1248">
        <f t="shared" si="100"/>
        <v>0</v>
      </c>
      <c r="J1248" t="str">
        <f t="shared" si="101"/>
        <v/>
      </c>
    </row>
    <row r="1249" spans="1:10" ht="20.25">
      <c r="A1249" s="19">
        <v>468000</v>
      </c>
      <c r="B1249" s="19">
        <v>470200</v>
      </c>
      <c r="C1249" s="475">
        <v>523600</v>
      </c>
      <c r="D1249" s="427" t="s">
        <v>11</v>
      </c>
      <c r="E1249" s="23">
        <v>1</v>
      </c>
      <c r="F1249">
        <f t="shared" si="103"/>
        <v>6133</v>
      </c>
      <c r="G1249">
        <f t="shared" si="104"/>
        <v>613300</v>
      </c>
      <c r="H1249">
        <f t="shared" si="102"/>
        <v>1</v>
      </c>
      <c r="I1249">
        <f t="shared" si="100"/>
        <v>100</v>
      </c>
      <c r="J1249">
        <f t="shared" si="101"/>
        <v>613300.1</v>
      </c>
    </row>
    <row r="1250" spans="1:10" ht="20.25">
      <c r="A1250" s="19">
        <v>28800</v>
      </c>
      <c r="B1250" s="20">
        <v>23800</v>
      </c>
      <c r="C1250" s="21">
        <v>23800</v>
      </c>
      <c r="D1250" s="22" t="s">
        <v>13</v>
      </c>
      <c r="E1250" s="23">
        <v>3</v>
      </c>
      <c r="F1250">
        <f t="shared" si="103"/>
        <v>6133</v>
      </c>
      <c r="G1250">
        <f t="shared" si="104"/>
        <v>613300</v>
      </c>
      <c r="H1250">
        <f t="shared" si="102"/>
        <v>3</v>
      </c>
      <c r="I1250">
        <f t="shared" si="100"/>
        <v>300</v>
      </c>
      <c r="J1250">
        <f t="shared" si="101"/>
        <v>613300.30000000005</v>
      </c>
    </row>
    <row r="1251" spans="1:10" ht="20.25">
      <c r="A1251" s="19">
        <v>23000</v>
      </c>
      <c r="B1251" s="20">
        <v>23100</v>
      </c>
      <c r="C1251" s="21">
        <v>23100</v>
      </c>
      <c r="D1251" s="22" t="s">
        <v>14</v>
      </c>
      <c r="E1251" s="23">
        <v>4</v>
      </c>
      <c r="F1251">
        <f t="shared" si="103"/>
        <v>6133</v>
      </c>
      <c r="G1251">
        <f t="shared" si="104"/>
        <v>613300</v>
      </c>
      <c r="H1251">
        <f t="shared" si="102"/>
        <v>4</v>
      </c>
      <c r="I1251">
        <f t="shared" si="100"/>
        <v>400</v>
      </c>
      <c r="J1251">
        <f t="shared" si="101"/>
        <v>613300.4</v>
      </c>
    </row>
    <row r="1252" spans="1:10" ht="20.25">
      <c r="A1252" s="19">
        <v>800</v>
      </c>
      <c r="B1252" s="20">
        <v>900</v>
      </c>
      <c r="C1252" s="21">
        <v>900</v>
      </c>
      <c r="D1252" s="22" t="s">
        <v>15</v>
      </c>
      <c r="E1252" s="23">
        <v>5</v>
      </c>
      <c r="F1252">
        <f t="shared" si="103"/>
        <v>6133</v>
      </c>
      <c r="G1252">
        <f t="shared" si="104"/>
        <v>613300</v>
      </c>
      <c r="H1252">
        <f t="shared" si="102"/>
        <v>5</v>
      </c>
      <c r="I1252">
        <f t="shared" si="100"/>
        <v>500</v>
      </c>
      <c r="J1252">
        <f t="shared" si="101"/>
        <v>613300.5</v>
      </c>
    </row>
    <row r="1253" spans="1:10" ht="20.25">
      <c r="A1253" s="19">
        <v>2300</v>
      </c>
      <c r="B1253" s="20">
        <v>4000</v>
      </c>
      <c r="C1253" s="21">
        <v>4000</v>
      </c>
      <c r="D1253" s="22" t="s">
        <v>16</v>
      </c>
      <c r="E1253" s="23">
        <v>6</v>
      </c>
      <c r="F1253">
        <f t="shared" si="103"/>
        <v>6133</v>
      </c>
      <c r="G1253">
        <f t="shared" si="104"/>
        <v>613300</v>
      </c>
      <c r="H1253">
        <f t="shared" si="102"/>
        <v>6</v>
      </c>
      <c r="I1253">
        <f t="shared" si="100"/>
        <v>600</v>
      </c>
      <c r="J1253">
        <f t="shared" si="101"/>
        <v>613300.6</v>
      </c>
    </row>
    <row r="1254" spans="1:10" ht="20.25">
      <c r="A1254" s="19"/>
      <c r="B1254" s="20">
        <v>200</v>
      </c>
      <c r="C1254" s="21">
        <v>200</v>
      </c>
      <c r="D1254" s="22" t="s">
        <v>17</v>
      </c>
      <c r="E1254" s="23">
        <v>7</v>
      </c>
      <c r="F1254">
        <f t="shared" si="103"/>
        <v>6133</v>
      </c>
      <c r="G1254">
        <f t="shared" si="104"/>
        <v>613300</v>
      </c>
      <c r="H1254">
        <f t="shared" si="102"/>
        <v>7</v>
      </c>
      <c r="I1254">
        <f t="shared" si="100"/>
        <v>700</v>
      </c>
      <c r="J1254">
        <f t="shared" si="101"/>
        <v>613300.69999999995</v>
      </c>
    </row>
    <row r="1255" spans="1:10" ht="20.25">
      <c r="A1255" s="12">
        <v>1138800</v>
      </c>
      <c r="B1255" s="466">
        <v>899300</v>
      </c>
      <c r="C1255" s="470">
        <v>899300</v>
      </c>
      <c r="D1255" s="490" t="s">
        <v>35</v>
      </c>
      <c r="E1255" s="18">
        <v>7521</v>
      </c>
      <c r="F1255">
        <f t="shared" si="103"/>
        <v>7521</v>
      </c>
      <c r="G1255">
        <f t="shared" si="104"/>
        <v>752100</v>
      </c>
      <c r="H1255">
        <f t="shared" si="102"/>
        <v>0</v>
      </c>
      <c r="I1255">
        <f t="shared" si="100"/>
        <v>0</v>
      </c>
      <c r="J1255" t="str">
        <f t="shared" si="101"/>
        <v/>
      </c>
    </row>
    <row r="1256" spans="1:10" ht="20.25">
      <c r="A1256" s="19">
        <v>1138800</v>
      </c>
      <c r="B1256" s="20">
        <v>899300</v>
      </c>
      <c r="C1256" s="21">
        <v>899300</v>
      </c>
      <c r="D1256" s="22" t="s">
        <v>17</v>
      </c>
      <c r="E1256" s="23">
        <v>7</v>
      </c>
      <c r="F1256">
        <f t="shared" si="103"/>
        <v>7521</v>
      </c>
      <c r="G1256">
        <f t="shared" si="104"/>
        <v>752100</v>
      </c>
      <c r="H1256">
        <f t="shared" si="102"/>
        <v>7</v>
      </c>
      <c r="I1256">
        <f t="shared" si="100"/>
        <v>700</v>
      </c>
      <c r="J1256">
        <f t="shared" si="101"/>
        <v>752100.7</v>
      </c>
    </row>
    <row r="1257" spans="1:10" ht="20.25">
      <c r="A1257" s="12">
        <v>1099500</v>
      </c>
      <c r="B1257" s="466">
        <v>936000</v>
      </c>
      <c r="C1257" s="470">
        <v>936000</v>
      </c>
      <c r="D1257" s="490" t="s">
        <v>36</v>
      </c>
      <c r="E1257" s="18">
        <v>7561</v>
      </c>
      <c r="F1257">
        <f t="shared" si="103"/>
        <v>7561</v>
      </c>
      <c r="G1257">
        <f t="shared" si="104"/>
        <v>756100</v>
      </c>
      <c r="H1257">
        <f t="shared" si="102"/>
        <v>0</v>
      </c>
      <c r="I1257">
        <f t="shared" si="100"/>
        <v>0</v>
      </c>
      <c r="J1257" t="str">
        <f t="shared" si="101"/>
        <v/>
      </c>
    </row>
    <row r="1258" spans="1:10" ht="20.25">
      <c r="A1258" s="19">
        <v>441400</v>
      </c>
      <c r="B1258" s="20">
        <v>301000</v>
      </c>
      <c r="C1258" s="21">
        <v>301000</v>
      </c>
      <c r="D1258" s="22" t="s">
        <v>37</v>
      </c>
      <c r="E1258" s="23">
        <v>7</v>
      </c>
      <c r="F1258">
        <f t="shared" si="103"/>
        <v>7561</v>
      </c>
      <c r="G1258">
        <f t="shared" si="104"/>
        <v>756100</v>
      </c>
      <c r="H1258">
        <f t="shared" si="102"/>
        <v>7</v>
      </c>
      <c r="I1258">
        <f t="shared" si="100"/>
        <v>700</v>
      </c>
      <c r="J1258">
        <f t="shared" si="101"/>
        <v>756100.7</v>
      </c>
    </row>
    <row r="1259" spans="1:10" ht="20.25">
      <c r="A1259" s="19">
        <v>658100</v>
      </c>
      <c r="B1259" s="20">
        <v>635000</v>
      </c>
      <c r="C1259" s="21">
        <v>635000</v>
      </c>
      <c r="D1259" s="22" t="s">
        <v>17</v>
      </c>
      <c r="E1259" s="23">
        <v>7</v>
      </c>
      <c r="F1259">
        <f t="shared" si="103"/>
        <v>7561</v>
      </c>
      <c r="G1259">
        <f t="shared" si="104"/>
        <v>756100</v>
      </c>
      <c r="H1259">
        <f t="shared" si="102"/>
        <v>7</v>
      </c>
      <c r="I1259">
        <f t="shared" si="100"/>
        <v>700</v>
      </c>
      <c r="J1259">
        <f t="shared" si="101"/>
        <v>756100.7</v>
      </c>
    </row>
    <row r="1260" spans="1:10" ht="20.25">
      <c r="A1260" s="15">
        <v>2284800</v>
      </c>
      <c r="B1260" s="15">
        <v>0</v>
      </c>
      <c r="C1260" s="15">
        <v>0</v>
      </c>
      <c r="D1260" s="24" t="s">
        <v>38</v>
      </c>
      <c r="E1260">
        <v>7693</v>
      </c>
      <c r="F1260">
        <f t="shared" si="103"/>
        <v>7693</v>
      </c>
      <c r="G1260">
        <f t="shared" si="104"/>
        <v>769300</v>
      </c>
      <c r="H1260">
        <f t="shared" si="102"/>
        <v>0</v>
      </c>
      <c r="I1260">
        <f t="shared" si="100"/>
        <v>0</v>
      </c>
      <c r="J1260" t="str">
        <f t="shared" si="101"/>
        <v/>
      </c>
    </row>
    <row r="1261" spans="1:10" ht="20.25">
      <c r="A1261" s="19">
        <v>559400</v>
      </c>
      <c r="B1261" s="19"/>
      <c r="C1261" s="475">
        <v>0</v>
      </c>
      <c r="D1261" s="427" t="s">
        <v>11</v>
      </c>
      <c r="E1261" s="23">
        <v>1</v>
      </c>
      <c r="F1261">
        <f t="shared" si="103"/>
        <v>7693</v>
      </c>
      <c r="G1261">
        <f t="shared" si="104"/>
        <v>769300</v>
      </c>
      <c r="H1261">
        <f t="shared" si="102"/>
        <v>1</v>
      </c>
      <c r="I1261">
        <f t="shared" si="100"/>
        <v>100</v>
      </c>
      <c r="J1261">
        <f t="shared" si="101"/>
        <v>769300.1</v>
      </c>
    </row>
    <row r="1262" spans="1:10" ht="20.25">
      <c r="A1262" s="19">
        <v>10700</v>
      </c>
      <c r="B1262" s="20"/>
      <c r="C1262" s="21">
        <v>0</v>
      </c>
      <c r="D1262" s="22" t="s">
        <v>13</v>
      </c>
      <c r="E1262" s="23">
        <v>3</v>
      </c>
      <c r="F1262">
        <f t="shared" si="103"/>
        <v>7693</v>
      </c>
      <c r="G1262">
        <f t="shared" si="104"/>
        <v>769300</v>
      </c>
      <c r="H1262">
        <f t="shared" si="102"/>
        <v>3</v>
      </c>
      <c r="I1262">
        <f t="shared" si="100"/>
        <v>300</v>
      </c>
      <c r="J1262">
        <f t="shared" si="101"/>
        <v>769300.3</v>
      </c>
    </row>
    <row r="1263" spans="1:10" ht="20.25">
      <c r="A1263" s="19">
        <v>1714700</v>
      </c>
      <c r="B1263" s="20"/>
      <c r="C1263" s="21">
        <v>0</v>
      </c>
      <c r="D1263" s="22" t="s">
        <v>17</v>
      </c>
      <c r="E1263" s="23">
        <v>7</v>
      </c>
      <c r="F1263">
        <f t="shared" si="103"/>
        <v>7693</v>
      </c>
      <c r="G1263">
        <f t="shared" si="104"/>
        <v>769300</v>
      </c>
      <c r="H1263">
        <f t="shared" si="102"/>
        <v>7</v>
      </c>
      <c r="I1263">
        <f t="shared" si="100"/>
        <v>700</v>
      </c>
      <c r="J1263">
        <f t="shared" si="101"/>
        <v>769300.7</v>
      </c>
    </row>
    <row r="1264" spans="1:10" ht="20.25">
      <c r="A1264" s="12">
        <v>2103300</v>
      </c>
      <c r="B1264" s="466">
        <v>2358100</v>
      </c>
      <c r="C1264" s="470">
        <v>2107700</v>
      </c>
      <c r="D1264" s="490" t="s">
        <v>40</v>
      </c>
      <c r="E1264" s="18">
        <v>6181</v>
      </c>
      <c r="F1264">
        <f t="shared" si="103"/>
        <v>6181</v>
      </c>
      <c r="G1264">
        <f t="shared" si="104"/>
        <v>618100</v>
      </c>
      <c r="H1264">
        <f t="shared" si="102"/>
        <v>0</v>
      </c>
      <c r="I1264">
        <f t="shared" si="100"/>
        <v>0</v>
      </c>
      <c r="J1264" t="str">
        <f t="shared" si="101"/>
        <v/>
      </c>
    </row>
    <row r="1265" spans="1:10" ht="20.25">
      <c r="A1265" s="19">
        <v>1653100</v>
      </c>
      <c r="B1265" s="20">
        <v>1730000</v>
      </c>
      <c r="C1265" s="21">
        <v>1439600</v>
      </c>
      <c r="D1265" s="22" t="s">
        <v>11</v>
      </c>
      <c r="E1265" s="23">
        <v>1</v>
      </c>
      <c r="F1265">
        <f t="shared" si="103"/>
        <v>6181</v>
      </c>
      <c r="G1265">
        <f t="shared" si="104"/>
        <v>618100</v>
      </c>
      <c r="H1265">
        <f t="shared" si="102"/>
        <v>1</v>
      </c>
      <c r="I1265">
        <f t="shared" si="100"/>
        <v>100</v>
      </c>
      <c r="J1265">
        <f t="shared" si="101"/>
        <v>618100.1</v>
      </c>
    </row>
    <row r="1266" spans="1:10" ht="20.25">
      <c r="A1266" s="19">
        <v>31400</v>
      </c>
      <c r="B1266" s="20">
        <v>26000</v>
      </c>
      <c r="C1266" s="21">
        <v>26000</v>
      </c>
      <c r="D1266" s="22" t="s">
        <v>13</v>
      </c>
      <c r="E1266" s="23">
        <v>3</v>
      </c>
      <c r="F1266">
        <f t="shared" si="103"/>
        <v>6181</v>
      </c>
      <c r="G1266">
        <f t="shared" si="104"/>
        <v>618100</v>
      </c>
      <c r="H1266">
        <f t="shared" si="102"/>
        <v>3</v>
      </c>
      <c r="I1266">
        <f t="shared" si="100"/>
        <v>300</v>
      </c>
      <c r="J1266">
        <f t="shared" si="101"/>
        <v>618100.30000000005</v>
      </c>
    </row>
    <row r="1267" spans="1:10" ht="20.25">
      <c r="A1267" s="19">
        <v>30600</v>
      </c>
      <c r="B1267" s="20">
        <v>26300</v>
      </c>
      <c r="C1267" s="21">
        <v>26300</v>
      </c>
      <c r="D1267" s="22" t="s">
        <v>14</v>
      </c>
      <c r="E1267" s="23">
        <v>4</v>
      </c>
      <c r="F1267">
        <f t="shared" si="103"/>
        <v>6181</v>
      </c>
      <c r="G1267">
        <f t="shared" si="104"/>
        <v>618100</v>
      </c>
      <c r="H1267">
        <f t="shared" si="102"/>
        <v>4</v>
      </c>
      <c r="I1267">
        <f t="shared" si="100"/>
        <v>400</v>
      </c>
      <c r="J1267">
        <f t="shared" si="101"/>
        <v>618100.4</v>
      </c>
    </row>
    <row r="1268" spans="1:10" ht="20.25">
      <c r="A1268" s="19">
        <v>14600</v>
      </c>
      <c r="B1268" s="20">
        <v>16700</v>
      </c>
      <c r="C1268" s="21">
        <v>16700</v>
      </c>
      <c r="D1268" s="22" t="s">
        <v>15</v>
      </c>
      <c r="E1268" s="23">
        <v>5</v>
      </c>
      <c r="F1268">
        <f t="shared" si="103"/>
        <v>6181</v>
      </c>
      <c r="G1268">
        <f t="shared" si="104"/>
        <v>618100</v>
      </c>
      <c r="H1268">
        <f t="shared" si="102"/>
        <v>5</v>
      </c>
      <c r="I1268">
        <f t="shared" si="100"/>
        <v>500</v>
      </c>
      <c r="J1268">
        <f t="shared" si="101"/>
        <v>618100.5</v>
      </c>
    </row>
    <row r="1269" spans="1:10" ht="20.25">
      <c r="A1269" s="19">
        <v>900</v>
      </c>
      <c r="B1269" s="20">
        <v>1200</v>
      </c>
      <c r="C1269" s="21">
        <v>1200</v>
      </c>
      <c r="D1269" s="22" t="s">
        <v>16</v>
      </c>
      <c r="E1269" s="23">
        <v>6</v>
      </c>
      <c r="F1269">
        <f t="shared" si="103"/>
        <v>6181</v>
      </c>
      <c r="G1269">
        <f t="shared" si="104"/>
        <v>618100</v>
      </c>
      <c r="H1269">
        <f t="shared" si="102"/>
        <v>6</v>
      </c>
      <c r="I1269">
        <f t="shared" si="100"/>
        <v>600</v>
      </c>
      <c r="J1269">
        <f t="shared" si="101"/>
        <v>618100.6</v>
      </c>
    </row>
    <row r="1270" spans="1:10" ht="20.25">
      <c r="A1270" s="19">
        <v>372700</v>
      </c>
      <c r="B1270" s="20">
        <v>557900</v>
      </c>
      <c r="C1270" s="21">
        <v>597900</v>
      </c>
      <c r="D1270" s="22" t="s">
        <v>17</v>
      </c>
      <c r="E1270" s="23">
        <v>7</v>
      </c>
      <c r="F1270">
        <f t="shared" si="103"/>
        <v>6181</v>
      </c>
      <c r="G1270">
        <f t="shared" si="104"/>
        <v>618100</v>
      </c>
      <c r="H1270">
        <f t="shared" si="102"/>
        <v>7</v>
      </c>
      <c r="I1270">
        <f t="shared" si="100"/>
        <v>700</v>
      </c>
      <c r="J1270">
        <f t="shared" si="101"/>
        <v>618100.69999999995</v>
      </c>
    </row>
    <row r="1271" spans="1:10" ht="20.25">
      <c r="A1271" s="12">
        <v>789400</v>
      </c>
      <c r="B1271" s="12">
        <v>834900</v>
      </c>
      <c r="C1271" s="15">
        <v>896100</v>
      </c>
      <c r="D1271" s="17" t="s">
        <v>42</v>
      </c>
      <c r="E1271" s="18">
        <v>618</v>
      </c>
      <c r="F1271">
        <f t="shared" si="103"/>
        <v>618</v>
      </c>
      <c r="G1271">
        <f t="shared" si="104"/>
        <v>618000</v>
      </c>
      <c r="H1271">
        <f t="shared" si="102"/>
        <v>0</v>
      </c>
      <c r="I1271">
        <f t="shared" si="100"/>
        <v>0</v>
      </c>
      <c r="J1271" t="str">
        <f t="shared" si="101"/>
        <v/>
      </c>
    </row>
    <row r="1272" spans="1:10" ht="20.25">
      <c r="A1272" s="19">
        <v>639300</v>
      </c>
      <c r="B1272" s="19">
        <v>678100</v>
      </c>
      <c r="C1272" s="475">
        <v>739300</v>
      </c>
      <c r="D1272" s="427" t="s">
        <v>11</v>
      </c>
      <c r="E1272" s="23">
        <v>1</v>
      </c>
      <c r="F1272">
        <f t="shared" si="103"/>
        <v>618</v>
      </c>
      <c r="G1272">
        <f t="shared" si="104"/>
        <v>618000</v>
      </c>
      <c r="H1272">
        <f t="shared" si="102"/>
        <v>1</v>
      </c>
      <c r="I1272">
        <f t="shared" si="100"/>
        <v>100</v>
      </c>
      <c r="J1272">
        <f t="shared" si="101"/>
        <v>618000.1</v>
      </c>
    </row>
    <row r="1273" spans="1:10" ht="20.25">
      <c r="A1273" s="19">
        <v>5900</v>
      </c>
      <c r="B1273" s="20">
        <v>4900</v>
      </c>
      <c r="C1273" s="21">
        <v>4900</v>
      </c>
      <c r="D1273" s="22" t="s">
        <v>13</v>
      </c>
      <c r="E1273" s="23">
        <v>3</v>
      </c>
      <c r="F1273">
        <f t="shared" si="103"/>
        <v>618</v>
      </c>
      <c r="G1273">
        <f t="shared" si="104"/>
        <v>618000</v>
      </c>
      <c r="H1273">
        <f t="shared" si="102"/>
        <v>3</v>
      </c>
      <c r="I1273">
        <f t="shared" si="100"/>
        <v>300</v>
      </c>
      <c r="J1273">
        <f t="shared" si="101"/>
        <v>618000.30000000005</v>
      </c>
    </row>
    <row r="1274" spans="1:10" ht="20.25">
      <c r="A1274" s="19">
        <v>12100</v>
      </c>
      <c r="B1274" s="20">
        <v>17000</v>
      </c>
      <c r="C1274" s="21">
        <v>16000</v>
      </c>
      <c r="D1274" s="22" t="s">
        <v>14</v>
      </c>
      <c r="E1274" s="23">
        <v>4</v>
      </c>
      <c r="F1274">
        <f t="shared" si="103"/>
        <v>618</v>
      </c>
      <c r="G1274">
        <f t="shared" si="104"/>
        <v>618000</v>
      </c>
      <c r="H1274">
        <f t="shared" si="102"/>
        <v>4</v>
      </c>
      <c r="I1274">
        <f t="shared" si="100"/>
        <v>400</v>
      </c>
      <c r="J1274">
        <f t="shared" si="101"/>
        <v>618000.4</v>
      </c>
    </row>
    <row r="1275" spans="1:10" ht="20.25">
      <c r="A1275" s="19">
        <v>2800</v>
      </c>
      <c r="B1275" s="20">
        <v>3300</v>
      </c>
      <c r="C1275" s="21">
        <v>4300</v>
      </c>
      <c r="D1275" s="22" t="s">
        <v>15</v>
      </c>
      <c r="E1275" s="23">
        <v>5</v>
      </c>
      <c r="F1275">
        <f t="shared" si="103"/>
        <v>618</v>
      </c>
      <c r="G1275">
        <f t="shared" si="104"/>
        <v>618000</v>
      </c>
      <c r="H1275">
        <f t="shared" si="102"/>
        <v>5</v>
      </c>
      <c r="I1275">
        <f t="shared" si="100"/>
        <v>500</v>
      </c>
      <c r="J1275">
        <f t="shared" si="101"/>
        <v>618000.5</v>
      </c>
    </row>
    <row r="1276" spans="1:10" ht="20.25">
      <c r="A1276" s="19">
        <v>1000</v>
      </c>
      <c r="B1276" s="20">
        <v>1500</v>
      </c>
      <c r="C1276" s="21">
        <v>1500</v>
      </c>
      <c r="D1276" s="22" t="s">
        <v>16</v>
      </c>
      <c r="E1276" s="23">
        <v>6</v>
      </c>
      <c r="F1276">
        <f t="shared" si="103"/>
        <v>618</v>
      </c>
      <c r="G1276">
        <f t="shared" si="104"/>
        <v>618000</v>
      </c>
      <c r="H1276">
        <f t="shared" si="102"/>
        <v>6</v>
      </c>
      <c r="I1276">
        <f t="shared" ref="I1276:I1338" si="105">IF(H1276=99,990,H1276*100)</f>
        <v>600</v>
      </c>
      <c r="J1276">
        <f t="shared" ref="J1276:J1338" si="106">IF(I1276&gt;0,G1276+I1276/1000,"")</f>
        <v>618000.6</v>
      </c>
    </row>
    <row r="1277" spans="1:10" ht="20.25">
      <c r="A1277" s="19">
        <v>128300</v>
      </c>
      <c r="B1277" s="20">
        <v>130100</v>
      </c>
      <c r="C1277" s="21">
        <v>130100</v>
      </c>
      <c r="D1277" s="22" t="s">
        <v>17</v>
      </c>
      <c r="E1277" s="23">
        <v>7</v>
      </c>
      <c r="F1277">
        <f t="shared" si="103"/>
        <v>618</v>
      </c>
      <c r="G1277">
        <f t="shared" si="104"/>
        <v>618000</v>
      </c>
      <c r="H1277">
        <f t="shared" ref="H1277:H1339" si="107">IF(OR(E1277&lt;10,E1277=99),E1277,0)</f>
        <v>7</v>
      </c>
      <c r="I1277">
        <f t="shared" si="105"/>
        <v>700</v>
      </c>
      <c r="J1277">
        <f t="shared" si="106"/>
        <v>618000.69999999995</v>
      </c>
    </row>
    <row r="1278" spans="1:10" ht="20.25">
      <c r="A1278" s="12">
        <v>14700</v>
      </c>
      <c r="B1278" s="466">
        <v>14800</v>
      </c>
      <c r="C1278" s="470">
        <v>14800</v>
      </c>
      <c r="D1278" s="490" t="s">
        <v>43</v>
      </c>
      <c r="E1278" s="18">
        <v>7522</v>
      </c>
      <c r="F1278">
        <f t="shared" si="103"/>
        <v>7522</v>
      </c>
      <c r="G1278">
        <f t="shared" si="104"/>
        <v>752200</v>
      </c>
      <c r="H1278">
        <f t="shared" si="107"/>
        <v>0</v>
      </c>
      <c r="I1278">
        <f t="shared" si="105"/>
        <v>0</v>
      </c>
      <c r="J1278" t="str">
        <f t="shared" si="106"/>
        <v/>
      </c>
    </row>
    <row r="1279" spans="1:10" ht="20.25">
      <c r="A1279" s="19">
        <v>14700</v>
      </c>
      <c r="B1279" s="20">
        <v>14800</v>
      </c>
      <c r="C1279" s="21">
        <v>14800</v>
      </c>
      <c r="D1279" s="22" t="s">
        <v>17</v>
      </c>
      <c r="E1279" s="23">
        <v>7</v>
      </c>
      <c r="F1279">
        <f t="shared" si="103"/>
        <v>7522</v>
      </c>
      <c r="G1279">
        <f t="shared" si="104"/>
        <v>752200</v>
      </c>
      <c r="H1279">
        <f t="shared" si="107"/>
        <v>7</v>
      </c>
      <c r="I1279">
        <f t="shared" si="105"/>
        <v>700</v>
      </c>
      <c r="J1279">
        <f t="shared" si="106"/>
        <v>752200.7</v>
      </c>
    </row>
    <row r="1280" spans="1:10" ht="20.25">
      <c r="A1280" s="12">
        <v>8071600</v>
      </c>
      <c r="B1280" s="466">
        <v>8554600</v>
      </c>
      <c r="C1280" s="470">
        <v>9170900</v>
      </c>
      <c r="D1280" s="490" t="s">
        <v>44</v>
      </c>
      <c r="E1280" s="18">
        <v>938</v>
      </c>
      <c r="F1280">
        <f t="shared" ref="F1280:F1340" si="108">IF(AND(E1280&gt;10,NOT(E1280=99)),E1280,F1279)</f>
        <v>938</v>
      </c>
      <c r="G1280">
        <f t="shared" si="104"/>
        <v>938000</v>
      </c>
      <c r="H1280">
        <f t="shared" si="107"/>
        <v>0</v>
      </c>
      <c r="I1280">
        <f t="shared" si="105"/>
        <v>0</v>
      </c>
      <c r="J1280" t="str">
        <f t="shared" si="106"/>
        <v/>
      </c>
    </row>
    <row r="1281" spans="1:10" ht="20.25">
      <c r="A1281" s="19">
        <v>2858900</v>
      </c>
      <c r="B1281" s="20">
        <v>2973600</v>
      </c>
      <c r="C1281" s="21">
        <v>3223600</v>
      </c>
      <c r="D1281" s="22" t="s">
        <v>11</v>
      </c>
      <c r="E1281" s="23">
        <v>1</v>
      </c>
      <c r="F1281">
        <f t="shared" si="108"/>
        <v>938</v>
      </c>
      <c r="G1281">
        <f t="shared" si="104"/>
        <v>938000</v>
      </c>
      <c r="H1281">
        <f t="shared" si="107"/>
        <v>1</v>
      </c>
      <c r="I1281">
        <f t="shared" si="105"/>
        <v>100</v>
      </c>
      <c r="J1281">
        <f t="shared" si="106"/>
        <v>938000.1</v>
      </c>
    </row>
    <row r="1282" spans="1:10" ht="20.25">
      <c r="A1282" s="19">
        <v>212000</v>
      </c>
      <c r="B1282" s="20">
        <v>175400</v>
      </c>
      <c r="C1282" s="21">
        <v>175400</v>
      </c>
      <c r="D1282" s="22" t="s">
        <v>13</v>
      </c>
      <c r="E1282" s="23">
        <v>3</v>
      </c>
      <c r="F1282">
        <f t="shared" si="108"/>
        <v>938</v>
      </c>
      <c r="G1282">
        <f t="shared" si="104"/>
        <v>938000</v>
      </c>
      <c r="H1282">
        <f t="shared" si="107"/>
        <v>3</v>
      </c>
      <c r="I1282">
        <f t="shared" si="105"/>
        <v>300</v>
      </c>
      <c r="J1282">
        <f t="shared" si="106"/>
        <v>938000.3</v>
      </c>
    </row>
    <row r="1283" spans="1:10" ht="20.25">
      <c r="A1283" s="19">
        <v>1910900</v>
      </c>
      <c r="B1283" s="19">
        <v>1866500</v>
      </c>
      <c r="C1283" s="475">
        <v>2029900</v>
      </c>
      <c r="D1283" s="427" t="s">
        <v>14</v>
      </c>
      <c r="E1283" s="23">
        <v>4</v>
      </c>
      <c r="F1283">
        <f t="shared" si="108"/>
        <v>938</v>
      </c>
      <c r="G1283">
        <f t="shared" si="104"/>
        <v>938000</v>
      </c>
      <c r="H1283">
        <f t="shared" si="107"/>
        <v>4</v>
      </c>
      <c r="I1283">
        <f t="shared" si="105"/>
        <v>400</v>
      </c>
      <c r="J1283">
        <f t="shared" si="106"/>
        <v>938000.4</v>
      </c>
    </row>
    <row r="1284" spans="1:10" ht="20.25">
      <c r="A1284" s="19">
        <v>43200</v>
      </c>
      <c r="B1284" s="19">
        <v>44200</v>
      </c>
      <c r="C1284" s="475">
        <v>45600</v>
      </c>
      <c r="D1284" s="427" t="s">
        <v>15</v>
      </c>
      <c r="E1284" s="23">
        <v>5</v>
      </c>
      <c r="F1284">
        <f t="shared" si="108"/>
        <v>938</v>
      </c>
      <c r="G1284">
        <f t="shared" si="104"/>
        <v>938000</v>
      </c>
      <c r="H1284">
        <f t="shared" si="107"/>
        <v>5</v>
      </c>
      <c r="I1284">
        <f t="shared" si="105"/>
        <v>500</v>
      </c>
      <c r="J1284">
        <f t="shared" si="106"/>
        <v>938000.5</v>
      </c>
    </row>
    <row r="1285" spans="1:10" ht="20.25">
      <c r="A1285" s="19">
        <v>580000</v>
      </c>
      <c r="B1285" s="20">
        <v>566900</v>
      </c>
      <c r="C1285" s="21">
        <v>566600</v>
      </c>
      <c r="D1285" s="22" t="s">
        <v>16</v>
      </c>
      <c r="E1285" s="23">
        <v>6</v>
      </c>
      <c r="F1285">
        <f t="shared" si="108"/>
        <v>938</v>
      </c>
      <c r="G1285">
        <f t="shared" si="104"/>
        <v>938000</v>
      </c>
      <c r="H1285">
        <f t="shared" si="107"/>
        <v>6</v>
      </c>
      <c r="I1285">
        <f t="shared" si="105"/>
        <v>600</v>
      </c>
      <c r="J1285">
        <f t="shared" si="106"/>
        <v>938000.6</v>
      </c>
    </row>
    <row r="1286" spans="1:10" ht="20.25">
      <c r="A1286" s="19">
        <v>2466600</v>
      </c>
      <c r="B1286" s="20">
        <v>2928000</v>
      </c>
      <c r="C1286" s="21">
        <v>3129800</v>
      </c>
      <c r="D1286" s="22" t="s">
        <v>17</v>
      </c>
      <c r="E1286" s="23">
        <v>7</v>
      </c>
      <c r="F1286">
        <f t="shared" si="108"/>
        <v>938</v>
      </c>
      <c r="G1286">
        <f t="shared" si="104"/>
        <v>938000</v>
      </c>
      <c r="H1286">
        <f t="shared" si="107"/>
        <v>7</v>
      </c>
      <c r="I1286">
        <f t="shared" si="105"/>
        <v>700</v>
      </c>
      <c r="J1286">
        <f t="shared" si="106"/>
        <v>938000.7</v>
      </c>
    </row>
    <row r="1287" spans="1:10" ht="20.25">
      <c r="A1287" s="12">
        <v>22569000</v>
      </c>
      <c r="B1287" s="466">
        <v>20570900</v>
      </c>
      <c r="C1287" s="470">
        <v>22098200</v>
      </c>
      <c r="D1287" s="496" t="s">
        <v>45</v>
      </c>
      <c r="E1287" s="18"/>
      <c r="F1287">
        <f t="shared" si="108"/>
        <v>938</v>
      </c>
      <c r="G1287">
        <f t="shared" si="104"/>
        <v>938000</v>
      </c>
      <c r="H1287">
        <f t="shared" si="107"/>
        <v>0</v>
      </c>
      <c r="I1287">
        <f t="shared" si="105"/>
        <v>0</v>
      </c>
      <c r="J1287" t="str">
        <f t="shared" si="106"/>
        <v/>
      </c>
    </row>
    <row r="1288" spans="1:10" ht="20.25">
      <c r="A1288" s="12">
        <v>7155900</v>
      </c>
      <c r="B1288" s="466">
        <v>7166700</v>
      </c>
      <c r="C1288" s="470">
        <v>8093400</v>
      </c>
      <c r="D1288" s="490" t="s">
        <v>46</v>
      </c>
      <c r="E1288" s="18">
        <v>615</v>
      </c>
      <c r="F1288">
        <f t="shared" si="108"/>
        <v>615</v>
      </c>
      <c r="G1288">
        <f t="shared" si="104"/>
        <v>615000</v>
      </c>
      <c r="H1288">
        <f t="shared" si="107"/>
        <v>0</v>
      </c>
      <c r="I1288">
        <f t="shared" si="105"/>
        <v>0</v>
      </c>
      <c r="J1288" t="str">
        <f t="shared" si="106"/>
        <v/>
      </c>
    </row>
    <row r="1289" spans="1:10" ht="20.25">
      <c r="A1289" s="19">
        <v>6830900</v>
      </c>
      <c r="B1289" s="20">
        <v>6846300</v>
      </c>
      <c r="C1289" s="21">
        <v>7773000</v>
      </c>
      <c r="D1289" s="22" t="s">
        <v>11</v>
      </c>
      <c r="E1289" s="23">
        <v>1</v>
      </c>
      <c r="F1289">
        <f t="shared" si="108"/>
        <v>615</v>
      </c>
      <c r="G1289">
        <f t="shared" si="104"/>
        <v>615000</v>
      </c>
      <c r="H1289">
        <f t="shared" si="107"/>
        <v>1</v>
      </c>
      <c r="I1289">
        <f t="shared" si="105"/>
        <v>100</v>
      </c>
      <c r="J1289">
        <f t="shared" si="106"/>
        <v>615000.1</v>
      </c>
    </row>
    <row r="1290" spans="1:10" ht="20.25">
      <c r="A1290" s="19">
        <v>139800</v>
      </c>
      <c r="B1290" s="20">
        <v>115700</v>
      </c>
      <c r="C1290" s="21">
        <v>115700</v>
      </c>
      <c r="D1290" s="22" t="s">
        <v>13</v>
      </c>
      <c r="E1290" s="23">
        <v>3</v>
      </c>
      <c r="F1290">
        <f t="shared" si="108"/>
        <v>615</v>
      </c>
      <c r="G1290">
        <f t="shared" si="104"/>
        <v>615000</v>
      </c>
      <c r="H1290">
        <f t="shared" si="107"/>
        <v>3</v>
      </c>
      <c r="I1290">
        <f t="shared" si="105"/>
        <v>300</v>
      </c>
      <c r="J1290">
        <f t="shared" si="106"/>
        <v>615000.30000000005</v>
      </c>
    </row>
    <row r="1291" spans="1:10" ht="20.25">
      <c r="A1291" s="19">
        <v>69800</v>
      </c>
      <c r="B1291" s="20">
        <v>74400</v>
      </c>
      <c r="C1291" s="21">
        <v>72400</v>
      </c>
      <c r="D1291" s="22" t="s">
        <v>14</v>
      </c>
      <c r="E1291" s="23">
        <v>4</v>
      </c>
      <c r="F1291">
        <f t="shared" si="108"/>
        <v>615</v>
      </c>
      <c r="G1291">
        <f t="shared" si="104"/>
        <v>615000</v>
      </c>
      <c r="H1291">
        <f t="shared" si="107"/>
        <v>4</v>
      </c>
      <c r="I1291">
        <f t="shared" si="105"/>
        <v>400</v>
      </c>
      <c r="J1291">
        <f t="shared" si="106"/>
        <v>615000.4</v>
      </c>
    </row>
    <row r="1292" spans="1:10" ht="20.25">
      <c r="A1292" s="19">
        <v>99100</v>
      </c>
      <c r="B1292" s="20">
        <v>110600</v>
      </c>
      <c r="C1292" s="21">
        <v>110800</v>
      </c>
      <c r="D1292" s="22" t="s">
        <v>15</v>
      </c>
      <c r="E1292" s="23">
        <v>5</v>
      </c>
      <c r="F1292">
        <f t="shared" si="108"/>
        <v>615</v>
      </c>
      <c r="G1292">
        <f t="shared" si="104"/>
        <v>615000</v>
      </c>
      <c r="H1292">
        <f t="shared" si="107"/>
        <v>5</v>
      </c>
      <c r="I1292">
        <f t="shared" si="105"/>
        <v>500</v>
      </c>
      <c r="J1292">
        <f t="shared" si="106"/>
        <v>615000.5</v>
      </c>
    </row>
    <row r="1293" spans="1:10" ht="20.25">
      <c r="A1293" s="19">
        <v>13500</v>
      </c>
      <c r="B1293" s="20">
        <v>16800</v>
      </c>
      <c r="C1293" s="21">
        <v>16800</v>
      </c>
      <c r="D1293" s="22" t="s">
        <v>16</v>
      </c>
      <c r="E1293" s="23">
        <v>6</v>
      </c>
      <c r="F1293">
        <f t="shared" si="108"/>
        <v>615</v>
      </c>
      <c r="G1293">
        <f t="shared" si="104"/>
        <v>615000</v>
      </c>
      <c r="H1293">
        <f t="shared" si="107"/>
        <v>6</v>
      </c>
      <c r="I1293">
        <f t="shared" si="105"/>
        <v>600</v>
      </c>
      <c r="J1293">
        <f t="shared" si="106"/>
        <v>615000.6</v>
      </c>
    </row>
    <row r="1294" spans="1:10" ht="21" thickBot="1">
      <c r="A1294" s="19">
        <v>2800</v>
      </c>
      <c r="B1294" s="19">
        <v>2900</v>
      </c>
      <c r="C1294" s="475">
        <v>4700</v>
      </c>
      <c r="D1294" s="427" t="s">
        <v>17</v>
      </c>
      <c r="E1294" s="23">
        <v>7</v>
      </c>
      <c r="F1294">
        <f t="shared" si="108"/>
        <v>615</v>
      </c>
      <c r="G1294">
        <f t="shared" si="104"/>
        <v>615000</v>
      </c>
      <c r="H1294">
        <f t="shared" si="107"/>
        <v>7</v>
      </c>
      <c r="I1294">
        <f t="shared" si="105"/>
        <v>700</v>
      </c>
      <c r="J1294">
        <f t="shared" si="106"/>
        <v>615000.69999999995</v>
      </c>
    </row>
    <row r="1295" spans="1:10" ht="21" thickTop="1">
      <c r="A1295" s="462">
        <v>1545600</v>
      </c>
      <c r="B1295" s="462">
        <v>1820500</v>
      </c>
      <c r="C1295" s="481">
        <v>1820500</v>
      </c>
      <c r="D1295" s="502" t="s">
        <v>47</v>
      </c>
      <c r="E1295" s="152">
        <v>768</v>
      </c>
      <c r="F1295">
        <f t="shared" si="108"/>
        <v>768</v>
      </c>
      <c r="G1295">
        <f t="shared" si="104"/>
        <v>768000</v>
      </c>
      <c r="H1295">
        <f t="shared" si="107"/>
        <v>0</v>
      </c>
      <c r="I1295">
        <f t="shared" si="105"/>
        <v>0</v>
      </c>
      <c r="J1295" t="str">
        <f t="shared" si="106"/>
        <v/>
      </c>
    </row>
    <row r="1296" spans="1:10" ht="20.25">
      <c r="A1296" s="19">
        <v>958000</v>
      </c>
      <c r="B1296" s="19">
        <v>925000</v>
      </c>
      <c r="C1296" s="475">
        <v>925000</v>
      </c>
      <c r="D1296" s="485" t="s">
        <v>48</v>
      </c>
      <c r="E1296">
        <v>76811</v>
      </c>
      <c r="F1296">
        <f t="shared" si="108"/>
        <v>76811</v>
      </c>
      <c r="G1296">
        <f t="shared" si="104"/>
        <v>768110</v>
      </c>
      <c r="H1296">
        <v>8</v>
      </c>
      <c r="I1296">
        <f t="shared" si="105"/>
        <v>800</v>
      </c>
      <c r="J1296">
        <f t="shared" si="106"/>
        <v>768110.8</v>
      </c>
    </row>
    <row r="1297" spans="1:10" ht="21" thickBot="1">
      <c r="A1297" s="457">
        <v>70800</v>
      </c>
      <c r="B1297" s="457">
        <v>75000</v>
      </c>
      <c r="C1297" s="476">
        <v>75000</v>
      </c>
      <c r="D1297" s="497" t="s">
        <v>50</v>
      </c>
      <c r="E1297">
        <v>768112</v>
      </c>
      <c r="F1297">
        <f t="shared" si="108"/>
        <v>768112</v>
      </c>
      <c r="G1297">
        <f t="shared" si="104"/>
        <v>768112</v>
      </c>
      <c r="H1297">
        <v>8</v>
      </c>
      <c r="I1297">
        <f t="shared" si="105"/>
        <v>800</v>
      </c>
      <c r="J1297">
        <f t="shared" si="106"/>
        <v>768112.8</v>
      </c>
    </row>
    <row r="1298" spans="1:10" ht="21" thickTop="1">
      <c r="A1298" s="458">
        <v>25300</v>
      </c>
      <c r="B1298" s="458">
        <v>25500</v>
      </c>
      <c r="C1298" s="477">
        <v>25500</v>
      </c>
      <c r="D1298" s="491" t="s">
        <v>52</v>
      </c>
      <c r="E1298">
        <v>76813</v>
      </c>
      <c r="F1298">
        <f t="shared" si="108"/>
        <v>76813</v>
      </c>
      <c r="G1298">
        <f t="shared" si="104"/>
        <v>768130</v>
      </c>
      <c r="H1298">
        <v>7</v>
      </c>
      <c r="I1298">
        <f t="shared" si="105"/>
        <v>700</v>
      </c>
      <c r="J1298">
        <f t="shared" si="106"/>
        <v>768130.7</v>
      </c>
    </row>
    <row r="1299" spans="1:10" ht="20.25">
      <c r="A1299" s="19">
        <v>94000</v>
      </c>
      <c r="B1299" s="19">
        <v>125000</v>
      </c>
      <c r="C1299" s="475">
        <v>125000</v>
      </c>
      <c r="D1299" s="485" t="s">
        <v>54</v>
      </c>
      <c r="E1299">
        <v>7682</v>
      </c>
      <c r="F1299">
        <f t="shared" si="108"/>
        <v>7682</v>
      </c>
      <c r="G1299">
        <f t="shared" si="104"/>
        <v>768200</v>
      </c>
      <c r="H1299">
        <v>8</v>
      </c>
      <c r="I1299">
        <f t="shared" si="105"/>
        <v>800</v>
      </c>
      <c r="J1299">
        <f t="shared" si="106"/>
        <v>768200.8</v>
      </c>
    </row>
    <row r="1300" spans="1:10" ht="20.25">
      <c r="A1300" s="19">
        <v>69900</v>
      </c>
      <c r="B1300" s="19">
        <v>70000</v>
      </c>
      <c r="C1300" s="475">
        <v>70000</v>
      </c>
      <c r="D1300" s="485" t="s">
        <v>56</v>
      </c>
      <c r="E1300">
        <v>7687</v>
      </c>
      <c r="F1300">
        <f t="shared" si="108"/>
        <v>7687</v>
      </c>
      <c r="G1300">
        <f t="shared" ref="G1300:G1340" si="109">IF(F1300/100000&gt;1,F1300,IF(F1300/10000&gt;1,F1300*10,IF(F1300/1000&gt;1,F1300*100,IF(F1300/100&gt;1,F1300*1000,F1300*10000))))</f>
        <v>768700</v>
      </c>
      <c r="H1300">
        <v>7</v>
      </c>
      <c r="I1300">
        <f t="shared" si="105"/>
        <v>700</v>
      </c>
      <c r="J1300">
        <f t="shared" si="106"/>
        <v>768700.7</v>
      </c>
    </row>
    <row r="1301" spans="1:10" ht="20.25">
      <c r="A1301" s="19">
        <v>36200</v>
      </c>
      <c r="B1301" s="19">
        <v>105000</v>
      </c>
      <c r="C1301" s="475">
        <v>105000</v>
      </c>
      <c r="D1301" s="485" t="s">
        <v>58</v>
      </c>
      <c r="E1301">
        <v>7689</v>
      </c>
      <c r="F1301">
        <f t="shared" si="108"/>
        <v>7689</v>
      </c>
      <c r="G1301">
        <f t="shared" si="109"/>
        <v>768900</v>
      </c>
      <c r="H1301">
        <v>6</v>
      </c>
      <c r="I1301">
        <f t="shared" si="105"/>
        <v>600</v>
      </c>
      <c r="J1301">
        <f t="shared" si="106"/>
        <v>768900.6</v>
      </c>
    </row>
    <row r="1302" spans="1:10" ht="20.25">
      <c r="A1302" s="19">
        <v>207500</v>
      </c>
      <c r="B1302" s="19">
        <v>381000</v>
      </c>
      <c r="C1302" s="475">
        <v>381000</v>
      </c>
      <c r="D1302" s="485" t="s">
        <v>60</v>
      </c>
      <c r="E1302">
        <v>7684</v>
      </c>
      <c r="F1302">
        <f t="shared" si="108"/>
        <v>7684</v>
      </c>
      <c r="G1302">
        <f t="shared" si="109"/>
        <v>768400</v>
      </c>
      <c r="H1302">
        <v>7</v>
      </c>
      <c r="I1302">
        <f t="shared" si="105"/>
        <v>700</v>
      </c>
      <c r="J1302">
        <f t="shared" si="106"/>
        <v>768400.7</v>
      </c>
    </row>
    <row r="1303" spans="1:10" ht="20.25">
      <c r="A1303" s="19">
        <v>48600</v>
      </c>
      <c r="B1303" s="19">
        <v>68000</v>
      </c>
      <c r="C1303" s="475">
        <v>68000</v>
      </c>
      <c r="D1303" s="485" t="s">
        <v>62</v>
      </c>
      <c r="E1303">
        <v>76844</v>
      </c>
      <c r="F1303">
        <f t="shared" si="108"/>
        <v>76844</v>
      </c>
      <c r="G1303">
        <f t="shared" si="109"/>
        <v>768440</v>
      </c>
      <c r="H1303">
        <v>6</v>
      </c>
      <c r="I1303">
        <f t="shared" si="105"/>
        <v>600</v>
      </c>
      <c r="J1303">
        <f t="shared" si="106"/>
        <v>768440.6</v>
      </c>
    </row>
    <row r="1304" spans="1:10" ht="20.25">
      <c r="A1304" s="19">
        <v>35300</v>
      </c>
      <c r="B1304" s="19">
        <v>46000</v>
      </c>
      <c r="C1304" s="475">
        <v>46000</v>
      </c>
      <c r="D1304" s="485" t="s">
        <v>64</v>
      </c>
      <c r="E1304">
        <v>76891</v>
      </c>
      <c r="F1304">
        <f t="shared" si="108"/>
        <v>76891</v>
      </c>
      <c r="G1304">
        <f t="shared" si="109"/>
        <v>768910</v>
      </c>
      <c r="H1304">
        <v>7</v>
      </c>
      <c r="I1304">
        <f t="shared" si="105"/>
        <v>700</v>
      </c>
      <c r="J1304">
        <f t="shared" si="106"/>
        <v>768910.7</v>
      </c>
    </row>
    <row r="1305" spans="1:10" ht="20.25">
      <c r="A1305" s="15">
        <v>8701500</v>
      </c>
      <c r="B1305" s="15">
        <v>8987200</v>
      </c>
      <c r="C1305" s="15">
        <v>9913900</v>
      </c>
      <c r="D1305" s="26" t="s">
        <v>66</v>
      </c>
      <c r="E1305" s="18"/>
      <c r="F1305">
        <f t="shared" si="108"/>
        <v>76891</v>
      </c>
      <c r="G1305">
        <f t="shared" si="109"/>
        <v>768910</v>
      </c>
      <c r="H1305">
        <f t="shared" si="107"/>
        <v>0</v>
      </c>
      <c r="I1305">
        <f t="shared" si="105"/>
        <v>0</v>
      </c>
      <c r="J1305" t="str">
        <f t="shared" si="106"/>
        <v/>
      </c>
    </row>
    <row r="1306" spans="1:10" ht="20.25">
      <c r="A1306" s="12">
        <v>3297900</v>
      </c>
      <c r="B1306" s="466">
        <v>3395600</v>
      </c>
      <c r="C1306" s="470">
        <v>3088500</v>
      </c>
      <c r="D1306" s="490" t="s">
        <v>67</v>
      </c>
      <c r="E1306" s="18">
        <v>6214</v>
      </c>
      <c r="F1306">
        <f t="shared" si="108"/>
        <v>6214</v>
      </c>
      <c r="G1306">
        <f t="shared" si="109"/>
        <v>621400</v>
      </c>
      <c r="H1306">
        <f t="shared" si="107"/>
        <v>0</v>
      </c>
      <c r="I1306">
        <f t="shared" si="105"/>
        <v>0</v>
      </c>
      <c r="J1306" t="str">
        <f t="shared" si="106"/>
        <v/>
      </c>
    </row>
    <row r="1307" spans="1:10" ht="20.25">
      <c r="A1307" s="19">
        <v>2987800</v>
      </c>
      <c r="B1307" s="20">
        <v>3095000</v>
      </c>
      <c r="C1307" s="21">
        <v>2787900</v>
      </c>
      <c r="D1307" s="22" t="s">
        <v>11</v>
      </c>
      <c r="E1307" s="23">
        <v>1</v>
      </c>
      <c r="F1307">
        <f t="shared" si="108"/>
        <v>6214</v>
      </c>
      <c r="G1307">
        <f t="shared" si="109"/>
        <v>621400</v>
      </c>
      <c r="H1307">
        <f t="shared" si="107"/>
        <v>1</v>
      </c>
      <c r="I1307">
        <f t="shared" si="105"/>
        <v>100</v>
      </c>
      <c r="J1307">
        <f t="shared" si="106"/>
        <v>621400.1</v>
      </c>
    </row>
    <row r="1308" spans="1:10" ht="20.25">
      <c r="A1308" s="19">
        <v>253800</v>
      </c>
      <c r="B1308" s="20">
        <v>210000</v>
      </c>
      <c r="C1308" s="21">
        <v>210000</v>
      </c>
      <c r="D1308" s="22" t="s">
        <v>13</v>
      </c>
      <c r="E1308" s="23">
        <v>3</v>
      </c>
      <c r="F1308">
        <f t="shared" si="108"/>
        <v>6214</v>
      </c>
      <c r="G1308">
        <f t="shared" si="109"/>
        <v>621400</v>
      </c>
      <c r="H1308">
        <f t="shared" si="107"/>
        <v>3</v>
      </c>
      <c r="I1308">
        <f t="shared" si="105"/>
        <v>300</v>
      </c>
      <c r="J1308">
        <f t="shared" si="106"/>
        <v>621400.30000000005</v>
      </c>
    </row>
    <row r="1309" spans="1:10" ht="20.25">
      <c r="A1309" s="19">
        <v>34600</v>
      </c>
      <c r="B1309" s="20">
        <v>35200</v>
      </c>
      <c r="C1309" s="21">
        <v>35200</v>
      </c>
      <c r="D1309" s="22" t="s">
        <v>14</v>
      </c>
      <c r="E1309" s="23">
        <v>4</v>
      </c>
      <c r="F1309">
        <f t="shared" si="108"/>
        <v>6214</v>
      </c>
      <c r="G1309">
        <f t="shared" si="109"/>
        <v>621400</v>
      </c>
      <c r="H1309">
        <f t="shared" si="107"/>
        <v>4</v>
      </c>
      <c r="I1309">
        <f t="shared" si="105"/>
        <v>400</v>
      </c>
      <c r="J1309">
        <f t="shared" si="106"/>
        <v>621400.4</v>
      </c>
    </row>
    <row r="1310" spans="1:10" ht="20.25">
      <c r="A1310" s="19">
        <v>18100</v>
      </c>
      <c r="B1310" s="20">
        <v>49400</v>
      </c>
      <c r="C1310" s="21">
        <v>49400</v>
      </c>
      <c r="D1310" s="22" t="s">
        <v>15</v>
      </c>
      <c r="E1310" s="23">
        <v>5</v>
      </c>
      <c r="F1310">
        <f t="shared" si="108"/>
        <v>6214</v>
      </c>
      <c r="G1310">
        <f t="shared" si="109"/>
        <v>621400</v>
      </c>
      <c r="H1310">
        <f t="shared" si="107"/>
        <v>5</v>
      </c>
      <c r="I1310">
        <f t="shared" si="105"/>
        <v>500</v>
      </c>
      <c r="J1310">
        <f t="shared" si="106"/>
        <v>621400.5</v>
      </c>
    </row>
    <row r="1311" spans="1:10" ht="20.25">
      <c r="A1311" s="19">
        <v>1500</v>
      </c>
      <c r="B1311" s="20">
        <v>3800</v>
      </c>
      <c r="C1311" s="21">
        <v>3800</v>
      </c>
      <c r="D1311" s="22" t="s">
        <v>16</v>
      </c>
      <c r="E1311" s="23">
        <v>6</v>
      </c>
      <c r="F1311">
        <f t="shared" si="108"/>
        <v>6214</v>
      </c>
      <c r="G1311">
        <f t="shared" si="109"/>
        <v>621400</v>
      </c>
      <c r="H1311">
        <f t="shared" si="107"/>
        <v>6</v>
      </c>
      <c r="I1311">
        <f t="shared" si="105"/>
        <v>600</v>
      </c>
      <c r="J1311">
        <f t="shared" si="106"/>
        <v>621400.6</v>
      </c>
    </row>
    <row r="1312" spans="1:10" ht="20.25">
      <c r="A1312" s="19">
        <v>2100</v>
      </c>
      <c r="B1312" s="20">
        <v>2200</v>
      </c>
      <c r="C1312" s="21">
        <v>2200</v>
      </c>
      <c r="D1312" s="22" t="s">
        <v>17</v>
      </c>
      <c r="E1312" s="23">
        <v>7</v>
      </c>
      <c r="F1312">
        <f t="shared" si="108"/>
        <v>6214</v>
      </c>
      <c r="G1312">
        <f t="shared" si="109"/>
        <v>621400</v>
      </c>
      <c r="H1312">
        <f t="shared" si="107"/>
        <v>7</v>
      </c>
      <c r="I1312">
        <f t="shared" si="105"/>
        <v>700</v>
      </c>
      <c r="J1312">
        <f t="shared" si="106"/>
        <v>621400.69999999995</v>
      </c>
    </row>
    <row r="1313" spans="1:10" ht="20.25">
      <c r="A1313" s="12">
        <v>1773200</v>
      </c>
      <c r="B1313" s="466">
        <v>1836000</v>
      </c>
      <c r="C1313" s="470">
        <v>1792700</v>
      </c>
      <c r="D1313" s="490" t="s">
        <v>68</v>
      </c>
      <c r="E1313" s="18">
        <v>764</v>
      </c>
      <c r="F1313">
        <f t="shared" si="108"/>
        <v>764</v>
      </c>
      <c r="G1313">
        <f t="shared" si="109"/>
        <v>764000</v>
      </c>
      <c r="H1313">
        <f t="shared" si="107"/>
        <v>0</v>
      </c>
      <c r="I1313">
        <f t="shared" si="105"/>
        <v>0</v>
      </c>
      <c r="J1313" t="str">
        <f t="shared" si="106"/>
        <v/>
      </c>
    </row>
    <row r="1314" spans="1:10" ht="20.25">
      <c r="A1314" s="19">
        <v>1664400</v>
      </c>
      <c r="B1314" s="20">
        <v>1732300</v>
      </c>
      <c r="C1314" s="21">
        <v>1689000</v>
      </c>
      <c r="D1314" s="22" t="s">
        <v>11</v>
      </c>
      <c r="E1314" s="23">
        <v>1</v>
      </c>
      <c r="F1314">
        <f t="shared" si="108"/>
        <v>764</v>
      </c>
      <c r="G1314">
        <f t="shared" si="109"/>
        <v>764000</v>
      </c>
      <c r="H1314">
        <f t="shared" si="107"/>
        <v>1</v>
      </c>
      <c r="I1314">
        <f t="shared" si="105"/>
        <v>100</v>
      </c>
      <c r="J1314">
        <f t="shared" si="106"/>
        <v>764000.1</v>
      </c>
    </row>
    <row r="1315" spans="1:10" ht="20.25">
      <c r="A1315" s="19">
        <v>54000</v>
      </c>
      <c r="B1315" s="20">
        <v>44700</v>
      </c>
      <c r="C1315" s="21">
        <v>44700</v>
      </c>
      <c r="D1315" s="22" t="s">
        <v>13</v>
      </c>
      <c r="E1315" s="23">
        <v>3</v>
      </c>
      <c r="F1315">
        <f t="shared" si="108"/>
        <v>764</v>
      </c>
      <c r="G1315">
        <f t="shared" si="109"/>
        <v>764000</v>
      </c>
      <c r="H1315">
        <f t="shared" si="107"/>
        <v>3</v>
      </c>
      <c r="I1315">
        <f t="shared" si="105"/>
        <v>300</v>
      </c>
      <c r="J1315">
        <f t="shared" si="106"/>
        <v>764000.3</v>
      </c>
    </row>
    <row r="1316" spans="1:10" ht="20.25">
      <c r="A1316" s="19">
        <v>19200</v>
      </c>
      <c r="B1316" s="19">
        <v>19300</v>
      </c>
      <c r="C1316" s="475">
        <v>13900</v>
      </c>
      <c r="D1316" s="427" t="s">
        <v>14</v>
      </c>
      <c r="E1316" s="23">
        <v>4</v>
      </c>
      <c r="F1316">
        <f t="shared" si="108"/>
        <v>764</v>
      </c>
      <c r="G1316">
        <f t="shared" si="109"/>
        <v>764000</v>
      </c>
      <c r="H1316">
        <f t="shared" si="107"/>
        <v>4</v>
      </c>
      <c r="I1316">
        <f t="shared" si="105"/>
        <v>400</v>
      </c>
      <c r="J1316">
        <f t="shared" si="106"/>
        <v>764000.4</v>
      </c>
    </row>
    <row r="1317" spans="1:10" ht="20.25">
      <c r="A1317" s="19">
        <v>34500</v>
      </c>
      <c r="B1317" s="19">
        <v>38400</v>
      </c>
      <c r="C1317" s="475">
        <v>40600</v>
      </c>
      <c r="D1317" s="427" t="s">
        <v>15</v>
      </c>
      <c r="E1317" s="23">
        <v>5</v>
      </c>
      <c r="F1317">
        <f t="shared" si="108"/>
        <v>764</v>
      </c>
      <c r="G1317">
        <f t="shared" si="109"/>
        <v>764000</v>
      </c>
      <c r="H1317">
        <f t="shared" si="107"/>
        <v>5</v>
      </c>
      <c r="I1317">
        <f t="shared" si="105"/>
        <v>500</v>
      </c>
      <c r="J1317">
        <f t="shared" si="106"/>
        <v>764000.5</v>
      </c>
    </row>
    <row r="1318" spans="1:10" ht="20.25">
      <c r="A1318" s="19"/>
      <c r="B1318" s="20">
        <v>200</v>
      </c>
      <c r="C1318" s="21">
        <v>200</v>
      </c>
      <c r="D1318" s="22" t="s">
        <v>16</v>
      </c>
      <c r="E1318" s="23">
        <v>6</v>
      </c>
      <c r="F1318">
        <f t="shared" si="108"/>
        <v>764</v>
      </c>
      <c r="G1318">
        <f t="shared" si="109"/>
        <v>764000</v>
      </c>
      <c r="H1318">
        <f t="shared" si="107"/>
        <v>6</v>
      </c>
      <c r="I1318">
        <f t="shared" si="105"/>
        <v>600</v>
      </c>
      <c r="J1318">
        <f t="shared" si="106"/>
        <v>764000.6</v>
      </c>
    </row>
    <row r="1319" spans="1:10" ht="20.25">
      <c r="A1319" s="19">
        <v>1100</v>
      </c>
      <c r="B1319" s="20">
        <v>1100</v>
      </c>
      <c r="C1319" s="21">
        <v>4300</v>
      </c>
      <c r="D1319" s="22" t="s">
        <v>17</v>
      </c>
      <c r="E1319" s="23">
        <v>7</v>
      </c>
      <c r="F1319">
        <f t="shared" si="108"/>
        <v>764</v>
      </c>
      <c r="G1319">
        <f t="shared" si="109"/>
        <v>764000</v>
      </c>
      <c r="H1319">
        <f t="shared" si="107"/>
        <v>7</v>
      </c>
      <c r="I1319">
        <f t="shared" si="105"/>
        <v>700</v>
      </c>
      <c r="J1319">
        <f t="shared" si="106"/>
        <v>764000.7</v>
      </c>
    </row>
    <row r="1320" spans="1:10" ht="20.25">
      <c r="A1320" s="12">
        <v>586400</v>
      </c>
      <c r="B1320" s="466">
        <v>616000</v>
      </c>
      <c r="C1320" s="470">
        <v>603200</v>
      </c>
      <c r="D1320" s="490" t="s">
        <v>69</v>
      </c>
      <c r="E1320" s="18">
        <v>6132</v>
      </c>
      <c r="F1320">
        <f t="shared" si="108"/>
        <v>6132</v>
      </c>
      <c r="G1320">
        <f t="shared" si="109"/>
        <v>613200</v>
      </c>
      <c r="H1320">
        <f t="shared" si="107"/>
        <v>0</v>
      </c>
      <c r="I1320">
        <f t="shared" si="105"/>
        <v>0</v>
      </c>
      <c r="J1320" t="str">
        <f t="shared" si="106"/>
        <v/>
      </c>
    </row>
    <row r="1321" spans="1:10" ht="20.25">
      <c r="A1321" s="19">
        <v>428700</v>
      </c>
      <c r="B1321" s="20">
        <v>443800</v>
      </c>
      <c r="C1321" s="21">
        <v>431000</v>
      </c>
      <c r="D1321" s="22" t="s">
        <v>11</v>
      </c>
      <c r="E1321" s="23">
        <v>1</v>
      </c>
      <c r="F1321">
        <f t="shared" si="108"/>
        <v>6132</v>
      </c>
      <c r="G1321">
        <f t="shared" si="109"/>
        <v>613200</v>
      </c>
      <c r="H1321">
        <f t="shared" si="107"/>
        <v>1</v>
      </c>
      <c r="I1321">
        <f t="shared" si="105"/>
        <v>100</v>
      </c>
      <c r="J1321">
        <f t="shared" si="106"/>
        <v>613200.1</v>
      </c>
    </row>
    <row r="1322" spans="1:10" ht="20.25">
      <c r="A1322" s="19">
        <v>3900</v>
      </c>
      <c r="B1322" s="20">
        <v>3200</v>
      </c>
      <c r="C1322" s="21">
        <v>3200</v>
      </c>
      <c r="D1322" s="22" t="s">
        <v>13</v>
      </c>
      <c r="E1322" s="23">
        <v>3</v>
      </c>
      <c r="F1322">
        <f t="shared" si="108"/>
        <v>6132</v>
      </c>
      <c r="G1322">
        <f t="shared" si="109"/>
        <v>613200</v>
      </c>
      <c r="H1322">
        <f t="shared" si="107"/>
        <v>3</v>
      </c>
      <c r="I1322">
        <f t="shared" si="105"/>
        <v>300</v>
      </c>
      <c r="J1322">
        <f t="shared" si="106"/>
        <v>613200.30000000005</v>
      </c>
    </row>
    <row r="1323" spans="1:10" ht="20.25">
      <c r="A1323" s="19">
        <v>2500</v>
      </c>
      <c r="B1323" s="20">
        <v>3000</v>
      </c>
      <c r="C1323" s="21">
        <v>3000</v>
      </c>
      <c r="D1323" s="22" t="s">
        <v>14</v>
      </c>
      <c r="E1323" s="23">
        <v>4</v>
      </c>
      <c r="F1323">
        <f t="shared" si="108"/>
        <v>6132</v>
      </c>
      <c r="G1323">
        <f t="shared" si="109"/>
        <v>613200</v>
      </c>
      <c r="H1323">
        <f t="shared" si="107"/>
        <v>4</v>
      </c>
      <c r="I1323">
        <f t="shared" si="105"/>
        <v>400</v>
      </c>
      <c r="J1323">
        <f t="shared" si="106"/>
        <v>613200.4</v>
      </c>
    </row>
    <row r="1324" spans="1:10" ht="20.25">
      <c r="A1324" s="19">
        <v>150800</v>
      </c>
      <c r="B1324" s="20">
        <v>165000</v>
      </c>
      <c r="C1324" s="21">
        <v>165900</v>
      </c>
      <c r="D1324" s="22" t="s">
        <v>15</v>
      </c>
      <c r="E1324" s="23">
        <v>5</v>
      </c>
      <c r="F1324">
        <f t="shared" si="108"/>
        <v>6132</v>
      </c>
      <c r="G1324">
        <f t="shared" si="109"/>
        <v>613200</v>
      </c>
      <c r="H1324">
        <f t="shared" si="107"/>
        <v>5</v>
      </c>
      <c r="I1324">
        <f t="shared" si="105"/>
        <v>500</v>
      </c>
      <c r="J1324">
        <f t="shared" si="106"/>
        <v>613200.5</v>
      </c>
    </row>
    <row r="1325" spans="1:10" ht="20.25">
      <c r="A1325" s="19">
        <v>500</v>
      </c>
      <c r="B1325" s="20">
        <v>1000</v>
      </c>
      <c r="C1325" s="21">
        <v>100</v>
      </c>
      <c r="D1325" s="22" t="s">
        <v>16</v>
      </c>
      <c r="E1325" s="23">
        <v>6</v>
      </c>
      <c r="F1325">
        <f t="shared" si="108"/>
        <v>6132</v>
      </c>
      <c r="G1325">
        <f t="shared" si="109"/>
        <v>613200</v>
      </c>
      <c r="H1325">
        <f t="shared" si="107"/>
        <v>6</v>
      </c>
      <c r="I1325">
        <f t="shared" si="105"/>
        <v>600</v>
      </c>
      <c r="J1325">
        <f t="shared" si="106"/>
        <v>613200.6</v>
      </c>
    </row>
    <row r="1326" spans="1:10" ht="20.25">
      <c r="A1326" s="12">
        <v>1344500</v>
      </c>
      <c r="B1326" s="466">
        <v>1417000</v>
      </c>
      <c r="C1326" s="470">
        <v>1448100</v>
      </c>
      <c r="D1326" s="490" t="s">
        <v>70</v>
      </c>
      <c r="E1326" s="18">
        <v>619</v>
      </c>
      <c r="F1326">
        <f t="shared" si="108"/>
        <v>619</v>
      </c>
      <c r="G1326">
        <f t="shared" si="109"/>
        <v>619000</v>
      </c>
      <c r="H1326">
        <f t="shared" si="107"/>
        <v>0</v>
      </c>
      <c r="I1326">
        <f t="shared" si="105"/>
        <v>0</v>
      </c>
      <c r="J1326" t="str">
        <f t="shared" si="106"/>
        <v/>
      </c>
    </row>
    <row r="1327" spans="1:10" ht="20.25">
      <c r="A1327" s="19">
        <v>1240000</v>
      </c>
      <c r="B1327" s="20">
        <v>1292700</v>
      </c>
      <c r="C1327" s="21">
        <v>1323800</v>
      </c>
      <c r="D1327" s="22" t="s">
        <v>11</v>
      </c>
      <c r="E1327" s="23">
        <v>1</v>
      </c>
      <c r="F1327">
        <f t="shared" si="108"/>
        <v>619</v>
      </c>
      <c r="G1327">
        <f t="shared" si="109"/>
        <v>619000</v>
      </c>
      <c r="H1327">
        <f t="shared" si="107"/>
        <v>1</v>
      </c>
      <c r="I1327">
        <f t="shared" si="105"/>
        <v>100</v>
      </c>
      <c r="J1327">
        <f t="shared" si="106"/>
        <v>619000.1</v>
      </c>
    </row>
    <row r="1328" spans="1:10" ht="20.25">
      <c r="A1328" s="19">
        <v>41400</v>
      </c>
      <c r="B1328" s="19">
        <v>34300</v>
      </c>
      <c r="C1328" s="475">
        <v>34300</v>
      </c>
      <c r="D1328" s="427" t="s">
        <v>13</v>
      </c>
      <c r="E1328" s="23">
        <v>3</v>
      </c>
      <c r="F1328">
        <f t="shared" si="108"/>
        <v>619</v>
      </c>
      <c r="G1328">
        <f t="shared" si="109"/>
        <v>619000</v>
      </c>
      <c r="H1328">
        <f t="shared" si="107"/>
        <v>3</v>
      </c>
      <c r="I1328">
        <f t="shared" si="105"/>
        <v>300</v>
      </c>
      <c r="J1328">
        <f t="shared" si="106"/>
        <v>619000.30000000005</v>
      </c>
    </row>
    <row r="1329" spans="1:10" ht="20.25">
      <c r="A1329" s="19">
        <v>30500</v>
      </c>
      <c r="B1329" s="19">
        <v>42800</v>
      </c>
      <c r="C1329" s="475">
        <v>42800</v>
      </c>
      <c r="D1329" s="427" t="s">
        <v>14</v>
      </c>
      <c r="E1329" s="23">
        <v>4</v>
      </c>
      <c r="F1329">
        <f t="shared" si="108"/>
        <v>619</v>
      </c>
      <c r="G1329">
        <f t="shared" si="109"/>
        <v>619000</v>
      </c>
      <c r="H1329">
        <f t="shared" si="107"/>
        <v>4</v>
      </c>
      <c r="I1329">
        <f t="shared" si="105"/>
        <v>400</v>
      </c>
      <c r="J1329">
        <f t="shared" si="106"/>
        <v>619000.4</v>
      </c>
    </row>
    <row r="1330" spans="1:10" ht="20.25">
      <c r="A1330" s="19">
        <v>22100</v>
      </c>
      <c r="B1330" s="20">
        <v>35000</v>
      </c>
      <c r="C1330" s="21">
        <v>35000</v>
      </c>
      <c r="D1330" s="22" t="s">
        <v>15</v>
      </c>
      <c r="E1330" s="23">
        <v>5</v>
      </c>
      <c r="F1330">
        <f t="shared" si="108"/>
        <v>619</v>
      </c>
      <c r="G1330">
        <f t="shared" si="109"/>
        <v>619000</v>
      </c>
      <c r="H1330">
        <f t="shared" si="107"/>
        <v>5</v>
      </c>
      <c r="I1330">
        <f t="shared" si="105"/>
        <v>500</v>
      </c>
      <c r="J1330">
        <f t="shared" si="106"/>
        <v>619000.5</v>
      </c>
    </row>
    <row r="1331" spans="1:10" ht="20.25">
      <c r="A1331" s="19">
        <v>1800</v>
      </c>
      <c r="B1331" s="20">
        <v>3000</v>
      </c>
      <c r="C1331" s="21">
        <v>3000</v>
      </c>
      <c r="D1331" s="22" t="s">
        <v>16</v>
      </c>
      <c r="E1331" s="23">
        <v>6</v>
      </c>
      <c r="F1331">
        <f t="shared" si="108"/>
        <v>619</v>
      </c>
      <c r="G1331">
        <f t="shared" si="109"/>
        <v>619000</v>
      </c>
      <c r="H1331">
        <f t="shared" si="107"/>
        <v>6</v>
      </c>
      <c r="I1331">
        <f t="shared" si="105"/>
        <v>600</v>
      </c>
      <c r="J1331">
        <f t="shared" si="106"/>
        <v>619000.6</v>
      </c>
    </row>
    <row r="1332" spans="1:10" ht="20.25">
      <c r="A1332" s="19">
        <v>8700</v>
      </c>
      <c r="B1332" s="20">
        <v>9200</v>
      </c>
      <c r="C1332" s="21">
        <v>9200</v>
      </c>
      <c r="D1332" s="22" t="s">
        <v>17</v>
      </c>
      <c r="E1332" s="23">
        <v>7</v>
      </c>
      <c r="F1332">
        <f t="shared" si="108"/>
        <v>619</v>
      </c>
      <c r="G1332">
        <f t="shared" si="109"/>
        <v>619000</v>
      </c>
      <c r="H1332">
        <f t="shared" si="107"/>
        <v>7</v>
      </c>
      <c r="I1332">
        <f t="shared" si="105"/>
        <v>700</v>
      </c>
      <c r="J1332">
        <f t="shared" si="106"/>
        <v>619000.69999999995</v>
      </c>
    </row>
    <row r="1333" spans="1:10" ht="20.25">
      <c r="A1333" s="12">
        <v>3860500</v>
      </c>
      <c r="B1333" s="466">
        <v>4475200</v>
      </c>
      <c r="C1333" s="470">
        <v>4735500</v>
      </c>
      <c r="D1333" s="490" t="s">
        <v>71</v>
      </c>
      <c r="E1333" s="18">
        <v>7821</v>
      </c>
      <c r="F1333">
        <f t="shared" si="108"/>
        <v>7821</v>
      </c>
      <c r="G1333">
        <f t="shared" si="109"/>
        <v>782100</v>
      </c>
      <c r="H1333">
        <f t="shared" si="107"/>
        <v>0</v>
      </c>
      <c r="I1333">
        <f t="shared" si="105"/>
        <v>0</v>
      </c>
      <c r="J1333" t="str">
        <f t="shared" si="106"/>
        <v/>
      </c>
    </row>
    <row r="1334" spans="1:10" ht="20.25">
      <c r="A1334" s="19">
        <v>2363400</v>
      </c>
      <c r="B1334" s="20">
        <v>2421800</v>
      </c>
      <c r="C1334" s="21">
        <v>2507100</v>
      </c>
      <c r="D1334" s="22" t="s">
        <v>11</v>
      </c>
      <c r="E1334" s="23">
        <v>1</v>
      </c>
      <c r="F1334">
        <f t="shared" si="108"/>
        <v>7821</v>
      </c>
      <c r="G1334">
        <f t="shared" si="109"/>
        <v>782100</v>
      </c>
      <c r="H1334">
        <f t="shared" si="107"/>
        <v>1</v>
      </c>
      <c r="I1334">
        <f t="shared" si="105"/>
        <v>100</v>
      </c>
      <c r="J1334">
        <f t="shared" si="106"/>
        <v>782100.1</v>
      </c>
    </row>
    <row r="1335" spans="1:10" ht="20.25">
      <c r="A1335" s="19">
        <v>15900</v>
      </c>
      <c r="B1335" s="20">
        <v>13200</v>
      </c>
      <c r="C1335" s="21">
        <v>13200</v>
      </c>
      <c r="D1335" s="22" t="s">
        <v>13</v>
      </c>
      <c r="E1335" s="23">
        <v>3</v>
      </c>
      <c r="F1335">
        <f t="shared" si="108"/>
        <v>7821</v>
      </c>
      <c r="G1335">
        <f t="shared" si="109"/>
        <v>782100</v>
      </c>
      <c r="H1335">
        <f t="shared" si="107"/>
        <v>3</v>
      </c>
      <c r="I1335">
        <f t="shared" si="105"/>
        <v>300</v>
      </c>
      <c r="J1335">
        <f t="shared" si="106"/>
        <v>782100.3</v>
      </c>
    </row>
    <row r="1336" spans="1:10" ht="20.25">
      <c r="A1336" s="19">
        <v>634500</v>
      </c>
      <c r="B1336" s="20">
        <v>650200</v>
      </c>
      <c r="C1336" s="21">
        <v>660200</v>
      </c>
      <c r="D1336" s="22" t="s">
        <v>14</v>
      </c>
      <c r="E1336" s="23">
        <v>4</v>
      </c>
      <c r="F1336">
        <f t="shared" si="108"/>
        <v>7821</v>
      </c>
      <c r="G1336">
        <f t="shared" si="109"/>
        <v>782100</v>
      </c>
      <c r="H1336">
        <f t="shared" si="107"/>
        <v>4</v>
      </c>
      <c r="I1336">
        <f t="shared" si="105"/>
        <v>400</v>
      </c>
      <c r="J1336">
        <f t="shared" si="106"/>
        <v>782100.4</v>
      </c>
    </row>
    <row r="1337" spans="1:10" ht="20.25">
      <c r="A1337" s="19">
        <v>47800</v>
      </c>
      <c r="B1337" s="20">
        <v>71100</v>
      </c>
      <c r="C1337" s="21">
        <v>71100</v>
      </c>
      <c r="D1337" s="22" t="s">
        <v>15</v>
      </c>
      <c r="E1337" s="23">
        <v>5</v>
      </c>
      <c r="F1337">
        <f t="shared" si="108"/>
        <v>7821</v>
      </c>
      <c r="G1337">
        <f t="shared" si="109"/>
        <v>782100</v>
      </c>
      <c r="H1337">
        <f t="shared" si="107"/>
        <v>5</v>
      </c>
      <c r="I1337">
        <f t="shared" si="105"/>
        <v>500</v>
      </c>
      <c r="J1337">
        <f t="shared" si="106"/>
        <v>782100.5</v>
      </c>
    </row>
    <row r="1338" spans="1:10" ht="20.25">
      <c r="A1338" s="19">
        <v>2600</v>
      </c>
      <c r="B1338" s="20">
        <v>7000</v>
      </c>
      <c r="C1338" s="21">
        <v>7000</v>
      </c>
      <c r="D1338" s="22" t="s">
        <v>16</v>
      </c>
      <c r="E1338" s="23">
        <v>6</v>
      </c>
      <c r="F1338">
        <f t="shared" si="108"/>
        <v>7821</v>
      </c>
      <c r="G1338">
        <f t="shared" si="109"/>
        <v>782100</v>
      </c>
      <c r="H1338">
        <f t="shared" si="107"/>
        <v>6</v>
      </c>
      <c r="I1338">
        <f t="shared" si="105"/>
        <v>600</v>
      </c>
      <c r="J1338">
        <f t="shared" si="106"/>
        <v>782100.6</v>
      </c>
    </row>
    <row r="1339" spans="1:10" ht="20.25">
      <c r="A1339" s="19">
        <v>796300</v>
      </c>
      <c r="B1339" s="20">
        <v>1311900</v>
      </c>
      <c r="C1339" s="21">
        <v>1476900</v>
      </c>
      <c r="D1339" s="22" t="s">
        <v>17</v>
      </c>
      <c r="E1339" s="23">
        <v>7</v>
      </c>
      <c r="F1339">
        <f t="shared" si="108"/>
        <v>7821</v>
      </c>
      <c r="G1339">
        <f t="shared" si="109"/>
        <v>782100</v>
      </c>
      <c r="H1339">
        <f t="shared" si="107"/>
        <v>7</v>
      </c>
      <c r="I1339">
        <f t="shared" ref="I1339:I1340" si="110">IF(H1339=99,990,H1339*100)</f>
        <v>700</v>
      </c>
      <c r="J1339">
        <f t="shared" ref="J1339:J1340" si="111">IF(I1339&gt;0,G1339+I1339/1000,"")</f>
        <v>782100.7</v>
      </c>
    </row>
    <row r="1340" spans="1:10" ht="20.25">
      <c r="A1340" s="15">
        <v>77725900</v>
      </c>
      <c r="B1340" s="15">
        <v>76240000</v>
      </c>
      <c r="C1340" s="15">
        <v>79740000</v>
      </c>
      <c r="D1340" s="26" t="s">
        <v>72</v>
      </c>
      <c r="E1340" s="38"/>
      <c r="F1340">
        <f t="shared" si="108"/>
        <v>7821</v>
      </c>
      <c r="G1340">
        <f t="shared" si="109"/>
        <v>782100</v>
      </c>
      <c r="H1340">
        <f t="shared" ref="H1340" si="112">IF(OR(E1340&lt;10,E1340=99),E1340,0)</f>
        <v>0</v>
      </c>
      <c r="I1340">
        <f t="shared" si="110"/>
        <v>0</v>
      </c>
      <c r="J1340" t="str">
        <f t="shared" si="111"/>
        <v/>
      </c>
    </row>
    <row r="1341" spans="1:10">
      <c r="A1341"/>
      <c r="B1341"/>
      <c r="C1341"/>
      <c r="D1341"/>
      <c r="E1341"/>
    </row>
    <row r="1342" spans="1:10">
      <c r="A1342"/>
      <c r="B1342"/>
      <c r="C1342"/>
      <c r="D1342"/>
      <c r="E1342"/>
    </row>
    <row r="1343" spans="1:10">
      <c r="A1343"/>
      <c r="B1343"/>
      <c r="C1343"/>
      <c r="D1343"/>
      <c r="E1343"/>
    </row>
    <row r="1344" spans="1:10">
      <c r="A1344"/>
      <c r="B1344"/>
      <c r="C1344"/>
      <c r="D1344"/>
      <c r="E1344"/>
    </row>
    <row r="1345" spans="1:5">
      <c r="A1345"/>
      <c r="B1345"/>
      <c r="C1345"/>
      <c r="D1345"/>
      <c r="E1345"/>
    </row>
    <row r="1346" spans="1:5">
      <c r="A1346"/>
      <c r="B1346"/>
      <c r="C1346"/>
      <c r="D1346"/>
      <c r="E1346"/>
    </row>
    <row r="1347" spans="1:5">
      <c r="A1347"/>
      <c r="B1347"/>
      <c r="C1347"/>
      <c r="D1347"/>
      <c r="E1347"/>
    </row>
    <row r="1348" spans="1:5">
      <c r="A1348"/>
      <c r="B1348"/>
      <c r="C1348"/>
      <c r="D1348"/>
      <c r="E1348"/>
    </row>
    <row r="1349" spans="1:5">
      <c r="A1349"/>
      <c r="B1349"/>
      <c r="C1349"/>
      <c r="D1349"/>
      <c r="E1349"/>
    </row>
    <row r="1350" spans="1:5">
      <c r="A1350"/>
      <c r="B1350"/>
      <c r="C1350"/>
      <c r="D1350"/>
      <c r="E1350"/>
    </row>
    <row r="1351" spans="1:5">
      <c r="A1351"/>
      <c r="B1351"/>
      <c r="C1351"/>
      <c r="D1351"/>
      <c r="E1351"/>
    </row>
    <row r="1352" spans="1:5">
      <c r="A1352"/>
      <c r="B1352"/>
      <c r="C1352"/>
      <c r="D1352"/>
      <c r="E1352"/>
    </row>
    <row r="1353" spans="1:5">
      <c r="A1353"/>
      <c r="B1353"/>
      <c r="C1353"/>
      <c r="D1353"/>
      <c r="E1353"/>
    </row>
    <row r="1354" spans="1:5">
      <c r="A1354"/>
      <c r="B1354"/>
      <c r="C1354"/>
      <c r="D1354"/>
      <c r="E1354"/>
    </row>
    <row r="1355" spans="1:5">
      <c r="A1355"/>
      <c r="B1355"/>
      <c r="C1355"/>
      <c r="D1355"/>
      <c r="E1355"/>
    </row>
    <row r="1356" spans="1:5">
      <c r="A1356"/>
      <c r="B1356"/>
      <c r="C1356"/>
      <c r="D1356"/>
      <c r="E1356"/>
    </row>
    <row r="1357" spans="1:5">
      <c r="A1357"/>
      <c r="B1357"/>
      <c r="C1357"/>
      <c r="D1357"/>
      <c r="E1357"/>
    </row>
    <row r="1358" spans="1:5">
      <c r="A1358"/>
      <c r="B1358"/>
      <c r="C1358"/>
      <c r="D1358"/>
      <c r="E1358"/>
    </row>
    <row r="1359" spans="1:5">
      <c r="A1359"/>
      <c r="B1359"/>
      <c r="C1359"/>
      <c r="D1359"/>
      <c r="E1359"/>
    </row>
    <row r="1360" spans="1:5">
      <c r="A1360"/>
      <c r="B1360"/>
      <c r="C1360"/>
      <c r="D1360"/>
      <c r="E1360"/>
    </row>
    <row r="1361" spans="1:5">
      <c r="A1361"/>
      <c r="B1361"/>
      <c r="C1361"/>
      <c r="D1361"/>
      <c r="E1361"/>
    </row>
    <row r="1362" spans="1:5">
      <c r="A1362"/>
      <c r="B1362"/>
      <c r="C1362"/>
      <c r="D1362"/>
      <c r="E1362"/>
    </row>
    <row r="1363" spans="1:5">
      <c r="A1363"/>
      <c r="B1363"/>
      <c r="C1363"/>
      <c r="D1363"/>
      <c r="E1363"/>
    </row>
    <row r="1364" spans="1:5">
      <c r="A1364"/>
      <c r="B1364"/>
      <c r="C1364"/>
      <c r="D1364"/>
      <c r="E1364"/>
    </row>
    <row r="1365" spans="1:5">
      <c r="A1365"/>
      <c r="B1365"/>
      <c r="C1365"/>
      <c r="D1365"/>
      <c r="E1365"/>
    </row>
    <row r="1366" spans="1:5">
      <c r="A1366"/>
      <c r="B1366"/>
      <c r="C1366"/>
      <c r="D1366"/>
      <c r="E1366"/>
    </row>
    <row r="1367" spans="1:5">
      <c r="A1367"/>
      <c r="B1367"/>
      <c r="C1367"/>
      <c r="D1367"/>
      <c r="E1367"/>
    </row>
    <row r="1368" spans="1:5">
      <c r="A1368"/>
      <c r="B1368"/>
      <c r="C1368"/>
      <c r="D1368"/>
      <c r="E1368"/>
    </row>
    <row r="1369" spans="1:5">
      <c r="A1369"/>
      <c r="B1369"/>
      <c r="C1369"/>
      <c r="D1369"/>
      <c r="E1369"/>
    </row>
    <row r="1370" spans="1:5">
      <c r="A1370"/>
      <c r="B1370"/>
      <c r="C1370"/>
      <c r="D1370"/>
      <c r="E1370"/>
    </row>
    <row r="1371" spans="1:5">
      <c r="A1371"/>
      <c r="B1371"/>
      <c r="C1371"/>
      <c r="D1371"/>
      <c r="E1371"/>
    </row>
    <row r="1372" spans="1:5">
      <c r="A1372"/>
      <c r="B1372"/>
      <c r="C1372"/>
      <c r="D1372"/>
      <c r="E1372"/>
    </row>
    <row r="1373" spans="1:5">
      <c r="A1373"/>
      <c r="B1373"/>
      <c r="C1373"/>
      <c r="D1373"/>
      <c r="E1373"/>
    </row>
    <row r="1374" spans="1:5">
      <c r="A1374"/>
      <c r="B1374"/>
      <c r="C1374"/>
      <c r="D1374"/>
      <c r="E1374"/>
    </row>
    <row r="1375" spans="1:5">
      <c r="A1375"/>
      <c r="B1375"/>
      <c r="C1375"/>
      <c r="D1375"/>
      <c r="E1375"/>
    </row>
    <row r="1376" spans="1:5">
      <c r="A1376"/>
      <c r="B1376"/>
      <c r="C1376"/>
      <c r="D1376"/>
      <c r="E1376"/>
    </row>
    <row r="1377" spans="1:5">
      <c r="A1377"/>
      <c r="B1377"/>
      <c r="C1377"/>
      <c r="D1377"/>
      <c r="E1377"/>
    </row>
    <row r="1378" spans="1:5">
      <c r="A1378"/>
      <c r="B1378"/>
      <c r="C1378"/>
      <c r="D1378"/>
      <c r="E1378"/>
    </row>
    <row r="1379" spans="1:5">
      <c r="A1379"/>
      <c r="B1379"/>
      <c r="C1379"/>
      <c r="D1379"/>
      <c r="E1379"/>
    </row>
    <row r="1380" spans="1:5">
      <c r="A1380"/>
      <c r="B1380"/>
      <c r="C1380"/>
      <c r="D1380"/>
      <c r="E1380"/>
    </row>
    <row r="1381" spans="1:5">
      <c r="A1381"/>
      <c r="B1381"/>
      <c r="C1381"/>
      <c r="D1381"/>
      <c r="E1381"/>
    </row>
    <row r="1382" spans="1:5">
      <c r="A1382"/>
      <c r="B1382"/>
      <c r="C1382"/>
      <c r="D1382"/>
      <c r="E1382"/>
    </row>
    <row r="1383" spans="1:5">
      <c r="A1383"/>
      <c r="B1383"/>
      <c r="C1383"/>
      <c r="D1383"/>
      <c r="E1383"/>
    </row>
    <row r="1384" spans="1:5">
      <c r="A1384"/>
      <c r="B1384"/>
      <c r="C1384"/>
      <c r="D1384"/>
      <c r="E1384"/>
    </row>
    <row r="1385" spans="1:5">
      <c r="A1385"/>
      <c r="B1385"/>
      <c r="C1385"/>
      <c r="D1385"/>
      <c r="E1385"/>
    </row>
    <row r="1386" spans="1:5">
      <c r="A1386"/>
      <c r="B1386"/>
      <c r="C1386"/>
      <c r="D1386"/>
      <c r="E1386"/>
    </row>
    <row r="1387" spans="1:5">
      <c r="A1387"/>
      <c r="B1387"/>
      <c r="C1387"/>
      <c r="D1387"/>
      <c r="E1387"/>
    </row>
    <row r="1388" spans="1:5">
      <c r="A1388"/>
      <c r="B1388"/>
      <c r="C1388"/>
      <c r="D1388"/>
      <c r="E1388"/>
    </row>
    <row r="1389" spans="1:5">
      <c r="A1389"/>
      <c r="B1389"/>
      <c r="C1389"/>
      <c r="D1389"/>
      <c r="E1389"/>
    </row>
    <row r="1390" spans="1:5">
      <c r="A1390"/>
      <c r="B1390"/>
      <c r="C1390"/>
      <c r="D1390"/>
      <c r="E1390"/>
    </row>
    <row r="1391" spans="1:5">
      <c r="A1391"/>
      <c r="B1391"/>
      <c r="C1391"/>
      <c r="D1391"/>
      <c r="E1391"/>
    </row>
    <row r="1392" spans="1:5">
      <c r="A1392"/>
      <c r="B1392"/>
      <c r="C1392"/>
      <c r="D1392"/>
      <c r="E1392"/>
    </row>
    <row r="1393" spans="1:5">
      <c r="A1393"/>
      <c r="B1393"/>
      <c r="C1393"/>
      <c r="D1393"/>
      <c r="E1393"/>
    </row>
    <row r="1394" spans="1:5">
      <c r="A1394"/>
      <c r="B1394"/>
      <c r="C1394"/>
      <c r="D1394"/>
      <c r="E1394"/>
    </row>
    <row r="1395" spans="1:5">
      <c r="A1395"/>
      <c r="B1395"/>
      <c r="C1395"/>
      <c r="D1395"/>
      <c r="E1395"/>
    </row>
    <row r="1396" spans="1:5">
      <c r="A1396"/>
      <c r="B1396"/>
      <c r="C1396"/>
      <c r="D1396"/>
      <c r="E1396"/>
    </row>
    <row r="1397" spans="1:5">
      <c r="A1397"/>
      <c r="B1397"/>
      <c r="C1397"/>
      <c r="D1397"/>
      <c r="E1397"/>
    </row>
    <row r="1398" spans="1:5">
      <c r="A1398"/>
      <c r="B1398"/>
      <c r="C1398"/>
      <c r="D1398"/>
      <c r="E1398"/>
    </row>
    <row r="1399" spans="1:5">
      <c r="A1399"/>
      <c r="B1399"/>
      <c r="C1399"/>
      <c r="D1399"/>
      <c r="E1399"/>
    </row>
    <row r="1400" spans="1:5">
      <c r="A1400"/>
      <c r="B1400"/>
      <c r="C1400"/>
      <c r="D1400"/>
      <c r="E1400"/>
    </row>
    <row r="1401" spans="1:5">
      <c r="A1401"/>
      <c r="B1401"/>
      <c r="C1401"/>
      <c r="D1401"/>
      <c r="E1401"/>
    </row>
    <row r="1402" spans="1:5">
      <c r="A1402"/>
      <c r="B1402"/>
      <c r="C1402"/>
      <c r="D1402"/>
      <c r="E1402"/>
    </row>
    <row r="1403" spans="1:5">
      <c r="A1403"/>
      <c r="B1403"/>
      <c r="C1403"/>
      <c r="D1403"/>
      <c r="E1403"/>
    </row>
    <row r="1404" spans="1:5">
      <c r="A1404"/>
      <c r="B1404"/>
      <c r="C1404"/>
      <c r="D1404"/>
      <c r="E1404"/>
    </row>
    <row r="1405" spans="1:5">
      <c r="A1405"/>
      <c r="B1405"/>
      <c r="C1405"/>
      <c r="D1405"/>
      <c r="E1405"/>
    </row>
    <row r="1406" spans="1:5">
      <c r="A1406"/>
      <c r="B1406"/>
      <c r="C1406"/>
      <c r="D1406"/>
      <c r="E1406"/>
    </row>
    <row r="1407" spans="1:5">
      <c r="A1407"/>
      <c r="B1407"/>
      <c r="C1407"/>
      <c r="D1407"/>
      <c r="E1407"/>
    </row>
    <row r="1408" spans="1:5">
      <c r="A1408"/>
      <c r="B1408"/>
      <c r="C1408"/>
      <c r="D1408"/>
      <c r="E1408"/>
    </row>
    <row r="1409" spans="1:5">
      <c r="A1409"/>
      <c r="B1409"/>
      <c r="C1409"/>
      <c r="D1409"/>
      <c r="E1409"/>
    </row>
    <row r="1410" spans="1:5">
      <c r="A1410"/>
      <c r="B1410"/>
      <c r="C1410"/>
      <c r="D1410"/>
      <c r="E1410"/>
    </row>
    <row r="1411" spans="1:5">
      <c r="A1411"/>
      <c r="B1411"/>
      <c r="C1411"/>
      <c r="D1411"/>
      <c r="E1411"/>
    </row>
    <row r="1412" spans="1:5">
      <c r="A1412"/>
      <c r="B1412"/>
      <c r="C1412"/>
      <c r="D1412"/>
      <c r="E1412"/>
    </row>
    <row r="1413" spans="1:5">
      <c r="A1413"/>
      <c r="B1413"/>
      <c r="C1413"/>
      <c r="D1413"/>
      <c r="E1413"/>
    </row>
    <row r="1414" spans="1:5">
      <c r="A1414"/>
      <c r="B1414"/>
      <c r="C1414"/>
      <c r="D1414"/>
      <c r="E1414"/>
    </row>
    <row r="1415" spans="1:5">
      <c r="A1415"/>
      <c r="B1415"/>
      <c r="C1415"/>
      <c r="D1415"/>
      <c r="E1415"/>
    </row>
    <row r="1416" spans="1:5">
      <c r="A1416"/>
      <c r="B1416"/>
      <c r="C1416"/>
      <c r="D1416"/>
      <c r="E1416"/>
    </row>
    <row r="1417" spans="1:5">
      <c r="A1417"/>
      <c r="B1417"/>
      <c r="C1417"/>
      <c r="D1417"/>
      <c r="E1417"/>
    </row>
    <row r="1418" spans="1:5">
      <c r="A1418"/>
      <c r="B1418"/>
      <c r="C1418"/>
      <c r="D1418"/>
      <c r="E1418"/>
    </row>
    <row r="1419" spans="1:5">
      <c r="A1419"/>
      <c r="B1419"/>
      <c r="C1419"/>
      <c r="D1419"/>
      <c r="E1419"/>
    </row>
    <row r="1420" spans="1:5">
      <c r="A1420"/>
      <c r="B1420"/>
      <c r="C1420"/>
      <c r="D1420"/>
      <c r="E1420"/>
    </row>
    <row r="1421" spans="1:5">
      <c r="A1421"/>
      <c r="B1421"/>
      <c r="C1421"/>
      <c r="D1421"/>
      <c r="E1421"/>
    </row>
    <row r="1422" spans="1:5">
      <c r="A1422"/>
      <c r="B1422"/>
      <c r="C1422"/>
      <c r="D1422"/>
      <c r="E1422"/>
    </row>
    <row r="1423" spans="1:5">
      <c r="A1423"/>
      <c r="B1423"/>
      <c r="C1423"/>
      <c r="D1423"/>
      <c r="E1423"/>
    </row>
    <row r="1424" spans="1:5">
      <c r="A1424"/>
      <c r="B1424"/>
      <c r="C1424"/>
      <c r="D1424"/>
      <c r="E1424"/>
    </row>
    <row r="1425" spans="1:5">
      <c r="A1425"/>
      <c r="B1425"/>
      <c r="C1425"/>
      <c r="D1425"/>
      <c r="E1425"/>
    </row>
    <row r="1426" spans="1:5">
      <c r="A1426"/>
      <c r="B1426"/>
      <c r="C1426"/>
      <c r="D1426"/>
      <c r="E1426"/>
    </row>
    <row r="1427" spans="1:5">
      <c r="A1427"/>
      <c r="B1427"/>
      <c r="C1427"/>
      <c r="D1427"/>
      <c r="E1427"/>
    </row>
    <row r="1428" spans="1:5">
      <c r="A1428"/>
      <c r="B1428"/>
      <c r="C1428"/>
      <c r="D1428"/>
      <c r="E1428"/>
    </row>
    <row r="1429" spans="1:5">
      <c r="A1429"/>
      <c r="B1429"/>
      <c r="C1429"/>
      <c r="D1429"/>
      <c r="E1429"/>
    </row>
    <row r="1430" spans="1:5">
      <c r="A1430"/>
      <c r="B1430"/>
      <c r="C1430"/>
      <c r="D1430"/>
      <c r="E1430"/>
    </row>
    <row r="1431" spans="1:5">
      <c r="A1431"/>
      <c r="B1431"/>
      <c r="C1431"/>
      <c r="D1431"/>
      <c r="E1431"/>
    </row>
    <row r="1432" spans="1:5">
      <c r="A1432"/>
      <c r="B1432"/>
      <c r="C1432"/>
      <c r="D1432"/>
      <c r="E1432"/>
    </row>
    <row r="1433" spans="1:5">
      <c r="A1433"/>
      <c r="B1433"/>
      <c r="C1433"/>
      <c r="D1433"/>
      <c r="E1433"/>
    </row>
    <row r="1434" spans="1:5">
      <c r="A1434"/>
      <c r="B1434"/>
      <c r="C1434"/>
      <c r="D1434"/>
      <c r="E1434"/>
    </row>
    <row r="1435" spans="1:5">
      <c r="A1435"/>
      <c r="B1435"/>
      <c r="C1435"/>
      <c r="D1435"/>
      <c r="E1435"/>
    </row>
    <row r="1436" spans="1:5">
      <c r="A1436"/>
      <c r="B1436"/>
      <c r="C1436"/>
      <c r="D1436"/>
      <c r="E1436"/>
    </row>
    <row r="1437" spans="1:5">
      <c r="A1437"/>
      <c r="B1437"/>
      <c r="C1437"/>
      <c r="D1437"/>
      <c r="E1437"/>
    </row>
    <row r="1438" spans="1:5">
      <c r="A1438"/>
      <c r="B1438"/>
      <c r="C1438"/>
      <c r="D1438"/>
      <c r="E1438"/>
    </row>
    <row r="1439" spans="1:5">
      <c r="A1439"/>
      <c r="B1439"/>
      <c r="C1439"/>
      <c r="D1439"/>
      <c r="E1439"/>
    </row>
    <row r="1440" spans="1:5">
      <c r="A1440"/>
      <c r="B1440"/>
      <c r="C1440"/>
      <c r="D1440"/>
      <c r="E1440"/>
    </row>
    <row r="1441" spans="1:5">
      <c r="A1441"/>
      <c r="B1441"/>
      <c r="C1441"/>
      <c r="D1441"/>
      <c r="E1441"/>
    </row>
    <row r="1442" spans="1:5">
      <c r="A1442"/>
      <c r="B1442"/>
      <c r="C1442"/>
      <c r="D1442"/>
      <c r="E1442"/>
    </row>
    <row r="1443" spans="1:5">
      <c r="A1443"/>
      <c r="B1443"/>
      <c r="C1443"/>
      <c r="D1443"/>
      <c r="E1443"/>
    </row>
    <row r="1444" spans="1:5">
      <c r="A1444"/>
      <c r="B1444"/>
      <c r="C1444"/>
      <c r="D1444"/>
      <c r="E1444"/>
    </row>
    <row r="1445" spans="1:5">
      <c r="A1445"/>
      <c r="B1445"/>
      <c r="C1445"/>
      <c r="D1445"/>
      <c r="E1445"/>
    </row>
    <row r="1446" spans="1:5">
      <c r="A1446"/>
      <c r="B1446"/>
      <c r="C1446"/>
      <c r="D1446"/>
      <c r="E1446"/>
    </row>
    <row r="1447" spans="1:5">
      <c r="A1447"/>
      <c r="B1447"/>
      <c r="C1447"/>
      <c r="D1447"/>
      <c r="E1447"/>
    </row>
    <row r="1448" spans="1:5">
      <c r="A1448"/>
      <c r="B1448"/>
      <c r="C1448"/>
      <c r="D1448"/>
      <c r="E1448"/>
    </row>
    <row r="1449" spans="1:5">
      <c r="A1449"/>
      <c r="B1449"/>
      <c r="C1449"/>
      <c r="D1449"/>
      <c r="E1449"/>
    </row>
    <row r="1450" spans="1:5">
      <c r="A1450"/>
      <c r="B1450"/>
      <c r="C1450"/>
      <c r="D1450"/>
      <c r="E1450"/>
    </row>
    <row r="1451" spans="1:5">
      <c r="A1451"/>
      <c r="B1451"/>
      <c r="C1451"/>
      <c r="D1451"/>
      <c r="E1451"/>
    </row>
    <row r="1452" spans="1:5">
      <c r="A1452"/>
      <c r="B1452"/>
      <c r="C1452"/>
      <c r="D1452"/>
      <c r="E1452"/>
    </row>
    <row r="1453" spans="1:5">
      <c r="A1453"/>
      <c r="B1453"/>
      <c r="C1453"/>
      <c r="D1453"/>
      <c r="E1453"/>
    </row>
    <row r="1454" spans="1:5">
      <c r="A1454"/>
      <c r="B1454"/>
      <c r="C1454"/>
      <c r="D1454"/>
      <c r="E1454"/>
    </row>
    <row r="1455" spans="1:5">
      <c r="A1455"/>
      <c r="B1455"/>
      <c r="C1455"/>
      <c r="D1455"/>
      <c r="E1455"/>
    </row>
    <row r="1456" spans="1:5">
      <c r="A1456"/>
      <c r="B1456"/>
      <c r="C1456"/>
      <c r="D1456"/>
      <c r="E1456"/>
    </row>
    <row r="1457" spans="1:5">
      <c r="A1457"/>
      <c r="B1457"/>
      <c r="C1457"/>
      <c r="D1457"/>
      <c r="E1457"/>
    </row>
    <row r="1458" spans="1:5">
      <c r="A1458"/>
      <c r="B1458"/>
      <c r="C1458"/>
      <c r="D1458"/>
      <c r="E1458"/>
    </row>
    <row r="1459" spans="1:5">
      <c r="A1459"/>
      <c r="B1459"/>
      <c r="C1459"/>
      <c r="D1459"/>
      <c r="E1459"/>
    </row>
    <row r="1460" spans="1:5">
      <c r="A1460"/>
      <c r="B1460"/>
      <c r="C1460"/>
      <c r="D1460"/>
      <c r="E1460"/>
    </row>
    <row r="1461" spans="1:5">
      <c r="A1461"/>
      <c r="B1461"/>
      <c r="C1461"/>
      <c r="D1461"/>
      <c r="E1461"/>
    </row>
    <row r="1462" spans="1:5">
      <c r="A1462"/>
      <c r="B1462"/>
      <c r="C1462"/>
      <c r="D1462"/>
      <c r="E1462"/>
    </row>
    <row r="1463" spans="1:5">
      <c r="A1463"/>
      <c r="B1463"/>
      <c r="C1463"/>
      <c r="D1463"/>
      <c r="E1463"/>
    </row>
    <row r="1464" spans="1:5">
      <c r="A1464"/>
      <c r="B1464"/>
      <c r="C1464"/>
      <c r="D1464"/>
      <c r="E1464"/>
    </row>
    <row r="1465" spans="1:5">
      <c r="A1465"/>
      <c r="B1465"/>
      <c r="C1465"/>
      <c r="D1465"/>
      <c r="E1465"/>
    </row>
    <row r="1466" spans="1:5">
      <c r="A1466"/>
      <c r="B1466"/>
      <c r="C1466"/>
      <c r="D1466"/>
      <c r="E1466"/>
    </row>
    <row r="1467" spans="1:5">
      <c r="A1467"/>
      <c r="B1467"/>
      <c r="C1467"/>
      <c r="D1467"/>
      <c r="E1467"/>
    </row>
    <row r="1468" spans="1:5">
      <c r="A1468"/>
      <c r="B1468"/>
      <c r="C1468"/>
      <c r="D1468"/>
      <c r="E1468"/>
    </row>
    <row r="1469" spans="1:5">
      <c r="A1469"/>
      <c r="B1469"/>
      <c r="C1469"/>
      <c r="D1469"/>
      <c r="E1469"/>
    </row>
    <row r="1470" spans="1:5">
      <c r="A1470"/>
      <c r="B1470"/>
      <c r="C1470"/>
      <c r="D1470"/>
      <c r="E1470"/>
    </row>
    <row r="1471" spans="1:5">
      <c r="A1471"/>
      <c r="B1471"/>
      <c r="C1471"/>
      <c r="D1471"/>
      <c r="E1471"/>
    </row>
    <row r="1472" spans="1:5">
      <c r="A1472"/>
      <c r="B1472"/>
      <c r="C1472"/>
      <c r="D1472"/>
      <c r="E1472"/>
    </row>
    <row r="1473" spans="1:5">
      <c r="A1473"/>
      <c r="B1473"/>
      <c r="C1473"/>
      <c r="D1473"/>
      <c r="E1473"/>
    </row>
    <row r="1474" spans="1:5">
      <c r="A1474"/>
      <c r="B1474"/>
      <c r="C1474"/>
      <c r="D1474"/>
      <c r="E1474"/>
    </row>
    <row r="1475" spans="1:5">
      <c r="A1475"/>
      <c r="B1475"/>
      <c r="C1475"/>
      <c r="D1475"/>
      <c r="E1475"/>
    </row>
    <row r="1476" spans="1:5">
      <c r="A1476"/>
      <c r="B1476"/>
      <c r="C1476"/>
      <c r="D1476"/>
      <c r="E1476"/>
    </row>
    <row r="1477" spans="1:5">
      <c r="A1477"/>
      <c r="B1477"/>
      <c r="C1477"/>
      <c r="D1477"/>
      <c r="E1477"/>
    </row>
    <row r="1478" spans="1:5">
      <c r="A1478"/>
      <c r="B1478"/>
      <c r="C1478"/>
      <c r="D1478"/>
      <c r="E1478"/>
    </row>
    <row r="1479" spans="1:5">
      <c r="A1479"/>
      <c r="B1479"/>
      <c r="C1479"/>
      <c r="D1479"/>
      <c r="E1479"/>
    </row>
    <row r="1480" spans="1:5">
      <c r="A1480"/>
      <c r="B1480"/>
      <c r="C1480"/>
      <c r="D1480"/>
      <c r="E1480"/>
    </row>
    <row r="1481" spans="1:5">
      <c r="A1481"/>
      <c r="B1481"/>
      <c r="C1481"/>
      <c r="D1481"/>
      <c r="E1481"/>
    </row>
    <row r="1482" spans="1:5">
      <c r="A1482"/>
      <c r="B1482"/>
      <c r="C1482"/>
      <c r="D1482"/>
      <c r="E1482"/>
    </row>
    <row r="1483" spans="1:5">
      <c r="A1483"/>
      <c r="B1483"/>
      <c r="C1483"/>
      <c r="D1483"/>
      <c r="E1483"/>
    </row>
    <row r="1484" spans="1:5">
      <c r="A1484"/>
      <c r="B1484"/>
      <c r="C1484"/>
      <c r="D1484"/>
      <c r="E1484"/>
    </row>
    <row r="1485" spans="1:5">
      <c r="A1485"/>
      <c r="B1485"/>
      <c r="C1485"/>
      <c r="D1485"/>
      <c r="E1485"/>
    </row>
    <row r="1486" spans="1:5">
      <c r="A1486"/>
      <c r="B1486"/>
      <c r="C1486"/>
      <c r="D1486"/>
      <c r="E1486"/>
    </row>
    <row r="1487" spans="1:5">
      <c r="A1487"/>
      <c r="B1487"/>
      <c r="C1487"/>
      <c r="D1487"/>
      <c r="E1487"/>
    </row>
    <row r="1488" spans="1:5">
      <c r="A1488"/>
      <c r="B1488"/>
      <c r="C1488"/>
      <c r="D1488"/>
      <c r="E1488"/>
    </row>
    <row r="1489" spans="1:5">
      <c r="A1489"/>
      <c r="B1489"/>
      <c r="C1489"/>
      <c r="D1489"/>
      <c r="E1489"/>
    </row>
    <row r="1490" spans="1:5">
      <c r="A1490"/>
      <c r="B1490"/>
      <c r="C1490"/>
      <c r="D1490"/>
      <c r="E1490"/>
    </row>
    <row r="1491" spans="1:5">
      <c r="A1491"/>
      <c r="B1491"/>
      <c r="C1491"/>
      <c r="D1491"/>
      <c r="E1491"/>
    </row>
    <row r="1492" spans="1:5">
      <c r="A1492"/>
      <c r="B1492"/>
      <c r="C1492"/>
      <c r="D1492"/>
      <c r="E1492"/>
    </row>
    <row r="1493" spans="1:5">
      <c r="A1493"/>
      <c r="B1493"/>
      <c r="C1493"/>
      <c r="D1493"/>
      <c r="E1493"/>
    </row>
    <row r="1494" spans="1:5">
      <c r="A1494"/>
      <c r="B1494"/>
      <c r="C1494"/>
      <c r="D1494"/>
      <c r="E1494"/>
    </row>
    <row r="1495" spans="1:5">
      <c r="A1495"/>
      <c r="B1495"/>
      <c r="C1495"/>
      <c r="D1495"/>
      <c r="E1495"/>
    </row>
    <row r="1496" spans="1:5">
      <c r="A1496"/>
      <c r="B1496"/>
      <c r="C1496"/>
      <c r="D1496"/>
      <c r="E1496"/>
    </row>
    <row r="1497" spans="1:5">
      <c r="A1497"/>
      <c r="B1497"/>
      <c r="C1497"/>
      <c r="D1497"/>
      <c r="E1497"/>
    </row>
    <row r="1498" spans="1:5">
      <c r="A1498"/>
      <c r="B1498"/>
      <c r="C1498"/>
      <c r="D1498"/>
      <c r="E1498"/>
    </row>
    <row r="1499" spans="1:5">
      <c r="A1499"/>
      <c r="B1499"/>
      <c r="C1499"/>
      <c r="D1499"/>
      <c r="E1499"/>
    </row>
    <row r="1500" spans="1:5">
      <c r="A1500"/>
      <c r="B1500"/>
      <c r="C1500"/>
      <c r="D1500"/>
      <c r="E1500"/>
    </row>
    <row r="1501" spans="1:5">
      <c r="A1501"/>
      <c r="B1501"/>
      <c r="C1501"/>
      <c r="D1501"/>
      <c r="E1501"/>
    </row>
    <row r="1502" spans="1:5">
      <c r="A1502"/>
      <c r="B1502"/>
      <c r="C1502"/>
      <c r="D1502"/>
      <c r="E1502"/>
    </row>
    <row r="1503" spans="1:5">
      <c r="A1503"/>
      <c r="B1503"/>
      <c r="C1503"/>
      <c r="D1503"/>
      <c r="E1503"/>
    </row>
    <row r="1504" spans="1:5">
      <c r="A1504"/>
      <c r="B1504"/>
      <c r="C1504"/>
      <c r="D1504"/>
      <c r="E1504"/>
    </row>
    <row r="1505" spans="1:5">
      <c r="A1505"/>
      <c r="B1505"/>
      <c r="C1505"/>
      <c r="D1505"/>
      <c r="E1505"/>
    </row>
    <row r="1506" spans="1:5">
      <c r="A1506"/>
      <c r="B1506"/>
      <c r="C1506"/>
      <c r="D1506"/>
      <c r="E1506"/>
    </row>
    <row r="1507" spans="1:5">
      <c r="A1507"/>
      <c r="B1507"/>
      <c r="C1507"/>
      <c r="D1507"/>
      <c r="E1507"/>
    </row>
    <row r="1508" spans="1:5">
      <c r="A1508"/>
      <c r="B1508"/>
      <c r="C1508"/>
      <c r="D1508"/>
      <c r="E1508"/>
    </row>
    <row r="1509" spans="1:5">
      <c r="A1509"/>
      <c r="B1509"/>
      <c r="C1509"/>
      <c r="D1509"/>
      <c r="E1509"/>
    </row>
    <row r="1510" spans="1:5">
      <c r="A1510"/>
      <c r="B1510"/>
      <c r="C1510"/>
      <c r="D1510"/>
      <c r="E1510"/>
    </row>
    <row r="1511" spans="1:5">
      <c r="A1511"/>
      <c r="B1511"/>
      <c r="C1511"/>
      <c r="D1511"/>
      <c r="E1511"/>
    </row>
    <row r="1512" spans="1:5">
      <c r="A1512"/>
      <c r="B1512"/>
      <c r="C1512"/>
      <c r="D1512"/>
      <c r="E1512"/>
    </row>
    <row r="1513" spans="1:5">
      <c r="A1513"/>
      <c r="B1513"/>
      <c r="C1513"/>
      <c r="D1513"/>
      <c r="E1513"/>
    </row>
    <row r="1514" spans="1:5">
      <c r="A1514"/>
      <c r="B1514"/>
      <c r="C1514"/>
      <c r="D1514"/>
      <c r="E1514"/>
    </row>
    <row r="1515" spans="1:5">
      <c r="A1515"/>
      <c r="B1515"/>
      <c r="C1515"/>
      <c r="D1515"/>
      <c r="E1515"/>
    </row>
    <row r="1516" spans="1:5">
      <c r="A1516"/>
      <c r="B1516"/>
      <c r="C1516"/>
      <c r="D1516"/>
      <c r="E1516"/>
    </row>
    <row r="1517" spans="1:5">
      <c r="A1517"/>
      <c r="B1517"/>
      <c r="C1517"/>
      <c r="D1517"/>
      <c r="E1517"/>
    </row>
    <row r="1518" spans="1:5">
      <c r="A1518"/>
      <c r="B1518"/>
      <c r="C1518"/>
      <c r="D1518"/>
      <c r="E1518"/>
    </row>
    <row r="1519" spans="1:5">
      <c r="A1519"/>
      <c r="B1519"/>
      <c r="C1519"/>
      <c r="D1519"/>
      <c r="E1519"/>
    </row>
    <row r="1520" spans="1:5">
      <c r="A1520"/>
      <c r="B1520"/>
      <c r="C1520"/>
      <c r="D1520"/>
      <c r="E1520"/>
    </row>
    <row r="1521" spans="1:5">
      <c r="A1521"/>
      <c r="B1521"/>
      <c r="C1521"/>
      <c r="D1521"/>
      <c r="E1521"/>
    </row>
    <row r="1522" spans="1:5">
      <c r="A1522"/>
      <c r="B1522"/>
      <c r="C1522"/>
      <c r="D1522"/>
      <c r="E1522"/>
    </row>
    <row r="1523" spans="1:5">
      <c r="A1523"/>
      <c r="B1523"/>
      <c r="C1523"/>
      <c r="D1523"/>
      <c r="E1523"/>
    </row>
    <row r="1524" spans="1:5">
      <c r="A1524"/>
      <c r="B1524"/>
      <c r="C1524"/>
      <c r="D1524"/>
      <c r="E1524"/>
    </row>
    <row r="1525" spans="1:5">
      <c r="A1525"/>
      <c r="B1525"/>
      <c r="C1525"/>
      <c r="D1525"/>
      <c r="E1525"/>
    </row>
    <row r="1526" spans="1:5">
      <c r="A1526"/>
      <c r="B1526"/>
      <c r="C1526"/>
      <c r="D1526"/>
      <c r="E1526"/>
    </row>
    <row r="1527" spans="1:5">
      <c r="A1527"/>
      <c r="B1527"/>
      <c r="C1527"/>
      <c r="D1527"/>
      <c r="E1527"/>
    </row>
    <row r="1528" spans="1:5">
      <c r="A1528"/>
      <c r="B1528"/>
      <c r="C1528"/>
      <c r="D1528"/>
      <c r="E1528"/>
    </row>
    <row r="1529" spans="1:5">
      <c r="A1529"/>
      <c r="B1529"/>
      <c r="C1529"/>
      <c r="D1529"/>
      <c r="E1529"/>
    </row>
    <row r="1530" spans="1:5">
      <c r="A1530"/>
      <c r="B1530"/>
      <c r="C1530"/>
      <c r="D1530"/>
      <c r="E1530"/>
    </row>
    <row r="1531" spans="1:5">
      <c r="A1531"/>
      <c r="B1531"/>
      <c r="C1531"/>
      <c r="D1531"/>
      <c r="E1531"/>
    </row>
    <row r="1532" spans="1:5">
      <c r="A1532"/>
      <c r="B1532"/>
      <c r="C1532"/>
      <c r="D1532"/>
      <c r="E1532"/>
    </row>
    <row r="1533" spans="1:5">
      <c r="A1533"/>
      <c r="B1533"/>
      <c r="C1533"/>
      <c r="D1533"/>
      <c r="E1533"/>
    </row>
    <row r="1534" spans="1:5">
      <c r="A1534"/>
      <c r="B1534"/>
      <c r="C1534"/>
      <c r="D1534"/>
      <c r="E1534"/>
    </row>
    <row r="1535" spans="1:5">
      <c r="A1535"/>
      <c r="B1535"/>
      <c r="C1535"/>
      <c r="D1535"/>
      <c r="E1535"/>
    </row>
    <row r="1536" spans="1:5">
      <c r="A1536"/>
      <c r="B1536"/>
      <c r="C1536"/>
      <c r="D1536"/>
      <c r="E1536"/>
    </row>
    <row r="1537" spans="1:5">
      <c r="A1537"/>
      <c r="B1537"/>
      <c r="C1537"/>
      <c r="D1537"/>
      <c r="E1537"/>
    </row>
    <row r="1538" spans="1:5">
      <c r="A1538"/>
      <c r="B1538"/>
      <c r="C1538"/>
      <c r="D1538"/>
      <c r="E1538"/>
    </row>
    <row r="1539" spans="1:5">
      <c r="A1539"/>
      <c r="B1539"/>
      <c r="C1539"/>
      <c r="D1539"/>
      <c r="E1539"/>
    </row>
    <row r="1540" spans="1:5">
      <c r="A1540"/>
      <c r="B1540"/>
      <c r="C1540"/>
      <c r="D1540"/>
      <c r="E1540"/>
    </row>
    <row r="1541" spans="1:5">
      <c r="A1541"/>
      <c r="B1541"/>
      <c r="C1541"/>
      <c r="D1541"/>
      <c r="E1541"/>
    </row>
    <row r="1542" spans="1:5">
      <c r="A1542"/>
      <c r="B1542"/>
      <c r="C1542"/>
      <c r="D1542"/>
      <c r="E1542"/>
    </row>
    <row r="1543" spans="1:5">
      <c r="A1543"/>
      <c r="B1543"/>
      <c r="C1543"/>
      <c r="D1543"/>
      <c r="E1543"/>
    </row>
    <row r="1544" spans="1:5">
      <c r="A1544"/>
      <c r="B1544"/>
      <c r="C1544"/>
      <c r="D1544"/>
      <c r="E1544"/>
    </row>
    <row r="1545" spans="1:5">
      <c r="A1545"/>
      <c r="B1545"/>
      <c r="C1545"/>
      <c r="D1545"/>
      <c r="E1545"/>
    </row>
    <row r="1546" spans="1:5">
      <c r="A1546"/>
      <c r="B1546"/>
      <c r="C1546"/>
      <c r="D1546"/>
      <c r="E1546"/>
    </row>
    <row r="1547" spans="1:5">
      <c r="A1547"/>
      <c r="B1547"/>
      <c r="C1547"/>
      <c r="D1547"/>
      <c r="E1547"/>
    </row>
    <row r="1548" spans="1:5">
      <c r="A1548"/>
      <c r="B1548"/>
      <c r="C1548"/>
      <c r="D1548"/>
      <c r="E1548"/>
    </row>
    <row r="1549" spans="1:5">
      <c r="A1549"/>
      <c r="B1549"/>
      <c r="C1549"/>
      <c r="D1549"/>
      <c r="E1549"/>
    </row>
    <row r="1550" spans="1:5">
      <c r="A1550"/>
      <c r="B1550"/>
      <c r="C1550"/>
      <c r="D1550"/>
      <c r="E1550"/>
    </row>
    <row r="1551" spans="1:5">
      <c r="A1551"/>
      <c r="B1551"/>
      <c r="C1551"/>
      <c r="D1551"/>
      <c r="E1551"/>
    </row>
    <row r="1552" spans="1:5">
      <c r="A1552"/>
      <c r="B1552"/>
      <c r="C1552"/>
      <c r="D1552"/>
      <c r="E1552"/>
    </row>
    <row r="1553" spans="1:5">
      <c r="A1553"/>
      <c r="B1553"/>
      <c r="C1553"/>
      <c r="D1553"/>
      <c r="E1553"/>
    </row>
    <row r="1554" spans="1:5">
      <c r="A1554"/>
      <c r="B1554"/>
      <c r="C1554"/>
      <c r="D1554"/>
      <c r="E1554"/>
    </row>
    <row r="1555" spans="1:5">
      <c r="A1555"/>
      <c r="B1555"/>
      <c r="C1555"/>
      <c r="D1555"/>
      <c r="E1555"/>
    </row>
    <row r="1556" spans="1:5">
      <c r="A1556"/>
      <c r="B1556"/>
      <c r="C1556"/>
      <c r="D1556"/>
      <c r="E1556"/>
    </row>
    <row r="1557" spans="1:5">
      <c r="A1557"/>
      <c r="B1557"/>
      <c r="C1557"/>
      <c r="D1557"/>
      <c r="E1557"/>
    </row>
    <row r="1558" spans="1:5">
      <c r="A1558"/>
      <c r="B1558"/>
      <c r="C1558"/>
      <c r="D1558"/>
      <c r="E1558"/>
    </row>
    <row r="1559" spans="1:5">
      <c r="A1559"/>
      <c r="B1559"/>
      <c r="C1559"/>
      <c r="D1559"/>
      <c r="E1559"/>
    </row>
    <row r="1560" spans="1:5">
      <c r="A1560"/>
      <c r="B1560"/>
      <c r="C1560"/>
      <c r="D1560"/>
      <c r="E1560"/>
    </row>
    <row r="1561" spans="1:5">
      <c r="A1561"/>
      <c r="B1561"/>
      <c r="C1561"/>
      <c r="D1561"/>
      <c r="E1561"/>
    </row>
    <row r="1562" spans="1:5">
      <c r="A1562"/>
      <c r="B1562"/>
      <c r="C1562"/>
      <c r="D1562"/>
      <c r="E1562"/>
    </row>
    <row r="1563" spans="1:5">
      <c r="A1563"/>
      <c r="B1563"/>
      <c r="C1563"/>
      <c r="D1563"/>
      <c r="E1563"/>
    </row>
    <row r="1564" spans="1:5">
      <c r="A1564"/>
      <c r="B1564"/>
      <c r="C1564"/>
      <c r="D1564"/>
      <c r="E1564"/>
    </row>
    <row r="1565" spans="1:5">
      <c r="A1565"/>
      <c r="B1565"/>
      <c r="C1565"/>
      <c r="D1565"/>
      <c r="E1565"/>
    </row>
    <row r="1566" spans="1:5">
      <c r="A1566"/>
      <c r="B1566"/>
      <c r="C1566"/>
      <c r="D1566"/>
      <c r="E1566"/>
    </row>
    <row r="1567" spans="1:5">
      <c r="A1567"/>
      <c r="B1567"/>
      <c r="C1567"/>
      <c r="D1567"/>
      <c r="E1567"/>
    </row>
    <row r="1568" spans="1:5">
      <c r="A1568"/>
      <c r="B1568"/>
      <c r="C1568"/>
      <c r="D1568"/>
      <c r="E1568"/>
    </row>
    <row r="1569" spans="1:5">
      <c r="A1569"/>
      <c r="B1569"/>
      <c r="C1569"/>
      <c r="D1569"/>
      <c r="E1569"/>
    </row>
    <row r="1570" spans="1:5">
      <c r="A1570"/>
      <c r="B1570"/>
      <c r="C1570"/>
      <c r="D1570"/>
      <c r="E1570"/>
    </row>
    <row r="1571" spans="1:5">
      <c r="A1571"/>
      <c r="B1571"/>
      <c r="C1571"/>
      <c r="D1571"/>
      <c r="E1571"/>
    </row>
    <row r="1572" spans="1:5">
      <c r="A1572"/>
      <c r="B1572"/>
      <c r="C1572"/>
      <c r="D1572"/>
      <c r="E1572"/>
    </row>
    <row r="1573" spans="1:5">
      <c r="A1573"/>
      <c r="B1573"/>
      <c r="C1573"/>
      <c r="D1573"/>
      <c r="E1573"/>
    </row>
    <row r="1574" spans="1:5">
      <c r="A1574"/>
      <c r="B1574"/>
      <c r="C1574"/>
      <c r="D1574"/>
      <c r="E1574"/>
    </row>
    <row r="1575" spans="1:5">
      <c r="A1575"/>
      <c r="B1575"/>
      <c r="C1575"/>
      <c r="D1575"/>
      <c r="E1575"/>
    </row>
    <row r="1576" spans="1:5">
      <c r="A1576"/>
      <c r="B1576"/>
      <c r="C1576"/>
      <c r="D1576"/>
      <c r="E1576"/>
    </row>
    <row r="1577" spans="1:5">
      <c r="A1577"/>
      <c r="B1577"/>
      <c r="C1577"/>
      <c r="D1577"/>
      <c r="E1577"/>
    </row>
    <row r="1578" spans="1:5">
      <c r="A1578"/>
      <c r="B1578"/>
      <c r="C1578"/>
      <c r="D1578"/>
      <c r="E1578"/>
    </row>
    <row r="1579" spans="1:5">
      <c r="A1579"/>
      <c r="B1579"/>
      <c r="C1579"/>
      <c r="D1579"/>
      <c r="E1579"/>
    </row>
    <row r="1580" spans="1:5">
      <c r="A1580"/>
      <c r="B1580"/>
      <c r="C1580"/>
      <c r="D1580"/>
      <c r="E1580"/>
    </row>
    <row r="1581" spans="1:5">
      <c r="A1581"/>
      <c r="B1581"/>
      <c r="C1581"/>
      <c r="D1581"/>
      <c r="E1581"/>
    </row>
    <row r="1582" spans="1:5">
      <c r="A1582"/>
      <c r="B1582"/>
      <c r="C1582"/>
      <c r="D1582"/>
      <c r="E1582"/>
    </row>
    <row r="1583" spans="1:5">
      <c r="A1583"/>
      <c r="B1583"/>
      <c r="C1583"/>
      <c r="D1583"/>
      <c r="E1583"/>
    </row>
    <row r="1584" spans="1:5">
      <c r="A1584"/>
      <c r="B1584"/>
      <c r="C1584"/>
      <c r="D1584"/>
      <c r="E1584"/>
    </row>
    <row r="1585" spans="1:5">
      <c r="A1585"/>
      <c r="B1585"/>
      <c r="C1585"/>
      <c r="D1585"/>
      <c r="E1585"/>
    </row>
    <row r="1586" spans="1:5">
      <c r="A1586"/>
      <c r="B1586"/>
      <c r="C1586"/>
      <c r="D1586"/>
      <c r="E1586"/>
    </row>
    <row r="1587" spans="1:5">
      <c r="A1587"/>
      <c r="B1587"/>
      <c r="C1587"/>
      <c r="D1587"/>
      <c r="E1587"/>
    </row>
    <row r="1588" spans="1:5">
      <c r="A1588"/>
      <c r="B1588"/>
      <c r="C1588"/>
      <c r="D1588"/>
      <c r="E1588"/>
    </row>
    <row r="1589" spans="1:5">
      <c r="A1589"/>
      <c r="B1589"/>
      <c r="C1589"/>
      <c r="D1589"/>
      <c r="E1589"/>
    </row>
    <row r="1590" spans="1:5">
      <c r="A1590"/>
      <c r="B1590"/>
      <c r="C1590"/>
      <c r="D1590"/>
      <c r="E1590"/>
    </row>
    <row r="1591" spans="1:5">
      <c r="A1591"/>
      <c r="B1591"/>
      <c r="C1591"/>
      <c r="D1591"/>
      <c r="E1591"/>
    </row>
    <row r="1592" spans="1:5">
      <c r="A1592"/>
      <c r="B1592"/>
      <c r="C1592"/>
      <c r="D1592"/>
      <c r="E1592"/>
    </row>
    <row r="1593" spans="1:5">
      <c r="A1593"/>
      <c r="B1593"/>
      <c r="C1593"/>
      <c r="D1593"/>
      <c r="E1593"/>
    </row>
    <row r="1594" spans="1:5">
      <c r="A1594"/>
      <c r="B1594"/>
      <c r="C1594"/>
      <c r="D1594"/>
      <c r="E1594"/>
    </row>
    <row r="1595" spans="1:5">
      <c r="A1595"/>
      <c r="B1595"/>
      <c r="C1595"/>
      <c r="D1595"/>
      <c r="E1595"/>
    </row>
    <row r="1596" spans="1:5">
      <c r="A1596"/>
      <c r="B1596"/>
      <c r="C1596"/>
      <c r="D1596"/>
      <c r="E1596"/>
    </row>
    <row r="1597" spans="1:5">
      <c r="A1597"/>
      <c r="B1597"/>
      <c r="C1597"/>
      <c r="D1597"/>
      <c r="E1597"/>
    </row>
    <row r="1598" spans="1:5">
      <c r="A1598"/>
      <c r="B1598"/>
      <c r="C1598"/>
      <c r="D1598"/>
      <c r="E1598"/>
    </row>
    <row r="1599" spans="1:5">
      <c r="A1599"/>
      <c r="B1599"/>
      <c r="C1599"/>
      <c r="D1599"/>
      <c r="E1599"/>
    </row>
    <row r="1600" spans="1:5">
      <c r="A1600"/>
      <c r="B1600"/>
      <c r="C1600"/>
      <c r="D1600"/>
      <c r="E1600"/>
    </row>
    <row r="1601" spans="1:5">
      <c r="A1601"/>
      <c r="B1601"/>
      <c r="C1601"/>
      <c r="D1601"/>
      <c r="E1601"/>
    </row>
    <row r="1602" spans="1:5">
      <c r="A1602"/>
      <c r="B1602"/>
      <c r="C1602"/>
      <c r="D1602"/>
      <c r="E1602"/>
    </row>
    <row r="1603" spans="1:5">
      <c r="A1603"/>
      <c r="B1603"/>
      <c r="C1603"/>
      <c r="D1603"/>
      <c r="E1603"/>
    </row>
    <row r="1604" spans="1:5">
      <c r="A1604"/>
      <c r="B1604"/>
      <c r="C1604"/>
      <c r="D1604"/>
      <c r="E1604"/>
    </row>
    <row r="1605" spans="1:5">
      <c r="A1605"/>
      <c r="B1605"/>
      <c r="C1605"/>
      <c r="D1605"/>
      <c r="E1605"/>
    </row>
    <row r="1606" spans="1:5">
      <c r="A1606"/>
      <c r="B1606"/>
      <c r="C1606"/>
      <c r="D1606"/>
      <c r="E1606"/>
    </row>
    <row r="1607" spans="1:5">
      <c r="A1607"/>
      <c r="B1607"/>
      <c r="C1607"/>
      <c r="D1607"/>
      <c r="E1607"/>
    </row>
    <row r="1608" spans="1:5">
      <c r="A1608"/>
      <c r="B1608"/>
      <c r="C1608"/>
      <c r="D1608"/>
      <c r="E1608"/>
    </row>
    <row r="1609" spans="1:5">
      <c r="A1609"/>
      <c r="B1609"/>
      <c r="C1609"/>
      <c r="D1609"/>
      <c r="E1609"/>
    </row>
    <row r="1610" spans="1:5">
      <c r="A1610"/>
      <c r="B1610"/>
      <c r="C1610"/>
      <c r="D1610"/>
      <c r="E1610"/>
    </row>
    <row r="1611" spans="1:5">
      <c r="A1611"/>
      <c r="B1611"/>
      <c r="C1611"/>
      <c r="D1611"/>
      <c r="E1611"/>
    </row>
    <row r="1612" spans="1:5">
      <c r="A1612"/>
      <c r="B1612"/>
      <c r="C1612"/>
      <c r="D1612"/>
      <c r="E1612"/>
    </row>
    <row r="1613" spans="1:5">
      <c r="A1613"/>
      <c r="B1613"/>
      <c r="C1613"/>
      <c r="D1613"/>
      <c r="E1613"/>
    </row>
    <row r="1614" spans="1:5">
      <c r="A1614"/>
      <c r="B1614"/>
      <c r="C1614"/>
      <c r="D1614"/>
      <c r="E1614"/>
    </row>
    <row r="1615" spans="1:5">
      <c r="A1615"/>
      <c r="B1615"/>
      <c r="C1615"/>
      <c r="D1615"/>
      <c r="E1615"/>
    </row>
    <row r="1616" spans="1:5">
      <c r="A1616"/>
      <c r="B1616"/>
      <c r="C1616"/>
      <c r="D1616"/>
      <c r="E1616"/>
    </row>
    <row r="1617" spans="1:5">
      <c r="A1617"/>
      <c r="B1617"/>
      <c r="C1617"/>
      <c r="D1617"/>
      <c r="E1617"/>
    </row>
    <row r="1618" spans="1:5">
      <c r="A1618"/>
      <c r="B1618"/>
      <c r="C1618"/>
      <c r="D1618"/>
      <c r="E1618"/>
    </row>
    <row r="1619" spans="1:5">
      <c r="A1619"/>
      <c r="B1619"/>
      <c r="C1619"/>
      <c r="D1619"/>
      <c r="E1619"/>
    </row>
    <row r="1620" spans="1:5">
      <c r="A1620"/>
      <c r="B1620"/>
      <c r="C1620"/>
      <c r="D1620"/>
      <c r="E1620"/>
    </row>
    <row r="1621" spans="1:5">
      <c r="A1621"/>
      <c r="B1621"/>
      <c r="C1621"/>
      <c r="D1621"/>
      <c r="E1621"/>
    </row>
    <row r="1622" spans="1:5">
      <c r="A1622"/>
      <c r="B1622"/>
      <c r="C1622"/>
      <c r="D1622"/>
      <c r="E1622"/>
    </row>
    <row r="1623" spans="1:5">
      <c r="A1623"/>
      <c r="B1623"/>
      <c r="C1623"/>
      <c r="D1623"/>
      <c r="E1623"/>
    </row>
    <row r="1624" spans="1:5">
      <c r="A1624"/>
      <c r="B1624"/>
      <c r="C1624"/>
      <c r="D1624"/>
      <c r="E1624"/>
    </row>
    <row r="1625" spans="1:5">
      <c r="A1625"/>
      <c r="B1625"/>
      <c r="C1625"/>
      <c r="D1625"/>
      <c r="E1625"/>
    </row>
    <row r="1626" spans="1:5">
      <c r="A1626"/>
      <c r="B1626"/>
      <c r="C1626"/>
      <c r="D1626"/>
      <c r="E1626"/>
    </row>
    <row r="1627" spans="1:5">
      <c r="A1627"/>
      <c r="B1627"/>
      <c r="C1627"/>
      <c r="D1627"/>
      <c r="E1627"/>
    </row>
    <row r="1628" spans="1:5">
      <c r="A1628"/>
      <c r="B1628"/>
      <c r="C1628"/>
      <c r="D1628"/>
      <c r="E1628"/>
    </row>
    <row r="1629" spans="1:5">
      <c r="A1629"/>
      <c r="B1629"/>
      <c r="C1629"/>
      <c r="D1629"/>
      <c r="E1629"/>
    </row>
    <row r="1630" spans="1:5">
      <c r="A1630"/>
      <c r="B1630"/>
      <c r="C1630"/>
      <c r="D1630"/>
      <c r="E1630"/>
    </row>
    <row r="1631" spans="1:5">
      <c r="A1631"/>
      <c r="B1631"/>
      <c r="C1631"/>
      <c r="D1631"/>
      <c r="E1631"/>
    </row>
    <row r="1632" spans="1:5">
      <c r="A1632"/>
      <c r="B1632"/>
      <c r="C1632"/>
      <c r="D1632"/>
      <c r="E1632"/>
    </row>
    <row r="1633" spans="1:5">
      <c r="A1633"/>
      <c r="B1633"/>
      <c r="C1633"/>
      <c r="D1633"/>
      <c r="E1633"/>
    </row>
    <row r="1634" spans="1:5">
      <c r="A1634"/>
      <c r="B1634"/>
      <c r="C1634"/>
      <c r="D1634"/>
      <c r="E1634"/>
    </row>
    <row r="1635" spans="1:5">
      <c r="A1635"/>
      <c r="B1635"/>
      <c r="C1635"/>
      <c r="D1635"/>
      <c r="E1635"/>
    </row>
    <row r="1636" spans="1:5">
      <c r="A1636"/>
      <c r="B1636"/>
      <c r="C1636"/>
      <c r="D1636"/>
      <c r="E1636"/>
    </row>
    <row r="1637" spans="1:5">
      <c r="A1637"/>
      <c r="B1637"/>
      <c r="C1637"/>
      <c r="D1637"/>
      <c r="E1637"/>
    </row>
    <row r="1638" spans="1:5">
      <c r="A1638"/>
      <c r="B1638"/>
      <c r="C1638"/>
      <c r="D1638"/>
      <c r="E1638"/>
    </row>
    <row r="1639" spans="1:5">
      <c r="A1639"/>
      <c r="B1639"/>
      <c r="C1639"/>
      <c r="D1639"/>
      <c r="E1639"/>
    </row>
    <row r="1640" spans="1:5">
      <c r="A1640"/>
      <c r="B1640"/>
      <c r="C1640"/>
      <c r="D1640"/>
      <c r="E1640"/>
    </row>
    <row r="1641" spans="1:5">
      <c r="A1641"/>
      <c r="B1641"/>
      <c r="C1641"/>
      <c r="D1641"/>
      <c r="E1641"/>
    </row>
    <row r="1642" spans="1:5">
      <c r="A1642"/>
      <c r="B1642"/>
      <c r="C1642"/>
      <c r="D1642"/>
      <c r="E1642"/>
    </row>
    <row r="1643" spans="1:5">
      <c r="A1643"/>
      <c r="B1643"/>
      <c r="C1643"/>
      <c r="D1643"/>
      <c r="E1643"/>
    </row>
    <row r="1644" spans="1:5">
      <c r="A1644"/>
      <c r="B1644"/>
      <c r="C1644"/>
      <c r="D1644"/>
      <c r="E1644"/>
    </row>
    <row r="1645" spans="1:5">
      <c r="A1645"/>
      <c r="B1645"/>
      <c r="C1645"/>
      <c r="D1645"/>
      <c r="E1645"/>
    </row>
    <row r="1646" spans="1:5">
      <c r="A1646"/>
      <c r="B1646"/>
      <c r="C1646"/>
      <c r="D1646"/>
      <c r="E1646"/>
    </row>
    <row r="1647" spans="1:5">
      <c r="A1647"/>
      <c r="B1647"/>
      <c r="C1647"/>
      <c r="D1647"/>
      <c r="E1647"/>
    </row>
    <row r="1648" spans="1:5">
      <c r="A1648"/>
      <c r="B1648"/>
      <c r="C1648"/>
      <c r="D1648"/>
      <c r="E1648"/>
    </row>
    <row r="1649" spans="1:5">
      <c r="A1649"/>
      <c r="B1649"/>
      <c r="C1649"/>
      <c r="D1649"/>
      <c r="E1649"/>
    </row>
    <row r="1650" spans="1:5">
      <c r="A1650"/>
      <c r="B1650"/>
      <c r="C1650"/>
      <c r="D1650"/>
      <c r="E1650"/>
    </row>
    <row r="1651" spans="1:5">
      <c r="A1651"/>
      <c r="B1651"/>
      <c r="C1651"/>
      <c r="D1651"/>
      <c r="E1651"/>
    </row>
    <row r="1652" spans="1:5">
      <c r="A1652"/>
      <c r="B1652"/>
      <c r="C1652"/>
      <c r="D1652"/>
      <c r="E1652"/>
    </row>
    <row r="1653" spans="1:5">
      <c r="A1653"/>
      <c r="B1653"/>
      <c r="C1653"/>
      <c r="D1653"/>
      <c r="E1653"/>
    </row>
    <row r="1654" spans="1:5">
      <c r="A1654"/>
      <c r="B1654"/>
      <c r="C1654"/>
      <c r="D1654"/>
      <c r="E1654"/>
    </row>
    <row r="1655" spans="1:5">
      <c r="A1655"/>
      <c r="B1655"/>
      <c r="C1655"/>
      <c r="D1655"/>
      <c r="E1655"/>
    </row>
    <row r="1656" spans="1:5">
      <c r="A1656"/>
      <c r="B1656"/>
      <c r="C1656"/>
      <c r="D1656"/>
      <c r="E1656"/>
    </row>
    <row r="1657" spans="1:5">
      <c r="A1657"/>
      <c r="B1657"/>
      <c r="C1657"/>
      <c r="D1657"/>
      <c r="E1657"/>
    </row>
    <row r="1658" spans="1:5">
      <c r="A1658"/>
      <c r="B1658"/>
      <c r="C1658"/>
      <c r="D1658"/>
      <c r="E1658"/>
    </row>
    <row r="1659" spans="1:5">
      <c r="A1659"/>
      <c r="B1659"/>
      <c r="C1659"/>
      <c r="D1659"/>
      <c r="E1659"/>
    </row>
    <row r="1660" spans="1:5">
      <c r="A1660"/>
      <c r="B1660"/>
      <c r="C1660"/>
      <c r="D1660"/>
      <c r="E1660"/>
    </row>
    <row r="1661" spans="1:5">
      <c r="A1661"/>
      <c r="B1661"/>
      <c r="C1661"/>
      <c r="D1661"/>
      <c r="E1661"/>
    </row>
    <row r="1662" spans="1:5">
      <c r="A1662"/>
      <c r="B1662"/>
      <c r="C1662"/>
      <c r="D1662"/>
      <c r="E1662"/>
    </row>
    <row r="1663" spans="1:5">
      <c r="A1663"/>
      <c r="B1663"/>
      <c r="C1663"/>
      <c r="D1663"/>
      <c r="E1663"/>
    </row>
    <row r="1664" spans="1:5">
      <c r="A1664"/>
      <c r="B1664"/>
      <c r="C1664"/>
      <c r="D1664"/>
      <c r="E1664"/>
    </row>
    <row r="1665" spans="1:5">
      <c r="A1665"/>
      <c r="B1665"/>
      <c r="C1665"/>
      <c r="D1665"/>
      <c r="E1665"/>
    </row>
    <row r="1666" spans="1:5">
      <c r="A1666"/>
      <c r="B1666"/>
      <c r="C1666"/>
      <c r="D1666"/>
      <c r="E1666"/>
    </row>
    <row r="1667" spans="1:5">
      <c r="A1667"/>
      <c r="B1667"/>
      <c r="C1667"/>
      <c r="D1667"/>
      <c r="E1667"/>
    </row>
    <row r="1668" spans="1:5">
      <c r="A1668"/>
      <c r="B1668"/>
      <c r="C1668"/>
      <c r="D1668"/>
      <c r="E1668"/>
    </row>
    <row r="1669" spans="1:5">
      <c r="A1669"/>
      <c r="B1669"/>
      <c r="C1669"/>
      <c r="D1669"/>
      <c r="E1669"/>
    </row>
    <row r="1670" spans="1:5">
      <c r="A1670"/>
      <c r="B1670"/>
      <c r="C1670"/>
      <c r="D1670"/>
      <c r="E1670"/>
    </row>
    <row r="1671" spans="1:5">
      <c r="A1671"/>
      <c r="B1671"/>
      <c r="C1671"/>
      <c r="D1671"/>
      <c r="E1671"/>
    </row>
    <row r="1672" spans="1:5">
      <c r="A1672"/>
      <c r="B1672"/>
      <c r="C1672"/>
      <c r="D1672"/>
      <c r="E1672"/>
    </row>
    <row r="1673" spans="1:5">
      <c r="A1673"/>
      <c r="B1673"/>
      <c r="C1673"/>
      <c r="D1673"/>
      <c r="E1673"/>
    </row>
    <row r="1674" spans="1:5">
      <c r="A1674"/>
      <c r="B1674"/>
      <c r="C1674"/>
      <c r="D1674"/>
      <c r="E1674"/>
    </row>
    <row r="1675" spans="1:5">
      <c r="A1675"/>
      <c r="B1675"/>
      <c r="C1675"/>
      <c r="D1675"/>
      <c r="E1675"/>
    </row>
    <row r="1676" spans="1:5">
      <c r="A1676"/>
      <c r="B1676"/>
      <c r="C1676"/>
      <c r="D1676"/>
      <c r="E1676"/>
    </row>
    <row r="1677" spans="1:5">
      <c r="A1677"/>
      <c r="B1677"/>
      <c r="C1677"/>
      <c r="D1677"/>
      <c r="E1677"/>
    </row>
    <row r="1678" spans="1:5">
      <c r="A1678"/>
      <c r="B1678"/>
      <c r="C1678"/>
      <c r="D1678"/>
      <c r="E1678"/>
    </row>
    <row r="1679" spans="1:5">
      <c r="A1679"/>
      <c r="B1679"/>
      <c r="C1679"/>
      <c r="D1679"/>
      <c r="E1679"/>
    </row>
    <row r="1680" spans="1:5">
      <c r="A1680"/>
      <c r="B1680"/>
      <c r="C1680"/>
      <c r="D1680"/>
      <c r="E1680"/>
    </row>
    <row r="1681" spans="1:5">
      <c r="A1681"/>
      <c r="B1681"/>
      <c r="C1681"/>
      <c r="D1681"/>
      <c r="E1681"/>
    </row>
    <row r="1682" spans="1:5">
      <c r="A1682"/>
      <c r="B1682"/>
      <c r="C1682"/>
      <c r="D1682"/>
      <c r="E1682"/>
    </row>
    <row r="1683" spans="1:5">
      <c r="A1683"/>
      <c r="B1683"/>
      <c r="C1683"/>
      <c r="D1683"/>
      <c r="E1683"/>
    </row>
    <row r="1684" spans="1:5">
      <c r="A1684"/>
      <c r="B1684"/>
      <c r="C1684"/>
      <c r="D1684"/>
      <c r="E1684"/>
    </row>
    <row r="1685" spans="1:5">
      <c r="A1685"/>
      <c r="B1685"/>
      <c r="C1685"/>
      <c r="D1685"/>
      <c r="E1685"/>
    </row>
    <row r="1686" spans="1:5">
      <c r="A1686"/>
      <c r="B1686"/>
      <c r="C1686"/>
      <c r="D1686"/>
      <c r="E1686"/>
    </row>
    <row r="1687" spans="1:5">
      <c r="A1687"/>
      <c r="B1687"/>
      <c r="C1687"/>
      <c r="D1687"/>
      <c r="E1687"/>
    </row>
    <row r="1688" spans="1:5">
      <c r="A1688"/>
      <c r="B1688"/>
      <c r="C1688"/>
      <c r="D1688"/>
      <c r="E1688"/>
    </row>
    <row r="1689" spans="1:5">
      <c r="A1689"/>
      <c r="B1689"/>
      <c r="C1689"/>
      <c r="D1689"/>
      <c r="E1689"/>
    </row>
    <row r="1690" spans="1:5">
      <c r="A1690"/>
      <c r="B1690"/>
      <c r="C1690"/>
      <c r="D1690"/>
      <c r="E1690"/>
    </row>
    <row r="1691" spans="1:5">
      <c r="A1691"/>
      <c r="B1691"/>
      <c r="C1691"/>
      <c r="D1691"/>
      <c r="E1691"/>
    </row>
    <row r="1692" spans="1:5">
      <c r="A1692"/>
      <c r="B1692"/>
      <c r="C1692"/>
      <c r="D1692"/>
      <c r="E1692"/>
    </row>
    <row r="1693" spans="1:5">
      <c r="A1693"/>
      <c r="B1693"/>
      <c r="C1693"/>
      <c r="D1693"/>
      <c r="E1693"/>
    </row>
    <row r="1694" spans="1:5">
      <c r="A1694"/>
      <c r="B1694"/>
      <c r="C1694"/>
      <c r="D1694"/>
      <c r="E1694"/>
    </row>
    <row r="1695" spans="1:5">
      <c r="A1695"/>
      <c r="B1695"/>
      <c r="C1695"/>
      <c r="D1695"/>
      <c r="E1695"/>
    </row>
    <row r="1696" spans="1:5">
      <c r="A1696"/>
      <c r="B1696"/>
      <c r="C1696"/>
      <c r="D1696"/>
      <c r="E1696"/>
    </row>
    <row r="1697" spans="1:5">
      <c r="A1697"/>
      <c r="B1697"/>
      <c r="C1697"/>
      <c r="D1697"/>
      <c r="E1697"/>
    </row>
    <row r="1698" spans="1:5">
      <c r="A1698"/>
      <c r="B1698"/>
      <c r="C1698"/>
      <c r="D1698"/>
      <c r="E1698"/>
    </row>
    <row r="1699" spans="1:5">
      <c r="A1699"/>
      <c r="B1699"/>
      <c r="C1699"/>
      <c r="D1699"/>
      <c r="E1699"/>
    </row>
    <row r="1700" spans="1:5">
      <c r="A1700"/>
      <c r="B1700"/>
      <c r="C1700"/>
      <c r="D1700"/>
      <c r="E1700"/>
    </row>
    <row r="1701" spans="1:5">
      <c r="A1701"/>
      <c r="B1701"/>
      <c r="C1701"/>
      <c r="D1701"/>
      <c r="E1701"/>
    </row>
    <row r="1702" spans="1:5">
      <c r="A1702"/>
      <c r="B1702"/>
      <c r="C1702"/>
      <c r="D1702"/>
      <c r="E1702"/>
    </row>
    <row r="1703" spans="1:5">
      <c r="A1703"/>
      <c r="B1703"/>
      <c r="C1703"/>
      <c r="D1703"/>
      <c r="E1703"/>
    </row>
    <row r="1704" spans="1:5">
      <c r="A1704"/>
      <c r="B1704"/>
      <c r="C1704"/>
      <c r="D1704"/>
      <c r="E1704"/>
    </row>
    <row r="1705" spans="1:5">
      <c r="A1705"/>
      <c r="B1705"/>
      <c r="C1705"/>
      <c r="D1705"/>
      <c r="E1705"/>
    </row>
    <row r="1706" spans="1:5">
      <c r="A1706"/>
      <c r="B1706"/>
      <c r="C1706"/>
      <c r="D1706"/>
      <c r="E1706"/>
    </row>
    <row r="1707" spans="1:5">
      <c r="A1707"/>
      <c r="B1707"/>
      <c r="C1707"/>
      <c r="D1707"/>
      <c r="E1707"/>
    </row>
    <row r="1708" spans="1:5">
      <c r="A1708"/>
      <c r="B1708"/>
      <c r="C1708"/>
      <c r="D1708"/>
      <c r="E1708"/>
    </row>
    <row r="1709" spans="1:5">
      <c r="A1709"/>
      <c r="B1709"/>
      <c r="C1709"/>
      <c r="D1709"/>
      <c r="E1709"/>
    </row>
    <row r="1710" spans="1:5">
      <c r="A1710"/>
      <c r="B1710"/>
      <c r="C1710"/>
      <c r="D1710"/>
      <c r="E1710"/>
    </row>
    <row r="1711" spans="1:5">
      <c r="A1711"/>
      <c r="B1711"/>
      <c r="C1711"/>
      <c r="D1711"/>
      <c r="E1711"/>
    </row>
    <row r="1712" spans="1:5">
      <c r="A1712"/>
      <c r="B1712"/>
      <c r="C1712"/>
      <c r="D1712"/>
      <c r="E1712"/>
    </row>
    <row r="1713" spans="1:5">
      <c r="A1713"/>
      <c r="B1713"/>
      <c r="C1713"/>
      <c r="D1713"/>
      <c r="E1713"/>
    </row>
    <row r="1714" spans="1:5">
      <c r="A1714"/>
      <c r="B1714"/>
      <c r="C1714"/>
      <c r="D1714"/>
      <c r="E1714"/>
    </row>
    <row r="1715" spans="1:5">
      <c r="A1715"/>
      <c r="B1715"/>
      <c r="C1715"/>
      <c r="D1715"/>
      <c r="E1715"/>
    </row>
    <row r="1716" spans="1:5">
      <c r="A1716"/>
      <c r="B1716"/>
      <c r="C1716"/>
      <c r="D1716"/>
      <c r="E1716"/>
    </row>
    <row r="1717" spans="1:5">
      <c r="A1717"/>
      <c r="B1717"/>
      <c r="C1717"/>
      <c r="D1717"/>
      <c r="E1717"/>
    </row>
    <row r="1718" spans="1:5">
      <c r="A1718"/>
      <c r="B1718"/>
      <c r="C1718"/>
      <c r="D1718"/>
      <c r="E1718"/>
    </row>
    <row r="1719" spans="1:5">
      <c r="A1719"/>
      <c r="B1719"/>
      <c r="C1719"/>
      <c r="D1719"/>
      <c r="E1719"/>
    </row>
    <row r="1720" spans="1:5">
      <c r="A1720"/>
      <c r="B1720"/>
      <c r="C1720"/>
      <c r="D1720"/>
      <c r="E1720"/>
    </row>
    <row r="1721" spans="1:5">
      <c r="A1721"/>
      <c r="B1721"/>
      <c r="C1721"/>
      <c r="D1721"/>
      <c r="E1721"/>
    </row>
    <row r="1722" spans="1:5">
      <c r="A1722"/>
      <c r="B1722"/>
      <c r="C1722"/>
      <c r="D1722"/>
      <c r="E1722"/>
    </row>
    <row r="1723" spans="1:5">
      <c r="A1723"/>
      <c r="B1723"/>
      <c r="C1723"/>
      <c r="D1723"/>
      <c r="E1723"/>
    </row>
    <row r="1724" spans="1:5">
      <c r="A1724"/>
      <c r="B1724"/>
      <c r="C1724"/>
      <c r="D1724"/>
      <c r="E1724"/>
    </row>
    <row r="1725" spans="1:5">
      <c r="A1725"/>
      <c r="B1725"/>
      <c r="C1725"/>
      <c r="D1725"/>
      <c r="E1725"/>
    </row>
    <row r="1726" spans="1:5">
      <c r="A1726"/>
      <c r="B1726"/>
      <c r="C1726"/>
      <c r="D1726"/>
      <c r="E1726"/>
    </row>
    <row r="1727" spans="1:5">
      <c r="A1727"/>
      <c r="B1727"/>
      <c r="C1727"/>
      <c r="D1727"/>
      <c r="E1727"/>
    </row>
    <row r="1728" spans="1:5">
      <c r="A1728"/>
      <c r="B1728"/>
      <c r="C1728"/>
      <c r="D1728"/>
      <c r="E1728"/>
    </row>
    <row r="1729" spans="1:5">
      <c r="A1729"/>
      <c r="B1729"/>
      <c r="C1729"/>
      <c r="D1729"/>
      <c r="E1729"/>
    </row>
    <row r="1730" spans="1:5">
      <c r="A1730"/>
      <c r="B1730"/>
      <c r="C1730"/>
      <c r="D1730"/>
      <c r="E1730"/>
    </row>
    <row r="1731" spans="1:5">
      <c r="A1731"/>
      <c r="B1731"/>
      <c r="C1731"/>
      <c r="D1731"/>
      <c r="E1731"/>
    </row>
    <row r="1732" spans="1:5">
      <c r="A1732"/>
      <c r="B1732"/>
      <c r="C1732"/>
      <c r="D1732"/>
      <c r="E1732"/>
    </row>
    <row r="1733" spans="1:5">
      <c r="A1733"/>
      <c r="B1733"/>
      <c r="C1733"/>
      <c r="D1733"/>
      <c r="E1733"/>
    </row>
    <row r="1734" spans="1:5">
      <c r="A1734"/>
      <c r="B1734"/>
      <c r="C1734"/>
      <c r="D1734"/>
      <c r="E1734"/>
    </row>
    <row r="1735" spans="1:5">
      <c r="A1735"/>
      <c r="B1735"/>
      <c r="C1735"/>
      <c r="D1735"/>
      <c r="E1735"/>
    </row>
    <row r="1736" spans="1:5">
      <c r="A1736"/>
      <c r="B1736"/>
      <c r="C1736"/>
      <c r="D1736"/>
      <c r="E1736"/>
    </row>
    <row r="1737" spans="1:5">
      <c r="A1737"/>
      <c r="B1737"/>
      <c r="C1737"/>
      <c r="D1737"/>
      <c r="E1737"/>
    </row>
    <row r="1738" spans="1:5">
      <c r="A1738"/>
      <c r="B1738"/>
      <c r="C1738"/>
      <c r="D1738"/>
      <c r="E1738"/>
    </row>
    <row r="1739" spans="1:5">
      <c r="A1739"/>
      <c r="B1739"/>
      <c r="C1739"/>
      <c r="D1739"/>
      <c r="E1739"/>
    </row>
    <row r="1740" spans="1:5">
      <c r="A1740"/>
      <c r="B1740"/>
      <c r="C1740"/>
      <c r="D1740"/>
      <c r="E1740"/>
    </row>
    <row r="1741" spans="1:5">
      <c r="A1741"/>
      <c r="B1741"/>
      <c r="C1741"/>
      <c r="D1741"/>
      <c r="E1741"/>
    </row>
    <row r="1742" spans="1:5">
      <c r="A1742"/>
      <c r="B1742"/>
      <c r="C1742"/>
      <c r="D1742"/>
      <c r="E1742"/>
    </row>
    <row r="1743" spans="1:5">
      <c r="A1743"/>
      <c r="B1743"/>
      <c r="C1743"/>
      <c r="D1743"/>
      <c r="E1743"/>
    </row>
    <row r="1744" spans="1:5">
      <c r="A1744"/>
      <c r="B1744"/>
      <c r="C1744"/>
      <c r="D1744"/>
      <c r="E1744"/>
    </row>
    <row r="1745" spans="1:5">
      <c r="A1745"/>
      <c r="B1745"/>
      <c r="C1745"/>
      <c r="D1745"/>
      <c r="E1745"/>
    </row>
    <row r="1746" spans="1:5">
      <c r="A1746"/>
      <c r="B1746"/>
      <c r="C1746"/>
      <c r="D1746"/>
      <c r="E1746"/>
    </row>
    <row r="1747" spans="1:5">
      <c r="A1747"/>
      <c r="B1747"/>
      <c r="C1747"/>
      <c r="D1747"/>
      <c r="E1747"/>
    </row>
    <row r="1748" spans="1:5">
      <c r="A1748"/>
      <c r="B1748"/>
      <c r="C1748"/>
      <c r="D1748"/>
      <c r="E1748"/>
    </row>
    <row r="1749" spans="1:5">
      <c r="A1749"/>
      <c r="B1749"/>
      <c r="C1749"/>
      <c r="D1749"/>
      <c r="E1749"/>
    </row>
    <row r="1750" spans="1:5">
      <c r="A1750"/>
      <c r="B1750"/>
      <c r="C1750"/>
      <c r="D1750"/>
      <c r="E1750"/>
    </row>
    <row r="1751" spans="1:5">
      <c r="A1751"/>
      <c r="B1751"/>
      <c r="C1751"/>
      <c r="D1751"/>
      <c r="E1751"/>
    </row>
    <row r="1752" spans="1:5">
      <c r="A1752"/>
      <c r="B1752"/>
      <c r="C1752"/>
      <c r="D1752"/>
      <c r="E1752"/>
    </row>
    <row r="1753" spans="1:5">
      <c r="A1753"/>
      <c r="B1753"/>
      <c r="C1753"/>
      <c r="D1753"/>
      <c r="E1753"/>
    </row>
    <row r="1754" spans="1:5">
      <c r="A1754"/>
      <c r="B1754"/>
      <c r="C1754"/>
      <c r="D1754"/>
      <c r="E1754"/>
    </row>
    <row r="1755" spans="1:5">
      <c r="A1755"/>
      <c r="B1755"/>
      <c r="C1755"/>
      <c r="D1755"/>
      <c r="E1755"/>
    </row>
    <row r="1756" spans="1:5">
      <c r="A1756"/>
      <c r="B1756"/>
      <c r="C1756"/>
      <c r="D1756"/>
      <c r="E1756"/>
    </row>
    <row r="1757" spans="1:5">
      <c r="A1757"/>
      <c r="B1757"/>
      <c r="C1757"/>
      <c r="D1757"/>
      <c r="E1757"/>
    </row>
    <row r="1758" spans="1:5">
      <c r="A1758"/>
      <c r="B1758"/>
      <c r="C1758"/>
      <c r="D1758"/>
      <c r="E1758"/>
    </row>
    <row r="1759" spans="1:5">
      <c r="A1759"/>
      <c r="B1759"/>
      <c r="C1759"/>
      <c r="D1759"/>
      <c r="E1759"/>
    </row>
    <row r="1760" spans="1:5">
      <c r="A1760"/>
      <c r="B1760"/>
      <c r="C1760"/>
      <c r="D1760"/>
      <c r="E1760"/>
    </row>
    <row r="1761" spans="1:5">
      <c r="A1761"/>
      <c r="B1761"/>
      <c r="C1761"/>
      <c r="D1761"/>
      <c r="E1761"/>
    </row>
    <row r="1762" spans="1:5">
      <c r="A1762"/>
      <c r="B1762"/>
      <c r="C1762"/>
      <c r="D1762"/>
      <c r="E1762"/>
    </row>
    <row r="1763" spans="1:5">
      <c r="A1763"/>
      <c r="B1763"/>
      <c r="C1763"/>
      <c r="D1763"/>
      <c r="E1763"/>
    </row>
    <row r="1764" spans="1:5">
      <c r="A1764"/>
      <c r="B1764"/>
      <c r="C1764"/>
      <c r="D1764"/>
      <c r="E1764"/>
    </row>
    <row r="1765" spans="1:5">
      <c r="A1765"/>
      <c r="B1765"/>
      <c r="C1765"/>
      <c r="D1765"/>
      <c r="E1765"/>
    </row>
    <row r="1766" spans="1:5">
      <c r="A1766"/>
      <c r="B1766"/>
      <c r="C1766"/>
      <c r="D1766"/>
      <c r="E1766"/>
    </row>
    <row r="1767" spans="1:5">
      <c r="A1767"/>
      <c r="B1767"/>
      <c r="C1767"/>
      <c r="D1767"/>
      <c r="E1767"/>
    </row>
    <row r="1768" spans="1:5">
      <c r="A1768"/>
      <c r="B1768"/>
      <c r="C1768"/>
      <c r="D1768"/>
      <c r="E1768"/>
    </row>
    <row r="1769" spans="1:5">
      <c r="A1769"/>
      <c r="B1769"/>
      <c r="C1769"/>
      <c r="D1769"/>
      <c r="E1769"/>
    </row>
    <row r="1770" spans="1:5">
      <c r="A1770"/>
      <c r="B1770"/>
      <c r="C1770"/>
      <c r="D1770"/>
      <c r="E1770"/>
    </row>
    <row r="1771" spans="1:5">
      <c r="A1771"/>
      <c r="B1771"/>
      <c r="C1771"/>
      <c r="D1771"/>
      <c r="E1771"/>
    </row>
    <row r="1772" spans="1:5">
      <c r="A1772"/>
      <c r="B1772"/>
      <c r="C1772"/>
      <c r="D1772"/>
      <c r="E1772"/>
    </row>
    <row r="1773" spans="1:5">
      <c r="A1773"/>
      <c r="B1773"/>
      <c r="C1773"/>
      <c r="D1773"/>
      <c r="E1773"/>
    </row>
    <row r="1774" spans="1:5">
      <c r="A1774"/>
      <c r="B1774"/>
      <c r="C1774"/>
      <c r="D1774"/>
      <c r="E1774"/>
    </row>
    <row r="1775" spans="1:5">
      <c r="A1775"/>
      <c r="B1775"/>
      <c r="C1775"/>
      <c r="D1775"/>
      <c r="E1775"/>
    </row>
    <row r="1776" spans="1:5">
      <c r="A1776"/>
      <c r="B1776"/>
      <c r="C1776"/>
      <c r="D1776"/>
      <c r="E1776"/>
    </row>
    <row r="1777" spans="1:5">
      <c r="A1777"/>
      <c r="B1777"/>
      <c r="C1777"/>
      <c r="D1777"/>
      <c r="E1777"/>
    </row>
    <row r="1778" spans="1:5">
      <c r="A1778"/>
      <c r="B1778"/>
      <c r="C1778"/>
      <c r="D1778"/>
      <c r="E1778"/>
    </row>
    <row r="1779" spans="1:5">
      <c r="A1779"/>
      <c r="B1779"/>
      <c r="C1779"/>
      <c r="D1779"/>
      <c r="E1779"/>
    </row>
    <row r="1780" spans="1:5">
      <c r="A1780"/>
      <c r="B1780"/>
      <c r="C1780"/>
      <c r="D1780"/>
      <c r="E1780"/>
    </row>
    <row r="1781" spans="1:5">
      <c r="A1781"/>
      <c r="B1781"/>
      <c r="C1781"/>
      <c r="D1781"/>
      <c r="E1781"/>
    </row>
    <row r="1782" spans="1:5">
      <c r="A1782"/>
      <c r="B1782"/>
      <c r="C1782"/>
      <c r="D1782"/>
      <c r="E1782"/>
    </row>
    <row r="1783" spans="1:5">
      <c r="A1783"/>
      <c r="B1783"/>
      <c r="C1783"/>
      <c r="D1783"/>
      <c r="E1783"/>
    </row>
    <row r="1784" spans="1:5">
      <c r="A1784"/>
      <c r="B1784"/>
      <c r="C1784"/>
      <c r="D1784"/>
      <c r="E1784"/>
    </row>
    <row r="1785" spans="1:5">
      <c r="A1785"/>
      <c r="B1785"/>
      <c r="C1785"/>
      <c r="D1785"/>
      <c r="E1785"/>
    </row>
    <row r="1786" spans="1:5">
      <c r="A1786"/>
      <c r="B1786"/>
      <c r="C1786"/>
      <c r="D1786"/>
      <c r="E1786"/>
    </row>
    <row r="1787" spans="1:5">
      <c r="A1787"/>
      <c r="B1787"/>
      <c r="C1787"/>
      <c r="D1787"/>
      <c r="E1787"/>
    </row>
    <row r="1788" spans="1:5">
      <c r="A1788"/>
      <c r="B1788"/>
      <c r="C1788"/>
      <c r="D1788"/>
      <c r="E1788"/>
    </row>
    <row r="1789" spans="1:5">
      <c r="A1789"/>
      <c r="B1789"/>
      <c r="C1789"/>
      <c r="D1789"/>
      <c r="E1789"/>
    </row>
    <row r="1790" spans="1:5">
      <c r="A1790"/>
      <c r="B1790"/>
      <c r="C1790"/>
      <c r="D1790"/>
      <c r="E1790"/>
    </row>
    <row r="1791" spans="1:5">
      <c r="A1791"/>
      <c r="B1791"/>
      <c r="C1791"/>
      <c r="D1791"/>
      <c r="E1791"/>
    </row>
    <row r="1792" spans="1:5">
      <c r="A1792"/>
      <c r="B1792"/>
      <c r="C1792"/>
      <c r="D1792"/>
      <c r="E1792"/>
    </row>
    <row r="1793" spans="1:5">
      <c r="A1793"/>
      <c r="B1793"/>
      <c r="C1793"/>
      <c r="D1793"/>
      <c r="E1793"/>
    </row>
    <row r="1794" spans="1:5">
      <c r="A1794"/>
      <c r="B1794"/>
      <c r="C1794"/>
      <c r="D1794"/>
      <c r="E1794"/>
    </row>
    <row r="1795" spans="1:5">
      <c r="A1795"/>
      <c r="B1795"/>
      <c r="C1795"/>
      <c r="D1795"/>
      <c r="E1795"/>
    </row>
    <row r="1796" spans="1:5">
      <c r="A1796"/>
      <c r="B1796"/>
      <c r="C1796"/>
      <c r="D1796"/>
      <c r="E1796"/>
    </row>
    <row r="1797" spans="1:5">
      <c r="A1797"/>
      <c r="B1797"/>
      <c r="C1797"/>
      <c r="D1797"/>
      <c r="E1797"/>
    </row>
    <row r="1798" spans="1:5">
      <c r="A1798"/>
      <c r="B1798"/>
      <c r="C1798"/>
      <c r="D1798"/>
      <c r="E1798"/>
    </row>
    <row r="1799" spans="1:5">
      <c r="A1799"/>
      <c r="B1799"/>
      <c r="C1799"/>
      <c r="D1799"/>
      <c r="E1799"/>
    </row>
    <row r="1800" spans="1:5">
      <c r="A1800"/>
      <c r="B1800"/>
      <c r="C1800"/>
      <c r="D1800"/>
      <c r="E1800"/>
    </row>
    <row r="1801" spans="1:5">
      <c r="A1801"/>
      <c r="B1801"/>
      <c r="C1801"/>
      <c r="D1801"/>
      <c r="E1801"/>
    </row>
    <row r="1802" spans="1:5">
      <c r="A1802"/>
      <c r="B1802"/>
      <c r="C1802"/>
      <c r="D1802"/>
      <c r="E1802"/>
    </row>
    <row r="1803" spans="1:5">
      <c r="A1803"/>
      <c r="B1803"/>
      <c r="C1803"/>
      <c r="D1803"/>
      <c r="E1803"/>
    </row>
    <row r="1804" spans="1:5">
      <c r="A1804"/>
      <c r="B1804"/>
      <c r="C1804"/>
      <c r="D1804"/>
      <c r="E1804"/>
    </row>
    <row r="1805" spans="1:5">
      <c r="A1805"/>
      <c r="B1805"/>
      <c r="C1805"/>
      <c r="D1805"/>
      <c r="E1805"/>
    </row>
    <row r="1806" spans="1:5">
      <c r="A1806"/>
      <c r="B1806"/>
      <c r="C1806"/>
      <c r="D1806"/>
      <c r="E1806"/>
    </row>
    <row r="1807" spans="1:5">
      <c r="A1807"/>
      <c r="B1807"/>
      <c r="C1807"/>
      <c r="D1807"/>
      <c r="E1807"/>
    </row>
    <row r="1808" spans="1:5">
      <c r="A1808"/>
      <c r="B1808"/>
      <c r="C1808"/>
      <c r="D1808"/>
      <c r="E1808"/>
    </row>
    <row r="1809" spans="1:5">
      <c r="A1809"/>
      <c r="B1809"/>
      <c r="C1809"/>
      <c r="D1809"/>
      <c r="E1809"/>
    </row>
    <row r="1810" spans="1:5">
      <c r="A1810"/>
      <c r="B1810"/>
      <c r="C1810"/>
      <c r="D1810"/>
      <c r="E1810"/>
    </row>
    <row r="1811" spans="1:5">
      <c r="A1811"/>
      <c r="B1811"/>
      <c r="C1811"/>
      <c r="D1811"/>
      <c r="E1811"/>
    </row>
    <row r="1812" spans="1:5">
      <c r="A1812"/>
      <c r="B1812"/>
      <c r="C1812"/>
      <c r="D1812"/>
      <c r="E1812"/>
    </row>
    <row r="1813" spans="1:5">
      <c r="A1813"/>
      <c r="B1813"/>
      <c r="C1813"/>
      <c r="D1813"/>
      <c r="E1813"/>
    </row>
    <row r="1814" spans="1:5">
      <c r="A1814"/>
      <c r="B1814"/>
      <c r="C1814"/>
      <c r="D1814"/>
      <c r="E1814"/>
    </row>
    <row r="1815" spans="1:5">
      <c r="A1815"/>
      <c r="B1815"/>
      <c r="C1815"/>
      <c r="D1815"/>
      <c r="E1815"/>
    </row>
    <row r="1816" spans="1:5">
      <c r="A1816"/>
      <c r="B1816"/>
      <c r="C1816"/>
      <c r="D1816"/>
      <c r="E1816"/>
    </row>
    <row r="1817" spans="1:5">
      <c r="A1817"/>
      <c r="B1817"/>
      <c r="C1817"/>
      <c r="D1817"/>
      <c r="E1817"/>
    </row>
    <row r="1818" spans="1:5">
      <c r="A1818"/>
      <c r="B1818"/>
      <c r="C1818"/>
      <c r="D1818"/>
      <c r="E1818"/>
    </row>
    <row r="1819" spans="1:5">
      <c r="A1819"/>
      <c r="B1819"/>
      <c r="C1819"/>
      <c r="D1819"/>
      <c r="E1819"/>
    </row>
    <row r="1820" spans="1:5">
      <c r="A1820"/>
      <c r="B1820"/>
      <c r="C1820"/>
      <c r="D1820"/>
      <c r="E1820"/>
    </row>
    <row r="1821" spans="1:5">
      <c r="A1821"/>
      <c r="B1821"/>
      <c r="C1821"/>
      <c r="D1821"/>
      <c r="E1821"/>
    </row>
    <row r="1822" spans="1:5">
      <c r="A1822"/>
      <c r="B1822"/>
      <c r="C1822"/>
      <c r="D1822"/>
      <c r="E1822"/>
    </row>
    <row r="1823" spans="1:5">
      <c r="A1823"/>
      <c r="B1823"/>
      <c r="C1823"/>
      <c r="D1823"/>
      <c r="E1823"/>
    </row>
    <row r="1824" spans="1:5">
      <c r="A1824"/>
      <c r="B1824"/>
      <c r="C1824"/>
      <c r="D1824"/>
      <c r="E1824"/>
    </row>
    <row r="1825" spans="1:5">
      <c r="A1825"/>
      <c r="B1825"/>
      <c r="C1825"/>
      <c r="D1825"/>
      <c r="E1825"/>
    </row>
    <row r="1826" spans="1:5">
      <c r="A1826"/>
      <c r="B1826"/>
      <c r="C1826"/>
      <c r="D1826"/>
      <c r="E1826"/>
    </row>
    <row r="1827" spans="1:5">
      <c r="A1827"/>
      <c r="B1827"/>
      <c r="C1827"/>
      <c r="D1827"/>
      <c r="E1827"/>
    </row>
    <row r="1828" spans="1:5">
      <c r="A1828"/>
      <c r="B1828"/>
      <c r="C1828"/>
      <c r="D1828"/>
      <c r="E1828"/>
    </row>
    <row r="1829" spans="1:5">
      <c r="A1829"/>
      <c r="B1829"/>
      <c r="C1829"/>
      <c r="D1829"/>
      <c r="E1829"/>
    </row>
    <row r="1830" spans="1:5">
      <c r="A1830"/>
      <c r="B1830"/>
      <c r="C1830"/>
      <c r="D1830"/>
      <c r="E1830"/>
    </row>
    <row r="1831" spans="1:5">
      <c r="A1831"/>
      <c r="B1831"/>
      <c r="C1831"/>
      <c r="D1831"/>
      <c r="E1831"/>
    </row>
    <row r="1832" spans="1:5">
      <c r="A1832"/>
      <c r="B1832"/>
      <c r="C1832"/>
      <c r="D1832"/>
      <c r="E1832"/>
    </row>
    <row r="1833" spans="1:5">
      <c r="A1833"/>
      <c r="B1833"/>
      <c r="C1833"/>
      <c r="D1833"/>
      <c r="E1833"/>
    </row>
    <row r="1834" spans="1:5">
      <c r="A1834"/>
      <c r="B1834"/>
      <c r="C1834"/>
      <c r="D1834"/>
      <c r="E1834"/>
    </row>
    <row r="1835" spans="1:5">
      <c r="A1835"/>
      <c r="B1835"/>
      <c r="C1835"/>
      <c r="D1835"/>
      <c r="E1835"/>
    </row>
    <row r="1836" spans="1:5">
      <c r="A1836"/>
      <c r="B1836"/>
      <c r="C1836"/>
      <c r="D1836"/>
      <c r="E1836"/>
    </row>
    <row r="1837" spans="1:5">
      <c r="A1837"/>
      <c r="B1837"/>
      <c r="C1837"/>
      <c r="D1837"/>
      <c r="E1837"/>
    </row>
    <row r="1838" spans="1:5">
      <c r="A1838"/>
      <c r="B1838"/>
      <c r="C1838"/>
      <c r="D1838"/>
      <c r="E1838"/>
    </row>
    <row r="1839" spans="1:5">
      <c r="A1839"/>
      <c r="B1839"/>
      <c r="C1839"/>
      <c r="D1839"/>
      <c r="E1839"/>
    </row>
    <row r="1840" spans="1:5">
      <c r="A1840"/>
      <c r="B1840"/>
      <c r="C1840"/>
      <c r="D1840"/>
      <c r="E1840"/>
    </row>
    <row r="1841" spans="1:5">
      <c r="A1841"/>
      <c r="B1841"/>
      <c r="C1841"/>
      <c r="D1841"/>
      <c r="E1841"/>
    </row>
    <row r="1842" spans="1:5">
      <c r="A1842"/>
      <c r="B1842"/>
      <c r="C1842"/>
      <c r="D1842"/>
      <c r="E1842"/>
    </row>
    <row r="1843" spans="1:5">
      <c r="A1843"/>
      <c r="B1843"/>
      <c r="C1843"/>
      <c r="D1843"/>
      <c r="E1843"/>
    </row>
    <row r="1844" spans="1:5">
      <c r="A1844"/>
      <c r="B1844"/>
      <c r="C1844"/>
      <c r="D1844"/>
      <c r="E1844"/>
    </row>
    <row r="1845" spans="1:5">
      <c r="A1845"/>
      <c r="B1845"/>
      <c r="C1845"/>
      <c r="D1845"/>
      <c r="E1845"/>
    </row>
    <row r="1846" spans="1:5">
      <c r="A1846"/>
      <c r="B1846"/>
      <c r="C1846"/>
      <c r="D1846"/>
      <c r="E1846"/>
    </row>
    <row r="1847" spans="1:5">
      <c r="A1847"/>
      <c r="B1847"/>
      <c r="C1847"/>
      <c r="D1847"/>
      <c r="E1847"/>
    </row>
    <row r="1848" spans="1:5">
      <c r="A1848"/>
      <c r="B1848"/>
      <c r="C1848"/>
      <c r="D1848"/>
      <c r="E1848"/>
    </row>
    <row r="1849" spans="1:5">
      <c r="A1849"/>
      <c r="B1849"/>
      <c r="C1849"/>
      <c r="D1849"/>
      <c r="E1849"/>
    </row>
    <row r="1850" spans="1:5">
      <c r="A1850"/>
      <c r="B1850"/>
      <c r="C1850"/>
      <c r="D1850"/>
      <c r="E1850"/>
    </row>
    <row r="1851" spans="1:5">
      <c r="A1851"/>
      <c r="B1851"/>
      <c r="C1851"/>
      <c r="D1851"/>
      <c r="E1851"/>
    </row>
    <row r="1852" spans="1:5">
      <c r="A1852"/>
      <c r="B1852"/>
      <c r="C1852"/>
      <c r="D1852"/>
      <c r="E1852"/>
    </row>
    <row r="1853" spans="1:5">
      <c r="A1853"/>
      <c r="B1853"/>
      <c r="C1853"/>
      <c r="D1853"/>
      <c r="E1853"/>
    </row>
    <row r="1854" spans="1:5">
      <c r="A1854"/>
      <c r="B1854"/>
      <c r="C1854"/>
      <c r="D1854"/>
      <c r="E1854"/>
    </row>
    <row r="1855" spans="1:5">
      <c r="A1855"/>
      <c r="B1855"/>
      <c r="C1855"/>
      <c r="D1855"/>
      <c r="E1855"/>
    </row>
    <row r="1856" spans="1:5">
      <c r="A1856"/>
      <c r="B1856"/>
      <c r="C1856"/>
      <c r="D1856"/>
      <c r="E1856"/>
    </row>
    <row r="1857" spans="1:5">
      <c r="A1857"/>
      <c r="B1857"/>
      <c r="C1857"/>
      <c r="D1857"/>
      <c r="E1857"/>
    </row>
    <row r="1858" spans="1:5">
      <c r="A1858"/>
      <c r="B1858"/>
      <c r="C1858"/>
      <c r="D1858"/>
      <c r="E1858"/>
    </row>
    <row r="1859" spans="1:5">
      <c r="A1859"/>
      <c r="B1859"/>
      <c r="C1859"/>
      <c r="D1859"/>
      <c r="E1859"/>
    </row>
    <row r="1860" spans="1:5">
      <c r="A1860"/>
      <c r="B1860"/>
      <c r="C1860"/>
      <c r="D1860"/>
      <c r="E1860"/>
    </row>
    <row r="1861" spans="1:5">
      <c r="A1861"/>
      <c r="B1861"/>
      <c r="C1861"/>
      <c r="D1861"/>
      <c r="E1861"/>
    </row>
    <row r="1862" spans="1:5">
      <c r="A1862"/>
      <c r="B1862"/>
      <c r="C1862"/>
      <c r="D1862"/>
      <c r="E1862"/>
    </row>
    <row r="1863" spans="1:5">
      <c r="A1863"/>
      <c r="B1863"/>
      <c r="C1863"/>
      <c r="D1863"/>
      <c r="E1863"/>
    </row>
    <row r="1864" spans="1:5">
      <c r="A1864"/>
      <c r="B1864"/>
      <c r="C1864"/>
      <c r="D1864"/>
      <c r="E1864"/>
    </row>
    <row r="1865" spans="1:5">
      <c r="A1865"/>
      <c r="B1865"/>
      <c r="C1865"/>
      <c r="D1865"/>
      <c r="E1865"/>
    </row>
    <row r="1866" spans="1:5">
      <c r="A1866"/>
      <c r="B1866"/>
      <c r="C1866"/>
      <c r="D1866"/>
      <c r="E1866"/>
    </row>
    <row r="1867" spans="1:5">
      <c r="A1867"/>
      <c r="B1867"/>
      <c r="C1867"/>
      <c r="D1867"/>
      <c r="E1867"/>
    </row>
    <row r="1868" spans="1:5">
      <c r="A1868"/>
      <c r="B1868"/>
      <c r="C1868"/>
      <c r="D1868"/>
      <c r="E1868"/>
    </row>
    <row r="1869" spans="1:5">
      <c r="A1869"/>
      <c r="B1869"/>
      <c r="C1869"/>
      <c r="D1869"/>
      <c r="E1869"/>
    </row>
    <row r="1870" spans="1:5">
      <c r="A1870"/>
      <c r="B1870"/>
      <c r="C1870"/>
      <c r="D1870"/>
      <c r="E1870"/>
    </row>
    <row r="1871" spans="1:5">
      <c r="A1871"/>
      <c r="B1871"/>
      <c r="C1871"/>
      <c r="D1871"/>
      <c r="E1871"/>
    </row>
    <row r="1872" spans="1:5">
      <c r="A1872"/>
      <c r="B1872"/>
      <c r="C1872"/>
      <c r="D1872"/>
      <c r="E1872"/>
    </row>
    <row r="1873" spans="1:5">
      <c r="A1873"/>
      <c r="B1873"/>
      <c r="C1873"/>
      <c r="D1873"/>
      <c r="E1873"/>
    </row>
    <row r="1874" spans="1:5">
      <c r="A1874"/>
      <c r="B1874"/>
      <c r="C1874"/>
      <c r="D1874"/>
      <c r="E1874"/>
    </row>
    <row r="1875" spans="1:5">
      <c r="A1875"/>
      <c r="B1875"/>
      <c r="C1875"/>
      <c r="D1875"/>
      <c r="E1875"/>
    </row>
    <row r="1876" spans="1:5">
      <c r="A1876"/>
      <c r="B1876"/>
      <c r="C1876"/>
      <c r="D1876"/>
      <c r="E1876"/>
    </row>
    <row r="1877" spans="1:5">
      <c r="A1877"/>
      <c r="B1877"/>
      <c r="C1877"/>
      <c r="D1877"/>
      <c r="E1877"/>
    </row>
    <row r="1878" spans="1:5">
      <c r="A1878"/>
      <c r="B1878"/>
      <c r="C1878"/>
      <c r="D1878"/>
      <c r="E1878"/>
    </row>
    <row r="1879" spans="1:5">
      <c r="A1879"/>
      <c r="B1879"/>
      <c r="C1879"/>
      <c r="D1879"/>
      <c r="E1879"/>
    </row>
    <row r="1880" spans="1:5">
      <c r="A1880"/>
      <c r="B1880"/>
      <c r="C1880"/>
      <c r="D1880"/>
      <c r="E1880"/>
    </row>
    <row r="1881" spans="1:5">
      <c r="A1881"/>
      <c r="B1881"/>
      <c r="C1881"/>
      <c r="D1881"/>
      <c r="E1881"/>
    </row>
    <row r="1882" spans="1:5">
      <c r="A1882"/>
      <c r="B1882"/>
      <c r="C1882"/>
      <c r="D1882"/>
      <c r="E1882"/>
    </row>
    <row r="1883" spans="1:5">
      <c r="A1883"/>
      <c r="B1883"/>
      <c r="C1883"/>
      <c r="D1883"/>
      <c r="E1883"/>
    </row>
    <row r="1884" spans="1:5">
      <c r="A1884"/>
      <c r="B1884"/>
      <c r="C1884"/>
      <c r="D1884"/>
      <c r="E1884"/>
    </row>
    <row r="1885" spans="1:5">
      <c r="A1885"/>
      <c r="B1885"/>
      <c r="C1885"/>
      <c r="D1885"/>
      <c r="E1885"/>
    </row>
    <row r="1886" spans="1:5">
      <c r="A1886"/>
      <c r="B1886"/>
      <c r="C1886"/>
      <c r="D1886"/>
      <c r="E1886"/>
    </row>
    <row r="1887" spans="1:5">
      <c r="A1887"/>
      <c r="B1887"/>
      <c r="C1887"/>
      <c r="D1887"/>
      <c r="E1887"/>
    </row>
    <row r="1888" spans="1:5">
      <c r="A1888"/>
      <c r="B1888"/>
      <c r="C1888"/>
      <c r="D1888"/>
      <c r="E1888"/>
    </row>
    <row r="1889" spans="1:5">
      <c r="A1889"/>
      <c r="B1889"/>
      <c r="C1889"/>
      <c r="D1889"/>
      <c r="E1889"/>
    </row>
    <row r="1890" spans="1:5">
      <c r="A1890"/>
      <c r="B1890"/>
      <c r="C1890"/>
      <c r="D1890"/>
      <c r="E1890"/>
    </row>
    <row r="1891" spans="1:5">
      <c r="A1891"/>
      <c r="B1891"/>
      <c r="C1891"/>
      <c r="D1891"/>
      <c r="E1891"/>
    </row>
    <row r="1892" spans="1:5">
      <c r="A1892"/>
      <c r="B1892"/>
      <c r="C1892"/>
      <c r="D1892"/>
      <c r="E1892"/>
    </row>
    <row r="1893" spans="1:5">
      <c r="A1893"/>
      <c r="B1893"/>
      <c r="C1893"/>
      <c r="D1893"/>
      <c r="E1893"/>
    </row>
    <row r="1894" spans="1:5">
      <c r="A1894"/>
      <c r="B1894"/>
      <c r="C1894"/>
      <c r="D1894"/>
      <c r="E1894"/>
    </row>
    <row r="1895" spans="1:5">
      <c r="A1895"/>
      <c r="B1895"/>
      <c r="C1895"/>
      <c r="D1895"/>
      <c r="E1895"/>
    </row>
    <row r="1896" spans="1:5">
      <c r="A1896"/>
      <c r="B1896"/>
      <c r="C1896"/>
      <c r="D1896"/>
      <c r="E1896"/>
    </row>
    <row r="1897" spans="1:5">
      <c r="A1897"/>
      <c r="B1897"/>
      <c r="C1897"/>
      <c r="D1897"/>
      <c r="E1897"/>
    </row>
    <row r="1898" spans="1:5">
      <c r="A1898"/>
      <c r="B1898"/>
      <c r="C1898"/>
      <c r="D1898"/>
      <c r="E1898"/>
    </row>
    <row r="1899" spans="1:5">
      <c r="A1899"/>
      <c r="B1899"/>
      <c r="C1899"/>
      <c r="D1899"/>
      <c r="E1899"/>
    </row>
    <row r="1900" spans="1:5">
      <c r="A1900"/>
      <c r="B1900"/>
      <c r="C1900"/>
      <c r="D1900"/>
      <c r="E1900"/>
    </row>
    <row r="1901" spans="1:5">
      <c r="A1901"/>
      <c r="B1901"/>
      <c r="C1901"/>
      <c r="D1901"/>
      <c r="E1901"/>
    </row>
    <row r="1902" spans="1:5">
      <c r="A1902"/>
      <c r="B1902"/>
      <c r="C1902"/>
      <c r="D1902"/>
      <c r="E1902"/>
    </row>
    <row r="1903" spans="1:5">
      <c r="A1903"/>
      <c r="B1903"/>
      <c r="C1903"/>
      <c r="D1903"/>
      <c r="E1903"/>
    </row>
    <row r="1904" spans="1:5">
      <c r="A1904"/>
      <c r="B1904"/>
      <c r="C1904"/>
      <c r="D1904"/>
      <c r="E1904"/>
    </row>
    <row r="1905" spans="1:5">
      <c r="A1905"/>
      <c r="B1905"/>
      <c r="C1905"/>
      <c r="D1905"/>
      <c r="E1905"/>
    </row>
    <row r="1906" spans="1:5">
      <c r="A1906"/>
      <c r="B1906"/>
      <c r="C1906"/>
      <c r="D1906"/>
      <c r="E1906"/>
    </row>
    <row r="1907" spans="1:5">
      <c r="A1907"/>
      <c r="B1907"/>
      <c r="C1907"/>
      <c r="D1907"/>
      <c r="E1907"/>
    </row>
    <row r="1908" spans="1:5">
      <c r="A1908"/>
      <c r="B1908"/>
      <c r="C1908"/>
      <c r="D1908"/>
      <c r="E1908"/>
    </row>
    <row r="1909" spans="1:5">
      <c r="A1909"/>
      <c r="B1909"/>
      <c r="C1909"/>
      <c r="D1909"/>
      <c r="E1909"/>
    </row>
    <row r="1910" spans="1:5">
      <c r="A1910"/>
      <c r="B1910"/>
      <c r="C1910"/>
      <c r="D1910"/>
      <c r="E1910"/>
    </row>
    <row r="1911" spans="1:5">
      <c r="A1911"/>
      <c r="B1911"/>
      <c r="C1911"/>
      <c r="D1911"/>
      <c r="E1911"/>
    </row>
    <row r="1912" spans="1:5">
      <c r="A1912"/>
      <c r="B1912"/>
      <c r="C1912"/>
      <c r="D1912"/>
      <c r="E1912"/>
    </row>
    <row r="1913" spans="1:5">
      <c r="A1913"/>
      <c r="B1913"/>
      <c r="C1913"/>
      <c r="D1913"/>
      <c r="E1913"/>
    </row>
    <row r="1914" spans="1:5">
      <c r="A1914"/>
      <c r="B1914"/>
      <c r="C1914"/>
      <c r="D1914"/>
      <c r="E1914"/>
    </row>
    <row r="1915" spans="1:5">
      <c r="A1915"/>
      <c r="B1915"/>
      <c r="C1915"/>
      <c r="D1915"/>
      <c r="E1915"/>
    </row>
    <row r="1916" spans="1:5">
      <c r="A1916"/>
      <c r="B1916"/>
      <c r="C1916"/>
      <c r="D1916"/>
      <c r="E1916"/>
    </row>
    <row r="1917" spans="1:5">
      <c r="A1917"/>
      <c r="B1917"/>
      <c r="C1917"/>
      <c r="D1917"/>
      <c r="E1917"/>
    </row>
    <row r="1918" spans="1:5">
      <c r="A1918"/>
      <c r="B1918"/>
      <c r="C1918"/>
      <c r="D1918"/>
      <c r="E1918"/>
    </row>
    <row r="1919" spans="1:5">
      <c r="A1919"/>
      <c r="B1919"/>
      <c r="C1919"/>
      <c r="D1919"/>
      <c r="E1919"/>
    </row>
    <row r="1920" spans="1:5">
      <c r="A1920"/>
      <c r="B1920"/>
      <c r="C1920"/>
      <c r="D1920"/>
      <c r="E1920"/>
    </row>
    <row r="1921" spans="1:5">
      <c r="A1921"/>
      <c r="B1921"/>
      <c r="C1921"/>
      <c r="D1921"/>
      <c r="E1921"/>
    </row>
    <row r="1922" spans="1:5">
      <c r="A1922"/>
      <c r="B1922"/>
      <c r="C1922"/>
      <c r="D1922"/>
      <c r="E1922"/>
    </row>
    <row r="1923" spans="1:5">
      <c r="A1923"/>
      <c r="B1923"/>
      <c r="C1923"/>
      <c r="D1923"/>
      <c r="E1923"/>
    </row>
    <row r="1924" spans="1:5">
      <c r="A1924"/>
      <c r="B1924"/>
      <c r="C1924"/>
      <c r="D1924"/>
      <c r="E1924"/>
    </row>
    <row r="1925" spans="1:5">
      <c r="A1925"/>
      <c r="B1925"/>
      <c r="C1925"/>
      <c r="D1925"/>
      <c r="E1925"/>
    </row>
    <row r="1926" spans="1:5">
      <c r="A1926"/>
      <c r="B1926"/>
      <c r="C1926"/>
      <c r="D1926"/>
      <c r="E1926"/>
    </row>
    <row r="1927" spans="1:5">
      <c r="A1927"/>
      <c r="B1927"/>
      <c r="C1927"/>
      <c r="D1927"/>
      <c r="E1927"/>
    </row>
    <row r="1928" spans="1:5">
      <c r="A1928"/>
      <c r="B1928"/>
      <c r="C1928"/>
      <c r="D1928"/>
      <c r="E1928"/>
    </row>
    <row r="1929" spans="1:5">
      <c r="A1929"/>
      <c r="B1929"/>
      <c r="C1929"/>
      <c r="D1929"/>
      <c r="E1929"/>
    </row>
    <row r="1930" spans="1:5">
      <c r="A1930"/>
      <c r="B1930"/>
      <c r="C1930"/>
      <c r="D1930"/>
      <c r="E1930"/>
    </row>
    <row r="1931" spans="1:5">
      <c r="A1931"/>
      <c r="B1931"/>
      <c r="C1931"/>
      <c r="D1931"/>
      <c r="E1931"/>
    </row>
    <row r="1932" spans="1:5">
      <c r="A1932"/>
      <c r="B1932"/>
      <c r="C1932"/>
      <c r="D1932"/>
      <c r="E1932"/>
    </row>
    <row r="1933" spans="1:5">
      <c r="A1933"/>
      <c r="B1933"/>
      <c r="C1933"/>
      <c r="D1933"/>
      <c r="E1933"/>
    </row>
    <row r="1934" spans="1:5">
      <c r="A1934"/>
      <c r="B1934"/>
      <c r="C1934"/>
      <c r="D1934"/>
      <c r="E1934"/>
    </row>
    <row r="1935" spans="1:5">
      <c r="A1935"/>
      <c r="B1935"/>
      <c r="C1935"/>
      <c r="D1935"/>
      <c r="E1935"/>
    </row>
    <row r="1936" spans="1:5">
      <c r="A1936"/>
      <c r="B1936"/>
      <c r="C1936"/>
      <c r="D1936"/>
      <c r="E1936"/>
    </row>
    <row r="1937" spans="1:5">
      <c r="A1937"/>
      <c r="B1937"/>
      <c r="C1937"/>
      <c r="D1937"/>
      <c r="E1937"/>
    </row>
    <row r="1938" spans="1:5">
      <c r="A1938"/>
      <c r="B1938"/>
      <c r="C1938"/>
      <c r="D1938"/>
      <c r="E1938"/>
    </row>
    <row r="1939" spans="1:5">
      <c r="A1939"/>
      <c r="B1939"/>
      <c r="C1939"/>
      <c r="D1939"/>
      <c r="E1939"/>
    </row>
    <row r="1940" spans="1:5">
      <c r="A1940"/>
      <c r="B1940"/>
      <c r="C1940"/>
      <c r="D1940"/>
      <c r="E1940"/>
    </row>
    <row r="1941" spans="1:5">
      <c r="A1941"/>
      <c r="B1941"/>
      <c r="C1941"/>
      <c r="D1941"/>
      <c r="E1941"/>
    </row>
    <row r="1942" spans="1:5">
      <c r="A1942"/>
      <c r="B1942"/>
      <c r="C1942"/>
      <c r="D1942"/>
      <c r="E1942"/>
    </row>
    <row r="1943" spans="1:5">
      <c r="A1943"/>
      <c r="B1943"/>
      <c r="C1943"/>
      <c r="D1943"/>
      <c r="E1943"/>
    </row>
    <row r="1944" spans="1:5">
      <c r="A1944"/>
      <c r="B1944"/>
      <c r="C1944"/>
      <c r="D1944"/>
      <c r="E1944"/>
    </row>
    <row r="1945" spans="1:5">
      <c r="A1945"/>
      <c r="B1945"/>
      <c r="C1945"/>
      <c r="D1945"/>
      <c r="E1945"/>
    </row>
    <row r="1946" spans="1:5">
      <c r="A1946"/>
      <c r="B1946"/>
      <c r="C1946"/>
      <c r="D1946"/>
      <c r="E1946"/>
    </row>
    <row r="1947" spans="1:5">
      <c r="A1947"/>
      <c r="B1947"/>
      <c r="C1947"/>
      <c r="D1947"/>
      <c r="E1947"/>
    </row>
    <row r="1948" spans="1:5">
      <c r="A1948"/>
      <c r="B1948"/>
      <c r="C1948"/>
      <c r="D1948"/>
      <c r="E1948"/>
    </row>
    <row r="1949" spans="1:5">
      <c r="A1949"/>
      <c r="B1949"/>
      <c r="C1949"/>
      <c r="D1949"/>
      <c r="E1949"/>
    </row>
    <row r="1950" spans="1:5">
      <c r="A1950"/>
      <c r="B1950"/>
      <c r="C1950"/>
      <c r="D1950"/>
      <c r="E1950"/>
    </row>
    <row r="1951" spans="1:5">
      <c r="A1951"/>
      <c r="B1951"/>
      <c r="C1951"/>
      <c r="D1951"/>
      <c r="E1951"/>
    </row>
    <row r="1952" spans="1:5">
      <c r="A1952"/>
      <c r="B1952"/>
      <c r="C1952"/>
      <c r="D1952"/>
      <c r="E1952"/>
    </row>
    <row r="1953" spans="1:5">
      <c r="A1953"/>
      <c r="B1953"/>
      <c r="C1953"/>
      <c r="D1953"/>
      <c r="E1953"/>
    </row>
    <row r="1954" spans="1:5">
      <c r="A1954"/>
      <c r="B1954"/>
      <c r="C1954"/>
      <c r="D1954"/>
      <c r="E1954"/>
    </row>
    <row r="1955" spans="1:5">
      <c r="A1955"/>
      <c r="B1955"/>
      <c r="C1955"/>
      <c r="D1955"/>
      <c r="E1955"/>
    </row>
    <row r="1956" spans="1:5">
      <c r="A1956"/>
      <c r="B1956"/>
      <c r="C1956"/>
      <c r="D1956"/>
      <c r="E1956"/>
    </row>
    <row r="1957" spans="1:5">
      <c r="A1957"/>
      <c r="B1957"/>
      <c r="C1957"/>
      <c r="D1957"/>
      <c r="E1957"/>
    </row>
    <row r="1958" spans="1:5">
      <c r="A1958"/>
      <c r="B1958"/>
      <c r="C1958"/>
      <c r="D1958"/>
      <c r="E1958"/>
    </row>
    <row r="1959" spans="1:5">
      <c r="A1959"/>
      <c r="B1959"/>
      <c r="C1959"/>
      <c r="D1959"/>
      <c r="E1959"/>
    </row>
    <row r="1960" spans="1:5">
      <c r="A1960"/>
      <c r="B1960"/>
      <c r="C1960"/>
      <c r="D1960"/>
      <c r="E1960"/>
    </row>
    <row r="1961" spans="1:5">
      <c r="A1961"/>
      <c r="B1961"/>
      <c r="C1961"/>
      <c r="D1961"/>
      <c r="E1961"/>
    </row>
    <row r="1962" spans="1:5">
      <c r="A1962"/>
      <c r="B1962"/>
      <c r="C1962"/>
      <c r="D1962"/>
      <c r="E1962"/>
    </row>
    <row r="1963" spans="1:5">
      <c r="A1963"/>
      <c r="B1963"/>
      <c r="C1963"/>
      <c r="D1963"/>
      <c r="E1963"/>
    </row>
    <row r="1964" spans="1:5">
      <c r="A1964"/>
      <c r="B1964"/>
      <c r="C1964"/>
      <c r="D1964"/>
      <c r="E1964"/>
    </row>
    <row r="1965" spans="1:5">
      <c r="A1965"/>
      <c r="B1965"/>
      <c r="C1965"/>
      <c r="D1965"/>
      <c r="E1965"/>
    </row>
    <row r="1966" spans="1:5">
      <c r="A1966"/>
      <c r="B1966"/>
      <c r="C1966"/>
      <c r="D1966"/>
      <c r="E1966"/>
    </row>
    <row r="1967" spans="1:5">
      <c r="A1967"/>
      <c r="B1967"/>
      <c r="C1967"/>
      <c r="D1967"/>
      <c r="E1967"/>
    </row>
    <row r="1968" spans="1:5">
      <c r="A1968"/>
      <c r="B1968"/>
      <c r="C1968"/>
      <c r="D1968"/>
      <c r="E1968"/>
    </row>
    <row r="1969" spans="1:5">
      <c r="A1969"/>
      <c r="B1969"/>
      <c r="C1969"/>
      <c r="D1969"/>
      <c r="E1969"/>
    </row>
    <row r="1970" spans="1:5">
      <c r="A1970"/>
      <c r="B1970"/>
      <c r="C1970"/>
      <c r="D1970"/>
      <c r="E1970"/>
    </row>
    <row r="1971" spans="1:5">
      <c r="A1971"/>
      <c r="B1971"/>
      <c r="C1971"/>
      <c r="D1971"/>
      <c r="E1971"/>
    </row>
    <row r="1972" spans="1:5">
      <c r="A1972"/>
      <c r="B1972"/>
      <c r="C1972"/>
      <c r="D1972"/>
      <c r="E1972"/>
    </row>
    <row r="1973" spans="1:5">
      <c r="A1973"/>
      <c r="B1973"/>
      <c r="C1973"/>
      <c r="D1973"/>
      <c r="E1973"/>
    </row>
    <row r="1974" spans="1:5">
      <c r="A1974"/>
      <c r="B1974"/>
      <c r="C1974"/>
      <c r="D1974"/>
      <c r="E1974"/>
    </row>
    <row r="1975" spans="1:5">
      <c r="A1975"/>
      <c r="B1975"/>
      <c r="C1975"/>
      <c r="D1975"/>
      <c r="E1975"/>
    </row>
    <row r="1976" spans="1:5">
      <c r="A1976"/>
      <c r="B1976"/>
      <c r="C1976"/>
      <c r="D1976"/>
      <c r="E1976"/>
    </row>
    <row r="1977" spans="1:5">
      <c r="A1977"/>
      <c r="B1977"/>
      <c r="C1977"/>
      <c r="D1977"/>
      <c r="E1977"/>
    </row>
    <row r="1978" spans="1:5">
      <c r="A1978"/>
      <c r="B1978"/>
      <c r="C1978"/>
      <c r="D1978"/>
      <c r="E1978"/>
    </row>
    <row r="1979" spans="1:5">
      <c r="A1979"/>
      <c r="B1979"/>
      <c r="C1979"/>
      <c r="D1979"/>
      <c r="E1979"/>
    </row>
    <row r="1980" spans="1:5">
      <c r="A1980"/>
      <c r="B1980"/>
      <c r="C1980"/>
      <c r="D1980"/>
      <c r="E1980"/>
    </row>
    <row r="1981" spans="1:5">
      <c r="A1981"/>
      <c r="B1981"/>
      <c r="C1981"/>
      <c r="D1981"/>
      <c r="E1981"/>
    </row>
    <row r="1982" spans="1:5">
      <c r="A1982"/>
      <c r="B1982"/>
      <c r="C1982"/>
      <c r="D1982"/>
      <c r="E1982"/>
    </row>
    <row r="1983" spans="1:5">
      <c r="A1983"/>
      <c r="B1983"/>
      <c r="C1983"/>
      <c r="D1983"/>
      <c r="E1983"/>
    </row>
    <row r="1984" spans="1:5">
      <c r="A1984"/>
      <c r="B1984"/>
      <c r="C1984"/>
      <c r="D1984"/>
      <c r="E1984"/>
    </row>
    <row r="1985" spans="1:5">
      <c r="A1985"/>
      <c r="B1985"/>
      <c r="C1985"/>
      <c r="D1985"/>
      <c r="E1985"/>
    </row>
    <row r="1986" spans="1:5">
      <c r="A1986"/>
      <c r="B1986"/>
      <c r="C1986"/>
      <c r="D1986"/>
      <c r="E1986"/>
    </row>
    <row r="1987" spans="1:5">
      <c r="A1987"/>
      <c r="B1987"/>
      <c r="C1987"/>
      <c r="D1987"/>
      <c r="E1987"/>
    </row>
    <row r="1988" spans="1:5">
      <c r="A1988"/>
      <c r="B1988"/>
      <c r="C1988"/>
      <c r="D1988"/>
      <c r="E1988"/>
    </row>
    <row r="1989" spans="1:5">
      <c r="A1989"/>
      <c r="B1989"/>
      <c r="C1989"/>
      <c r="D1989"/>
      <c r="E1989"/>
    </row>
    <row r="1990" spans="1:5">
      <c r="A1990"/>
      <c r="B1990"/>
      <c r="C1990"/>
      <c r="D1990"/>
      <c r="E1990"/>
    </row>
    <row r="1991" spans="1:5">
      <c r="A1991"/>
      <c r="B1991"/>
      <c r="C1991"/>
      <c r="D1991"/>
      <c r="E1991"/>
    </row>
    <row r="1992" spans="1:5">
      <c r="A1992"/>
      <c r="B1992"/>
      <c r="C1992"/>
      <c r="D1992"/>
      <c r="E1992"/>
    </row>
    <row r="1993" spans="1:5">
      <c r="A1993"/>
      <c r="B1993"/>
      <c r="C1993"/>
      <c r="D1993"/>
      <c r="E1993"/>
    </row>
    <row r="1994" spans="1:5">
      <c r="A1994"/>
      <c r="B1994"/>
      <c r="C1994"/>
      <c r="D1994"/>
      <c r="E1994"/>
    </row>
    <row r="1995" spans="1:5">
      <c r="A1995"/>
      <c r="B1995"/>
      <c r="C1995"/>
      <c r="D1995"/>
      <c r="E1995"/>
    </row>
    <row r="1996" spans="1:5">
      <c r="A1996"/>
      <c r="B1996"/>
      <c r="C1996"/>
      <c r="D1996"/>
      <c r="E1996"/>
    </row>
    <row r="1997" spans="1:5">
      <c r="A1997"/>
      <c r="B1997"/>
      <c r="C1997"/>
      <c r="D1997"/>
      <c r="E1997"/>
    </row>
    <row r="1998" spans="1:5">
      <c r="A1998"/>
      <c r="B1998"/>
      <c r="C1998"/>
      <c r="D1998"/>
      <c r="E1998"/>
    </row>
    <row r="1999" spans="1:5">
      <c r="A1999"/>
      <c r="B1999"/>
      <c r="C1999"/>
      <c r="D1999"/>
      <c r="E1999"/>
    </row>
    <row r="2000" spans="1:5">
      <c r="A2000"/>
      <c r="B2000"/>
      <c r="C2000"/>
      <c r="D2000"/>
      <c r="E2000"/>
    </row>
    <row r="2001" spans="1:5">
      <c r="A2001"/>
      <c r="B2001"/>
      <c r="C2001"/>
      <c r="D2001"/>
      <c r="E2001"/>
    </row>
    <row r="2002" spans="1:5">
      <c r="A2002"/>
      <c r="B2002"/>
      <c r="C2002"/>
      <c r="D2002"/>
      <c r="E2002"/>
    </row>
    <row r="2003" spans="1:5">
      <c r="A2003"/>
      <c r="B2003"/>
      <c r="C2003"/>
      <c r="D2003"/>
      <c r="E2003"/>
    </row>
    <row r="2004" spans="1:5">
      <c r="A2004"/>
      <c r="B2004"/>
      <c r="C2004"/>
      <c r="D2004"/>
      <c r="E2004"/>
    </row>
    <row r="2005" spans="1:5">
      <c r="A2005"/>
      <c r="B2005"/>
      <c r="C2005"/>
      <c r="D2005"/>
      <c r="E2005"/>
    </row>
    <row r="2006" spans="1:5">
      <c r="A2006"/>
      <c r="B2006"/>
      <c r="C2006"/>
      <c r="D2006"/>
      <c r="E2006"/>
    </row>
    <row r="2007" spans="1:5">
      <c r="A2007"/>
      <c r="B2007"/>
      <c r="C2007"/>
      <c r="D2007"/>
      <c r="E2007"/>
    </row>
    <row r="2008" spans="1:5">
      <c r="A2008"/>
      <c r="B2008"/>
      <c r="C2008"/>
      <c r="D2008"/>
      <c r="E2008"/>
    </row>
    <row r="2009" spans="1:5">
      <c r="A2009"/>
      <c r="B2009"/>
      <c r="C2009"/>
      <c r="D2009"/>
      <c r="E2009"/>
    </row>
    <row r="2010" spans="1:5">
      <c r="A2010"/>
      <c r="B2010"/>
      <c r="C2010"/>
      <c r="D2010"/>
      <c r="E2010"/>
    </row>
    <row r="2011" spans="1:5">
      <c r="A2011"/>
      <c r="B2011"/>
      <c r="C2011"/>
      <c r="D2011"/>
      <c r="E2011"/>
    </row>
    <row r="2012" spans="1:5">
      <c r="A2012"/>
      <c r="B2012"/>
      <c r="C2012"/>
      <c r="D2012"/>
      <c r="E2012"/>
    </row>
    <row r="2013" spans="1:5">
      <c r="A2013"/>
      <c r="B2013"/>
      <c r="C2013"/>
      <c r="D2013"/>
      <c r="E2013"/>
    </row>
    <row r="2014" spans="1:5">
      <c r="A2014"/>
      <c r="B2014"/>
      <c r="C2014"/>
      <c r="D2014"/>
      <c r="E2014"/>
    </row>
    <row r="2015" spans="1:5">
      <c r="A2015"/>
      <c r="B2015"/>
      <c r="C2015"/>
      <c r="D2015"/>
      <c r="E2015"/>
    </row>
    <row r="2016" spans="1:5">
      <c r="A2016"/>
      <c r="B2016"/>
      <c r="C2016"/>
      <c r="D2016"/>
      <c r="E2016"/>
    </row>
    <row r="2017" spans="1:5">
      <c r="A2017"/>
      <c r="B2017"/>
      <c r="C2017"/>
      <c r="D2017"/>
      <c r="E2017"/>
    </row>
    <row r="2018" spans="1:5">
      <c r="A2018"/>
      <c r="B2018"/>
      <c r="C2018"/>
      <c r="D2018"/>
      <c r="E2018"/>
    </row>
    <row r="2019" spans="1:5">
      <c r="A2019"/>
      <c r="B2019"/>
      <c r="C2019"/>
      <c r="D2019"/>
      <c r="E2019"/>
    </row>
    <row r="2020" spans="1:5">
      <c r="A2020"/>
      <c r="B2020"/>
      <c r="C2020"/>
      <c r="D2020"/>
      <c r="E2020"/>
    </row>
    <row r="2021" spans="1:5">
      <c r="A2021"/>
      <c r="B2021"/>
      <c r="C2021"/>
      <c r="D2021"/>
      <c r="E2021"/>
    </row>
    <row r="2022" spans="1:5">
      <c r="A2022"/>
      <c r="B2022"/>
      <c r="C2022"/>
      <c r="D2022"/>
      <c r="E2022"/>
    </row>
    <row r="2023" spans="1:5">
      <c r="A2023"/>
      <c r="B2023"/>
      <c r="C2023"/>
      <c r="D2023"/>
      <c r="E2023"/>
    </row>
    <row r="2024" spans="1:5">
      <c r="A2024"/>
      <c r="B2024"/>
      <c r="C2024"/>
      <c r="D2024"/>
      <c r="E2024"/>
    </row>
    <row r="2025" spans="1:5">
      <c r="A2025"/>
      <c r="B2025"/>
      <c r="C2025"/>
      <c r="D2025"/>
      <c r="E2025"/>
    </row>
    <row r="2026" spans="1:5">
      <c r="A2026"/>
      <c r="B2026"/>
      <c r="C2026"/>
      <c r="D2026"/>
      <c r="E2026"/>
    </row>
    <row r="2027" spans="1:5">
      <c r="A2027"/>
      <c r="B2027"/>
      <c r="C2027"/>
      <c r="D2027"/>
      <c r="E2027"/>
    </row>
    <row r="2028" spans="1:5">
      <c r="A2028"/>
      <c r="B2028"/>
      <c r="C2028"/>
      <c r="D2028"/>
      <c r="E2028"/>
    </row>
    <row r="2029" spans="1:5">
      <c r="A2029"/>
      <c r="B2029"/>
      <c r="C2029"/>
      <c r="D2029"/>
      <c r="E2029"/>
    </row>
    <row r="2030" spans="1:5">
      <c r="A2030"/>
      <c r="B2030"/>
      <c r="C2030"/>
      <c r="D2030"/>
      <c r="E2030"/>
    </row>
    <row r="2031" spans="1:5">
      <c r="A2031"/>
      <c r="B2031"/>
      <c r="C2031"/>
      <c r="D2031"/>
      <c r="E2031"/>
    </row>
    <row r="2032" spans="1:5">
      <c r="A2032"/>
      <c r="B2032"/>
      <c r="C2032"/>
      <c r="D2032"/>
      <c r="E2032"/>
    </row>
    <row r="2033" spans="1:5">
      <c r="A2033"/>
      <c r="B2033"/>
      <c r="C2033"/>
      <c r="D2033"/>
      <c r="E2033"/>
    </row>
    <row r="2034" spans="1:5">
      <c r="A2034"/>
      <c r="B2034"/>
      <c r="C2034"/>
      <c r="D2034"/>
      <c r="E2034"/>
    </row>
    <row r="2035" spans="1:5">
      <c r="A2035"/>
      <c r="B2035"/>
      <c r="C2035"/>
      <c r="D2035"/>
      <c r="E2035"/>
    </row>
    <row r="2036" spans="1:5">
      <c r="A2036"/>
      <c r="B2036"/>
      <c r="C2036"/>
      <c r="D2036"/>
      <c r="E2036"/>
    </row>
    <row r="2037" spans="1:5">
      <c r="A2037"/>
      <c r="B2037"/>
      <c r="C2037"/>
      <c r="D2037"/>
      <c r="E2037"/>
    </row>
    <row r="2038" spans="1:5">
      <c r="A2038"/>
      <c r="B2038"/>
      <c r="C2038"/>
      <c r="D2038"/>
      <c r="E2038"/>
    </row>
    <row r="2039" spans="1:5">
      <c r="A2039"/>
      <c r="B2039"/>
      <c r="C2039"/>
      <c r="D2039"/>
      <c r="E2039"/>
    </row>
    <row r="2040" spans="1:5">
      <c r="A2040"/>
      <c r="B2040"/>
      <c r="C2040"/>
      <c r="D2040"/>
      <c r="E2040"/>
    </row>
    <row r="2041" spans="1:5">
      <c r="A2041"/>
      <c r="B2041"/>
      <c r="C2041"/>
      <c r="D2041"/>
      <c r="E2041"/>
    </row>
    <row r="2042" spans="1:5">
      <c r="A2042"/>
      <c r="B2042"/>
      <c r="C2042"/>
      <c r="D2042"/>
      <c r="E2042"/>
    </row>
    <row r="2043" spans="1:5">
      <c r="A2043"/>
      <c r="B2043"/>
      <c r="C2043"/>
      <c r="D2043"/>
      <c r="E2043"/>
    </row>
    <row r="2044" spans="1:5">
      <c r="A2044"/>
      <c r="B2044"/>
      <c r="C2044"/>
      <c r="D2044"/>
      <c r="E2044"/>
    </row>
    <row r="2045" spans="1:5">
      <c r="A2045"/>
      <c r="B2045"/>
      <c r="C2045"/>
      <c r="D2045"/>
      <c r="E2045"/>
    </row>
    <row r="2046" spans="1:5">
      <c r="A2046"/>
      <c r="B2046"/>
      <c r="C2046"/>
      <c r="D2046"/>
      <c r="E2046"/>
    </row>
    <row r="2047" spans="1:5">
      <c r="A2047"/>
      <c r="B2047"/>
      <c r="C2047"/>
      <c r="D2047"/>
      <c r="E2047"/>
    </row>
    <row r="2048" spans="1:5">
      <c r="A2048"/>
      <c r="B2048"/>
      <c r="C2048"/>
      <c r="D2048"/>
      <c r="E2048"/>
    </row>
    <row r="2049" spans="1:5">
      <c r="A2049"/>
      <c r="B2049"/>
      <c r="C2049"/>
      <c r="D2049"/>
      <c r="E2049"/>
    </row>
    <row r="2050" spans="1:5">
      <c r="A2050"/>
      <c r="B2050"/>
      <c r="C2050"/>
      <c r="D2050"/>
      <c r="E2050"/>
    </row>
    <row r="2051" spans="1:5">
      <c r="A2051"/>
      <c r="B2051"/>
      <c r="C2051"/>
      <c r="D2051"/>
      <c r="E2051"/>
    </row>
    <row r="2052" spans="1:5">
      <c r="A2052"/>
      <c r="B2052"/>
      <c r="C2052"/>
      <c r="D2052"/>
      <c r="E2052"/>
    </row>
    <row r="2053" spans="1:5">
      <c r="A2053"/>
      <c r="B2053"/>
      <c r="C2053"/>
      <c r="D2053"/>
      <c r="E2053"/>
    </row>
    <row r="2054" spans="1:5">
      <c r="A2054"/>
      <c r="B2054"/>
      <c r="C2054"/>
      <c r="D2054"/>
      <c r="E2054"/>
    </row>
    <row r="2055" spans="1:5">
      <c r="A2055"/>
      <c r="B2055"/>
      <c r="C2055"/>
      <c r="D2055"/>
      <c r="E2055"/>
    </row>
    <row r="2056" spans="1:5">
      <c r="A2056"/>
      <c r="B2056"/>
      <c r="C2056"/>
      <c r="D2056"/>
      <c r="E2056"/>
    </row>
    <row r="2057" spans="1:5">
      <c r="A2057"/>
      <c r="B2057"/>
      <c r="C2057"/>
      <c r="D2057"/>
      <c r="E2057"/>
    </row>
    <row r="2058" spans="1:5">
      <c r="A2058"/>
      <c r="B2058"/>
      <c r="C2058"/>
      <c r="D2058"/>
      <c r="E2058"/>
    </row>
    <row r="2059" spans="1:5">
      <c r="A2059"/>
      <c r="B2059"/>
      <c r="C2059"/>
      <c r="D2059"/>
      <c r="E2059"/>
    </row>
    <row r="2060" spans="1:5">
      <c r="A2060"/>
      <c r="B2060"/>
      <c r="C2060"/>
      <c r="D2060"/>
      <c r="E2060"/>
    </row>
    <row r="2061" spans="1:5">
      <c r="A2061"/>
      <c r="B2061"/>
      <c r="C2061"/>
      <c r="D2061"/>
      <c r="E2061"/>
    </row>
    <row r="2062" spans="1:5">
      <c r="A2062"/>
      <c r="B2062"/>
      <c r="C2062"/>
      <c r="D2062"/>
      <c r="E2062"/>
    </row>
    <row r="2063" spans="1:5">
      <c r="A2063"/>
      <c r="B2063"/>
      <c r="C2063"/>
      <c r="D2063"/>
      <c r="E2063"/>
    </row>
    <row r="2064" spans="1:5">
      <c r="A2064"/>
      <c r="B2064"/>
      <c r="C2064"/>
      <c r="D2064"/>
      <c r="E2064"/>
    </row>
    <row r="2065" spans="1:5">
      <c r="A2065"/>
      <c r="B2065"/>
      <c r="C2065"/>
      <c r="D2065"/>
      <c r="E2065"/>
    </row>
    <row r="2066" spans="1:5">
      <c r="A2066"/>
      <c r="B2066"/>
      <c r="C2066"/>
      <c r="D2066"/>
      <c r="E2066"/>
    </row>
    <row r="2067" spans="1:5">
      <c r="A2067"/>
      <c r="B2067"/>
      <c r="C2067"/>
      <c r="D2067"/>
      <c r="E2067"/>
    </row>
    <row r="2068" spans="1:5">
      <c r="A2068"/>
      <c r="B2068"/>
      <c r="C2068"/>
      <c r="D2068"/>
      <c r="E2068"/>
    </row>
    <row r="2069" spans="1:5">
      <c r="A2069"/>
      <c r="B2069"/>
      <c r="C2069"/>
      <c r="D2069"/>
      <c r="E2069"/>
    </row>
    <row r="2070" spans="1:5">
      <c r="A2070"/>
      <c r="B2070"/>
      <c r="C2070"/>
      <c r="D2070"/>
      <c r="E2070"/>
    </row>
    <row r="2071" spans="1:5">
      <c r="A2071"/>
      <c r="B2071"/>
      <c r="C2071"/>
      <c r="D2071"/>
      <c r="E2071"/>
    </row>
    <row r="2072" spans="1:5">
      <c r="A2072"/>
      <c r="B2072"/>
      <c r="C2072"/>
      <c r="D2072"/>
      <c r="E2072"/>
    </row>
    <row r="2073" spans="1:5">
      <c r="A2073"/>
      <c r="B2073"/>
      <c r="C2073"/>
      <c r="D2073"/>
      <c r="E2073"/>
    </row>
    <row r="2074" spans="1:5">
      <c r="A2074"/>
      <c r="B2074"/>
      <c r="C2074"/>
      <c r="D2074"/>
      <c r="E2074"/>
    </row>
    <row r="2075" spans="1:5">
      <c r="A2075"/>
      <c r="B2075"/>
      <c r="C2075"/>
      <c r="D2075"/>
      <c r="E2075"/>
    </row>
    <row r="2076" spans="1:5">
      <c r="A2076"/>
      <c r="B2076"/>
      <c r="C2076"/>
      <c r="D2076"/>
      <c r="E2076"/>
    </row>
    <row r="2077" spans="1:5">
      <c r="A2077"/>
      <c r="B2077"/>
      <c r="C2077"/>
      <c r="D2077"/>
      <c r="E2077"/>
    </row>
    <row r="2078" spans="1:5">
      <c r="A2078"/>
      <c r="B2078"/>
      <c r="C2078"/>
      <c r="D2078"/>
      <c r="E2078"/>
    </row>
    <row r="2079" spans="1:5">
      <c r="A2079"/>
      <c r="B2079"/>
      <c r="C2079"/>
      <c r="D2079"/>
      <c r="E2079"/>
    </row>
    <row r="2080" spans="1:5">
      <c r="A2080"/>
      <c r="B2080"/>
      <c r="C2080"/>
      <c r="D2080"/>
      <c r="E2080"/>
    </row>
    <row r="2081" spans="1:5">
      <c r="A2081"/>
      <c r="B2081"/>
      <c r="C2081"/>
      <c r="D2081"/>
      <c r="E2081"/>
    </row>
    <row r="2082" spans="1:5">
      <c r="A2082"/>
      <c r="B2082"/>
      <c r="C2082"/>
      <c r="D2082"/>
      <c r="E2082"/>
    </row>
    <row r="2083" spans="1:5">
      <c r="A2083"/>
      <c r="B2083"/>
      <c r="C2083"/>
      <c r="D2083"/>
      <c r="E2083"/>
    </row>
    <row r="2084" spans="1:5">
      <c r="A2084"/>
      <c r="B2084"/>
      <c r="C2084"/>
      <c r="D2084"/>
      <c r="E2084"/>
    </row>
    <row r="2085" spans="1:5">
      <c r="A2085"/>
      <c r="B2085"/>
      <c r="C2085"/>
      <c r="D2085"/>
      <c r="E2085"/>
    </row>
    <row r="2086" spans="1:5">
      <c r="A2086"/>
      <c r="B2086"/>
      <c r="C2086"/>
      <c r="D2086"/>
      <c r="E2086"/>
    </row>
    <row r="2087" spans="1:5">
      <c r="A2087"/>
      <c r="B2087"/>
      <c r="C2087"/>
      <c r="D2087"/>
      <c r="E2087"/>
    </row>
    <row r="2088" spans="1:5">
      <c r="A2088"/>
      <c r="B2088"/>
      <c r="C2088"/>
      <c r="D2088"/>
      <c r="E2088"/>
    </row>
    <row r="2089" spans="1:5">
      <c r="A2089"/>
      <c r="B2089"/>
      <c r="C2089"/>
      <c r="D2089"/>
      <c r="E2089"/>
    </row>
    <row r="2090" spans="1:5">
      <c r="A2090"/>
      <c r="B2090"/>
      <c r="C2090"/>
      <c r="D2090"/>
      <c r="E2090"/>
    </row>
    <row r="2091" spans="1:5">
      <c r="A2091"/>
      <c r="B2091"/>
      <c r="C2091"/>
      <c r="D2091"/>
      <c r="E2091"/>
    </row>
    <row r="2092" spans="1:5">
      <c r="A2092"/>
      <c r="B2092"/>
      <c r="C2092"/>
      <c r="D2092"/>
      <c r="E2092"/>
    </row>
    <row r="2093" spans="1:5">
      <c r="A2093"/>
      <c r="B2093"/>
      <c r="C2093"/>
      <c r="D2093"/>
      <c r="E2093"/>
    </row>
    <row r="2094" spans="1:5">
      <c r="A2094"/>
      <c r="B2094"/>
      <c r="C2094"/>
      <c r="D2094"/>
      <c r="E2094"/>
    </row>
    <row r="2095" spans="1:5">
      <c r="A2095"/>
      <c r="B2095"/>
      <c r="C2095"/>
      <c r="D2095"/>
      <c r="E2095"/>
    </row>
    <row r="2096" spans="1:5">
      <c r="A2096"/>
      <c r="B2096"/>
      <c r="C2096"/>
      <c r="D2096"/>
      <c r="E2096"/>
    </row>
    <row r="2097" spans="1:5">
      <c r="A2097"/>
      <c r="B2097"/>
      <c r="C2097"/>
      <c r="D2097"/>
      <c r="E2097"/>
    </row>
    <row r="2098" spans="1:5">
      <c r="A2098"/>
      <c r="B2098"/>
      <c r="C2098"/>
      <c r="D2098"/>
      <c r="E2098"/>
    </row>
    <row r="2099" spans="1:5">
      <c r="A2099"/>
      <c r="B2099"/>
      <c r="C2099"/>
      <c r="D2099"/>
      <c r="E2099"/>
    </row>
    <row r="2100" spans="1:5">
      <c r="A2100"/>
      <c r="B2100"/>
      <c r="C2100"/>
      <c r="D2100"/>
      <c r="E2100"/>
    </row>
    <row r="2101" spans="1:5">
      <c r="A2101"/>
      <c r="B2101"/>
      <c r="C2101"/>
      <c r="D2101"/>
      <c r="E2101"/>
    </row>
    <row r="2102" spans="1:5">
      <c r="A2102"/>
      <c r="B2102"/>
      <c r="C2102"/>
      <c r="D2102"/>
      <c r="E2102"/>
    </row>
    <row r="2103" spans="1:5">
      <c r="A2103"/>
      <c r="B2103"/>
      <c r="C2103"/>
      <c r="D2103"/>
      <c r="E2103"/>
    </row>
    <row r="2104" spans="1:5">
      <c r="A2104"/>
      <c r="B2104"/>
      <c r="C2104"/>
      <c r="D2104"/>
      <c r="E2104"/>
    </row>
    <row r="2105" spans="1:5">
      <c r="A2105"/>
      <c r="B2105"/>
      <c r="C2105"/>
      <c r="D2105"/>
      <c r="E2105"/>
    </row>
    <row r="2106" spans="1:5">
      <c r="A2106"/>
      <c r="B2106"/>
      <c r="C2106"/>
      <c r="D2106"/>
      <c r="E2106"/>
    </row>
    <row r="2107" spans="1:5">
      <c r="A2107"/>
      <c r="B2107"/>
      <c r="C2107"/>
      <c r="D2107"/>
      <c r="E2107"/>
    </row>
    <row r="2108" spans="1:5">
      <c r="A2108"/>
      <c r="B2108"/>
      <c r="C2108"/>
      <c r="D2108"/>
      <c r="E2108"/>
    </row>
    <row r="2109" spans="1:5">
      <c r="A2109"/>
      <c r="B2109"/>
      <c r="C2109"/>
      <c r="D2109"/>
      <c r="E2109"/>
    </row>
    <row r="2110" spans="1:5">
      <c r="A2110"/>
      <c r="B2110"/>
      <c r="C2110"/>
      <c r="D2110"/>
      <c r="E2110"/>
    </row>
    <row r="2111" spans="1:5">
      <c r="A2111"/>
      <c r="B2111"/>
      <c r="C2111"/>
      <c r="D2111"/>
      <c r="E2111"/>
    </row>
    <row r="2112" spans="1:5">
      <c r="A2112"/>
      <c r="B2112"/>
      <c r="C2112"/>
      <c r="D2112"/>
      <c r="E2112"/>
    </row>
    <row r="2113" spans="1:5">
      <c r="A2113"/>
      <c r="B2113"/>
      <c r="C2113"/>
      <c r="D2113"/>
      <c r="E2113"/>
    </row>
    <row r="2114" spans="1:5">
      <c r="A2114"/>
      <c r="B2114"/>
      <c r="C2114"/>
      <c r="D2114"/>
      <c r="E2114"/>
    </row>
    <row r="2115" spans="1:5">
      <c r="A2115"/>
      <c r="B2115"/>
      <c r="C2115"/>
      <c r="D2115"/>
      <c r="E2115"/>
    </row>
    <row r="2116" spans="1:5">
      <c r="A2116"/>
      <c r="B2116"/>
      <c r="C2116"/>
      <c r="D2116"/>
      <c r="E2116"/>
    </row>
    <row r="2117" spans="1:5">
      <c r="A2117"/>
      <c r="B2117"/>
      <c r="C2117"/>
      <c r="D2117"/>
      <c r="E2117"/>
    </row>
    <row r="2118" spans="1:5">
      <c r="A2118"/>
      <c r="B2118"/>
      <c r="C2118"/>
      <c r="D2118"/>
      <c r="E2118"/>
    </row>
    <row r="2119" spans="1:5">
      <c r="A2119"/>
      <c r="B2119"/>
      <c r="C2119"/>
      <c r="D2119"/>
      <c r="E2119"/>
    </row>
    <row r="2120" spans="1:5">
      <c r="A2120"/>
      <c r="B2120"/>
      <c r="C2120"/>
      <c r="D2120"/>
      <c r="E2120"/>
    </row>
    <row r="2121" spans="1:5">
      <c r="A2121"/>
      <c r="B2121"/>
      <c r="C2121"/>
      <c r="D2121"/>
      <c r="E2121"/>
    </row>
    <row r="2122" spans="1:5">
      <c r="A2122"/>
      <c r="B2122"/>
      <c r="C2122"/>
      <c r="D2122"/>
      <c r="E2122"/>
    </row>
    <row r="2123" spans="1:5">
      <c r="A2123"/>
      <c r="B2123"/>
      <c r="C2123"/>
      <c r="D2123"/>
      <c r="E2123"/>
    </row>
    <row r="2124" spans="1:5">
      <c r="A2124"/>
      <c r="B2124"/>
      <c r="C2124"/>
      <c r="D2124"/>
      <c r="E2124"/>
    </row>
    <row r="2125" spans="1:5">
      <c r="A2125"/>
      <c r="B2125"/>
      <c r="C2125"/>
      <c r="D2125"/>
      <c r="E2125"/>
    </row>
    <row r="2126" spans="1:5">
      <c r="A2126"/>
      <c r="B2126"/>
      <c r="C2126"/>
      <c r="D2126"/>
      <c r="E2126"/>
    </row>
    <row r="2127" spans="1:5">
      <c r="A2127"/>
      <c r="B2127"/>
      <c r="C2127"/>
      <c r="D2127"/>
      <c r="E2127"/>
    </row>
    <row r="2128" spans="1:5">
      <c r="A2128"/>
      <c r="B2128"/>
      <c r="C2128"/>
      <c r="D2128"/>
      <c r="E2128"/>
    </row>
    <row r="2129" spans="1:5">
      <c r="A2129"/>
      <c r="B2129"/>
      <c r="C2129"/>
      <c r="D2129"/>
      <c r="E2129"/>
    </row>
    <row r="2130" spans="1:5">
      <c r="A2130"/>
      <c r="B2130"/>
      <c r="C2130"/>
      <c r="D2130"/>
      <c r="E2130"/>
    </row>
    <row r="2131" spans="1:5">
      <c r="A2131"/>
      <c r="B2131"/>
      <c r="C2131"/>
      <c r="D2131"/>
      <c r="E2131"/>
    </row>
    <row r="2132" spans="1:5">
      <c r="A2132"/>
      <c r="B2132"/>
      <c r="C2132"/>
      <c r="D2132"/>
      <c r="E2132"/>
    </row>
    <row r="2133" spans="1:5">
      <c r="A2133"/>
      <c r="B2133"/>
      <c r="C2133"/>
      <c r="D2133"/>
      <c r="E2133"/>
    </row>
    <row r="2134" spans="1:5">
      <c r="A2134"/>
      <c r="B2134"/>
      <c r="C2134"/>
      <c r="D2134"/>
      <c r="E2134"/>
    </row>
    <row r="2135" spans="1:5">
      <c r="A2135"/>
      <c r="B2135"/>
      <c r="C2135"/>
      <c r="D2135"/>
      <c r="E2135"/>
    </row>
    <row r="2136" spans="1:5">
      <c r="A2136"/>
      <c r="B2136"/>
      <c r="C2136"/>
      <c r="D2136"/>
      <c r="E2136"/>
    </row>
    <row r="2137" spans="1:5">
      <c r="A2137"/>
      <c r="B2137"/>
      <c r="C2137"/>
      <c r="D2137"/>
      <c r="E2137"/>
    </row>
    <row r="2138" spans="1:5">
      <c r="A2138"/>
      <c r="B2138"/>
      <c r="C2138"/>
      <c r="D2138"/>
      <c r="E2138"/>
    </row>
    <row r="2139" spans="1:5">
      <c r="A2139"/>
      <c r="B2139"/>
      <c r="C2139"/>
      <c r="D2139"/>
      <c r="E2139"/>
    </row>
    <row r="2140" spans="1:5">
      <c r="A2140"/>
      <c r="B2140"/>
      <c r="C2140"/>
      <c r="D2140"/>
      <c r="E2140"/>
    </row>
    <row r="2141" spans="1:5">
      <c r="A2141"/>
      <c r="B2141"/>
      <c r="C2141"/>
      <c r="D2141"/>
      <c r="E2141"/>
    </row>
    <row r="2142" spans="1:5">
      <c r="A2142"/>
      <c r="B2142"/>
      <c r="C2142"/>
      <c r="D2142"/>
      <c r="E2142"/>
    </row>
    <row r="2143" spans="1:5">
      <c r="A2143"/>
      <c r="B2143"/>
      <c r="C2143"/>
      <c r="D2143"/>
      <c r="E2143"/>
    </row>
    <row r="2144" spans="1:5">
      <c r="A2144"/>
      <c r="B2144"/>
      <c r="C2144"/>
      <c r="D2144"/>
      <c r="E2144"/>
    </row>
    <row r="2145" spans="1:5">
      <c r="A2145"/>
      <c r="B2145"/>
      <c r="C2145"/>
      <c r="D2145"/>
      <c r="E2145"/>
    </row>
    <row r="2146" spans="1:5">
      <c r="A2146"/>
      <c r="B2146"/>
      <c r="C2146"/>
      <c r="D2146"/>
      <c r="E2146"/>
    </row>
    <row r="2147" spans="1:5">
      <c r="A2147"/>
      <c r="B2147"/>
      <c r="C2147"/>
      <c r="D2147"/>
      <c r="E2147"/>
    </row>
    <row r="2148" spans="1:5">
      <c r="A2148"/>
      <c r="B2148"/>
      <c r="C2148"/>
      <c r="D2148"/>
      <c r="E2148"/>
    </row>
    <row r="2149" spans="1:5">
      <c r="A2149"/>
      <c r="B2149"/>
      <c r="C2149"/>
      <c r="D2149"/>
      <c r="E2149"/>
    </row>
    <row r="2150" spans="1:5">
      <c r="A2150"/>
      <c r="B2150"/>
      <c r="C2150"/>
      <c r="D2150"/>
      <c r="E2150"/>
    </row>
    <row r="2151" spans="1:5">
      <c r="A2151"/>
      <c r="B2151"/>
      <c r="C2151"/>
      <c r="D2151"/>
      <c r="E2151"/>
    </row>
    <row r="2152" spans="1:5">
      <c r="A2152"/>
      <c r="B2152"/>
      <c r="C2152"/>
      <c r="D2152"/>
      <c r="E2152"/>
    </row>
    <row r="2153" spans="1:5">
      <c r="A2153"/>
      <c r="B2153"/>
      <c r="C2153"/>
      <c r="D2153"/>
      <c r="E2153"/>
    </row>
    <row r="2154" spans="1:5">
      <c r="A2154"/>
      <c r="B2154"/>
      <c r="C2154"/>
      <c r="D2154"/>
      <c r="E2154"/>
    </row>
    <row r="2155" spans="1:5">
      <c r="A2155"/>
      <c r="B2155"/>
      <c r="C2155"/>
      <c r="D2155"/>
      <c r="E2155"/>
    </row>
    <row r="2156" spans="1:5">
      <c r="A2156"/>
      <c r="B2156"/>
      <c r="C2156"/>
      <c r="D2156"/>
      <c r="E2156"/>
    </row>
    <row r="2157" spans="1:5">
      <c r="A2157"/>
      <c r="B2157"/>
      <c r="C2157"/>
      <c r="D2157"/>
      <c r="E2157"/>
    </row>
    <row r="2158" spans="1:5">
      <c r="A2158"/>
      <c r="B2158"/>
      <c r="C2158"/>
      <c r="D2158"/>
      <c r="E2158"/>
    </row>
    <row r="2159" spans="1:5">
      <c r="A2159"/>
      <c r="B2159"/>
      <c r="C2159"/>
      <c r="D2159"/>
      <c r="E2159"/>
    </row>
    <row r="2160" spans="1:5">
      <c r="A2160"/>
      <c r="B2160"/>
      <c r="C2160"/>
      <c r="D2160"/>
      <c r="E2160"/>
    </row>
    <row r="2161" spans="1:5">
      <c r="A2161"/>
      <c r="B2161"/>
      <c r="C2161"/>
      <c r="D2161"/>
      <c r="E2161"/>
    </row>
    <row r="2162" spans="1:5">
      <c r="A2162"/>
      <c r="B2162"/>
      <c r="C2162"/>
      <c r="D2162"/>
      <c r="E2162"/>
    </row>
    <row r="2163" spans="1:5">
      <c r="A2163"/>
      <c r="B2163"/>
      <c r="C2163"/>
      <c r="D2163"/>
      <c r="E2163"/>
    </row>
    <row r="2164" spans="1:5">
      <c r="A2164"/>
      <c r="B2164"/>
      <c r="C2164"/>
      <c r="D2164"/>
      <c r="E2164"/>
    </row>
    <row r="2165" spans="1:5">
      <c r="A2165"/>
      <c r="B2165"/>
      <c r="C2165"/>
      <c r="D2165"/>
      <c r="E2165"/>
    </row>
    <row r="2166" spans="1:5">
      <c r="A2166"/>
      <c r="B2166"/>
      <c r="C2166"/>
      <c r="D2166"/>
      <c r="E2166"/>
    </row>
    <row r="2167" spans="1:5">
      <c r="A2167"/>
      <c r="B2167"/>
      <c r="C2167"/>
      <c r="D2167"/>
      <c r="E2167"/>
    </row>
    <row r="2168" spans="1:5">
      <c r="A2168"/>
      <c r="B2168"/>
      <c r="C2168"/>
      <c r="D2168"/>
      <c r="E2168"/>
    </row>
    <row r="2169" spans="1:5">
      <c r="A2169"/>
      <c r="B2169"/>
      <c r="C2169"/>
      <c r="D2169"/>
      <c r="E2169"/>
    </row>
    <row r="2170" spans="1:5">
      <c r="A2170"/>
      <c r="B2170"/>
      <c r="C2170"/>
      <c r="D2170"/>
      <c r="E2170"/>
    </row>
    <row r="2171" spans="1:5">
      <c r="A2171"/>
      <c r="B2171"/>
      <c r="C2171"/>
      <c r="D2171"/>
      <c r="E2171"/>
    </row>
    <row r="2172" spans="1:5">
      <c r="A2172"/>
      <c r="B2172"/>
      <c r="C2172"/>
      <c r="D2172"/>
      <c r="E2172"/>
    </row>
    <row r="2173" spans="1:5">
      <c r="A2173"/>
      <c r="B2173"/>
      <c r="C2173"/>
      <c r="D2173"/>
      <c r="E2173"/>
    </row>
    <row r="2174" spans="1:5">
      <c r="A2174"/>
      <c r="B2174"/>
      <c r="C2174"/>
      <c r="D2174"/>
      <c r="E2174"/>
    </row>
    <row r="2175" spans="1:5">
      <c r="A2175"/>
      <c r="B2175"/>
      <c r="C2175"/>
      <c r="D2175"/>
      <c r="E2175"/>
    </row>
    <row r="2176" spans="1:5">
      <c r="A2176"/>
      <c r="B2176"/>
      <c r="C2176"/>
      <c r="D2176"/>
      <c r="E2176"/>
    </row>
    <row r="2177" spans="1:5">
      <c r="A2177"/>
      <c r="B2177"/>
      <c r="C2177"/>
      <c r="D2177"/>
      <c r="E2177"/>
    </row>
    <row r="2178" spans="1:5">
      <c r="A2178"/>
      <c r="B2178"/>
      <c r="C2178"/>
      <c r="D2178"/>
      <c r="E2178"/>
    </row>
    <row r="2179" spans="1:5">
      <c r="A2179"/>
      <c r="B2179"/>
      <c r="C2179"/>
      <c r="D2179"/>
      <c r="E2179"/>
    </row>
    <row r="2180" spans="1:5">
      <c r="A2180"/>
      <c r="B2180"/>
      <c r="C2180"/>
      <c r="D2180"/>
      <c r="E2180"/>
    </row>
    <row r="2181" spans="1:5">
      <c r="A2181"/>
      <c r="B2181"/>
      <c r="C2181"/>
      <c r="D2181"/>
      <c r="E2181"/>
    </row>
    <row r="2182" spans="1:5">
      <c r="A2182"/>
      <c r="B2182"/>
      <c r="C2182"/>
      <c r="D2182"/>
      <c r="E2182"/>
    </row>
    <row r="2183" spans="1:5">
      <c r="A2183"/>
      <c r="B2183"/>
      <c r="C2183"/>
      <c r="D2183"/>
      <c r="E2183"/>
    </row>
    <row r="2184" spans="1:5">
      <c r="A2184"/>
      <c r="B2184"/>
      <c r="C2184"/>
      <c r="D2184"/>
      <c r="E2184"/>
    </row>
    <row r="2185" spans="1:5">
      <c r="A2185"/>
      <c r="B2185"/>
      <c r="C2185"/>
      <c r="D2185"/>
      <c r="E2185"/>
    </row>
    <row r="2186" spans="1:5">
      <c r="A2186"/>
      <c r="B2186"/>
      <c r="C2186"/>
      <c r="D2186"/>
      <c r="E2186"/>
    </row>
    <row r="2187" spans="1:5">
      <c r="A2187"/>
      <c r="B2187"/>
      <c r="C2187"/>
      <c r="D2187"/>
      <c r="E2187"/>
    </row>
    <row r="2188" spans="1:5">
      <c r="A2188"/>
      <c r="B2188"/>
      <c r="C2188"/>
      <c r="D2188"/>
      <c r="E2188"/>
    </row>
    <row r="2189" spans="1:5">
      <c r="A2189"/>
      <c r="B2189"/>
      <c r="C2189"/>
      <c r="D2189"/>
      <c r="E2189"/>
    </row>
    <row r="2190" spans="1:5">
      <c r="A2190"/>
      <c r="B2190"/>
      <c r="C2190"/>
      <c r="D2190"/>
      <c r="E2190"/>
    </row>
    <row r="2191" spans="1:5">
      <c r="A2191"/>
      <c r="B2191"/>
      <c r="C2191"/>
      <c r="D2191"/>
      <c r="E2191"/>
    </row>
    <row r="2192" spans="1:5">
      <c r="A2192"/>
      <c r="B2192"/>
      <c r="C2192"/>
      <c r="D2192"/>
      <c r="E2192"/>
    </row>
    <row r="2193" spans="1:5">
      <c r="A2193"/>
      <c r="B2193"/>
      <c r="C2193"/>
      <c r="D2193"/>
      <c r="E2193"/>
    </row>
    <row r="2194" spans="1:5">
      <c r="A2194"/>
      <c r="B2194"/>
      <c r="C2194"/>
      <c r="D2194"/>
      <c r="E2194"/>
    </row>
    <row r="2195" spans="1:5">
      <c r="A2195"/>
      <c r="B2195"/>
      <c r="C2195"/>
      <c r="D2195"/>
      <c r="E2195"/>
    </row>
    <row r="2196" spans="1:5">
      <c r="A2196"/>
      <c r="B2196"/>
      <c r="C2196"/>
      <c r="D2196"/>
      <c r="E2196"/>
    </row>
    <row r="2197" spans="1:5">
      <c r="A2197"/>
      <c r="B2197"/>
      <c r="C2197"/>
      <c r="D2197"/>
      <c r="E2197"/>
    </row>
    <row r="2198" spans="1:5">
      <c r="A2198"/>
      <c r="B2198"/>
      <c r="C2198"/>
      <c r="D2198"/>
      <c r="E2198"/>
    </row>
    <row r="2199" spans="1:5">
      <c r="A2199"/>
      <c r="B2199"/>
      <c r="C2199"/>
      <c r="D2199"/>
      <c r="E2199"/>
    </row>
    <row r="2200" spans="1:5">
      <c r="A2200"/>
      <c r="B2200"/>
      <c r="C2200"/>
      <c r="D2200"/>
      <c r="E2200"/>
    </row>
    <row r="2201" spans="1:5">
      <c r="A2201"/>
      <c r="B2201"/>
      <c r="C2201"/>
      <c r="D2201"/>
      <c r="E2201"/>
    </row>
    <row r="2202" spans="1:5">
      <c r="A2202"/>
      <c r="B2202"/>
      <c r="C2202"/>
      <c r="D2202"/>
      <c r="E2202"/>
    </row>
    <row r="2203" spans="1:5">
      <c r="A2203"/>
      <c r="B2203"/>
      <c r="C2203"/>
      <c r="D2203"/>
      <c r="E2203"/>
    </row>
    <row r="2204" spans="1:5">
      <c r="A2204"/>
      <c r="B2204"/>
      <c r="C2204"/>
      <c r="D2204"/>
      <c r="E2204"/>
    </row>
    <row r="2205" spans="1:5">
      <c r="A2205"/>
      <c r="B2205"/>
      <c r="C2205"/>
      <c r="D2205"/>
      <c r="E2205"/>
    </row>
    <row r="2206" spans="1:5">
      <c r="A2206"/>
      <c r="B2206"/>
      <c r="C2206"/>
      <c r="D2206"/>
      <c r="E2206"/>
    </row>
    <row r="2207" spans="1:5">
      <c r="A2207"/>
      <c r="B2207"/>
      <c r="C2207"/>
      <c r="D2207"/>
      <c r="E2207"/>
    </row>
    <row r="2208" spans="1:5">
      <c r="A2208"/>
      <c r="B2208"/>
      <c r="C2208"/>
      <c r="D2208"/>
      <c r="E2208"/>
    </row>
    <row r="2209" spans="1:5">
      <c r="A2209"/>
      <c r="B2209"/>
      <c r="C2209"/>
      <c r="D2209"/>
      <c r="E2209"/>
    </row>
    <row r="2210" spans="1:5">
      <c r="A2210"/>
      <c r="B2210"/>
      <c r="C2210"/>
      <c r="D2210"/>
      <c r="E2210"/>
    </row>
    <row r="2211" spans="1:5">
      <c r="A2211"/>
      <c r="B2211"/>
      <c r="C2211"/>
      <c r="D2211"/>
      <c r="E2211"/>
    </row>
    <row r="2212" spans="1:5">
      <c r="A2212"/>
      <c r="B2212"/>
      <c r="C2212"/>
      <c r="D2212"/>
      <c r="E2212"/>
    </row>
    <row r="2213" spans="1:5">
      <c r="A2213"/>
      <c r="B2213"/>
      <c r="C2213"/>
      <c r="D2213"/>
      <c r="E2213"/>
    </row>
    <row r="2214" spans="1:5">
      <c r="A2214"/>
      <c r="B2214"/>
      <c r="C2214"/>
      <c r="D2214"/>
      <c r="E2214"/>
    </row>
    <row r="2215" spans="1:5">
      <c r="A2215"/>
      <c r="B2215"/>
      <c r="C2215"/>
      <c r="D2215"/>
      <c r="E2215"/>
    </row>
    <row r="2216" spans="1:5">
      <c r="A2216"/>
      <c r="B2216"/>
      <c r="C2216"/>
      <c r="D2216"/>
      <c r="E2216"/>
    </row>
    <row r="2217" spans="1:5">
      <c r="A2217"/>
      <c r="B2217"/>
      <c r="C2217"/>
      <c r="D2217"/>
      <c r="E2217"/>
    </row>
    <row r="2218" spans="1:5">
      <c r="A2218"/>
      <c r="B2218"/>
      <c r="C2218"/>
      <c r="D2218"/>
      <c r="E2218"/>
    </row>
    <row r="2219" spans="1:5">
      <c r="A2219"/>
      <c r="B2219"/>
      <c r="C2219"/>
      <c r="D2219"/>
      <c r="E2219"/>
    </row>
    <row r="2220" spans="1:5">
      <c r="A2220"/>
      <c r="B2220"/>
      <c r="C2220"/>
      <c r="D2220"/>
      <c r="E2220"/>
    </row>
    <row r="2221" spans="1:5">
      <c r="A2221"/>
      <c r="B2221"/>
      <c r="C2221"/>
      <c r="D2221"/>
      <c r="E2221"/>
    </row>
    <row r="2222" spans="1:5">
      <c r="A2222"/>
      <c r="B2222"/>
      <c r="C2222"/>
      <c r="D2222"/>
      <c r="E2222"/>
    </row>
    <row r="2223" spans="1:5">
      <c r="A2223"/>
      <c r="B2223"/>
      <c r="C2223"/>
      <c r="D2223"/>
      <c r="E2223"/>
    </row>
    <row r="2224" spans="1:5">
      <c r="A2224"/>
      <c r="B2224"/>
      <c r="C2224"/>
      <c r="D2224"/>
      <c r="E2224"/>
    </row>
    <row r="2225" spans="1:5">
      <c r="A2225"/>
      <c r="B2225"/>
      <c r="C2225"/>
      <c r="D2225"/>
      <c r="E2225"/>
    </row>
    <row r="2226" spans="1:5">
      <c r="A2226"/>
      <c r="B2226"/>
      <c r="C2226"/>
      <c r="D2226"/>
      <c r="E2226"/>
    </row>
    <row r="2227" spans="1:5">
      <c r="A2227"/>
      <c r="B2227"/>
      <c r="C2227"/>
      <c r="D2227"/>
      <c r="E2227"/>
    </row>
    <row r="2228" spans="1:5">
      <c r="A2228"/>
      <c r="B2228"/>
      <c r="C2228"/>
      <c r="D2228"/>
      <c r="E2228"/>
    </row>
    <row r="2229" spans="1:5">
      <c r="A2229"/>
      <c r="B2229"/>
      <c r="C2229"/>
      <c r="D2229"/>
      <c r="E2229"/>
    </row>
    <row r="2230" spans="1:5">
      <c r="A2230"/>
      <c r="B2230"/>
      <c r="C2230"/>
      <c r="D2230"/>
      <c r="E2230"/>
    </row>
    <row r="2231" spans="1:5">
      <c r="A2231"/>
      <c r="B2231"/>
      <c r="C2231"/>
      <c r="D2231"/>
      <c r="E2231"/>
    </row>
    <row r="2232" spans="1:5">
      <c r="A2232"/>
      <c r="B2232"/>
      <c r="C2232"/>
      <c r="D2232"/>
      <c r="E2232"/>
    </row>
    <row r="2233" spans="1:5">
      <c r="A2233"/>
      <c r="B2233"/>
      <c r="C2233"/>
      <c r="D2233"/>
      <c r="E2233"/>
    </row>
    <row r="2234" spans="1:5">
      <c r="A2234"/>
      <c r="B2234"/>
      <c r="C2234"/>
      <c r="D2234"/>
      <c r="E2234"/>
    </row>
    <row r="2235" spans="1:5">
      <c r="A2235"/>
      <c r="B2235"/>
      <c r="C2235"/>
      <c r="D2235"/>
      <c r="E2235"/>
    </row>
    <row r="2236" spans="1:5">
      <c r="A2236"/>
      <c r="B2236"/>
      <c r="C2236"/>
      <c r="D2236"/>
      <c r="E2236"/>
    </row>
    <row r="2237" spans="1:5">
      <c r="A2237"/>
      <c r="B2237"/>
      <c r="C2237"/>
      <c r="D2237"/>
      <c r="E2237"/>
    </row>
    <row r="2238" spans="1:5">
      <c r="A2238"/>
      <c r="B2238"/>
      <c r="C2238"/>
      <c r="D2238"/>
      <c r="E2238"/>
    </row>
    <row r="2239" spans="1:5">
      <c r="A2239"/>
      <c r="B2239"/>
      <c r="C2239"/>
      <c r="D2239"/>
      <c r="E2239"/>
    </row>
    <row r="2240" spans="1:5">
      <c r="A2240"/>
      <c r="B2240"/>
      <c r="C2240"/>
      <c r="D2240"/>
      <c r="E2240"/>
    </row>
    <row r="2241" spans="1:5">
      <c r="A2241"/>
      <c r="B2241"/>
      <c r="C2241"/>
      <c r="D2241"/>
      <c r="E2241"/>
    </row>
    <row r="2242" spans="1:5">
      <c r="A2242"/>
      <c r="B2242"/>
      <c r="C2242"/>
      <c r="D2242"/>
      <c r="E2242"/>
    </row>
    <row r="2243" spans="1:5">
      <c r="A2243"/>
      <c r="B2243"/>
      <c r="C2243"/>
      <c r="D2243"/>
      <c r="E2243"/>
    </row>
    <row r="2244" spans="1:5">
      <c r="A2244"/>
      <c r="B2244"/>
      <c r="C2244"/>
      <c r="D2244"/>
      <c r="E2244"/>
    </row>
    <row r="2245" spans="1:5">
      <c r="A2245"/>
      <c r="B2245"/>
      <c r="C2245"/>
      <c r="D2245"/>
      <c r="E2245"/>
    </row>
    <row r="2246" spans="1:5">
      <c r="A2246"/>
      <c r="B2246"/>
      <c r="C2246"/>
      <c r="D2246"/>
      <c r="E2246"/>
    </row>
    <row r="2247" spans="1:5">
      <c r="A2247"/>
      <c r="B2247"/>
      <c r="C2247"/>
      <c r="D2247"/>
      <c r="E2247"/>
    </row>
    <row r="2248" spans="1:5">
      <c r="A2248"/>
      <c r="B2248"/>
      <c r="C2248"/>
      <c r="D2248"/>
      <c r="E2248"/>
    </row>
    <row r="2249" spans="1:5">
      <c r="A2249"/>
      <c r="B2249"/>
      <c r="C2249"/>
      <c r="D2249"/>
      <c r="E2249"/>
    </row>
    <row r="2250" spans="1:5">
      <c r="A2250"/>
      <c r="B2250"/>
      <c r="C2250"/>
      <c r="D2250"/>
      <c r="E2250"/>
    </row>
    <row r="2251" spans="1:5">
      <c r="A2251"/>
      <c r="B2251"/>
      <c r="C2251"/>
      <c r="D2251"/>
      <c r="E2251"/>
    </row>
    <row r="2252" spans="1:5">
      <c r="A2252"/>
      <c r="B2252"/>
      <c r="C2252"/>
      <c r="D2252"/>
      <c r="E2252"/>
    </row>
    <row r="2253" spans="1:5">
      <c r="A2253"/>
      <c r="B2253"/>
      <c r="C2253"/>
      <c r="D2253"/>
      <c r="E2253"/>
    </row>
    <row r="2254" spans="1:5">
      <c r="A2254"/>
      <c r="B2254"/>
      <c r="C2254"/>
      <c r="D2254"/>
      <c r="E2254"/>
    </row>
    <row r="2255" spans="1:5">
      <c r="A2255"/>
      <c r="B2255"/>
      <c r="C2255"/>
      <c r="D2255"/>
      <c r="E2255"/>
    </row>
    <row r="2256" spans="1:5">
      <c r="A2256"/>
      <c r="B2256"/>
      <c r="C2256"/>
      <c r="D2256"/>
      <c r="E2256"/>
    </row>
    <row r="2257" spans="1:5">
      <c r="A2257"/>
      <c r="B2257"/>
      <c r="C2257"/>
      <c r="D2257"/>
      <c r="E2257"/>
    </row>
    <row r="2258" spans="1:5">
      <c r="A2258"/>
      <c r="B2258"/>
      <c r="C2258"/>
      <c r="D2258"/>
      <c r="E2258"/>
    </row>
    <row r="2259" spans="1:5">
      <c r="A2259"/>
      <c r="B2259"/>
      <c r="C2259"/>
      <c r="D2259"/>
      <c r="E2259"/>
    </row>
    <row r="2260" spans="1:5">
      <c r="A2260"/>
      <c r="B2260"/>
      <c r="C2260"/>
      <c r="D2260"/>
      <c r="E2260"/>
    </row>
    <row r="2261" spans="1:5">
      <c r="A2261"/>
      <c r="B2261"/>
      <c r="C2261"/>
      <c r="D2261"/>
      <c r="E2261"/>
    </row>
    <row r="2262" spans="1:5">
      <c r="A2262"/>
      <c r="B2262"/>
      <c r="C2262"/>
      <c r="D2262"/>
      <c r="E2262"/>
    </row>
    <row r="2263" spans="1:5">
      <c r="A2263"/>
      <c r="B2263"/>
      <c r="C2263"/>
      <c r="D2263"/>
      <c r="E2263"/>
    </row>
    <row r="2264" spans="1:5">
      <c r="A2264"/>
      <c r="B2264"/>
      <c r="C2264"/>
      <c r="D2264"/>
      <c r="E2264"/>
    </row>
    <row r="2265" spans="1:5">
      <c r="A2265"/>
      <c r="B2265"/>
      <c r="C2265"/>
      <c r="D2265"/>
      <c r="E2265"/>
    </row>
    <row r="2266" spans="1:5">
      <c r="A2266"/>
      <c r="B2266"/>
      <c r="C2266"/>
      <c r="D2266"/>
      <c r="E2266"/>
    </row>
    <row r="2267" spans="1:5">
      <c r="A2267"/>
      <c r="B2267"/>
      <c r="C2267"/>
      <c r="D2267"/>
      <c r="E2267"/>
    </row>
    <row r="2268" spans="1:5">
      <c r="A2268"/>
      <c r="B2268"/>
      <c r="C2268"/>
      <c r="D2268"/>
      <c r="E2268"/>
    </row>
    <row r="2269" spans="1:5">
      <c r="A2269"/>
      <c r="B2269"/>
      <c r="C2269"/>
      <c r="D2269"/>
      <c r="E2269"/>
    </row>
    <row r="2270" spans="1:5">
      <c r="A2270"/>
      <c r="B2270"/>
      <c r="C2270"/>
      <c r="D2270"/>
      <c r="E2270"/>
    </row>
    <row r="2271" spans="1:5">
      <c r="A2271"/>
      <c r="B2271"/>
      <c r="C2271"/>
      <c r="D2271"/>
      <c r="E2271"/>
    </row>
    <row r="2272" spans="1:5">
      <c r="A2272"/>
      <c r="B2272"/>
      <c r="C2272"/>
      <c r="D2272"/>
      <c r="E2272"/>
    </row>
    <row r="2273" spans="1:5">
      <c r="A2273"/>
      <c r="B2273"/>
      <c r="C2273"/>
      <c r="D2273"/>
      <c r="E2273"/>
    </row>
    <row r="2274" spans="1:5">
      <c r="A2274"/>
      <c r="B2274"/>
      <c r="C2274"/>
      <c r="D2274"/>
      <c r="E2274"/>
    </row>
    <row r="2275" spans="1:5">
      <c r="A2275"/>
      <c r="B2275"/>
      <c r="C2275"/>
      <c r="D2275"/>
      <c r="E2275"/>
    </row>
    <row r="2276" spans="1:5">
      <c r="A2276"/>
      <c r="B2276"/>
      <c r="C2276"/>
      <c r="D2276"/>
      <c r="E2276"/>
    </row>
    <row r="2277" spans="1:5">
      <c r="A2277"/>
      <c r="B2277"/>
      <c r="C2277"/>
      <c r="D2277"/>
      <c r="E2277"/>
    </row>
    <row r="2278" spans="1:5">
      <c r="A2278"/>
      <c r="B2278"/>
      <c r="C2278"/>
      <c r="D2278"/>
      <c r="E2278"/>
    </row>
    <row r="2279" spans="1:5">
      <c r="A2279"/>
      <c r="B2279"/>
      <c r="C2279"/>
      <c r="D2279"/>
      <c r="E2279"/>
    </row>
    <row r="2280" spans="1:5">
      <c r="A2280"/>
      <c r="B2280"/>
      <c r="C2280"/>
      <c r="D2280"/>
      <c r="E2280"/>
    </row>
    <row r="2281" spans="1:5">
      <c r="A2281"/>
      <c r="B2281"/>
      <c r="C2281"/>
      <c r="D2281"/>
      <c r="E2281"/>
    </row>
    <row r="2282" spans="1:5">
      <c r="A2282"/>
      <c r="B2282"/>
      <c r="C2282"/>
      <c r="D2282"/>
      <c r="E2282"/>
    </row>
    <row r="2283" spans="1:5">
      <c r="A2283"/>
      <c r="B2283"/>
      <c r="C2283"/>
      <c r="D2283"/>
      <c r="E2283"/>
    </row>
    <row r="2284" spans="1:5">
      <c r="A2284"/>
      <c r="B2284"/>
      <c r="C2284"/>
      <c r="D2284"/>
      <c r="E2284"/>
    </row>
    <row r="2285" spans="1:5">
      <c r="A2285"/>
      <c r="B2285"/>
      <c r="C2285"/>
      <c r="D2285"/>
      <c r="E2285"/>
    </row>
    <row r="2286" spans="1:5">
      <c r="A2286"/>
      <c r="B2286"/>
      <c r="C2286"/>
      <c r="D2286"/>
      <c r="E2286"/>
    </row>
    <row r="2287" spans="1:5">
      <c r="A2287"/>
      <c r="B2287"/>
      <c r="C2287"/>
      <c r="D2287"/>
      <c r="E2287"/>
    </row>
    <row r="2288" spans="1:5">
      <c r="A2288"/>
      <c r="B2288"/>
      <c r="C2288"/>
      <c r="D2288"/>
      <c r="E2288"/>
    </row>
    <row r="2289" spans="1:5">
      <c r="A2289"/>
      <c r="B2289"/>
      <c r="C2289"/>
      <c r="D2289"/>
      <c r="E2289"/>
    </row>
    <row r="2290" spans="1:5">
      <c r="A2290"/>
      <c r="B2290"/>
      <c r="C2290"/>
      <c r="D2290"/>
      <c r="E2290"/>
    </row>
    <row r="2291" spans="1:5">
      <c r="A2291"/>
      <c r="B2291"/>
      <c r="C2291"/>
      <c r="D2291"/>
      <c r="E2291"/>
    </row>
    <row r="2292" spans="1:5">
      <c r="A2292"/>
      <c r="B2292"/>
      <c r="C2292"/>
      <c r="D2292"/>
      <c r="E2292"/>
    </row>
    <row r="2293" spans="1:5">
      <c r="A2293"/>
      <c r="B2293"/>
      <c r="C2293"/>
      <c r="D2293"/>
      <c r="E2293"/>
    </row>
    <row r="2294" spans="1:5">
      <c r="A2294"/>
      <c r="B2294"/>
      <c r="C2294"/>
      <c r="D2294"/>
      <c r="E2294"/>
    </row>
    <row r="2295" spans="1:5">
      <c r="A2295"/>
      <c r="B2295"/>
      <c r="C2295"/>
      <c r="D2295"/>
      <c r="E2295"/>
    </row>
    <row r="2296" spans="1:5">
      <c r="A2296"/>
      <c r="B2296"/>
      <c r="C2296"/>
      <c r="D2296"/>
      <c r="E2296"/>
    </row>
    <row r="2297" spans="1:5">
      <c r="A2297"/>
      <c r="B2297"/>
      <c r="C2297"/>
      <c r="D2297"/>
      <c r="E2297"/>
    </row>
    <row r="2298" spans="1:5">
      <c r="A2298"/>
      <c r="B2298"/>
      <c r="C2298"/>
      <c r="D2298"/>
      <c r="E2298"/>
    </row>
    <row r="2299" spans="1:5">
      <c r="A2299"/>
      <c r="B2299"/>
      <c r="C2299"/>
      <c r="D2299"/>
      <c r="E2299"/>
    </row>
    <row r="2300" spans="1:5">
      <c r="A2300"/>
      <c r="B2300"/>
      <c r="C2300"/>
      <c r="D2300"/>
      <c r="E2300"/>
    </row>
    <row r="2301" spans="1:5">
      <c r="A2301"/>
      <c r="B2301"/>
      <c r="C2301"/>
      <c r="D2301"/>
      <c r="E2301"/>
    </row>
    <row r="2302" spans="1:5">
      <c r="A2302"/>
      <c r="B2302"/>
      <c r="C2302"/>
      <c r="D2302"/>
      <c r="E2302"/>
    </row>
    <row r="2303" spans="1:5">
      <c r="A2303"/>
      <c r="B2303"/>
      <c r="C2303"/>
      <c r="D2303"/>
      <c r="E2303"/>
    </row>
    <row r="2304" spans="1:5">
      <c r="A2304"/>
      <c r="B2304"/>
      <c r="C2304"/>
      <c r="D2304"/>
      <c r="E2304"/>
    </row>
    <row r="2305" spans="1:5">
      <c r="A2305"/>
      <c r="B2305"/>
      <c r="C2305"/>
      <c r="D2305"/>
      <c r="E2305"/>
    </row>
    <row r="2306" spans="1:5">
      <c r="A2306"/>
      <c r="B2306"/>
      <c r="C2306"/>
      <c r="D2306"/>
      <c r="E2306"/>
    </row>
    <row r="2307" spans="1:5">
      <c r="A2307"/>
      <c r="B2307"/>
      <c r="C2307"/>
      <c r="D2307"/>
      <c r="E2307"/>
    </row>
    <row r="2308" spans="1:5">
      <c r="A2308"/>
      <c r="B2308"/>
      <c r="C2308"/>
      <c r="D2308"/>
      <c r="E2308"/>
    </row>
    <row r="2309" spans="1:5">
      <c r="A2309"/>
      <c r="B2309"/>
      <c r="C2309"/>
      <c r="D2309"/>
      <c r="E2309"/>
    </row>
    <row r="2310" spans="1:5">
      <c r="A2310"/>
      <c r="B2310"/>
      <c r="C2310"/>
      <c r="D2310"/>
      <c r="E2310"/>
    </row>
    <row r="2311" spans="1:5">
      <c r="A2311"/>
      <c r="B2311"/>
      <c r="C2311"/>
      <c r="D2311"/>
      <c r="E2311"/>
    </row>
    <row r="2312" spans="1:5">
      <c r="A2312"/>
      <c r="B2312"/>
      <c r="C2312"/>
      <c r="D2312"/>
      <c r="E2312"/>
    </row>
    <row r="2313" spans="1:5">
      <c r="A2313"/>
      <c r="B2313"/>
      <c r="C2313"/>
      <c r="D2313"/>
      <c r="E2313"/>
    </row>
    <row r="2314" spans="1:5">
      <c r="A2314"/>
      <c r="B2314"/>
      <c r="C2314"/>
      <c r="D2314"/>
      <c r="E2314"/>
    </row>
    <row r="2315" spans="1:5">
      <c r="A2315"/>
      <c r="B2315"/>
      <c r="C2315"/>
      <c r="D2315"/>
      <c r="E2315"/>
    </row>
    <row r="2316" spans="1:5">
      <c r="A2316"/>
      <c r="B2316"/>
      <c r="C2316"/>
      <c r="D2316"/>
      <c r="E2316"/>
    </row>
    <row r="2317" spans="1:5">
      <c r="A2317"/>
      <c r="B2317"/>
      <c r="C2317"/>
      <c r="D2317"/>
      <c r="E2317"/>
    </row>
    <row r="2318" spans="1:5">
      <c r="A2318"/>
      <c r="B2318"/>
      <c r="C2318"/>
      <c r="D2318"/>
      <c r="E2318"/>
    </row>
    <row r="2319" spans="1:5">
      <c r="A2319"/>
      <c r="B2319"/>
      <c r="C2319"/>
      <c r="D2319"/>
      <c r="E2319"/>
    </row>
    <row r="2320" spans="1:5">
      <c r="A2320"/>
      <c r="B2320"/>
      <c r="C2320"/>
      <c r="D2320"/>
      <c r="E2320"/>
    </row>
    <row r="2321" spans="1:5">
      <c r="A2321"/>
      <c r="B2321"/>
      <c r="C2321"/>
      <c r="D2321"/>
      <c r="E2321"/>
    </row>
    <row r="2322" spans="1:5">
      <c r="A2322"/>
      <c r="B2322"/>
      <c r="C2322"/>
      <c r="D2322"/>
      <c r="E2322"/>
    </row>
    <row r="2323" spans="1:5">
      <c r="A2323"/>
      <c r="B2323"/>
      <c r="C2323"/>
      <c r="D2323"/>
      <c r="E2323"/>
    </row>
    <row r="2324" spans="1:5">
      <c r="A2324"/>
      <c r="B2324"/>
      <c r="C2324"/>
      <c r="D2324"/>
      <c r="E2324"/>
    </row>
    <row r="2325" spans="1:5">
      <c r="A2325"/>
      <c r="B2325"/>
      <c r="C2325"/>
      <c r="D2325"/>
      <c r="E2325"/>
    </row>
    <row r="2326" spans="1:5">
      <c r="A2326"/>
      <c r="B2326"/>
      <c r="C2326"/>
      <c r="D2326"/>
      <c r="E2326"/>
    </row>
    <row r="2327" spans="1:5">
      <c r="A2327"/>
      <c r="B2327"/>
      <c r="C2327"/>
      <c r="D2327"/>
      <c r="E2327"/>
    </row>
    <row r="2328" spans="1:5">
      <c r="A2328"/>
      <c r="B2328"/>
      <c r="C2328"/>
      <c r="D2328"/>
      <c r="E2328"/>
    </row>
    <row r="2329" spans="1:5">
      <c r="A2329"/>
      <c r="B2329"/>
      <c r="C2329"/>
      <c r="D2329"/>
      <c r="E2329"/>
    </row>
    <row r="2330" spans="1:5">
      <c r="A2330"/>
      <c r="B2330"/>
      <c r="C2330"/>
      <c r="D2330"/>
      <c r="E2330"/>
    </row>
    <row r="2331" spans="1:5">
      <c r="A2331"/>
      <c r="B2331"/>
      <c r="C2331"/>
      <c r="D2331"/>
      <c r="E2331"/>
    </row>
    <row r="2332" spans="1:5">
      <c r="A2332"/>
      <c r="B2332"/>
      <c r="C2332"/>
      <c r="D2332"/>
      <c r="E2332"/>
    </row>
    <row r="2333" spans="1:5">
      <c r="A2333"/>
      <c r="B2333"/>
      <c r="C2333"/>
      <c r="D2333"/>
      <c r="E2333"/>
    </row>
    <row r="2334" spans="1:5">
      <c r="A2334"/>
      <c r="B2334"/>
      <c r="C2334"/>
      <c r="D2334"/>
      <c r="E2334"/>
    </row>
    <row r="2335" spans="1:5">
      <c r="A2335"/>
      <c r="B2335"/>
      <c r="C2335"/>
      <c r="D2335"/>
      <c r="E2335"/>
    </row>
    <row r="2336" spans="1:5">
      <c r="A2336"/>
      <c r="B2336"/>
      <c r="C2336"/>
      <c r="D2336"/>
      <c r="E2336"/>
    </row>
    <row r="2337" spans="1:5">
      <c r="A2337"/>
      <c r="B2337"/>
      <c r="C2337"/>
      <c r="D2337"/>
      <c r="E2337"/>
    </row>
    <row r="2338" spans="1:5">
      <c r="A2338"/>
      <c r="B2338"/>
      <c r="C2338"/>
      <c r="D2338"/>
      <c r="E2338"/>
    </row>
    <row r="2339" spans="1:5">
      <c r="A2339"/>
      <c r="B2339"/>
      <c r="C2339"/>
      <c r="D2339"/>
      <c r="E2339"/>
    </row>
    <row r="2340" spans="1:5">
      <c r="A2340"/>
      <c r="B2340"/>
      <c r="C2340"/>
      <c r="D2340"/>
      <c r="E2340"/>
    </row>
    <row r="2341" spans="1:5">
      <c r="A2341"/>
      <c r="B2341"/>
      <c r="C2341"/>
      <c r="D2341"/>
      <c r="E2341"/>
    </row>
    <row r="2342" spans="1:5">
      <c r="A2342"/>
      <c r="B2342"/>
      <c r="C2342"/>
      <c r="D2342"/>
      <c r="E2342"/>
    </row>
    <row r="2343" spans="1:5">
      <c r="A2343"/>
      <c r="B2343"/>
      <c r="C2343"/>
      <c r="D2343"/>
      <c r="E2343"/>
    </row>
    <row r="2344" spans="1:5">
      <c r="A2344"/>
      <c r="B2344"/>
      <c r="C2344"/>
      <c r="D2344"/>
      <c r="E2344"/>
    </row>
    <row r="2345" spans="1:5">
      <c r="A2345"/>
      <c r="B2345"/>
      <c r="C2345"/>
      <c r="D2345"/>
      <c r="E2345"/>
    </row>
    <row r="2346" spans="1:5">
      <c r="A2346"/>
      <c r="B2346"/>
      <c r="C2346"/>
      <c r="D2346"/>
      <c r="E2346"/>
    </row>
    <row r="2347" spans="1:5">
      <c r="A2347"/>
      <c r="B2347"/>
      <c r="C2347"/>
      <c r="D2347"/>
      <c r="E2347"/>
    </row>
    <row r="2348" spans="1:5">
      <c r="A2348"/>
      <c r="B2348"/>
      <c r="C2348"/>
      <c r="D2348"/>
      <c r="E2348"/>
    </row>
    <row r="2349" spans="1:5">
      <c r="A2349"/>
      <c r="B2349"/>
      <c r="C2349"/>
      <c r="D2349"/>
      <c r="E2349"/>
    </row>
    <row r="2350" spans="1:5">
      <c r="A2350"/>
      <c r="B2350"/>
      <c r="C2350"/>
      <c r="D2350"/>
      <c r="E2350"/>
    </row>
    <row r="2351" spans="1:5">
      <c r="A2351"/>
      <c r="B2351"/>
      <c r="C2351"/>
      <c r="D2351"/>
      <c r="E2351"/>
    </row>
    <row r="2352" spans="1:5">
      <c r="A2352"/>
      <c r="B2352"/>
      <c r="C2352"/>
      <c r="D2352"/>
      <c r="E2352"/>
    </row>
    <row r="2353" spans="1:5">
      <c r="A2353"/>
      <c r="B2353"/>
      <c r="C2353"/>
      <c r="D2353"/>
      <c r="E2353"/>
    </row>
    <row r="2354" spans="1:5">
      <c r="A2354"/>
      <c r="B2354"/>
      <c r="C2354"/>
      <c r="D2354"/>
      <c r="E2354"/>
    </row>
    <row r="2355" spans="1:5">
      <c r="A2355"/>
      <c r="B2355"/>
      <c r="C2355"/>
      <c r="D2355"/>
      <c r="E2355"/>
    </row>
    <row r="2356" spans="1:5">
      <c r="A2356"/>
      <c r="B2356"/>
      <c r="C2356"/>
      <c r="D2356"/>
      <c r="E2356"/>
    </row>
    <row r="2357" spans="1:5">
      <c r="A2357"/>
      <c r="B2357"/>
      <c r="C2357"/>
      <c r="D2357"/>
      <c r="E2357"/>
    </row>
    <row r="2358" spans="1:5">
      <c r="A2358"/>
      <c r="B2358"/>
      <c r="C2358"/>
      <c r="D2358"/>
      <c r="E2358"/>
    </row>
    <row r="2359" spans="1:5">
      <c r="A2359"/>
      <c r="B2359"/>
      <c r="C2359"/>
      <c r="D2359"/>
      <c r="E2359"/>
    </row>
    <row r="2360" spans="1:5">
      <c r="A2360"/>
      <c r="B2360"/>
      <c r="C2360"/>
      <c r="D2360"/>
      <c r="E2360"/>
    </row>
    <row r="2361" spans="1:5">
      <c r="A2361"/>
      <c r="B2361"/>
      <c r="C2361"/>
      <c r="D2361"/>
      <c r="E2361"/>
    </row>
    <row r="2362" spans="1:5">
      <c r="A2362"/>
      <c r="B2362"/>
      <c r="C2362"/>
      <c r="D2362"/>
      <c r="E2362"/>
    </row>
    <row r="2363" spans="1:5">
      <c r="A2363"/>
      <c r="B2363"/>
      <c r="C2363"/>
      <c r="D2363"/>
      <c r="E2363"/>
    </row>
    <row r="2364" spans="1:5">
      <c r="A2364"/>
      <c r="B2364"/>
      <c r="C2364"/>
      <c r="D2364"/>
      <c r="E2364"/>
    </row>
    <row r="2365" spans="1:5">
      <c r="A2365"/>
      <c r="B2365"/>
      <c r="C2365"/>
      <c r="D2365"/>
      <c r="E2365"/>
    </row>
    <row r="2366" spans="1:5">
      <c r="A2366"/>
      <c r="B2366"/>
      <c r="C2366"/>
      <c r="D2366"/>
      <c r="E2366"/>
    </row>
    <row r="2367" spans="1:5">
      <c r="A2367"/>
      <c r="B2367"/>
      <c r="C2367"/>
      <c r="D2367"/>
      <c r="E2367"/>
    </row>
    <row r="2368" spans="1:5">
      <c r="A2368"/>
      <c r="B2368"/>
      <c r="C2368"/>
      <c r="D2368"/>
      <c r="E2368"/>
    </row>
    <row r="2369" spans="1:5">
      <c r="A2369"/>
      <c r="B2369"/>
      <c r="C2369"/>
      <c r="D2369"/>
      <c r="E2369"/>
    </row>
    <row r="2370" spans="1:5">
      <c r="A2370"/>
      <c r="B2370"/>
      <c r="C2370"/>
      <c r="D2370"/>
      <c r="E2370"/>
    </row>
    <row r="2371" spans="1:5">
      <c r="A2371"/>
      <c r="B2371"/>
      <c r="C2371"/>
      <c r="D2371"/>
      <c r="E2371"/>
    </row>
    <row r="2372" spans="1:5">
      <c r="A2372"/>
      <c r="B2372"/>
      <c r="C2372"/>
      <c r="D2372"/>
      <c r="E2372"/>
    </row>
    <row r="2373" spans="1:5">
      <c r="A2373"/>
      <c r="B2373"/>
      <c r="C2373"/>
      <c r="D2373"/>
      <c r="E2373"/>
    </row>
    <row r="2374" spans="1:5">
      <c r="A2374"/>
      <c r="B2374"/>
      <c r="C2374"/>
      <c r="D2374"/>
      <c r="E2374"/>
    </row>
    <row r="2375" spans="1:5">
      <c r="A2375"/>
      <c r="B2375"/>
      <c r="C2375"/>
      <c r="D2375"/>
      <c r="E2375"/>
    </row>
    <row r="2376" spans="1:5">
      <c r="A2376"/>
      <c r="B2376"/>
      <c r="C2376"/>
      <c r="D2376"/>
      <c r="E2376"/>
    </row>
    <row r="2377" spans="1:5">
      <c r="A2377"/>
      <c r="B2377"/>
      <c r="C2377"/>
      <c r="D2377"/>
      <c r="E2377"/>
    </row>
    <row r="2378" spans="1:5">
      <c r="A2378"/>
      <c r="B2378"/>
      <c r="C2378"/>
      <c r="D2378"/>
      <c r="E2378"/>
    </row>
    <row r="2379" spans="1:5">
      <c r="A2379"/>
      <c r="B2379"/>
      <c r="C2379"/>
      <c r="D2379"/>
      <c r="E2379"/>
    </row>
    <row r="2380" spans="1:5">
      <c r="A2380"/>
      <c r="B2380"/>
      <c r="C2380"/>
      <c r="D2380"/>
      <c r="E2380"/>
    </row>
    <row r="2381" spans="1:5">
      <c r="A2381"/>
      <c r="B2381"/>
      <c r="C2381"/>
      <c r="D2381"/>
      <c r="E2381"/>
    </row>
    <row r="2382" spans="1:5">
      <c r="A2382"/>
      <c r="B2382"/>
      <c r="C2382"/>
      <c r="D2382"/>
      <c r="E2382"/>
    </row>
    <row r="2383" spans="1:5">
      <c r="A2383"/>
      <c r="B2383"/>
      <c r="C2383"/>
      <c r="D2383"/>
      <c r="E2383"/>
    </row>
    <row r="2384" spans="1:5">
      <c r="A2384"/>
      <c r="B2384"/>
      <c r="C2384"/>
      <c r="D2384"/>
      <c r="E2384"/>
    </row>
    <row r="2385" spans="1:5">
      <c r="A2385"/>
      <c r="B2385"/>
      <c r="C2385"/>
      <c r="D2385"/>
      <c r="E2385"/>
    </row>
    <row r="2386" spans="1:5">
      <c r="A2386"/>
      <c r="B2386"/>
      <c r="C2386"/>
      <c r="D2386"/>
      <c r="E2386"/>
    </row>
    <row r="2387" spans="1:5">
      <c r="A2387"/>
      <c r="B2387"/>
      <c r="C2387"/>
      <c r="D2387"/>
      <c r="E2387"/>
    </row>
    <row r="2388" spans="1:5">
      <c r="A2388"/>
      <c r="B2388"/>
      <c r="C2388"/>
      <c r="D2388"/>
      <c r="E2388"/>
    </row>
    <row r="2389" spans="1:5">
      <c r="A2389"/>
      <c r="B2389"/>
      <c r="C2389"/>
      <c r="D2389"/>
      <c r="E2389"/>
    </row>
    <row r="2390" spans="1:5">
      <c r="A2390"/>
      <c r="B2390"/>
      <c r="C2390"/>
      <c r="D2390"/>
      <c r="E2390"/>
    </row>
    <row r="2391" spans="1:5">
      <c r="A2391"/>
      <c r="B2391"/>
      <c r="C2391"/>
      <c r="D2391"/>
      <c r="E2391"/>
    </row>
    <row r="2392" spans="1:5">
      <c r="A2392"/>
      <c r="B2392"/>
      <c r="C2392"/>
      <c r="D2392"/>
      <c r="E2392"/>
    </row>
    <row r="2393" spans="1:5">
      <c r="A2393"/>
      <c r="B2393"/>
      <c r="C2393"/>
      <c r="D2393"/>
      <c r="E2393"/>
    </row>
    <row r="2394" spans="1:5">
      <c r="A2394"/>
      <c r="B2394"/>
      <c r="C2394"/>
      <c r="D2394"/>
      <c r="E2394"/>
    </row>
    <row r="2395" spans="1:5">
      <c r="A2395"/>
      <c r="B2395"/>
      <c r="C2395"/>
      <c r="D2395"/>
      <c r="E2395"/>
    </row>
    <row r="2396" spans="1:5">
      <c r="A2396"/>
      <c r="B2396"/>
      <c r="C2396"/>
      <c r="D2396"/>
      <c r="E2396"/>
    </row>
    <row r="2397" spans="1:5">
      <c r="A2397"/>
      <c r="B2397"/>
      <c r="C2397"/>
      <c r="D2397"/>
      <c r="E2397"/>
    </row>
    <row r="2398" spans="1:5">
      <c r="A2398"/>
      <c r="B2398"/>
      <c r="C2398"/>
      <c r="D2398"/>
      <c r="E2398"/>
    </row>
    <row r="2399" spans="1:5">
      <c r="A2399"/>
      <c r="B2399"/>
      <c r="C2399"/>
      <c r="D2399"/>
      <c r="E2399"/>
    </row>
    <row r="2400" spans="1:5">
      <c r="A2400"/>
      <c r="B2400"/>
      <c r="C2400"/>
      <c r="D2400"/>
      <c r="E2400"/>
    </row>
    <row r="2401" spans="1:5">
      <c r="A2401"/>
      <c r="B2401"/>
      <c r="C2401"/>
      <c r="D2401"/>
      <c r="E2401"/>
    </row>
    <row r="2402" spans="1:5">
      <c r="A2402"/>
      <c r="B2402"/>
      <c r="C2402"/>
      <c r="D2402"/>
      <c r="E2402"/>
    </row>
    <row r="2403" spans="1:5">
      <c r="A2403"/>
      <c r="B2403"/>
      <c r="C2403"/>
      <c r="D2403"/>
      <c r="E2403"/>
    </row>
    <row r="2404" spans="1:5">
      <c r="A2404"/>
      <c r="B2404"/>
      <c r="C2404"/>
      <c r="D2404"/>
      <c r="E2404"/>
    </row>
    <row r="2405" spans="1:5">
      <c r="A2405"/>
      <c r="B2405"/>
      <c r="C2405"/>
      <c r="D2405"/>
      <c r="E2405"/>
    </row>
    <row r="2406" spans="1:5">
      <c r="A2406"/>
      <c r="B2406"/>
      <c r="C2406"/>
      <c r="D2406"/>
      <c r="E2406"/>
    </row>
    <row r="2407" spans="1:5">
      <c r="A2407"/>
      <c r="B2407"/>
      <c r="C2407"/>
      <c r="D2407"/>
      <c r="E2407"/>
    </row>
    <row r="2408" spans="1:5">
      <c r="A2408"/>
      <c r="B2408"/>
      <c r="C2408"/>
      <c r="D2408"/>
      <c r="E2408"/>
    </row>
    <row r="2409" spans="1:5">
      <c r="A2409"/>
      <c r="B2409"/>
      <c r="C2409"/>
      <c r="D2409"/>
      <c r="E2409"/>
    </row>
    <row r="2410" spans="1:5">
      <c r="A2410"/>
      <c r="B2410"/>
      <c r="C2410"/>
      <c r="D2410"/>
      <c r="E2410"/>
    </row>
    <row r="2411" spans="1:5">
      <c r="A2411"/>
      <c r="B2411"/>
      <c r="C2411"/>
      <c r="D2411"/>
      <c r="E2411"/>
    </row>
    <row r="2412" spans="1:5">
      <c r="A2412"/>
      <c r="B2412"/>
      <c r="C2412"/>
      <c r="D2412"/>
      <c r="E2412"/>
    </row>
    <row r="2413" spans="1:5">
      <c r="A2413"/>
      <c r="B2413"/>
      <c r="C2413"/>
      <c r="D2413"/>
      <c r="E2413"/>
    </row>
    <row r="2414" spans="1:5">
      <c r="A2414"/>
      <c r="B2414"/>
      <c r="C2414"/>
      <c r="D2414"/>
      <c r="E2414"/>
    </row>
    <row r="2415" spans="1:5">
      <c r="A2415"/>
      <c r="B2415"/>
      <c r="C2415"/>
      <c r="D2415"/>
      <c r="E2415"/>
    </row>
    <row r="2416" spans="1:5">
      <c r="A2416"/>
      <c r="B2416"/>
      <c r="C2416"/>
      <c r="D2416"/>
      <c r="E2416"/>
    </row>
    <row r="2417" spans="1:5">
      <c r="A2417"/>
      <c r="B2417"/>
      <c r="C2417"/>
      <c r="D2417"/>
      <c r="E2417"/>
    </row>
    <row r="2418" spans="1:5">
      <c r="A2418"/>
      <c r="B2418"/>
      <c r="C2418"/>
      <c r="D2418"/>
      <c r="E2418"/>
    </row>
    <row r="2419" spans="1:5">
      <c r="A2419"/>
      <c r="B2419"/>
      <c r="C2419"/>
      <c r="D2419"/>
      <c r="E2419"/>
    </row>
    <row r="2420" spans="1:5">
      <c r="A2420"/>
      <c r="B2420"/>
      <c r="C2420"/>
      <c r="D2420"/>
      <c r="E2420"/>
    </row>
    <row r="2421" spans="1:5">
      <c r="A2421"/>
      <c r="B2421"/>
      <c r="C2421"/>
      <c r="D2421"/>
      <c r="E2421"/>
    </row>
    <row r="2422" spans="1:5">
      <c r="A2422"/>
      <c r="B2422"/>
      <c r="C2422"/>
      <c r="D2422"/>
      <c r="E2422"/>
    </row>
    <row r="2423" spans="1:5">
      <c r="A2423"/>
      <c r="B2423"/>
      <c r="C2423"/>
      <c r="D2423"/>
      <c r="E2423"/>
    </row>
    <row r="2424" spans="1:5">
      <c r="A2424"/>
      <c r="B2424"/>
      <c r="C2424"/>
      <c r="D2424"/>
      <c r="E2424"/>
    </row>
    <row r="2425" spans="1:5">
      <c r="A2425"/>
      <c r="B2425"/>
      <c r="C2425"/>
      <c r="D2425"/>
      <c r="E2425"/>
    </row>
    <row r="2426" spans="1:5">
      <c r="A2426"/>
      <c r="B2426"/>
      <c r="C2426"/>
      <c r="D2426"/>
      <c r="E2426"/>
    </row>
    <row r="2427" spans="1:5">
      <c r="A2427"/>
      <c r="B2427"/>
      <c r="C2427"/>
      <c r="D2427"/>
      <c r="E2427"/>
    </row>
    <row r="2428" spans="1:5">
      <c r="A2428"/>
      <c r="B2428"/>
      <c r="C2428"/>
      <c r="D2428"/>
      <c r="E2428"/>
    </row>
    <row r="2429" spans="1:5">
      <c r="A2429"/>
      <c r="B2429"/>
      <c r="C2429"/>
      <c r="D2429"/>
      <c r="E2429"/>
    </row>
    <row r="2430" spans="1:5">
      <c r="A2430"/>
      <c r="B2430"/>
      <c r="C2430"/>
      <c r="D2430"/>
      <c r="E2430"/>
    </row>
    <row r="2431" spans="1:5">
      <c r="A2431"/>
      <c r="B2431"/>
      <c r="C2431"/>
      <c r="D2431"/>
      <c r="E2431"/>
    </row>
    <row r="2432" spans="1:5">
      <c r="A2432"/>
      <c r="B2432"/>
      <c r="C2432"/>
      <c r="D2432"/>
      <c r="E2432"/>
    </row>
    <row r="2433" spans="1:5">
      <c r="A2433"/>
      <c r="B2433"/>
      <c r="C2433"/>
      <c r="D2433"/>
      <c r="E2433"/>
    </row>
    <row r="2434" spans="1:5">
      <c r="A2434"/>
      <c r="B2434"/>
      <c r="C2434"/>
      <c r="D2434"/>
      <c r="E2434"/>
    </row>
    <row r="2435" spans="1:5">
      <c r="A2435"/>
      <c r="B2435"/>
      <c r="C2435"/>
      <c r="D2435"/>
      <c r="E2435"/>
    </row>
    <row r="2436" spans="1:5">
      <c r="A2436"/>
      <c r="B2436"/>
      <c r="C2436"/>
      <c r="D2436"/>
      <c r="E2436"/>
    </row>
    <row r="2437" spans="1:5">
      <c r="A2437"/>
      <c r="B2437"/>
      <c r="C2437"/>
      <c r="D2437"/>
      <c r="E2437"/>
    </row>
    <row r="2438" spans="1:5">
      <c r="A2438"/>
      <c r="B2438"/>
      <c r="C2438"/>
      <c r="D2438"/>
      <c r="E2438"/>
    </row>
    <row r="2439" spans="1:5">
      <c r="A2439"/>
      <c r="B2439"/>
      <c r="C2439"/>
      <c r="D2439"/>
      <c r="E2439"/>
    </row>
    <row r="2440" spans="1:5">
      <c r="A2440"/>
      <c r="B2440"/>
      <c r="C2440"/>
      <c r="D2440"/>
      <c r="E2440"/>
    </row>
    <row r="2441" spans="1:5">
      <c r="A2441"/>
      <c r="B2441"/>
      <c r="C2441"/>
      <c r="D2441"/>
      <c r="E2441"/>
    </row>
    <row r="2442" spans="1:5">
      <c r="A2442"/>
      <c r="B2442"/>
      <c r="C2442"/>
      <c r="D2442"/>
      <c r="E2442"/>
    </row>
    <row r="2443" spans="1:5">
      <c r="A2443"/>
      <c r="B2443"/>
      <c r="C2443"/>
      <c r="D2443"/>
      <c r="E2443"/>
    </row>
    <row r="2444" spans="1:5">
      <c r="A2444"/>
      <c r="B2444"/>
      <c r="C2444"/>
      <c r="D2444"/>
      <c r="E2444"/>
    </row>
    <row r="2445" spans="1:5">
      <c r="A2445"/>
      <c r="B2445"/>
      <c r="C2445"/>
      <c r="D2445"/>
      <c r="E2445"/>
    </row>
    <row r="2446" spans="1:5">
      <c r="A2446"/>
      <c r="B2446"/>
      <c r="C2446"/>
      <c r="D2446"/>
      <c r="E2446"/>
    </row>
    <row r="2447" spans="1:5">
      <c r="A2447"/>
      <c r="B2447"/>
      <c r="C2447"/>
      <c r="D2447"/>
      <c r="E2447"/>
    </row>
    <row r="2448" spans="1:5">
      <c r="A2448"/>
      <c r="B2448"/>
      <c r="C2448"/>
      <c r="D2448"/>
      <c r="E2448"/>
    </row>
    <row r="2449" spans="1:5">
      <c r="A2449"/>
      <c r="B2449"/>
      <c r="C2449"/>
      <c r="D2449"/>
      <c r="E2449"/>
    </row>
    <row r="2450" spans="1:5">
      <c r="A2450"/>
      <c r="B2450"/>
      <c r="C2450"/>
      <c r="D2450"/>
      <c r="E2450"/>
    </row>
    <row r="2451" spans="1:5">
      <c r="A2451"/>
      <c r="B2451"/>
      <c r="C2451"/>
      <c r="D2451"/>
      <c r="E2451"/>
    </row>
    <row r="2452" spans="1:5">
      <c r="A2452"/>
      <c r="B2452"/>
      <c r="C2452"/>
      <c r="D2452"/>
      <c r="E2452"/>
    </row>
    <row r="2453" spans="1:5">
      <c r="A2453"/>
      <c r="B2453"/>
      <c r="C2453"/>
      <c r="D2453"/>
      <c r="E2453"/>
    </row>
    <row r="2454" spans="1:5">
      <c r="A2454"/>
      <c r="B2454"/>
      <c r="C2454"/>
      <c r="D2454"/>
      <c r="E2454"/>
    </row>
    <row r="2455" spans="1:5">
      <c r="A2455"/>
      <c r="B2455"/>
      <c r="C2455"/>
      <c r="D2455"/>
      <c r="E2455"/>
    </row>
    <row r="2456" spans="1:5">
      <c r="A2456"/>
      <c r="B2456"/>
      <c r="C2456"/>
      <c r="D2456"/>
      <c r="E2456"/>
    </row>
    <row r="2457" spans="1:5">
      <c r="A2457"/>
      <c r="B2457"/>
      <c r="C2457"/>
      <c r="D2457"/>
      <c r="E2457"/>
    </row>
    <row r="2458" spans="1:5">
      <c r="A2458"/>
      <c r="B2458"/>
      <c r="C2458"/>
      <c r="D2458"/>
      <c r="E2458"/>
    </row>
    <row r="2459" spans="1:5">
      <c r="A2459"/>
      <c r="B2459"/>
      <c r="C2459"/>
      <c r="D2459"/>
      <c r="E2459"/>
    </row>
    <row r="2460" spans="1:5">
      <c r="A2460"/>
      <c r="B2460"/>
      <c r="C2460"/>
      <c r="D2460"/>
      <c r="E2460"/>
    </row>
    <row r="2461" spans="1:5">
      <c r="A2461"/>
      <c r="B2461"/>
      <c r="C2461"/>
      <c r="D2461"/>
      <c r="E2461"/>
    </row>
    <row r="2462" spans="1:5">
      <c r="A2462"/>
      <c r="B2462"/>
      <c r="C2462"/>
      <c r="D2462"/>
      <c r="E2462"/>
    </row>
    <row r="2463" spans="1:5">
      <c r="A2463"/>
      <c r="B2463"/>
      <c r="C2463"/>
      <c r="D2463"/>
      <c r="E2463"/>
    </row>
    <row r="2464" spans="1:5">
      <c r="A2464"/>
      <c r="B2464"/>
      <c r="C2464"/>
      <c r="D2464"/>
      <c r="E2464"/>
    </row>
    <row r="2465" spans="1:5">
      <c r="A2465"/>
      <c r="B2465"/>
      <c r="C2465"/>
      <c r="D2465"/>
      <c r="E2465"/>
    </row>
    <row r="2466" spans="1:5">
      <c r="A2466"/>
      <c r="B2466"/>
      <c r="C2466"/>
      <c r="D2466"/>
      <c r="E2466"/>
    </row>
    <row r="2467" spans="1:5">
      <c r="A2467"/>
      <c r="B2467"/>
      <c r="C2467"/>
      <c r="D2467"/>
      <c r="E2467"/>
    </row>
    <row r="2468" spans="1:5">
      <c r="A2468"/>
      <c r="B2468"/>
      <c r="C2468"/>
      <c r="D2468"/>
      <c r="E2468"/>
    </row>
    <row r="2469" spans="1:5">
      <c r="A2469"/>
      <c r="B2469"/>
      <c r="C2469"/>
      <c r="D2469"/>
      <c r="E2469"/>
    </row>
    <row r="2470" spans="1:5">
      <c r="A2470"/>
      <c r="B2470"/>
      <c r="C2470"/>
      <c r="D2470"/>
      <c r="E2470"/>
    </row>
    <row r="2471" spans="1:5">
      <c r="A2471"/>
      <c r="B2471"/>
      <c r="C2471"/>
      <c r="D2471"/>
      <c r="E2471"/>
    </row>
    <row r="2472" spans="1:5">
      <c r="A2472"/>
      <c r="B2472"/>
      <c r="C2472"/>
      <c r="D2472"/>
      <c r="E2472"/>
    </row>
    <row r="2473" spans="1:5">
      <c r="A2473"/>
      <c r="B2473"/>
      <c r="C2473"/>
      <c r="D2473"/>
      <c r="E2473"/>
    </row>
    <row r="2474" spans="1:5">
      <c r="A2474"/>
      <c r="B2474"/>
      <c r="C2474"/>
      <c r="D2474"/>
      <c r="E2474"/>
    </row>
    <row r="2475" spans="1:5">
      <c r="A2475"/>
      <c r="B2475"/>
      <c r="C2475"/>
      <c r="D2475"/>
      <c r="E2475"/>
    </row>
    <row r="2476" spans="1:5">
      <c r="A2476"/>
      <c r="B2476"/>
      <c r="C2476"/>
      <c r="D2476"/>
      <c r="E2476"/>
    </row>
    <row r="2477" spans="1:5">
      <c r="A2477"/>
      <c r="B2477"/>
      <c r="C2477"/>
      <c r="D2477"/>
      <c r="E2477"/>
    </row>
    <row r="2478" spans="1:5">
      <c r="A2478"/>
      <c r="B2478"/>
      <c r="C2478"/>
      <c r="D2478"/>
      <c r="E2478"/>
    </row>
    <row r="2479" spans="1:5">
      <c r="A2479"/>
      <c r="B2479"/>
      <c r="C2479"/>
      <c r="D2479"/>
      <c r="E2479"/>
    </row>
    <row r="2480" spans="1:5">
      <c r="A2480"/>
      <c r="B2480"/>
      <c r="C2480"/>
      <c r="D2480"/>
      <c r="E2480"/>
    </row>
    <row r="2481" spans="1:5">
      <c r="A2481"/>
      <c r="B2481"/>
      <c r="C2481"/>
      <c r="D2481"/>
      <c r="E2481"/>
    </row>
    <row r="2482" spans="1:5">
      <c r="A2482"/>
      <c r="B2482"/>
      <c r="C2482"/>
      <c r="D2482"/>
      <c r="E2482"/>
    </row>
    <row r="2483" spans="1:5">
      <c r="A2483"/>
      <c r="B2483"/>
      <c r="C2483"/>
      <c r="D2483"/>
      <c r="E2483"/>
    </row>
    <row r="2484" spans="1:5">
      <c r="A2484"/>
      <c r="B2484"/>
      <c r="C2484"/>
      <c r="D2484"/>
      <c r="E2484"/>
    </row>
    <row r="2485" spans="1:5">
      <c r="A2485"/>
      <c r="B2485"/>
      <c r="C2485"/>
      <c r="D2485"/>
      <c r="E2485"/>
    </row>
    <row r="2486" spans="1:5">
      <c r="A2486"/>
      <c r="B2486"/>
      <c r="C2486"/>
      <c r="D2486"/>
      <c r="E2486"/>
    </row>
    <row r="2487" spans="1:5">
      <c r="A2487"/>
      <c r="B2487"/>
      <c r="C2487"/>
      <c r="D2487"/>
      <c r="E2487"/>
    </row>
    <row r="2488" spans="1:5">
      <c r="A2488"/>
      <c r="B2488"/>
      <c r="C2488"/>
      <c r="D2488"/>
      <c r="E2488"/>
    </row>
    <row r="2489" spans="1:5">
      <c r="A2489"/>
      <c r="B2489"/>
      <c r="C2489"/>
      <c r="D2489"/>
      <c r="E2489"/>
    </row>
    <row r="2490" spans="1:5">
      <c r="A2490"/>
      <c r="B2490"/>
      <c r="C2490"/>
      <c r="D2490"/>
      <c r="E2490"/>
    </row>
    <row r="2491" spans="1:5">
      <c r="A2491"/>
      <c r="B2491"/>
      <c r="C2491"/>
      <c r="D2491"/>
      <c r="E2491"/>
    </row>
    <row r="2492" spans="1:5">
      <c r="A2492"/>
      <c r="B2492"/>
      <c r="C2492"/>
      <c r="D2492"/>
      <c r="E2492"/>
    </row>
    <row r="2493" spans="1:5">
      <c r="A2493"/>
      <c r="B2493"/>
      <c r="C2493"/>
      <c r="D2493"/>
      <c r="E2493"/>
    </row>
    <row r="2494" spans="1:5">
      <c r="A2494"/>
      <c r="B2494"/>
      <c r="C2494"/>
      <c r="D2494"/>
      <c r="E2494"/>
    </row>
    <row r="2495" spans="1:5">
      <c r="A2495"/>
      <c r="B2495"/>
      <c r="C2495"/>
      <c r="D2495"/>
      <c r="E2495"/>
    </row>
    <row r="2496" spans="1:5">
      <c r="A2496"/>
      <c r="B2496"/>
      <c r="C2496"/>
      <c r="D2496"/>
      <c r="E2496"/>
    </row>
    <row r="2497" spans="1:5">
      <c r="A2497"/>
      <c r="B2497"/>
      <c r="C2497"/>
      <c r="D2497"/>
      <c r="E2497"/>
    </row>
    <row r="2498" spans="1:5">
      <c r="A2498"/>
      <c r="B2498"/>
      <c r="C2498"/>
      <c r="D2498"/>
      <c r="E2498"/>
    </row>
    <row r="2499" spans="1:5">
      <c r="A2499"/>
      <c r="B2499"/>
      <c r="C2499"/>
      <c r="D2499"/>
      <c r="E2499"/>
    </row>
    <row r="2500" spans="1:5">
      <c r="A2500"/>
      <c r="B2500"/>
      <c r="C2500"/>
      <c r="D2500"/>
      <c r="E2500"/>
    </row>
    <row r="2501" spans="1:5">
      <c r="A2501"/>
      <c r="B2501"/>
      <c r="C2501"/>
      <c r="D2501"/>
      <c r="E2501"/>
    </row>
    <row r="2502" spans="1:5">
      <c r="A2502"/>
      <c r="B2502"/>
      <c r="C2502"/>
      <c r="D2502"/>
      <c r="E2502"/>
    </row>
    <row r="2503" spans="1:5">
      <c r="A2503"/>
      <c r="B2503"/>
      <c r="C2503"/>
      <c r="D2503"/>
      <c r="E2503"/>
    </row>
    <row r="2504" spans="1:5">
      <c r="A2504"/>
      <c r="B2504"/>
      <c r="C2504"/>
      <c r="D2504"/>
      <c r="E2504"/>
    </row>
    <row r="2505" spans="1:5">
      <c r="A2505"/>
      <c r="B2505"/>
      <c r="C2505"/>
      <c r="D2505"/>
      <c r="E2505"/>
    </row>
    <row r="2506" spans="1:5">
      <c r="A2506"/>
      <c r="B2506"/>
      <c r="C2506"/>
      <c r="D2506"/>
      <c r="E2506"/>
    </row>
    <row r="2507" spans="1:5">
      <c r="A2507"/>
      <c r="B2507"/>
      <c r="C2507"/>
      <c r="D2507"/>
      <c r="E2507"/>
    </row>
    <row r="2508" spans="1:5">
      <c r="A2508"/>
      <c r="B2508"/>
      <c r="C2508"/>
      <c r="D2508"/>
      <c r="E2508"/>
    </row>
    <row r="2509" spans="1:5">
      <c r="A2509"/>
      <c r="B2509"/>
      <c r="C2509"/>
      <c r="D2509"/>
      <c r="E2509"/>
    </row>
    <row r="2510" spans="1:5">
      <c r="A2510"/>
      <c r="B2510"/>
      <c r="C2510"/>
      <c r="D2510"/>
      <c r="E2510"/>
    </row>
    <row r="2511" spans="1:5">
      <c r="A2511"/>
      <c r="B2511"/>
      <c r="C2511"/>
      <c r="D2511"/>
      <c r="E2511"/>
    </row>
    <row r="2512" spans="1:5">
      <c r="A2512"/>
      <c r="B2512"/>
      <c r="C2512"/>
      <c r="D2512"/>
      <c r="E2512"/>
    </row>
    <row r="2513" spans="1:5">
      <c r="A2513"/>
      <c r="B2513"/>
      <c r="C2513"/>
      <c r="D2513"/>
      <c r="E2513"/>
    </row>
    <row r="2514" spans="1:5">
      <c r="A2514"/>
      <c r="B2514"/>
      <c r="C2514"/>
      <c r="D2514"/>
      <c r="E2514"/>
    </row>
    <row r="2515" spans="1:5">
      <c r="A2515"/>
      <c r="B2515"/>
      <c r="C2515"/>
      <c r="D2515"/>
      <c r="E2515"/>
    </row>
    <row r="2516" spans="1:5">
      <c r="A2516"/>
      <c r="B2516"/>
      <c r="C2516"/>
      <c r="D2516"/>
      <c r="E2516"/>
    </row>
    <row r="2517" spans="1:5">
      <c r="A2517"/>
      <c r="B2517"/>
      <c r="C2517"/>
      <c r="D2517"/>
      <c r="E2517"/>
    </row>
    <row r="2518" spans="1:5">
      <c r="A2518"/>
      <c r="B2518"/>
      <c r="C2518"/>
      <c r="D2518"/>
      <c r="E2518"/>
    </row>
    <row r="2519" spans="1:5">
      <c r="A2519"/>
      <c r="B2519"/>
      <c r="C2519"/>
      <c r="D2519"/>
      <c r="E2519"/>
    </row>
    <row r="2520" spans="1:5">
      <c r="A2520"/>
      <c r="B2520"/>
      <c r="C2520"/>
      <c r="D2520"/>
      <c r="E2520"/>
    </row>
    <row r="2521" spans="1:5">
      <c r="A2521"/>
      <c r="B2521"/>
      <c r="C2521"/>
      <c r="D2521"/>
      <c r="E2521"/>
    </row>
    <row r="2522" spans="1:5">
      <c r="A2522"/>
      <c r="B2522"/>
      <c r="C2522"/>
      <c r="D2522"/>
      <c r="E2522"/>
    </row>
    <row r="2523" spans="1:5">
      <c r="A2523"/>
      <c r="B2523"/>
      <c r="C2523"/>
      <c r="D2523"/>
      <c r="E2523"/>
    </row>
    <row r="2524" spans="1:5">
      <c r="A2524"/>
      <c r="B2524"/>
      <c r="C2524"/>
      <c r="D2524"/>
      <c r="E2524"/>
    </row>
    <row r="2525" spans="1:5">
      <c r="A2525"/>
      <c r="B2525"/>
      <c r="C2525"/>
      <c r="D2525"/>
      <c r="E2525"/>
    </row>
    <row r="2526" spans="1:5">
      <c r="A2526"/>
      <c r="B2526"/>
      <c r="C2526"/>
      <c r="D2526"/>
      <c r="E2526"/>
    </row>
    <row r="2527" spans="1:5">
      <c r="A2527"/>
      <c r="B2527"/>
      <c r="C2527"/>
      <c r="D2527"/>
      <c r="E2527"/>
    </row>
    <row r="2528" spans="1:5">
      <c r="A2528"/>
      <c r="B2528"/>
      <c r="C2528"/>
      <c r="D2528"/>
      <c r="E2528"/>
    </row>
    <row r="2529" spans="1:5">
      <c r="A2529"/>
      <c r="B2529"/>
      <c r="C2529"/>
      <c r="D2529"/>
      <c r="E2529"/>
    </row>
    <row r="2530" spans="1:5">
      <c r="A2530"/>
      <c r="B2530"/>
      <c r="C2530"/>
      <c r="D2530"/>
      <c r="E2530"/>
    </row>
    <row r="2531" spans="1:5">
      <c r="A2531"/>
      <c r="B2531"/>
      <c r="C2531"/>
      <c r="D2531"/>
      <c r="E2531"/>
    </row>
    <row r="2532" spans="1:5">
      <c r="A2532"/>
      <c r="B2532"/>
      <c r="C2532"/>
      <c r="D2532"/>
      <c r="E2532"/>
    </row>
    <row r="2533" spans="1:5">
      <c r="A2533"/>
      <c r="B2533"/>
      <c r="C2533"/>
      <c r="D2533"/>
      <c r="E2533"/>
    </row>
    <row r="2534" spans="1:5">
      <c r="A2534"/>
      <c r="B2534"/>
      <c r="C2534"/>
      <c r="D2534"/>
      <c r="E2534"/>
    </row>
    <row r="2535" spans="1:5">
      <c r="A2535"/>
      <c r="B2535"/>
      <c r="C2535"/>
      <c r="D2535"/>
      <c r="E2535"/>
    </row>
    <row r="2536" spans="1:5">
      <c r="A2536"/>
      <c r="B2536"/>
      <c r="C2536"/>
      <c r="D2536"/>
      <c r="E2536"/>
    </row>
    <row r="2537" spans="1:5">
      <c r="A2537"/>
      <c r="B2537"/>
      <c r="C2537"/>
      <c r="D2537"/>
      <c r="E2537"/>
    </row>
    <row r="2538" spans="1:5">
      <c r="A2538"/>
      <c r="B2538"/>
      <c r="C2538"/>
      <c r="D2538"/>
      <c r="E2538"/>
    </row>
    <row r="2539" spans="1:5">
      <c r="A2539"/>
      <c r="B2539"/>
      <c r="C2539"/>
      <c r="D2539"/>
      <c r="E2539"/>
    </row>
    <row r="2540" spans="1:5">
      <c r="A2540"/>
      <c r="B2540"/>
      <c r="C2540"/>
      <c r="D2540"/>
      <c r="E2540"/>
    </row>
    <row r="2541" spans="1:5">
      <c r="A2541"/>
      <c r="B2541"/>
      <c r="C2541"/>
      <c r="D2541"/>
      <c r="E2541"/>
    </row>
    <row r="2542" spans="1:5">
      <c r="A2542"/>
      <c r="B2542"/>
      <c r="C2542"/>
      <c r="D2542"/>
      <c r="E2542"/>
    </row>
    <row r="2543" spans="1:5">
      <c r="A2543"/>
      <c r="B2543"/>
      <c r="C2543"/>
      <c r="D2543"/>
      <c r="E2543"/>
    </row>
    <row r="2544" spans="1:5">
      <c r="A2544"/>
      <c r="B2544"/>
      <c r="C2544"/>
      <c r="D2544"/>
      <c r="E2544"/>
    </row>
    <row r="2545" spans="1:5">
      <c r="A2545"/>
      <c r="B2545"/>
      <c r="C2545"/>
      <c r="D2545"/>
      <c r="E2545"/>
    </row>
    <row r="2546" spans="1:5">
      <c r="A2546"/>
      <c r="B2546"/>
      <c r="C2546"/>
      <c r="D2546"/>
      <c r="E2546"/>
    </row>
    <row r="2547" spans="1:5">
      <c r="A2547"/>
      <c r="B2547"/>
      <c r="C2547"/>
      <c r="D2547"/>
      <c r="E2547"/>
    </row>
    <row r="2548" spans="1:5">
      <c r="A2548"/>
      <c r="B2548"/>
      <c r="C2548"/>
      <c r="D2548"/>
      <c r="E2548"/>
    </row>
    <row r="2549" spans="1:5">
      <c r="A2549"/>
      <c r="B2549"/>
      <c r="C2549"/>
      <c r="D2549"/>
      <c r="E2549"/>
    </row>
    <row r="2550" spans="1:5">
      <c r="A2550"/>
      <c r="B2550"/>
      <c r="C2550"/>
      <c r="D2550"/>
      <c r="E2550"/>
    </row>
    <row r="2551" spans="1:5">
      <c r="A2551"/>
      <c r="B2551"/>
      <c r="C2551"/>
      <c r="D2551"/>
      <c r="E2551"/>
    </row>
    <row r="2552" spans="1:5">
      <c r="A2552"/>
      <c r="B2552"/>
      <c r="C2552"/>
      <c r="D2552"/>
      <c r="E2552"/>
    </row>
    <row r="2553" spans="1:5">
      <c r="A2553"/>
      <c r="B2553"/>
      <c r="C2553"/>
      <c r="D2553"/>
      <c r="E2553"/>
    </row>
    <row r="2554" spans="1:5">
      <c r="A2554"/>
      <c r="B2554"/>
      <c r="C2554"/>
      <c r="D2554"/>
      <c r="E2554"/>
    </row>
    <row r="2555" spans="1:5">
      <c r="A2555"/>
      <c r="B2555"/>
      <c r="C2555"/>
      <c r="D2555"/>
      <c r="E2555"/>
    </row>
    <row r="2556" spans="1:5">
      <c r="A2556"/>
      <c r="B2556"/>
      <c r="C2556"/>
      <c r="D2556"/>
      <c r="E2556"/>
    </row>
    <row r="2557" spans="1:5">
      <c r="A2557"/>
      <c r="B2557"/>
      <c r="C2557"/>
      <c r="D2557"/>
      <c r="E2557"/>
    </row>
    <row r="2558" spans="1:5">
      <c r="A2558"/>
      <c r="B2558"/>
      <c r="C2558"/>
      <c r="D2558"/>
      <c r="E2558"/>
    </row>
    <row r="2559" spans="1:5">
      <c r="A2559"/>
      <c r="B2559"/>
      <c r="C2559"/>
      <c r="D2559"/>
      <c r="E2559"/>
    </row>
    <row r="2560" spans="1:5">
      <c r="A2560"/>
      <c r="B2560"/>
      <c r="C2560"/>
      <c r="D2560"/>
      <c r="E2560"/>
    </row>
    <row r="2561" spans="1:5">
      <c r="A2561"/>
      <c r="B2561"/>
      <c r="C2561"/>
      <c r="D2561"/>
      <c r="E2561"/>
    </row>
    <row r="2562" spans="1:5">
      <c r="A2562"/>
      <c r="B2562"/>
      <c r="C2562"/>
      <c r="D2562"/>
      <c r="E2562"/>
    </row>
    <row r="2563" spans="1:5">
      <c r="A2563"/>
      <c r="B2563"/>
      <c r="C2563"/>
      <c r="D2563"/>
      <c r="E2563"/>
    </row>
    <row r="2564" spans="1:5">
      <c r="A2564"/>
      <c r="B2564"/>
      <c r="C2564"/>
      <c r="D2564"/>
      <c r="E2564"/>
    </row>
    <row r="2565" spans="1:5">
      <c r="A2565"/>
      <c r="B2565"/>
      <c r="C2565"/>
      <c r="D2565"/>
      <c r="E2565"/>
    </row>
    <row r="2566" spans="1:5">
      <c r="A2566"/>
      <c r="B2566"/>
      <c r="C2566"/>
      <c r="D2566"/>
      <c r="E2566"/>
    </row>
    <row r="2567" spans="1:5">
      <c r="A2567"/>
      <c r="B2567"/>
      <c r="C2567"/>
      <c r="D2567"/>
      <c r="E2567"/>
    </row>
    <row r="2568" spans="1:5">
      <c r="A2568"/>
      <c r="B2568"/>
      <c r="C2568"/>
      <c r="D2568"/>
      <c r="E2568"/>
    </row>
    <row r="2569" spans="1:5">
      <c r="A2569"/>
      <c r="B2569"/>
      <c r="C2569"/>
      <c r="D2569"/>
      <c r="E2569"/>
    </row>
    <row r="2570" spans="1:5">
      <c r="A2570"/>
      <c r="B2570"/>
      <c r="C2570"/>
      <c r="D2570"/>
      <c r="E2570"/>
    </row>
    <row r="2571" spans="1:5">
      <c r="A2571"/>
      <c r="B2571"/>
      <c r="C2571"/>
      <c r="D2571"/>
      <c r="E2571"/>
    </row>
    <row r="2572" spans="1:5">
      <c r="A2572"/>
      <c r="B2572"/>
      <c r="C2572"/>
      <c r="D2572"/>
      <c r="E2572"/>
    </row>
    <row r="2573" spans="1:5">
      <c r="A2573"/>
      <c r="B2573"/>
      <c r="C2573"/>
      <c r="D2573"/>
      <c r="E2573"/>
    </row>
    <row r="2574" spans="1:5">
      <c r="A2574"/>
      <c r="B2574"/>
      <c r="C2574"/>
      <c r="D2574"/>
      <c r="E2574"/>
    </row>
    <row r="2575" spans="1:5">
      <c r="A2575"/>
      <c r="B2575"/>
      <c r="C2575"/>
      <c r="D2575"/>
      <c r="E2575"/>
    </row>
    <row r="2576" spans="1:5">
      <c r="A2576"/>
      <c r="B2576"/>
      <c r="C2576"/>
      <c r="D2576"/>
      <c r="E2576"/>
    </row>
    <row r="2577" spans="1:5">
      <c r="A2577"/>
      <c r="B2577"/>
      <c r="C2577"/>
      <c r="D2577"/>
      <c r="E2577"/>
    </row>
    <row r="2578" spans="1:5">
      <c r="A2578"/>
      <c r="B2578"/>
      <c r="C2578"/>
      <c r="D2578"/>
      <c r="E2578"/>
    </row>
    <row r="2579" spans="1:5">
      <c r="A2579"/>
      <c r="B2579"/>
      <c r="C2579"/>
      <c r="D2579"/>
      <c r="E2579"/>
    </row>
    <row r="2580" spans="1:5">
      <c r="A2580"/>
      <c r="B2580"/>
      <c r="C2580"/>
      <c r="D2580"/>
      <c r="E2580"/>
    </row>
    <row r="2581" spans="1:5">
      <c r="A2581"/>
      <c r="B2581"/>
      <c r="C2581"/>
      <c r="D2581"/>
      <c r="E2581"/>
    </row>
    <row r="2582" spans="1:5">
      <c r="A2582"/>
      <c r="B2582"/>
      <c r="C2582"/>
      <c r="D2582"/>
      <c r="E2582"/>
    </row>
    <row r="2583" spans="1:5">
      <c r="A2583"/>
      <c r="B2583"/>
      <c r="C2583"/>
      <c r="D2583"/>
      <c r="E2583"/>
    </row>
    <row r="2584" spans="1:5">
      <c r="A2584"/>
      <c r="B2584"/>
      <c r="C2584"/>
      <c r="D2584"/>
      <c r="E2584"/>
    </row>
    <row r="2585" spans="1:5">
      <c r="A2585"/>
      <c r="B2585"/>
      <c r="C2585"/>
      <c r="D2585"/>
      <c r="E2585"/>
    </row>
    <row r="2586" spans="1:5">
      <c r="A2586"/>
      <c r="B2586"/>
      <c r="C2586"/>
      <c r="D2586"/>
      <c r="E2586"/>
    </row>
    <row r="2587" spans="1:5">
      <c r="A2587"/>
      <c r="B2587"/>
      <c r="C2587"/>
      <c r="D2587"/>
      <c r="E2587"/>
    </row>
    <row r="2588" spans="1:5">
      <c r="A2588"/>
      <c r="B2588"/>
      <c r="C2588"/>
      <c r="D2588"/>
      <c r="E2588"/>
    </row>
    <row r="2589" spans="1:5">
      <c r="A2589"/>
      <c r="B2589"/>
      <c r="C2589"/>
      <c r="D2589"/>
      <c r="E2589"/>
    </row>
    <row r="2590" spans="1:5">
      <c r="A2590"/>
      <c r="B2590"/>
      <c r="C2590"/>
      <c r="D2590"/>
      <c r="E2590"/>
    </row>
    <row r="2591" spans="1:5">
      <c r="A2591"/>
      <c r="B2591"/>
      <c r="C2591"/>
      <c r="D2591"/>
      <c r="E2591"/>
    </row>
    <row r="2592" spans="1:5">
      <c r="A2592"/>
      <c r="B2592"/>
      <c r="C2592"/>
      <c r="D2592"/>
      <c r="E2592"/>
    </row>
    <row r="2593" spans="1:5">
      <c r="A2593"/>
      <c r="B2593"/>
      <c r="C2593"/>
      <c r="D2593"/>
      <c r="E2593"/>
    </row>
    <row r="2594" spans="1:5">
      <c r="A2594"/>
      <c r="B2594"/>
      <c r="C2594"/>
      <c r="D2594"/>
      <c r="E2594"/>
    </row>
    <row r="2595" spans="1:5">
      <c r="A2595"/>
      <c r="B2595"/>
      <c r="C2595"/>
      <c r="D2595"/>
      <c r="E2595"/>
    </row>
    <row r="2596" spans="1:5">
      <c r="A2596"/>
      <c r="B2596"/>
      <c r="C2596"/>
      <c r="D2596"/>
      <c r="E2596"/>
    </row>
    <row r="2597" spans="1:5">
      <c r="A2597"/>
      <c r="B2597"/>
      <c r="C2597"/>
      <c r="D2597"/>
      <c r="E2597"/>
    </row>
    <row r="2598" spans="1:5">
      <c r="A2598"/>
      <c r="B2598"/>
      <c r="C2598"/>
      <c r="D2598"/>
      <c r="E2598"/>
    </row>
    <row r="2599" spans="1:5">
      <c r="A2599"/>
      <c r="B2599"/>
      <c r="C2599"/>
      <c r="D2599"/>
      <c r="E2599"/>
    </row>
    <row r="2600" spans="1:5">
      <c r="A2600"/>
      <c r="B2600"/>
      <c r="C2600"/>
      <c r="D2600"/>
      <c r="E2600"/>
    </row>
    <row r="2601" spans="1:5">
      <c r="A2601"/>
      <c r="B2601"/>
      <c r="C2601"/>
      <c r="D2601"/>
      <c r="E2601"/>
    </row>
    <row r="2602" spans="1:5">
      <c r="A2602"/>
      <c r="B2602"/>
      <c r="C2602"/>
      <c r="D2602"/>
      <c r="E2602"/>
    </row>
    <row r="2603" spans="1:5">
      <c r="A2603"/>
      <c r="B2603"/>
      <c r="C2603"/>
      <c r="D2603"/>
      <c r="E2603"/>
    </row>
    <row r="2604" spans="1:5">
      <c r="A2604"/>
      <c r="B2604"/>
      <c r="C2604"/>
      <c r="D2604"/>
      <c r="E2604"/>
    </row>
    <row r="2605" spans="1:5">
      <c r="A2605"/>
      <c r="B2605"/>
      <c r="C2605"/>
      <c r="D2605"/>
      <c r="E2605"/>
    </row>
    <row r="2606" spans="1:5">
      <c r="A2606"/>
      <c r="B2606"/>
      <c r="C2606"/>
      <c r="D2606"/>
      <c r="E2606"/>
    </row>
    <row r="2607" spans="1:5">
      <c r="A2607"/>
      <c r="B2607"/>
      <c r="C2607"/>
      <c r="D2607"/>
      <c r="E2607"/>
    </row>
    <row r="2608" spans="1:5">
      <c r="A2608"/>
      <c r="B2608"/>
      <c r="C2608"/>
      <c r="D2608"/>
      <c r="E2608"/>
    </row>
    <row r="2609" spans="1:5">
      <c r="A2609"/>
      <c r="B2609"/>
      <c r="C2609"/>
      <c r="D2609"/>
      <c r="E2609"/>
    </row>
    <row r="2610" spans="1:5">
      <c r="A2610"/>
      <c r="B2610"/>
      <c r="C2610"/>
      <c r="D2610"/>
      <c r="E2610"/>
    </row>
    <row r="2611" spans="1:5">
      <c r="A2611"/>
      <c r="B2611"/>
      <c r="C2611"/>
      <c r="D2611"/>
      <c r="E2611"/>
    </row>
    <row r="2612" spans="1:5">
      <c r="A2612"/>
      <c r="B2612"/>
      <c r="C2612"/>
      <c r="D2612"/>
      <c r="E2612"/>
    </row>
    <row r="2613" spans="1:5">
      <c r="A2613"/>
      <c r="B2613"/>
      <c r="C2613"/>
      <c r="D2613"/>
      <c r="E2613"/>
    </row>
    <row r="2614" spans="1:5">
      <c r="A2614"/>
      <c r="B2614"/>
      <c r="C2614"/>
      <c r="D2614"/>
      <c r="E2614"/>
    </row>
    <row r="2615" spans="1:5">
      <c r="A2615"/>
      <c r="B2615"/>
      <c r="C2615"/>
      <c r="D2615"/>
      <c r="E2615"/>
    </row>
    <row r="2616" spans="1:5">
      <c r="A2616"/>
      <c r="B2616"/>
      <c r="C2616"/>
      <c r="D2616"/>
      <c r="E2616"/>
    </row>
    <row r="2617" spans="1:5">
      <c r="A2617"/>
      <c r="B2617"/>
      <c r="C2617"/>
      <c r="D2617"/>
      <c r="E2617"/>
    </row>
    <row r="2618" spans="1:5">
      <c r="A2618"/>
      <c r="B2618"/>
      <c r="C2618"/>
      <c r="D2618"/>
      <c r="E2618"/>
    </row>
    <row r="2619" spans="1:5">
      <c r="A2619"/>
      <c r="B2619"/>
      <c r="C2619"/>
      <c r="D2619"/>
      <c r="E2619"/>
    </row>
    <row r="2620" spans="1:5">
      <c r="A2620"/>
      <c r="B2620"/>
      <c r="C2620"/>
      <c r="D2620"/>
      <c r="E2620"/>
    </row>
    <row r="2621" spans="1:5">
      <c r="A2621"/>
      <c r="B2621"/>
      <c r="C2621"/>
      <c r="D2621"/>
      <c r="E2621"/>
    </row>
    <row r="2622" spans="1:5">
      <c r="A2622"/>
      <c r="B2622"/>
      <c r="C2622"/>
      <c r="D2622"/>
      <c r="E2622"/>
    </row>
    <row r="2623" spans="1:5">
      <c r="A2623"/>
      <c r="B2623"/>
      <c r="C2623"/>
      <c r="D2623"/>
      <c r="E2623"/>
    </row>
    <row r="2624" spans="1:5">
      <c r="A2624"/>
      <c r="B2624"/>
      <c r="C2624"/>
      <c r="D2624"/>
      <c r="E2624"/>
    </row>
    <row r="2625" spans="1:5">
      <c r="A2625"/>
      <c r="B2625"/>
      <c r="C2625"/>
      <c r="D2625"/>
      <c r="E2625"/>
    </row>
    <row r="2626" spans="1:5">
      <c r="A2626"/>
      <c r="B2626"/>
      <c r="C2626"/>
      <c r="D2626"/>
      <c r="E2626"/>
    </row>
    <row r="2627" spans="1:5">
      <c r="A2627"/>
      <c r="B2627"/>
      <c r="C2627"/>
      <c r="D2627"/>
      <c r="E2627"/>
    </row>
    <row r="2628" spans="1:5">
      <c r="A2628"/>
      <c r="B2628"/>
      <c r="C2628"/>
      <c r="D2628"/>
      <c r="E2628"/>
    </row>
    <row r="2629" spans="1:5">
      <c r="A2629"/>
      <c r="B2629"/>
      <c r="C2629"/>
      <c r="D2629"/>
      <c r="E2629"/>
    </row>
    <row r="2630" spans="1:5">
      <c r="A2630"/>
      <c r="B2630"/>
      <c r="C2630"/>
      <c r="D2630"/>
      <c r="E2630"/>
    </row>
    <row r="2631" spans="1:5">
      <c r="A2631"/>
      <c r="B2631"/>
      <c r="C2631"/>
      <c r="D2631"/>
      <c r="E2631"/>
    </row>
    <row r="2632" spans="1:5">
      <c r="A2632"/>
      <c r="B2632"/>
      <c r="C2632"/>
      <c r="D2632"/>
      <c r="E2632"/>
    </row>
    <row r="2633" spans="1:5">
      <c r="A2633"/>
      <c r="B2633"/>
      <c r="C2633"/>
      <c r="D2633"/>
      <c r="E2633"/>
    </row>
    <row r="2634" spans="1:5">
      <c r="A2634"/>
      <c r="B2634"/>
      <c r="C2634"/>
      <c r="D2634"/>
      <c r="E2634"/>
    </row>
    <row r="2635" spans="1:5">
      <c r="A2635"/>
      <c r="B2635"/>
      <c r="C2635"/>
      <c r="D2635"/>
      <c r="E2635"/>
    </row>
    <row r="2636" spans="1:5">
      <c r="A2636"/>
      <c r="B2636"/>
      <c r="C2636"/>
      <c r="D2636"/>
      <c r="E2636"/>
    </row>
    <row r="2637" spans="1:5">
      <c r="A2637"/>
      <c r="B2637"/>
      <c r="C2637"/>
      <c r="D2637"/>
      <c r="E2637"/>
    </row>
    <row r="2638" spans="1:5">
      <c r="A2638"/>
      <c r="B2638"/>
      <c r="C2638"/>
      <c r="D2638"/>
      <c r="E2638"/>
    </row>
    <row r="2639" spans="1:5">
      <c r="A2639"/>
      <c r="B2639"/>
      <c r="C2639"/>
      <c r="D2639"/>
      <c r="E2639"/>
    </row>
    <row r="2640" spans="1:5">
      <c r="A2640"/>
      <c r="B2640"/>
      <c r="C2640"/>
      <c r="D2640"/>
      <c r="E2640"/>
    </row>
    <row r="2641" spans="1:5">
      <c r="A2641"/>
      <c r="B2641"/>
      <c r="C2641"/>
      <c r="D2641"/>
      <c r="E2641"/>
    </row>
    <row r="2642" spans="1:5">
      <c r="A2642"/>
      <c r="B2642"/>
      <c r="C2642"/>
      <c r="D2642"/>
      <c r="E2642"/>
    </row>
    <row r="2643" spans="1:5">
      <c r="A2643"/>
      <c r="B2643"/>
      <c r="C2643"/>
      <c r="D2643"/>
      <c r="E2643"/>
    </row>
    <row r="2644" spans="1:5">
      <c r="A2644"/>
      <c r="B2644"/>
      <c r="C2644"/>
      <c r="D2644"/>
      <c r="E2644"/>
    </row>
    <row r="2645" spans="1:5">
      <c r="A2645"/>
      <c r="B2645"/>
      <c r="C2645"/>
      <c r="D2645"/>
      <c r="E2645"/>
    </row>
    <row r="2646" spans="1:5">
      <c r="A2646"/>
      <c r="B2646"/>
      <c r="C2646"/>
      <c r="D2646"/>
      <c r="E2646"/>
    </row>
    <row r="2647" spans="1:5">
      <c r="A2647"/>
      <c r="B2647"/>
      <c r="C2647"/>
      <c r="D2647"/>
      <c r="E2647"/>
    </row>
    <row r="2648" spans="1:5">
      <c r="A2648"/>
      <c r="B2648"/>
      <c r="C2648"/>
      <c r="D2648"/>
      <c r="E2648"/>
    </row>
    <row r="2649" spans="1:5">
      <c r="A2649"/>
      <c r="B2649"/>
      <c r="C2649"/>
      <c r="D2649"/>
      <c r="E2649"/>
    </row>
    <row r="2650" spans="1:5">
      <c r="A2650"/>
      <c r="B2650"/>
      <c r="C2650"/>
      <c r="D2650"/>
      <c r="E2650"/>
    </row>
    <row r="2651" spans="1:5">
      <c r="A2651"/>
      <c r="B2651"/>
      <c r="C2651"/>
      <c r="D2651"/>
      <c r="E2651"/>
    </row>
    <row r="2652" spans="1:5">
      <c r="A2652"/>
      <c r="B2652"/>
      <c r="C2652"/>
      <c r="D2652"/>
      <c r="E2652"/>
    </row>
    <row r="2653" spans="1:5">
      <c r="A2653"/>
      <c r="B2653"/>
      <c r="C2653"/>
      <c r="D2653"/>
      <c r="E2653"/>
    </row>
    <row r="2654" spans="1:5">
      <c r="A2654"/>
      <c r="B2654"/>
      <c r="C2654"/>
      <c r="D2654"/>
      <c r="E2654"/>
    </row>
    <row r="2655" spans="1:5">
      <c r="A2655"/>
      <c r="B2655"/>
      <c r="C2655"/>
      <c r="D2655"/>
      <c r="E2655"/>
    </row>
    <row r="2656" spans="1:5">
      <c r="A2656"/>
      <c r="B2656"/>
      <c r="C2656"/>
      <c r="D2656"/>
      <c r="E2656"/>
    </row>
    <row r="2657" spans="1:5">
      <c r="A2657"/>
      <c r="B2657"/>
      <c r="C2657"/>
      <c r="D2657"/>
      <c r="E2657"/>
    </row>
    <row r="2658" spans="1:5">
      <c r="A2658"/>
      <c r="B2658"/>
      <c r="C2658"/>
      <c r="D2658"/>
      <c r="E2658"/>
    </row>
    <row r="2659" spans="1:5">
      <c r="A2659"/>
      <c r="B2659"/>
      <c r="C2659"/>
      <c r="D2659"/>
      <c r="E2659"/>
    </row>
    <row r="2660" spans="1:5">
      <c r="A2660"/>
      <c r="B2660"/>
      <c r="C2660"/>
      <c r="D2660"/>
      <c r="E2660"/>
    </row>
    <row r="2661" spans="1:5">
      <c r="A2661"/>
      <c r="B2661"/>
      <c r="C2661"/>
      <c r="D2661"/>
      <c r="E2661"/>
    </row>
    <row r="2662" spans="1:5">
      <c r="A2662"/>
      <c r="B2662"/>
      <c r="C2662"/>
      <c r="D2662"/>
      <c r="E2662"/>
    </row>
    <row r="2663" spans="1:5">
      <c r="A2663"/>
      <c r="B2663"/>
      <c r="C2663"/>
      <c r="D2663"/>
      <c r="E2663"/>
    </row>
    <row r="2664" spans="1:5">
      <c r="A2664"/>
      <c r="B2664"/>
      <c r="C2664"/>
      <c r="D2664"/>
      <c r="E2664"/>
    </row>
    <row r="2665" spans="1:5">
      <c r="A2665"/>
      <c r="B2665"/>
      <c r="C2665"/>
      <c r="D2665"/>
      <c r="E2665"/>
    </row>
    <row r="2666" spans="1:5">
      <c r="A2666"/>
      <c r="B2666"/>
      <c r="C2666"/>
      <c r="D2666"/>
      <c r="E2666"/>
    </row>
    <row r="2667" spans="1:5">
      <c r="A2667"/>
      <c r="B2667"/>
      <c r="C2667"/>
      <c r="D2667"/>
      <c r="E2667"/>
    </row>
    <row r="2668" spans="1:5">
      <c r="A2668"/>
      <c r="B2668"/>
      <c r="C2668"/>
      <c r="D2668"/>
      <c r="E2668"/>
    </row>
    <row r="2669" spans="1:5">
      <c r="A2669"/>
      <c r="B2669"/>
      <c r="C2669"/>
      <c r="D2669"/>
      <c r="E2669"/>
    </row>
    <row r="2670" spans="1:5">
      <c r="A2670"/>
      <c r="B2670"/>
      <c r="C2670"/>
      <c r="D2670"/>
      <c r="E2670"/>
    </row>
    <row r="2671" spans="1:5">
      <c r="A2671"/>
      <c r="B2671"/>
      <c r="C2671"/>
      <c r="D2671"/>
      <c r="E2671"/>
    </row>
    <row r="2672" spans="1:5">
      <c r="A2672"/>
      <c r="B2672"/>
      <c r="C2672"/>
      <c r="D2672"/>
      <c r="E2672"/>
    </row>
    <row r="2673" spans="1:5">
      <c r="A2673"/>
      <c r="B2673"/>
      <c r="C2673"/>
      <c r="D2673"/>
      <c r="E2673"/>
    </row>
    <row r="2674" spans="1:5">
      <c r="A2674"/>
      <c r="B2674"/>
      <c r="C2674"/>
      <c r="D2674"/>
      <c r="E2674"/>
    </row>
    <row r="2675" spans="1:5">
      <c r="A2675"/>
      <c r="B2675"/>
      <c r="C2675"/>
      <c r="D2675"/>
      <c r="E2675"/>
    </row>
    <row r="2676" spans="1:5">
      <c r="A2676"/>
      <c r="B2676"/>
      <c r="C2676"/>
      <c r="D2676"/>
      <c r="E2676"/>
    </row>
    <row r="2677" spans="1:5">
      <c r="A2677"/>
      <c r="B2677"/>
      <c r="C2677"/>
      <c r="D2677"/>
      <c r="E2677"/>
    </row>
    <row r="2678" spans="1:5">
      <c r="A2678"/>
      <c r="B2678"/>
      <c r="C2678"/>
      <c r="D2678"/>
      <c r="E2678"/>
    </row>
    <row r="2679" spans="1:5">
      <c r="A2679"/>
      <c r="B2679"/>
      <c r="C2679"/>
      <c r="D2679"/>
      <c r="E2679"/>
    </row>
    <row r="2680" spans="1:5">
      <c r="A2680"/>
      <c r="B2680"/>
      <c r="C2680"/>
      <c r="D2680"/>
      <c r="E2680"/>
    </row>
    <row r="2681" spans="1:5">
      <c r="A2681"/>
      <c r="B2681"/>
      <c r="C2681"/>
      <c r="D2681"/>
      <c r="E2681"/>
    </row>
    <row r="2682" spans="1:5">
      <c r="A2682"/>
      <c r="B2682"/>
      <c r="C2682"/>
      <c r="D2682"/>
      <c r="E2682"/>
    </row>
    <row r="2683" spans="1:5">
      <c r="A2683"/>
      <c r="B2683"/>
      <c r="C2683"/>
      <c r="D2683"/>
      <c r="E2683"/>
    </row>
    <row r="2684" spans="1:5">
      <c r="A2684"/>
      <c r="B2684"/>
      <c r="C2684"/>
      <c r="D2684"/>
      <c r="E2684"/>
    </row>
    <row r="2685" spans="1:5">
      <c r="A2685"/>
      <c r="B2685"/>
      <c r="C2685"/>
      <c r="D2685"/>
      <c r="E2685"/>
    </row>
    <row r="2686" spans="1:5">
      <c r="A2686"/>
      <c r="B2686"/>
      <c r="C2686"/>
      <c r="D2686"/>
      <c r="E2686"/>
    </row>
    <row r="2687" spans="1:5">
      <c r="A2687"/>
      <c r="B2687"/>
      <c r="C2687"/>
      <c r="D2687"/>
      <c r="E2687"/>
    </row>
    <row r="2688" spans="1:5">
      <c r="A2688"/>
      <c r="B2688"/>
      <c r="C2688"/>
      <c r="D2688"/>
      <c r="E2688"/>
    </row>
    <row r="2689" spans="1:5">
      <c r="A2689"/>
      <c r="B2689"/>
      <c r="C2689"/>
      <c r="D2689"/>
      <c r="E2689"/>
    </row>
    <row r="2690" spans="1:5">
      <c r="A2690"/>
      <c r="B2690"/>
      <c r="C2690"/>
      <c r="D2690"/>
      <c r="E2690"/>
    </row>
    <row r="2691" spans="1:5">
      <c r="A2691"/>
      <c r="B2691"/>
      <c r="C2691"/>
      <c r="D2691"/>
      <c r="E2691"/>
    </row>
    <row r="2692" spans="1:5">
      <c r="A2692"/>
      <c r="B2692"/>
      <c r="C2692"/>
      <c r="D2692"/>
      <c r="E2692"/>
    </row>
    <row r="2693" spans="1:5">
      <c r="A2693"/>
      <c r="B2693"/>
      <c r="C2693"/>
      <c r="D2693"/>
      <c r="E2693"/>
    </row>
    <row r="2694" spans="1:5">
      <c r="A2694"/>
      <c r="B2694"/>
      <c r="C2694"/>
      <c r="D2694"/>
      <c r="E2694"/>
    </row>
    <row r="2695" spans="1:5">
      <c r="A2695"/>
      <c r="B2695"/>
      <c r="C2695"/>
      <c r="D2695"/>
      <c r="E2695"/>
    </row>
    <row r="2696" spans="1:5">
      <c r="A2696"/>
      <c r="B2696"/>
      <c r="C2696"/>
      <c r="D2696"/>
      <c r="E2696"/>
    </row>
    <row r="2697" spans="1:5">
      <c r="A2697"/>
      <c r="B2697"/>
      <c r="C2697"/>
      <c r="D2697"/>
      <c r="E2697"/>
    </row>
    <row r="2698" spans="1:5">
      <c r="A2698"/>
      <c r="B2698"/>
      <c r="C2698"/>
      <c r="D2698"/>
      <c r="E2698"/>
    </row>
    <row r="2699" spans="1:5">
      <c r="A2699"/>
      <c r="B2699"/>
      <c r="C2699"/>
      <c r="D2699"/>
      <c r="E2699"/>
    </row>
    <row r="2700" spans="1:5">
      <c r="A2700"/>
      <c r="B2700"/>
      <c r="C2700"/>
      <c r="D2700"/>
      <c r="E2700"/>
    </row>
    <row r="2701" spans="1:5">
      <c r="A2701"/>
      <c r="B2701"/>
      <c r="C2701"/>
      <c r="D2701"/>
      <c r="E2701"/>
    </row>
    <row r="2702" spans="1:5">
      <c r="A2702"/>
      <c r="B2702"/>
      <c r="C2702"/>
      <c r="D2702"/>
      <c r="E2702"/>
    </row>
    <row r="2703" spans="1:5">
      <c r="A2703"/>
      <c r="B2703"/>
      <c r="C2703"/>
      <c r="D2703"/>
      <c r="E2703"/>
    </row>
    <row r="2704" spans="1:5">
      <c r="A2704"/>
      <c r="B2704"/>
      <c r="C2704"/>
      <c r="D2704"/>
      <c r="E2704"/>
    </row>
    <row r="2705" spans="1:5">
      <c r="A2705"/>
      <c r="B2705"/>
      <c r="C2705"/>
      <c r="D2705"/>
      <c r="E2705"/>
    </row>
    <row r="2706" spans="1:5">
      <c r="A2706"/>
      <c r="B2706"/>
      <c r="C2706"/>
      <c r="D2706"/>
      <c r="E2706"/>
    </row>
    <row r="2707" spans="1:5">
      <c r="A2707"/>
      <c r="B2707"/>
      <c r="C2707"/>
      <c r="D2707"/>
      <c r="E2707"/>
    </row>
    <row r="2708" spans="1:5">
      <c r="A2708"/>
      <c r="B2708"/>
      <c r="C2708"/>
      <c r="D2708"/>
      <c r="E2708"/>
    </row>
    <row r="2709" spans="1:5">
      <c r="A2709"/>
      <c r="B2709"/>
      <c r="C2709"/>
      <c r="D2709"/>
      <c r="E2709"/>
    </row>
    <row r="2710" spans="1:5">
      <c r="A2710"/>
      <c r="B2710"/>
      <c r="C2710"/>
      <c r="D2710"/>
      <c r="E2710"/>
    </row>
    <row r="2711" spans="1:5">
      <c r="A2711"/>
      <c r="B2711"/>
      <c r="C2711"/>
      <c r="D2711"/>
      <c r="E2711"/>
    </row>
    <row r="2712" spans="1:5">
      <c r="A2712"/>
      <c r="B2712"/>
      <c r="C2712"/>
      <c r="D2712"/>
      <c r="E2712"/>
    </row>
    <row r="2713" spans="1:5">
      <c r="A2713"/>
      <c r="B2713"/>
      <c r="C2713"/>
      <c r="D2713"/>
      <c r="E2713"/>
    </row>
    <row r="2714" spans="1:5">
      <c r="A2714"/>
      <c r="B2714"/>
      <c r="C2714"/>
      <c r="D2714"/>
      <c r="E2714"/>
    </row>
    <row r="2715" spans="1:5">
      <c r="A2715"/>
      <c r="B2715"/>
      <c r="C2715"/>
      <c r="D2715"/>
      <c r="E2715"/>
    </row>
    <row r="2716" spans="1:5">
      <c r="A2716"/>
      <c r="B2716"/>
      <c r="C2716"/>
      <c r="D2716"/>
      <c r="E2716"/>
    </row>
    <row r="2717" spans="1:5">
      <c r="A2717"/>
      <c r="B2717"/>
      <c r="C2717"/>
      <c r="D2717"/>
      <c r="E2717"/>
    </row>
    <row r="2718" spans="1:5">
      <c r="A2718"/>
      <c r="B2718"/>
      <c r="C2718"/>
      <c r="D2718"/>
      <c r="E2718"/>
    </row>
    <row r="2719" spans="1:5">
      <c r="A2719"/>
      <c r="B2719"/>
      <c r="C2719"/>
      <c r="D2719"/>
      <c r="E2719"/>
    </row>
    <row r="2720" spans="1:5">
      <c r="A2720"/>
      <c r="B2720"/>
      <c r="C2720"/>
      <c r="D2720"/>
      <c r="E2720"/>
    </row>
    <row r="2721" spans="1:5">
      <c r="A2721"/>
      <c r="B2721"/>
      <c r="C2721"/>
      <c r="D2721"/>
      <c r="E2721"/>
    </row>
    <row r="2722" spans="1:5">
      <c r="A2722"/>
      <c r="B2722"/>
      <c r="C2722"/>
      <c r="D2722"/>
      <c r="E2722"/>
    </row>
    <row r="2723" spans="1:5">
      <c r="A2723"/>
      <c r="B2723"/>
      <c r="C2723"/>
      <c r="D2723"/>
      <c r="E2723"/>
    </row>
    <row r="2724" spans="1:5">
      <c r="A2724"/>
      <c r="B2724"/>
      <c r="C2724"/>
      <c r="D2724"/>
      <c r="E2724"/>
    </row>
    <row r="2725" spans="1:5">
      <c r="A2725"/>
      <c r="B2725"/>
      <c r="C2725"/>
      <c r="D2725"/>
      <c r="E2725"/>
    </row>
    <row r="2726" spans="1:5">
      <c r="A2726"/>
      <c r="B2726"/>
      <c r="C2726"/>
      <c r="D2726"/>
      <c r="E2726"/>
    </row>
    <row r="2727" spans="1:5">
      <c r="A2727"/>
      <c r="B2727"/>
      <c r="C2727"/>
      <c r="D2727"/>
      <c r="E2727"/>
    </row>
    <row r="2728" spans="1:5">
      <c r="A2728"/>
      <c r="B2728"/>
      <c r="C2728"/>
      <c r="D2728"/>
      <c r="E2728"/>
    </row>
    <row r="2729" spans="1:5">
      <c r="A2729"/>
      <c r="B2729"/>
      <c r="C2729"/>
      <c r="D2729"/>
      <c r="E2729"/>
    </row>
    <row r="2730" spans="1:5">
      <c r="A2730"/>
      <c r="B2730"/>
      <c r="C2730"/>
      <c r="D2730"/>
      <c r="E2730"/>
    </row>
    <row r="2731" spans="1:5">
      <c r="A2731"/>
      <c r="B2731"/>
      <c r="C2731"/>
      <c r="D2731"/>
      <c r="E2731"/>
    </row>
    <row r="2732" spans="1:5">
      <c r="A2732"/>
      <c r="B2732"/>
      <c r="C2732"/>
      <c r="D2732"/>
      <c r="E2732"/>
    </row>
    <row r="2733" spans="1:5">
      <c r="A2733"/>
      <c r="B2733"/>
      <c r="C2733"/>
      <c r="D2733"/>
      <c r="E2733"/>
    </row>
    <row r="2734" spans="1:5">
      <c r="A2734"/>
      <c r="B2734"/>
      <c r="C2734"/>
      <c r="D2734"/>
      <c r="E2734"/>
    </row>
    <row r="2735" spans="1:5">
      <c r="A2735"/>
      <c r="B2735"/>
      <c r="C2735"/>
      <c r="D2735"/>
      <c r="E2735"/>
    </row>
    <row r="2736" spans="1:5">
      <c r="A2736"/>
      <c r="B2736"/>
      <c r="C2736"/>
      <c r="D2736"/>
      <c r="E2736"/>
    </row>
    <row r="2737" spans="1:5">
      <c r="A2737"/>
      <c r="B2737"/>
      <c r="C2737"/>
      <c r="D2737"/>
      <c r="E2737"/>
    </row>
    <row r="2738" spans="1:5">
      <c r="A2738"/>
      <c r="B2738"/>
      <c r="C2738"/>
      <c r="D2738"/>
      <c r="E2738"/>
    </row>
    <row r="2739" spans="1:5">
      <c r="A2739"/>
      <c r="B2739"/>
      <c r="C2739"/>
      <c r="D2739"/>
      <c r="E2739"/>
    </row>
    <row r="2740" spans="1:5">
      <c r="A2740"/>
      <c r="B2740"/>
      <c r="C2740"/>
      <c r="D2740"/>
      <c r="E2740"/>
    </row>
    <row r="2741" spans="1:5">
      <c r="A2741"/>
      <c r="B2741"/>
      <c r="C2741"/>
      <c r="D2741"/>
      <c r="E2741"/>
    </row>
    <row r="2742" spans="1:5">
      <c r="A2742"/>
      <c r="B2742"/>
      <c r="C2742"/>
      <c r="D2742"/>
      <c r="E2742"/>
    </row>
    <row r="2743" spans="1:5">
      <c r="A2743"/>
      <c r="B2743"/>
      <c r="C2743"/>
      <c r="D2743"/>
      <c r="E2743"/>
    </row>
    <row r="2744" spans="1:5">
      <c r="A2744"/>
      <c r="B2744"/>
      <c r="C2744"/>
      <c r="D2744"/>
      <c r="E2744"/>
    </row>
    <row r="2745" spans="1:5">
      <c r="A2745"/>
      <c r="B2745"/>
      <c r="C2745"/>
      <c r="D2745"/>
      <c r="E2745"/>
    </row>
    <row r="2746" spans="1:5">
      <c r="A2746"/>
      <c r="B2746"/>
      <c r="C2746"/>
      <c r="D2746"/>
      <c r="E2746"/>
    </row>
    <row r="2747" spans="1:5">
      <c r="A2747"/>
      <c r="B2747"/>
      <c r="C2747"/>
      <c r="D2747"/>
      <c r="E2747"/>
    </row>
    <row r="2748" spans="1:5">
      <c r="A2748"/>
      <c r="B2748"/>
      <c r="C2748"/>
      <c r="D2748"/>
      <c r="E2748"/>
    </row>
    <row r="2749" spans="1:5">
      <c r="A2749"/>
      <c r="B2749"/>
      <c r="C2749"/>
      <c r="D2749"/>
      <c r="E2749"/>
    </row>
    <row r="2750" spans="1:5">
      <c r="A2750"/>
      <c r="B2750"/>
      <c r="C2750"/>
      <c r="D2750"/>
      <c r="E2750"/>
    </row>
    <row r="2751" spans="1:5">
      <c r="A2751"/>
      <c r="B2751"/>
      <c r="C2751"/>
      <c r="D2751"/>
      <c r="E2751"/>
    </row>
    <row r="2752" spans="1:5">
      <c r="A2752"/>
      <c r="B2752"/>
      <c r="C2752"/>
      <c r="D2752"/>
      <c r="E2752"/>
    </row>
    <row r="2753" spans="1:5">
      <c r="A2753"/>
      <c r="B2753"/>
      <c r="C2753"/>
      <c r="D2753"/>
      <c r="E2753"/>
    </row>
    <row r="2754" spans="1:5">
      <c r="A2754"/>
      <c r="B2754"/>
      <c r="C2754"/>
      <c r="D2754"/>
      <c r="E2754"/>
    </row>
    <row r="2755" spans="1:5">
      <c r="A2755"/>
      <c r="B2755"/>
      <c r="C2755"/>
      <c r="D2755"/>
      <c r="E2755"/>
    </row>
    <row r="2756" spans="1:5">
      <c r="A2756"/>
      <c r="B2756"/>
      <c r="C2756"/>
      <c r="D2756"/>
      <c r="E2756"/>
    </row>
    <row r="2757" spans="1:5">
      <c r="A2757"/>
      <c r="B2757"/>
      <c r="C2757"/>
      <c r="D2757"/>
      <c r="E2757"/>
    </row>
    <row r="2758" spans="1:5">
      <c r="A2758"/>
      <c r="B2758"/>
      <c r="C2758"/>
      <c r="D2758"/>
      <c r="E2758"/>
    </row>
    <row r="2759" spans="1:5">
      <c r="A2759"/>
      <c r="B2759"/>
      <c r="C2759"/>
      <c r="D2759"/>
      <c r="E2759"/>
    </row>
    <row r="2760" spans="1:5">
      <c r="A2760"/>
      <c r="B2760"/>
      <c r="C2760"/>
      <c r="D2760"/>
      <c r="E2760"/>
    </row>
    <row r="2761" spans="1:5">
      <c r="A2761"/>
      <c r="B2761"/>
      <c r="C2761"/>
      <c r="D2761"/>
      <c r="E2761"/>
    </row>
    <row r="2762" spans="1:5">
      <c r="A2762"/>
      <c r="B2762"/>
      <c r="C2762"/>
      <c r="D2762"/>
      <c r="E2762"/>
    </row>
    <row r="2763" spans="1:5">
      <c r="A2763"/>
      <c r="B2763"/>
      <c r="C2763"/>
      <c r="D2763"/>
      <c r="E2763"/>
    </row>
    <row r="2764" spans="1:5">
      <c r="A2764"/>
      <c r="B2764"/>
      <c r="C2764"/>
      <c r="D2764"/>
      <c r="E2764"/>
    </row>
    <row r="2765" spans="1:5">
      <c r="A2765"/>
      <c r="B2765"/>
      <c r="C2765"/>
      <c r="D2765"/>
      <c r="E2765"/>
    </row>
    <row r="2766" spans="1:5">
      <c r="A2766"/>
      <c r="B2766"/>
      <c r="C2766"/>
      <c r="D2766"/>
      <c r="E2766"/>
    </row>
    <row r="2767" spans="1:5">
      <c r="A2767"/>
      <c r="B2767"/>
      <c r="C2767"/>
      <c r="D2767"/>
      <c r="E2767"/>
    </row>
    <row r="2768" spans="1:5">
      <c r="A2768"/>
      <c r="B2768"/>
      <c r="C2768"/>
      <c r="D2768"/>
      <c r="E2768"/>
    </row>
    <row r="2769" spans="1:5">
      <c r="A2769"/>
      <c r="B2769"/>
      <c r="C2769"/>
      <c r="D2769"/>
      <c r="E2769"/>
    </row>
    <row r="2770" spans="1:5">
      <c r="A2770"/>
      <c r="B2770"/>
      <c r="C2770"/>
      <c r="D2770"/>
      <c r="E2770"/>
    </row>
    <row r="2771" spans="1:5">
      <c r="A2771"/>
      <c r="B2771"/>
      <c r="C2771"/>
      <c r="D2771"/>
      <c r="E2771"/>
    </row>
    <row r="2772" spans="1:5">
      <c r="A2772"/>
      <c r="B2772"/>
      <c r="C2772"/>
      <c r="D2772"/>
      <c r="E2772"/>
    </row>
    <row r="2773" spans="1:5">
      <c r="A2773"/>
      <c r="B2773"/>
      <c r="C2773"/>
      <c r="D2773"/>
      <c r="E2773"/>
    </row>
    <row r="2774" spans="1:5">
      <c r="A2774"/>
      <c r="B2774"/>
      <c r="C2774"/>
      <c r="D2774"/>
      <c r="E2774"/>
    </row>
    <row r="2775" spans="1:5">
      <c r="A2775"/>
      <c r="B2775"/>
      <c r="C2775"/>
      <c r="D2775"/>
      <c r="E2775"/>
    </row>
    <row r="2776" spans="1:5">
      <c r="A2776"/>
      <c r="B2776"/>
      <c r="C2776"/>
      <c r="D2776"/>
      <c r="E2776"/>
    </row>
    <row r="2777" spans="1:5">
      <c r="A2777"/>
      <c r="B2777"/>
      <c r="C2777"/>
      <c r="D2777"/>
      <c r="E2777"/>
    </row>
    <row r="2778" spans="1:5">
      <c r="A2778"/>
      <c r="B2778"/>
      <c r="C2778"/>
      <c r="D2778"/>
      <c r="E2778"/>
    </row>
    <row r="2779" spans="1:5">
      <c r="A2779"/>
      <c r="B2779"/>
      <c r="C2779"/>
      <c r="D2779"/>
      <c r="E2779"/>
    </row>
    <row r="2780" spans="1:5">
      <c r="A2780"/>
      <c r="B2780"/>
      <c r="C2780"/>
      <c r="D2780"/>
      <c r="E2780"/>
    </row>
    <row r="2781" spans="1:5">
      <c r="A2781"/>
      <c r="B2781"/>
      <c r="C2781"/>
      <c r="D2781"/>
      <c r="E2781"/>
    </row>
    <row r="2782" spans="1:5">
      <c r="A2782"/>
      <c r="B2782"/>
      <c r="C2782"/>
      <c r="D2782"/>
      <c r="E2782"/>
    </row>
    <row r="2783" spans="1:5">
      <c r="A2783"/>
      <c r="B2783"/>
      <c r="C2783"/>
      <c r="D2783"/>
      <c r="E2783"/>
    </row>
    <row r="2784" spans="1:5">
      <c r="A2784"/>
      <c r="B2784"/>
      <c r="C2784"/>
      <c r="D2784"/>
      <c r="E2784"/>
    </row>
    <row r="2785" spans="1:5">
      <c r="A2785"/>
      <c r="B2785"/>
      <c r="C2785"/>
      <c r="D2785"/>
      <c r="E2785"/>
    </row>
    <row r="2786" spans="1:5">
      <c r="A2786"/>
      <c r="B2786"/>
      <c r="C2786"/>
      <c r="D2786"/>
      <c r="E2786"/>
    </row>
    <row r="2787" spans="1:5">
      <c r="A2787"/>
      <c r="B2787"/>
      <c r="C2787"/>
      <c r="D2787"/>
      <c r="E2787"/>
    </row>
    <row r="2788" spans="1:5">
      <c r="A2788"/>
      <c r="B2788"/>
      <c r="C2788"/>
      <c r="D2788"/>
      <c r="E2788"/>
    </row>
    <row r="2789" spans="1:5">
      <c r="A2789"/>
      <c r="B2789"/>
      <c r="C2789"/>
      <c r="D2789"/>
      <c r="E2789"/>
    </row>
    <row r="2790" spans="1:5">
      <c r="A2790"/>
      <c r="B2790"/>
      <c r="C2790"/>
      <c r="D2790"/>
      <c r="E2790"/>
    </row>
    <row r="2791" spans="1:5">
      <c r="A2791"/>
      <c r="B2791"/>
      <c r="C2791"/>
      <c r="D2791"/>
      <c r="E2791"/>
    </row>
    <row r="2792" spans="1:5">
      <c r="A2792"/>
      <c r="B2792"/>
      <c r="C2792"/>
      <c r="D2792"/>
      <c r="E2792"/>
    </row>
    <row r="2793" spans="1:5">
      <c r="A2793"/>
      <c r="B2793"/>
      <c r="C2793"/>
      <c r="D2793"/>
      <c r="E2793"/>
    </row>
    <row r="2794" spans="1:5">
      <c r="A2794"/>
      <c r="B2794"/>
      <c r="C2794"/>
      <c r="D2794"/>
      <c r="E2794"/>
    </row>
    <row r="2795" spans="1:5">
      <c r="A2795"/>
      <c r="B2795"/>
      <c r="C2795"/>
      <c r="D2795"/>
      <c r="E2795"/>
    </row>
    <row r="2796" spans="1:5">
      <c r="A2796"/>
      <c r="B2796"/>
      <c r="C2796"/>
      <c r="D2796"/>
      <c r="E2796"/>
    </row>
    <row r="2797" spans="1:5">
      <c r="A2797"/>
      <c r="B2797"/>
      <c r="C2797"/>
      <c r="D2797"/>
      <c r="E2797"/>
    </row>
    <row r="2798" spans="1:5">
      <c r="A2798"/>
      <c r="B2798"/>
      <c r="C2798"/>
      <c r="D2798"/>
      <c r="E2798"/>
    </row>
    <row r="2799" spans="1:5">
      <c r="A2799"/>
      <c r="B2799"/>
      <c r="C2799"/>
      <c r="D2799"/>
      <c r="E2799"/>
    </row>
    <row r="2800" spans="1:5">
      <c r="A2800"/>
      <c r="B2800"/>
      <c r="C2800"/>
      <c r="D2800"/>
      <c r="E2800"/>
    </row>
    <row r="2801" spans="1:5">
      <c r="A2801"/>
      <c r="B2801"/>
      <c r="C2801"/>
      <c r="D2801"/>
      <c r="E2801"/>
    </row>
    <row r="2802" spans="1:5">
      <c r="A2802"/>
      <c r="B2802"/>
      <c r="C2802"/>
      <c r="D2802"/>
      <c r="E2802"/>
    </row>
    <row r="2803" spans="1:5">
      <c r="A2803"/>
      <c r="B2803"/>
      <c r="C2803"/>
      <c r="D2803"/>
      <c r="E2803"/>
    </row>
    <row r="2804" spans="1:5">
      <c r="A2804"/>
      <c r="B2804"/>
      <c r="C2804"/>
      <c r="D2804"/>
      <c r="E2804"/>
    </row>
    <row r="2805" spans="1:5">
      <c r="A2805"/>
      <c r="B2805"/>
      <c r="C2805"/>
      <c r="D2805"/>
      <c r="E2805"/>
    </row>
    <row r="2806" spans="1:5">
      <c r="A2806"/>
      <c r="B2806"/>
      <c r="C2806"/>
      <c r="D2806"/>
      <c r="E2806"/>
    </row>
    <row r="2807" spans="1:5">
      <c r="A2807"/>
      <c r="B2807"/>
      <c r="C2807"/>
      <c r="D2807"/>
      <c r="E2807"/>
    </row>
    <row r="2808" spans="1:5">
      <c r="A2808"/>
      <c r="B2808"/>
      <c r="C2808"/>
      <c r="D2808"/>
      <c r="E2808"/>
    </row>
    <row r="2809" spans="1:5">
      <c r="A2809"/>
      <c r="B2809"/>
      <c r="C2809"/>
      <c r="D2809"/>
      <c r="E2809"/>
    </row>
    <row r="2810" spans="1:5">
      <c r="A2810"/>
      <c r="B2810"/>
      <c r="C2810"/>
      <c r="D2810"/>
      <c r="E2810"/>
    </row>
    <row r="2811" spans="1:5">
      <c r="A2811"/>
      <c r="B2811"/>
      <c r="C2811"/>
      <c r="D2811"/>
      <c r="E2811"/>
    </row>
    <row r="2812" spans="1:5">
      <c r="A2812"/>
      <c r="B2812"/>
      <c r="C2812"/>
      <c r="D2812"/>
      <c r="E2812"/>
    </row>
    <row r="2813" spans="1:5">
      <c r="A2813"/>
      <c r="B2813"/>
      <c r="C2813"/>
      <c r="D2813"/>
      <c r="E2813"/>
    </row>
    <row r="2814" spans="1:5">
      <c r="A2814"/>
      <c r="B2814"/>
      <c r="C2814"/>
      <c r="D2814"/>
      <c r="E2814"/>
    </row>
    <row r="2815" spans="1:5">
      <c r="A2815"/>
      <c r="B2815"/>
      <c r="C2815"/>
      <c r="D2815"/>
      <c r="E2815"/>
    </row>
    <row r="2816" spans="1:5">
      <c r="A2816"/>
      <c r="B2816"/>
      <c r="C2816"/>
      <c r="D2816"/>
      <c r="E2816"/>
    </row>
    <row r="2817" spans="1:5">
      <c r="A2817"/>
      <c r="B2817"/>
      <c r="C2817"/>
      <c r="D2817"/>
      <c r="E2817"/>
    </row>
    <row r="2818" spans="1:5">
      <c r="A2818"/>
      <c r="B2818"/>
      <c r="C2818"/>
      <c r="D2818"/>
      <c r="E2818"/>
    </row>
    <row r="2819" spans="1:5">
      <c r="A2819"/>
      <c r="B2819"/>
      <c r="C2819"/>
      <c r="D2819"/>
      <c r="E2819"/>
    </row>
    <row r="2820" spans="1:5">
      <c r="A2820"/>
      <c r="B2820"/>
      <c r="C2820"/>
      <c r="D2820"/>
      <c r="E2820"/>
    </row>
    <row r="2821" spans="1:5">
      <c r="A2821"/>
      <c r="B2821"/>
      <c r="C2821"/>
      <c r="D2821"/>
      <c r="E2821"/>
    </row>
    <row r="2822" spans="1:5">
      <c r="A2822"/>
      <c r="B2822"/>
      <c r="C2822"/>
      <c r="D2822"/>
      <c r="E2822"/>
    </row>
    <row r="2823" spans="1:5">
      <c r="A2823"/>
      <c r="B2823"/>
      <c r="C2823"/>
      <c r="D2823"/>
      <c r="E2823"/>
    </row>
    <row r="2824" spans="1:5">
      <c r="A2824"/>
      <c r="B2824"/>
      <c r="C2824"/>
      <c r="D2824"/>
      <c r="E2824"/>
    </row>
    <row r="2825" spans="1:5">
      <c r="A2825"/>
      <c r="B2825"/>
      <c r="C2825"/>
      <c r="D2825"/>
      <c r="E2825"/>
    </row>
    <row r="2826" spans="1:5">
      <c r="A2826"/>
      <c r="B2826"/>
      <c r="C2826"/>
      <c r="D2826"/>
      <c r="E2826"/>
    </row>
    <row r="2827" spans="1:5">
      <c r="A2827"/>
      <c r="B2827"/>
      <c r="C2827"/>
      <c r="D2827"/>
      <c r="E2827"/>
    </row>
    <row r="2828" spans="1:5">
      <c r="A2828"/>
      <c r="B2828"/>
      <c r="C2828"/>
      <c r="D2828"/>
      <c r="E2828"/>
    </row>
    <row r="2829" spans="1:5">
      <c r="A2829"/>
      <c r="B2829"/>
      <c r="C2829"/>
      <c r="D2829"/>
      <c r="E2829"/>
    </row>
    <row r="2830" spans="1:5">
      <c r="A2830"/>
      <c r="B2830"/>
      <c r="C2830"/>
      <c r="D2830"/>
      <c r="E2830"/>
    </row>
    <row r="2831" spans="1:5">
      <c r="A2831"/>
      <c r="B2831"/>
      <c r="C2831"/>
      <c r="D2831"/>
      <c r="E2831"/>
    </row>
    <row r="2832" spans="1:5">
      <c r="A2832"/>
      <c r="B2832"/>
      <c r="C2832"/>
      <c r="D2832"/>
      <c r="E2832"/>
    </row>
    <row r="2833" spans="1:5">
      <c r="A2833"/>
      <c r="B2833"/>
      <c r="C2833"/>
      <c r="D2833"/>
      <c r="E2833"/>
    </row>
    <row r="2834" spans="1:5">
      <c r="A2834"/>
      <c r="B2834"/>
      <c r="C2834"/>
      <c r="D2834"/>
      <c r="E2834"/>
    </row>
    <row r="2835" spans="1:5">
      <c r="A2835"/>
      <c r="B2835"/>
      <c r="C2835"/>
      <c r="D2835"/>
      <c r="E2835"/>
    </row>
    <row r="2836" spans="1:5">
      <c r="A2836"/>
      <c r="B2836"/>
      <c r="C2836"/>
      <c r="D2836"/>
      <c r="E2836"/>
    </row>
    <row r="2837" spans="1:5">
      <c r="A2837"/>
      <c r="B2837"/>
      <c r="C2837"/>
      <c r="D2837"/>
      <c r="E2837"/>
    </row>
    <row r="2838" spans="1:5">
      <c r="A2838"/>
      <c r="B2838"/>
      <c r="C2838"/>
      <c r="D2838"/>
      <c r="E2838"/>
    </row>
    <row r="2839" spans="1:5">
      <c r="A2839"/>
      <c r="B2839"/>
      <c r="C2839"/>
      <c r="D2839"/>
      <c r="E2839"/>
    </row>
    <row r="2840" spans="1:5">
      <c r="A2840"/>
      <c r="B2840"/>
      <c r="C2840"/>
      <c r="D2840"/>
      <c r="E2840"/>
    </row>
    <row r="2841" spans="1:5">
      <c r="A2841"/>
      <c r="B2841"/>
      <c r="C2841"/>
      <c r="D2841"/>
      <c r="E2841"/>
    </row>
    <row r="2842" spans="1:5">
      <c r="A2842"/>
      <c r="B2842"/>
      <c r="C2842"/>
      <c r="D2842"/>
      <c r="E2842"/>
    </row>
    <row r="2843" spans="1:5">
      <c r="A2843"/>
      <c r="B2843"/>
      <c r="C2843"/>
      <c r="D2843"/>
      <c r="E2843"/>
    </row>
    <row r="2844" spans="1:5">
      <c r="A2844"/>
      <c r="B2844"/>
      <c r="C2844"/>
      <c r="D2844"/>
      <c r="E2844"/>
    </row>
    <row r="2845" spans="1:5">
      <c r="A2845"/>
      <c r="B2845"/>
      <c r="C2845"/>
      <c r="D2845"/>
      <c r="E2845"/>
    </row>
    <row r="2846" spans="1:5">
      <c r="A2846"/>
      <c r="B2846"/>
      <c r="C2846"/>
      <c r="D2846"/>
      <c r="E2846"/>
    </row>
    <row r="2847" spans="1:5">
      <c r="A2847"/>
      <c r="B2847"/>
      <c r="C2847"/>
      <c r="D2847"/>
      <c r="E2847"/>
    </row>
    <row r="2848" spans="1:5">
      <c r="A2848"/>
      <c r="B2848"/>
      <c r="C2848"/>
      <c r="D2848"/>
      <c r="E2848"/>
    </row>
    <row r="2849" spans="1:5">
      <c r="A2849"/>
      <c r="B2849"/>
      <c r="C2849"/>
      <c r="D2849"/>
      <c r="E2849"/>
    </row>
    <row r="2850" spans="1:5">
      <c r="A2850"/>
      <c r="B2850"/>
      <c r="C2850"/>
      <c r="D2850"/>
      <c r="E2850"/>
    </row>
    <row r="2851" spans="1:5">
      <c r="A2851"/>
      <c r="B2851"/>
      <c r="C2851"/>
      <c r="D2851"/>
      <c r="E2851"/>
    </row>
    <row r="2852" spans="1:5">
      <c r="A2852"/>
      <c r="B2852"/>
      <c r="C2852"/>
      <c r="D2852"/>
      <c r="E2852"/>
    </row>
    <row r="2853" spans="1:5">
      <c r="A2853"/>
      <c r="B2853"/>
      <c r="C2853"/>
      <c r="D2853"/>
      <c r="E2853"/>
    </row>
    <row r="2854" spans="1:5">
      <c r="A2854"/>
      <c r="B2854"/>
      <c r="C2854"/>
      <c r="D2854"/>
      <c r="E2854"/>
    </row>
    <row r="2855" spans="1:5">
      <c r="A2855"/>
      <c r="B2855"/>
      <c r="C2855"/>
      <c r="D2855"/>
      <c r="E2855"/>
    </row>
    <row r="2856" spans="1:5">
      <c r="A2856"/>
      <c r="B2856"/>
      <c r="C2856"/>
      <c r="D2856"/>
      <c r="E2856"/>
    </row>
    <row r="2857" spans="1:5">
      <c r="A2857"/>
      <c r="B2857"/>
      <c r="C2857"/>
      <c r="D2857"/>
      <c r="E2857"/>
    </row>
    <row r="2858" spans="1:5">
      <c r="A2858"/>
      <c r="B2858"/>
      <c r="C2858"/>
      <c r="D2858"/>
      <c r="E2858"/>
    </row>
    <row r="2859" spans="1:5">
      <c r="A2859"/>
      <c r="B2859"/>
      <c r="C2859"/>
      <c r="D2859"/>
      <c r="E2859"/>
    </row>
    <row r="2860" spans="1:5">
      <c r="A2860"/>
      <c r="B2860"/>
      <c r="C2860"/>
      <c r="D2860"/>
      <c r="E2860"/>
    </row>
    <row r="2861" spans="1:5">
      <c r="A2861"/>
      <c r="B2861"/>
      <c r="C2861"/>
      <c r="D2861"/>
      <c r="E2861"/>
    </row>
    <row r="2862" spans="1:5">
      <c r="A2862"/>
      <c r="B2862"/>
      <c r="C2862"/>
      <c r="D2862"/>
      <c r="E2862"/>
    </row>
    <row r="2863" spans="1:5">
      <c r="A2863"/>
      <c r="B2863"/>
      <c r="C2863"/>
      <c r="D2863"/>
      <c r="E2863"/>
    </row>
    <row r="2864" spans="1:5">
      <c r="A2864"/>
      <c r="B2864"/>
      <c r="C2864"/>
      <c r="D2864"/>
      <c r="E2864"/>
    </row>
    <row r="2865" spans="1:5">
      <c r="A2865"/>
      <c r="B2865"/>
      <c r="C2865"/>
      <c r="D2865"/>
      <c r="E2865"/>
    </row>
    <row r="2866" spans="1:5">
      <c r="A2866"/>
      <c r="B2866"/>
      <c r="C2866"/>
      <c r="D2866"/>
      <c r="E2866"/>
    </row>
    <row r="2867" spans="1:5">
      <c r="A2867"/>
      <c r="B2867"/>
      <c r="C2867"/>
      <c r="D2867"/>
      <c r="E2867"/>
    </row>
    <row r="2868" spans="1:5">
      <c r="A2868"/>
      <c r="B2868"/>
      <c r="C2868"/>
      <c r="D2868"/>
      <c r="E2868"/>
    </row>
    <row r="2869" spans="1:5">
      <c r="A2869"/>
      <c r="B2869"/>
      <c r="C2869"/>
      <c r="D2869"/>
      <c r="E2869"/>
    </row>
    <row r="2870" spans="1:5">
      <c r="A2870"/>
      <c r="B2870"/>
      <c r="C2870"/>
      <c r="D2870"/>
      <c r="E2870"/>
    </row>
    <row r="2871" spans="1:5">
      <c r="A2871"/>
      <c r="B2871"/>
      <c r="C2871"/>
      <c r="D2871"/>
      <c r="E2871"/>
    </row>
    <row r="2872" spans="1:5">
      <c r="A2872"/>
      <c r="B2872"/>
      <c r="C2872"/>
      <c r="D2872"/>
      <c r="E2872"/>
    </row>
    <row r="2873" spans="1:5">
      <c r="A2873"/>
      <c r="B2873"/>
      <c r="C2873"/>
      <c r="D2873"/>
      <c r="E2873"/>
    </row>
    <row r="2874" spans="1:5">
      <c r="A2874"/>
      <c r="B2874"/>
      <c r="C2874"/>
      <c r="D2874"/>
      <c r="E2874"/>
    </row>
    <row r="2875" spans="1:5">
      <c r="A2875"/>
      <c r="B2875"/>
      <c r="C2875"/>
      <c r="D2875"/>
      <c r="E2875"/>
    </row>
    <row r="2876" spans="1:5">
      <c r="A2876"/>
      <c r="B2876"/>
      <c r="C2876"/>
      <c r="D2876"/>
      <c r="E2876"/>
    </row>
    <row r="2877" spans="1:5">
      <c r="A2877"/>
      <c r="B2877"/>
      <c r="C2877"/>
      <c r="D2877"/>
      <c r="E2877"/>
    </row>
    <row r="2878" spans="1:5">
      <c r="A2878"/>
      <c r="B2878"/>
      <c r="C2878"/>
      <c r="D2878"/>
      <c r="E2878"/>
    </row>
    <row r="2879" spans="1:5">
      <c r="A2879"/>
      <c r="B2879"/>
      <c r="C2879"/>
      <c r="D2879"/>
      <c r="E2879"/>
    </row>
    <row r="2880" spans="1:5">
      <c r="A2880"/>
      <c r="B2880"/>
      <c r="C2880"/>
      <c r="D2880"/>
      <c r="E2880"/>
    </row>
    <row r="2881" spans="1:5">
      <c r="A2881"/>
      <c r="B2881"/>
      <c r="C2881"/>
      <c r="D2881"/>
      <c r="E2881"/>
    </row>
    <row r="2882" spans="1:5">
      <c r="A2882"/>
      <c r="B2882"/>
      <c r="C2882"/>
      <c r="D2882"/>
      <c r="E2882"/>
    </row>
    <row r="2883" spans="1:5">
      <c r="A2883"/>
      <c r="B2883"/>
      <c r="C2883"/>
      <c r="D2883"/>
      <c r="E2883"/>
    </row>
    <row r="2884" spans="1:5">
      <c r="A2884"/>
      <c r="B2884"/>
      <c r="C2884"/>
      <c r="D2884"/>
      <c r="E2884"/>
    </row>
    <row r="2885" spans="1:5">
      <c r="A2885"/>
      <c r="B2885"/>
      <c r="C2885"/>
      <c r="D2885"/>
      <c r="E2885"/>
    </row>
    <row r="2886" spans="1:5">
      <c r="A2886"/>
      <c r="B2886"/>
      <c r="C2886"/>
      <c r="D2886"/>
      <c r="E2886"/>
    </row>
    <row r="2887" spans="1:5">
      <c r="A2887"/>
      <c r="B2887"/>
      <c r="C2887"/>
      <c r="D2887"/>
      <c r="E2887"/>
    </row>
    <row r="2888" spans="1:5">
      <c r="A2888"/>
      <c r="B2888"/>
      <c r="C2888"/>
      <c r="D2888"/>
      <c r="E2888"/>
    </row>
    <row r="2889" spans="1:5">
      <c r="A2889"/>
      <c r="B2889"/>
      <c r="C2889"/>
      <c r="D2889"/>
      <c r="E2889"/>
    </row>
    <row r="2890" spans="1:5">
      <c r="A2890"/>
      <c r="B2890"/>
      <c r="C2890"/>
      <c r="D2890"/>
      <c r="E2890"/>
    </row>
    <row r="2891" spans="1:5">
      <c r="A2891"/>
      <c r="B2891"/>
      <c r="C2891"/>
      <c r="D2891"/>
      <c r="E2891"/>
    </row>
    <row r="2892" spans="1:5">
      <c r="A2892"/>
      <c r="B2892"/>
      <c r="C2892"/>
      <c r="D2892"/>
      <c r="E2892"/>
    </row>
    <row r="2893" spans="1:5">
      <c r="A2893"/>
      <c r="B2893"/>
      <c r="C2893"/>
      <c r="D2893"/>
      <c r="E2893"/>
    </row>
    <row r="2894" spans="1:5">
      <c r="A2894"/>
      <c r="B2894"/>
      <c r="C2894"/>
      <c r="D2894"/>
      <c r="E2894"/>
    </row>
    <row r="2895" spans="1:5">
      <c r="A2895"/>
      <c r="B2895"/>
      <c r="C2895"/>
      <c r="D2895"/>
      <c r="E2895"/>
    </row>
    <row r="2896" spans="1:5">
      <c r="A2896"/>
      <c r="B2896"/>
      <c r="C2896"/>
      <c r="D2896"/>
      <c r="E2896"/>
    </row>
    <row r="2897" spans="1:5">
      <c r="A2897"/>
      <c r="B2897"/>
      <c r="C2897"/>
      <c r="D2897"/>
      <c r="E2897"/>
    </row>
    <row r="2898" spans="1:5">
      <c r="A2898"/>
      <c r="B2898"/>
      <c r="C2898"/>
      <c r="D2898"/>
      <c r="E2898"/>
    </row>
    <row r="2899" spans="1:5">
      <c r="A2899"/>
      <c r="B2899"/>
      <c r="C2899"/>
      <c r="D2899"/>
      <c r="E2899"/>
    </row>
    <row r="2900" spans="1:5">
      <c r="A2900"/>
      <c r="B2900"/>
      <c r="C2900"/>
      <c r="D2900"/>
      <c r="E2900"/>
    </row>
    <row r="2901" spans="1:5">
      <c r="A2901"/>
      <c r="B2901"/>
      <c r="C2901"/>
      <c r="D2901"/>
      <c r="E2901"/>
    </row>
    <row r="2902" spans="1:5">
      <c r="A2902"/>
      <c r="B2902"/>
      <c r="C2902"/>
      <c r="D2902"/>
      <c r="E2902"/>
    </row>
    <row r="2903" spans="1:5">
      <c r="A2903"/>
      <c r="B2903"/>
      <c r="C2903"/>
      <c r="D2903"/>
      <c r="E2903"/>
    </row>
    <row r="2904" spans="1:5">
      <c r="A2904"/>
      <c r="B2904"/>
      <c r="C2904"/>
      <c r="D2904"/>
      <c r="E2904"/>
    </row>
    <row r="2905" spans="1:5">
      <c r="A2905"/>
      <c r="B2905"/>
      <c r="C2905"/>
      <c r="D2905"/>
      <c r="E2905"/>
    </row>
    <row r="2906" spans="1:5">
      <c r="A2906"/>
      <c r="B2906"/>
      <c r="C2906"/>
      <c r="D2906"/>
      <c r="E2906"/>
    </row>
    <row r="2907" spans="1:5">
      <c r="A2907"/>
      <c r="B2907"/>
      <c r="C2907"/>
      <c r="D2907"/>
      <c r="E2907"/>
    </row>
    <row r="2908" spans="1:5">
      <c r="A2908"/>
      <c r="B2908"/>
      <c r="C2908"/>
      <c r="D2908"/>
      <c r="E2908"/>
    </row>
    <row r="2909" spans="1:5">
      <c r="A2909"/>
      <c r="B2909"/>
      <c r="C2909"/>
      <c r="D2909"/>
      <c r="E2909"/>
    </row>
    <row r="2910" spans="1:5">
      <c r="A2910"/>
      <c r="B2910"/>
      <c r="C2910"/>
      <c r="D2910"/>
      <c r="E2910"/>
    </row>
    <row r="2911" spans="1:5">
      <c r="A2911"/>
      <c r="B2911"/>
      <c r="C2911"/>
      <c r="D2911"/>
      <c r="E2911"/>
    </row>
    <row r="2912" spans="1:5">
      <c r="A2912"/>
      <c r="B2912"/>
      <c r="C2912"/>
      <c r="D2912"/>
      <c r="E2912"/>
    </row>
    <row r="2913" spans="1:5">
      <c r="A2913"/>
      <c r="B2913"/>
      <c r="C2913"/>
      <c r="D2913"/>
      <c r="E2913"/>
    </row>
    <row r="2914" spans="1:5">
      <c r="A2914"/>
      <c r="B2914"/>
      <c r="C2914"/>
      <c r="D2914"/>
      <c r="E2914"/>
    </row>
    <row r="2915" spans="1:5">
      <c r="A2915"/>
      <c r="B2915"/>
      <c r="C2915"/>
      <c r="D2915"/>
      <c r="E2915"/>
    </row>
    <row r="2916" spans="1:5">
      <c r="A2916"/>
      <c r="B2916"/>
      <c r="C2916"/>
      <c r="D2916"/>
      <c r="E2916"/>
    </row>
    <row r="2917" spans="1:5">
      <c r="A2917"/>
      <c r="B2917"/>
      <c r="C2917"/>
      <c r="D2917"/>
      <c r="E2917"/>
    </row>
    <row r="2918" spans="1:5">
      <c r="A2918"/>
      <c r="B2918"/>
      <c r="C2918"/>
      <c r="D2918"/>
      <c r="E2918"/>
    </row>
    <row r="2919" spans="1:5">
      <c r="A2919"/>
      <c r="B2919"/>
      <c r="C2919"/>
      <c r="D2919"/>
      <c r="E2919"/>
    </row>
    <row r="2920" spans="1:5">
      <c r="A2920"/>
      <c r="B2920"/>
      <c r="C2920"/>
      <c r="D2920"/>
      <c r="E2920"/>
    </row>
    <row r="2921" spans="1:5">
      <c r="A2921"/>
      <c r="B2921"/>
      <c r="C2921"/>
      <c r="D2921"/>
      <c r="E2921"/>
    </row>
    <row r="2922" spans="1:5">
      <c r="A2922"/>
      <c r="B2922"/>
      <c r="C2922"/>
      <c r="D2922"/>
      <c r="E2922"/>
    </row>
    <row r="2923" spans="1:5">
      <c r="A2923"/>
      <c r="B2923"/>
      <c r="C2923"/>
      <c r="D2923"/>
      <c r="E2923"/>
    </row>
    <row r="2924" spans="1:5">
      <c r="A2924"/>
      <c r="B2924"/>
      <c r="C2924"/>
      <c r="D2924"/>
      <c r="E2924"/>
    </row>
    <row r="2925" spans="1:5">
      <c r="A2925"/>
      <c r="B2925"/>
      <c r="C2925"/>
      <c r="D2925"/>
      <c r="E2925"/>
    </row>
    <row r="2926" spans="1:5">
      <c r="A2926"/>
      <c r="B2926"/>
      <c r="C2926"/>
      <c r="D2926"/>
      <c r="E2926"/>
    </row>
    <row r="2927" spans="1:5">
      <c r="A2927"/>
      <c r="B2927"/>
      <c r="C2927"/>
      <c r="D2927"/>
      <c r="E2927"/>
    </row>
    <row r="2928" spans="1:5">
      <c r="A2928"/>
      <c r="B2928"/>
      <c r="C2928"/>
      <c r="D2928"/>
      <c r="E2928"/>
    </row>
    <row r="2929" spans="1:5">
      <c r="A2929"/>
      <c r="B2929"/>
      <c r="C2929"/>
      <c r="D2929"/>
      <c r="E2929"/>
    </row>
    <row r="2930" spans="1:5">
      <c r="A2930"/>
      <c r="B2930"/>
      <c r="C2930"/>
      <c r="D2930"/>
      <c r="E2930"/>
    </row>
    <row r="2931" spans="1:5">
      <c r="A2931"/>
      <c r="B2931"/>
      <c r="C2931"/>
      <c r="D2931"/>
      <c r="E2931"/>
    </row>
    <row r="2932" spans="1:5">
      <c r="A2932"/>
      <c r="B2932"/>
      <c r="C2932"/>
      <c r="D2932"/>
      <c r="E2932"/>
    </row>
    <row r="2933" spans="1:5">
      <c r="A2933"/>
      <c r="B2933"/>
      <c r="C2933"/>
      <c r="D2933"/>
      <c r="E2933"/>
    </row>
    <row r="2934" spans="1:5">
      <c r="A2934"/>
      <c r="B2934"/>
      <c r="C2934"/>
      <c r="D2934"/>
      <c r="E2934"/>
    </row>
    <row r="2935" spans="1:5">
      <c r="A2935"/>
      <c r="B2935"/>
      <c r="C2935"/>
      <c r="D2935"/>
      <c r="E2935"/>
    </row>
    <row r="2936" spans="1:5">
      <c r="A2936"/>
      <c r="B2936"/>
      <c r="C2936"/>
      <c r="D2936"/>
      <c r="E2936"/>
    </row>
    <row r="2937" spans="1:5">
      <c r="A2937"/>
      <c r="B2937"/>
      <c r="C2937"/>
      <c r="D2937"/>
      <c r="E2937"/>
    </row>
    <row r="2938" spans="1:5">
      <c r="A2938"/>
      <c r="B2938"/>
      <c r="C2938"/>
      <c r="D2938"/>
      <c r="E2938"/>
    </row>
    <row r="2939" spans="1:5">
      <c r="A2939"/>
      <c r="B2939"/>
      <c r="C2939"/>
      <c r="D2939"/>
      <c r="E2939"/>
    </row>
    <row r="2940" spans="1:5">
      <c r="A2940"/>
      <c r="B2940"/>
      <c r="C2940"/>
      <c r="D2940"/>
      <c r="E2940"/>
    </row>
    <row r="2941" spans="1:5">
      <c r="A2941"/>
      <c r="B2941"/>
      <c r="C2941"/>
      <c r="D2941"/>
      <c r="E2941"/>
    </row>
    <row r="2942" spans="1:5">
      <c r="A2942"/>
      <c r="B2942"/>
      <c r="C2942"/>
      <c r="D2942"/>
      <c r="E2942"/>
    </row>
    <row r="2943" spans="1:5">
      <c r="A2943"/>
      <c r="B2943"/>
      <c r="C2943"/>
      <c r="D2943"/>
      <c r="E2943"/>
    </row>
    <row r="2944" spans="1:5">
      <c r="A2944"/>
      <c r="B2944"/>
      <c r="C2944"/>
      <c r="D2944"/>
      <c r="E2944"/>
    </row>
    <row r="2945" spans="1:5">
      <c r="A2945"/>
      <c r="B2945"/>
      <c r="C2945"/>
      <c r="D2945"/>
      <c r="E2945"/>
    </row>
    <row r="2946" spans="1:5">
      <c r="A2946"/>
      <c r="B2946"/>
      <c r="C2946"/>
      <c r="D2946"/>
      <c r="E2946"/>
    </row>
    <row r="2947" spans="1:5">
      <c r="A2947"/>
      <c r="B2947"/>
      <c r="C2947"/>
      <c r="D2947"/>
      <c r="E2947"/>
    </row>
    <row r="2948" spans="1:5">
      <c r="A2948"/>
      <c r="B2948"/>
      <c r="C2948"/>
      <c r="D2948"/>
      <c r="E2948"/>
    </row>
    <row r="2949" spans="1:5">
      <c r="A2949"/>
      <c r="B2949"/>
      <c r="C2949"/>
      <c r="D2949"/>
      <c r="E2949"/>
    </row>
    <row r="2950" spans="1:5">
      <c r="A2950"/>
      <c r="B2950"/>
      <c r="C2950"/>
      <c r="D2950"/>
      <c r="E2950"/>
    </row>
    <row r="2951" spans="1:5">
      <c r="A2951"/>
      <c r="B2951"/>
      <c r="C2951"/>
      <c r="D2951"/>
      <c r="E2951"/>
    </row>
    <row r="2952" spans="1:5">
      <c r="A2952"/>
      <c r="B2952"/>
      <c r="C2952"/>
      <c r="D2952"/>
      <c r="E2952"/>
    </row>
    <row r="2953" spans="1:5">
      <c r="A2953"/>
      <c r="B2953"/>
      <c r="C2953"/>
      <c r="D2953"/>
      <c r="E2953"/>
    </row>
    <row r="2954" spans="1:5">
      <c r="A2954"/>
      <c r="B2954"/>
      <c r="C2954"/>
      <c r="D2954"/>
      <c r="E2954"/>
    </row>
    <row r="2955" spans="1:5">
      <c r="A2955"/>
      <c r="B2955"/>
      <c r="C2955"/>
      <c r="D2955"/>
      <c r="E2955"/>
    </row>
    <row r="2956" spans="1:5">
      <c r="A2956"/>
      <c r="B2956"/>
      <c r="C2956"/>
      <c r="D2956"/>
      <c r="E2956"/>
    </row>
    <row r="2957" spans="1:5">
      <c r="A2957"/>
      <c r="B2957"/>
      <c r="C2957"/>
      <c r="D2957"/>
      <c r="E2957"/>
    </row>
    <row r="2958" spans="1:5">
      <c r="A2958"/>
      <c r="B2958"/>
      <c r="C2958"/>
      <c r="D2958"/>
      <c r="E2958"/>
    </row>
    <row r="2959" spans="1:5">
      <c r="A2959"/>
      <c r="B2959"/>
      <c r="C2959"/>
      <c r="D2959"/>
      <c r="E2959"/>
    </row>
    <row r="2960" spans="1:5">
      <c r="A2960"/>
      <c r="B2960"/>
      <c r="C2960"/>
      <c r="D2960"/>
      <c r="E2960"/>
    </row>
    <row r="2961" spans="1:5">
      <c r="A2961"/>
      <c r="B2961"/>
      <c r="C2961"/>
      <c r="D2961"/>
      <c r="E2961"/>
    </row>
    <row r="2962" spans="1:5">
      <c r="A2962"/>
      <c r="B2962"/>
      <c r="C2962"/>
      <c r="D2962"/>
      <c r="E2962"/>
    </row>
    <row r="2963" spans="1:5">
      <c r="A2963"/>
      <c r="B2963"/>
      <c r="C2963"/>
      <c r="D2963"/>
      <c r="E2963"/>
    </row>
    <row r="2964" spans="1:5">
      <c r="A2964"/>
      <c r="B2964"/>
      <c r="C2964"/>
      <c r="D2964"/>
      <c r="E2964"/>
    </row>
    <row r="2965" spans="1:5">
      <c r="A2965"/>
      <c r="B2965"/>
      <c r="C2965"/>
      <c r="D2965"/>
      <c r="E2965"/>
    </row>
    <row r="2966" spans="1:5">
      <c r="A2966"/>
      <c r="B2966"/>
      <c r="C2966"/>
      <c r="D2966"/>
      <c r="E2966"/>
    </row>
    <row r="2967" spans="1:5">
      <c r="A2967"/>
      <c r="B2967"/>
      <c r="C2967"/>
      <c r="D2967"/>
      <c r="E2967"/>
    </row>
    <row r="2968" spans="1:5">
      <c r="A2968"/>
      <c r="B2968"/>
      <c r="C2968"/>
      <c r="D2968"/>
      <c r="E2968"/>
    </row>
    <row r="2969" spans="1:5">
      <c r="A2969"/>
      <c r="B2969"/>
      <c r="C2969"/>
      <c r="D2969"/>
      <c r="E2969"/>
    </row>
    <row r="2970" spans="1:5">
      <c r="A2970"/>
      <c r="B2970"/>
      <c r="C2970"/>
      <c r="D2970"/>
      <c r="E2970"/>
    </row>
    <row r="2971" spans="1:5">
      <c r="A2971"/>
      <c r="B2971"/>
      <c r="C2971"/>
      <c r="D2971"/>
      <c r="E2971"/>
    </row>
    <row r="2972" spans="1:5">
      <c r="A2972"/>
      <c r="B2972"/>
      <c r="C2972"/>
      <c r="D2972"/>
      <c r="E2972"/>
    </row>
    <row r="2973" spans="1:5">
      <c r="A2973"/>
      <c r="B2973"/>
      <c r="C2973"/>
      <c r="D2973"/>
      <c r="E2973"/>
    </row>
    <row r="2974" spans="1:5">
      <c r="A2974"/>
      <c r="B2974"/>
      <c r="C2974"/>
      <c r="D2974"/>
      <c r="E2974"/>
    </row>
    <row r="2975" spans="1:5">
      <c r="A2975"/>
      <c r="B2975"/>
      <c r="C2975"/>
      <c r="D2975"/>
      <c r="E2975"/>
    </row>
    <row r="2976" spans="1:5">
      <c r="A2976"/>
      <c r="B2976"/>
      <c r="C2976"/>
      <c r="D2976"/>
      <c r="E2976"/>
    </row>
    <row r="2977" spans="1:5">
      <c r="A2977"/>
      <c r="B2977"/>
      <c r="C2977"/>
      <c r="D2977"/>
      <c r="E2977"/>
    </row>
    <row r="2978" spans="1:5">
      <c r="A2978"/>
      <c r="B2978"/>
      <c r="C2978"/>
      <c r="D2978"/>
      <c r="E2978"/>
    </row>
    <row r="2979" spans="1:5">
      <c r="A2979"/>
      <c r="B2979"/>
      <c r="C2979"/>
      <c r="D2979"/>
      <c r="E2979"/>
    </row>
    <row r="2980" spans="1:5">
      <c r="A2980"/>
      <c r="B2980"/>
      <c r="C2980"/>
      <c r="D2980"/>
      <c r="E2980"/>
    </row>
    <row r="2981" spans="1:5">
      <c r="A2981"/>
      <c r="B2981"/>
      <c r="C2981"/>
      <c r="D2981"/>
      <c r="E2981"/>
    </row>
    <row r="2982" spans="1:5">
      <c r="A2982"/>
      <c r="B2982"/>
      <c r="C2982"/>
      <c r="D2982"/>
      <c r="E2982"/>
    </row>
    <row r="2983" spans="1:5">
      <c r="A2983"/>
      <c r="B2983"/>
      <c r="C2983"/>
      <c r="D2983"/>
      <c r="E2983"/>
    </row>
    <row r="2984" spans="1:5">
      <c r="A2984"/>
      <c r="B2984"/>
      <c r="C2984"/>
      <c r="D2984"/>
      <c r="E2984"/>
    </row>
    <row r="2985" spans="1:5">
      <c r="A2985"/>
      <c r="B2985"/>
      <c r="C2985"/>
      <c r="D2985"/>
      <c r="E2985"/>
    </row>
    <row r="2986" spans="1:5">
      <c r="A2986"/>
      <c r="B2986"/>
      <c r="C2986"/>
      <c r="D2986"/>
      <c r="E2986"/>
    </row>
    <row r="2987" spans="1:5">
      <c r="A2987"/>
      <c r="B2987"/>
      <c r="C2987"/>
      <c r="D2987"/>
      <c r="E2987"/>
    </row>
    <row r="2988" spans="1:5">
      <c r="A2988"/>
      <c r="B2988"/>
      <c r="C2988"/>
      <c r="D2988"/>
      <c r="E2988"/>
    </row>
    <row r="2989" spans="1:5">
      <c r="A2989"/>
      <c r="B2989"/>
      <c r="C2989"/>
      <c r="D2989"/>
      <c r="E2989"/>
    </row>
    <row r="2990" spans="1:5">
      <c r="A2990"/>
      <c r="B2990"/>
      <c r="C2990"/>
      <c r="D2990"/>
      <c r="E2990"/>
    </row>
    <row r="2991" spans="1:5">
      <c r="A2991"/>
      <c r="B2991"/>
      <c r="C2991"/>
      <c r="D2991"/>
      <c r="E2991"/>
    </row>
    <row r="2992" spans="1:5">
      <c r="A2992"/>
      <c r="B2992"/>
      <c r="C2992"/>
      <c r="D2992"/>
      <c r="E2992"/>
    </row>
    <row r="2993" spans="1:5">
      <c r="A2993"/>
      <c r="B2993"/>
      <c r="C2993"/>
      <c r="D2993"/>
      <c r="E2993"/>
    </row>
    <row r="2994" spans="1:5">
      <c r="A2994"/>
      <c r="B2994"/>
      <c r="C2994"/>
      <c r="D2994"/>
      <c r="E2994"/>
    </row>
    <row r="2995" spans="1:5">
      <c r="A2995"/>
      <c r="B2995"/>
      <c r="C2995"/>
      <c r="D2995"/>
      <c r="E2995"/>
    </row>
    <row r="2996" spans="1:5">
      <c r="A2996"/>
      <c r="B2996"/>
      <c r="C2996"/>
      <c r="D2996"/>
      <c r="E2996"/>
    </row>
    <row r="2997" spans="1:5">
      <c r="A2997"/>
      <c r="B2997"/>
      <c r="C2997"/>
      <c r="D2997"/>
      <c r="E2997"/>
    </row>
    <row r="2998" spans="1:5">
      <c r="A2998"/>
      <c r="B2998"/>
      <c r="C2998"/>
      <c r="D2998"/>
      <c r="E2998"/>
    </row>
    <row r="2999" spans="1:5">
      <c r="A2999"/>
      <c r="B2999"/>
      <c r="C2999"/>
      <c r="D2999"/>
      <c r="E2999"/>
    </row>
    <row r="3000" spans="1:5">
      <c r="A3000"/>
      <c r="B3000"/>
      <c r="C3000"/>
      <c r="D3000"/>
      <c r="E3000"/>
    </row>
    <row r="3001" spans="1:5">
      <c r="A3001"/>
      <c r="B3001"/>
      <c r="C3001"/>
      <c r="D3001"/>
      <c r="E3001"/>
    </row>
    <row r="3002" spans="1:5">
      <c r="A3002"/>
      <c r="B3002"/>
      <c r="C3002"/>
      <c r="D3002"/>
      <c r="E3002"/>
    </row>
    <row r="3003" spans="1:5">
      <c r="A3003"/>
      <c r="B3003"/>
      <c r="C3003"/>
      <c r="D3003"/>
      <c r="E3003"/>
    </row>
    <row r="3004" spans="1:5">
      <c r="A3004"/>
      <c r="B3004"/>
      <c r="C3004"/>
      <c r="D3004"/>
      <c r="E3004"/>
    </row>
    <row r="3005" spans="1:5">
      <c r="A3005"/>
      <c r="B3005"/>
      <c r="C3005"/>
      <c r="D3005"/>
      <c r="E3005"/>
    </row>
    <row r="3006" spans="1:5">
      <c r="A3006"/>
      <c r="B3006"/>
      <c r="C3006"/>
      <c r="D3006"/>
      <c r="E3006"/>
    </row>
    <row r="3007" spans="1:5">
      <c r="A3007"/>
      <c r="B3007"/>
      <c r="C3007"/>
      <c r="D3007"/>
      <c r="E3007"/>
    </row>
    <row r="3008" spans="1:5">
      <c r="A3008"/>
      <c r="B3008"/>
      <c r="C3008"/>
      <c r="D3008"/>
      <c r="E3008"/>
    </row>
    <row r="3009" spans="1:5">
      <c r="A3009"/>
      <c r="B3009"/>
      <c r="C3009"/>
      <c r="D3009"/>
      <c r="E3009"/>
    </row>
    <row r="3010" spans="1:5">
      <c r="A3010"/>
      <c r="B3010"/>
      <c r="C3010"/>
      <c r="D3010"/>
      <c r="E3010"/>
    </row>
    <row r="3011" spans="1:5">
      <c r="A3011"/>
      <c r="B3011"/>
      <c r="C3011"/>
      <c r="D3011"/>
      <c r="E3011"/>
    </row>
    <row r="3012" spans="1:5">
      <c r="A3012"/>
      <c r="B3012"/>
      <c r="C3012"/>
      <c r="D3012"/>
      <c r="E3012"/>
    </row>
    <row r="3013" spans="1:5">
      <c r="A3013"/>
      <c r="B3013"/>
      <c r="C3013"/>
      <c r="D3013"/>
      <c r="E3013"/>
    </row>
    <row r="3014" spans="1:5">
      <c r="A3014"/>
      <c r="B3014"/>
      <c r="C3014"/>
      <c r="D3014"/>
      <c r="E3014"/>
    </row>
    <row r="3015" spans="1:5">
      <c r="A3015"/>
      <c r="B3015"/>
      <c r="C3015"/>
      <c r="D3015"/>
      <c r="E3015"/>
    </row>
    <row r="3016" spans="1:5">
      <c r="A3016"/>
      <c r="B3016"/>
      <c r="C3016"/>
      <c r="D3016"/>
      <c r="E3016"/>
    </row>
    <row r="3017" spans="1:5">
      <c r="A3017"/>
      <c r="B3017"/>
      <c r="C3017"/>
      <c r="D3017"/>
      <c r="E3017"/>
    </row>
    <row r="3018" spans="1:5">
      <c r="A3018"/>
      <c r="B3018"/>
      <c r="C3018"/>
      <c r="D3018"/>
      <c r="E3018"/>
    </row>
    <row r="3019" spans="1:5">
      <c r="A3019"/>
      <c r="B3019"/>
      <c r="C3019"/>
      <c r="D3019"/>
      <c r="E3019"/>
    </row>
    <row r="3020" spans="1:5">
      <c r="A3020"/>
      <c r="B3020"/>
      <c r="C3020"/>
      <c r="D3020"/>
      <c r="E3020"/>
    </row>
    <row r="3021" spans="1:5">
      <c r="A3021"/>
      <c r="B3021"/>
      <c r="C3021"/>
      <c r="D3021"/>
      <c r="E3021"/>
    </row>
    <row r="3022" spans="1:5">
      <c r="A3022"/>
      <c r="B3022"/>
      <c r="C3022"/>
      <c r="D3022"/>
      <c r="E3022"/>
    </row>
    <row r="3023" spans="1:5">
      <c r="A3023"/>
      <c r="B3023"/>
      <c r="C3023"/>
      <c r="D3023"/>
      <c r="E3023"/>
    </row>
    <row r="3024" spans="1:5">
      <c r="A3024"/>
      <c r="B3024"/>
      <c r="C3024"/>
      <c r="D3024"/>
      <c r="E3024"/>
    </row>
    <row r="3025" spans="1:5">
      <c r="A3025"/>
      <c r="B3025"/>
      <c r="C3025"/>
      <c r="D3025"/>
      <c r="E3025"/>
    </row>
    <row r="3026" spans="1:5">
      <c r="A3026"/>
      <c r="B3026"/>
      <c r="C3026"/>
      <c r="D3026"/>
      <c r="E3026"/>
    </row>
    <row r="3027" spans="1:5">
      <c r="A3027"/>
      <c r="B3027"/>
      <c r="C3027"/>
      <c r="D3027"/>
      <c r="E3027"/>
    </row>
    <row r="3028" spans="1:5">
      <c r="A3028"/>
      <c r="B3028"/>
      <c r="C3028"/>
      <c r="D3028"/>
      <c r="E3028"/>
    </row>
    <row r="3029" spans="1:5">
      <c r="A3029"/>
      <c r="B3029"/>
      <c r="C3029"/>
      <c r="D3029"/>
      <c r="E3029"/>
    </row>
    <row r="3030" spans="1:5">
      <c r="A3030"/>
      <c r="B3030"/>
      <c r="C3030"/>
      <c r="D3030"/>
      <c r="E3030"/>
    </row>
    <row r="3031" spans="1:5">
      <c r="A3031"/>
      <c r="B3031"/>
      <c r="C3031"/>
      <c r="D3031"/>
      <c r="E3031"/>
    </row>
    <row r="3032" spans="1:5">
      <c r="A3032"/>
      <c r="B3032"/>
      <c r="C3032"/>
      <c r="D3032"/>
      <c r="E3032"/>
    </row>
    <row r="3033" spans="1:5">
      <c r="A3033"/>
      <c r="B3033"/>
      <c r="C3033"/>
      <c r="D3033"/>
      <c r="E3033"/>
    </row>
    <row r="3034" spans="1:5">
      <c r="A3034"/>
      <c r="B3034"/>
      <c r="C3034"/>
      <c r="D3034"/>
      <c r="E3034"/>
    </row>
    <row r="3035" spans="1:5">
      <c r="A3035"/>
      <c r="B3035"/>
      <c r="C3035"/>
      <c r="D3035"/>
      <c r="E3035"/>
    </row>
    <row r="3036" spans="1:5">
      <c r="A3036"/>
      <c r="B3036"/>
      <c r="C3036"/>
      <c r="D3036"/>
      <c r="E3036"/>
    </row>
    <row r="3037" spans="1:5">
      <c r="A3037"/>
      <c r="B3037"/>
      <c r="C3037"/>
      <c r="D3037"/>
      <c r="E3037"/>
    </row>
    <row r="3038" spans="1:5">
      <c r="A3038"/>
      <c r="B3038"/>
      <c r="C3038"/>
      <c r="D3038"/>
      <c r="E3038"/>
    </row>
    <row r="3039" spans="1:5">
      <c r="A3039"/>
      <c r="B3039"/>
      <c r="C3039"/>
      <c r="D3039"/>
      <c r="E3039"/>
    </row>
    <row r="3040" spans="1:5">
      <c r="A3040"/>
      <c r="B3040"/>
      <c r="C3040"/>
      <c r="D3040"/>
      <c r="E3040"/>
    </row>
    <row r="3041" spans="1:5">
      <c r="A3041"/>
      <c r="B3041"/>
      <c r="C3041"/>
      <c r="D3041"/>
      <c r="E3041"/>
    </row>
    <row r="3042" spans="1:5">
      <c r="A3042"/>
      <c r="B3042"/>
      <c r="C3042"/>
      <c r="D3042"/>
      <c r="E3042"/>
    </row>
    <row r="3043" spans="1:5">
      <c r="A3043"/>
      <c r="B3043"/>
      <c r="C3043"/>
      <c r="D3043"/>
      <c r="E3043"/>
    </row>
    <row r="3044" spans="1:5">
      <c r="A3044"/>
      <c r="B3044"/>
      <c r="C3044"/>
      <c r="D3044"/>
      <c r="E3044"/>
    </row>
    <row r="3045" spans="1:5">
      <c r="A3045"/>
      <c r="B3045"/>
      <c r="C3045"/>
      <c r="D3045"/>
      <c r="E3045"/>
    </row>
    <row r="3046" spans="1:5">
      <c r="A3046"/>
      <c r="B3046"/>
      <c r="C3046"/>
      <c r="D3046"/>
      <c r="E3046"/>
    </row>
    <row r="3047" spans="1:5">
      <c r="A3047"/>
      <c r="B3047"/>
      <c r="C3047"/>
      <c r="D3047"/>
      <c r="E3047"/>
    </row>
    <row r="3048" spans="1:5">
      <c r="A3048"/>
      <c r="B3048"/>
      <c r="C3048"/>
      <c r="D3048"/>
      <c r="E3048"/>
    </row>
    <row r="3049" spans="1:5">
      <c r="A3049"/>
      <c r="B3049"/>
      <c r="C3049"/>
      <c r="D3049"/>
      <c r="E3049"/>
    </row>
    <row r="3050" spans="1:5">
      <c r="A3050"/>
      <c r="B3050"/>
      <c r="C3050"/>
      <c r="D3050"/>
      <c r="E3050"/>
    </row>
    <row r="3051" spans="1:5">
      <c r="A3051"/>
      <c r="B3051"/>
      <c r="C3051"/>
      <c r="D3051"/>
      <c r="E3051"/>
    </row>
    <row r="3052" spans="1:5">
      <c r="A3052"/>
      <c r="B3052"/>
      <c r="C3052"/>
      <c r="D3052"/>
      <c r="E3052"/>
    </row>
    <row r="3053" spans="1:5">
      <c r="A3053"/>
      <c r="B3053"/>
      <c r="C3053"/>
      <c r="D3053"/>
      <c r="E3053"/>
    </row>
    <row r="3054" spans="1:5">
      <c r="A3054"/>
      <c r="B3054"/>
      <c r="C3054"/>
      <c r="D3054"/>
      <c r="E3054"/>
    </row>
    <row r="3055" spans="1:5">
      <c r="A3055"/>
      <c r="B3055"/>
      <c r="C3055"/>
      <c r="D3055"/>
      <c r="E3055"/>
    </row>
    <row r="3056" spans="1:5">
      <c r="A3056"/>
      <c r="B3056"/>
      <c r="C3056"/>
      <c r="D3056"/>
      <c r="E3056"/>
    </row>
    <row r="3057" spans="1:5">
      <c r="A3057"/>
      <c r="B3057"/>
      <c r="C3057"/>
      <c r="D3057"/>
      <c r="E3057"/>
    </row>
    <row r="3058" spans="1:5">
      <c r="A3058"/>
      <c r="B3058"/>
      <c r="C3058"/>
      <c r="D3058"/>
      <c r="E3058"/>
    </row>
    <row r="3059" spans="1:5">
      <c r="A3059"/>
      <c r="B3059"/>
      <c r="C3059"/>
      <c r="D3059"/>
      <c r="E3059"/>
    </row>
    <row r="3060" spans="1:5">
      <c r="A3060"/>
      <c r="B3060"/>
      <c r="C3060"/>
      <c r="D3060"/>
      <c r="E3060"/>
    </row>
    <row r="3061" spans="1:5">
      <c r="A3061"/>
      <c r="B3061"/>
      <c r="C3061"/>
      <c r="D3061"/>
      <c r="E3061"/>
    </row>
    <row r="3062" spans="1:5">
      <c r="A3062"/>
      <c r="B3062"/>
      <c r="C3062"/>
      <c r="D3062"/>
      <c r="E3062"/>
    </row>
    <row r="3063" spans="1:5">
      <c r="A3063"/>
      <c r="B3063"/>
      <c r="C3063"/>
      <c r="D3063"/>
      <c r="E3063"/>
    </row>
    <row r="3064" spans="1:5">
      <c r="A3064"/>
      <c r="B3064"/>
      <c r="C3064"/>
      <c r="D3064"/>
      <c r="E3064"/>
    </row>
    <row r="3065" spans="1:5">
      <c r="A3065"/>
      <c r="B3065"/>
      <c r="C3065"/>
      <c r="D3065"/>
      <c r="E3065"/>
    </row>
    <row r="3066" spans="1:5">
      <c r="A3066"/>
      <c r="B3066"/>
      <c r="C3066"/>
      <c r="D3066"/>
      <c r="E3066"/>
    </row>
    <row r="3067" spans="1:5">
      <c r="A3067"/>
      <c r="B3067"/>
      <c r="C3067"/>
      <c r="D3067"/>
      <c r="E3067"/>
    </row>
    <row r="3068" spans="1:5">
      <c r="A3068"/>
      <c r="B3068"/>
      <c r="C3068"/>
      <c r="D3068"/>
      <c r="E3068"/>
    </row>
    <row r="3069" spans="1:5">
      <c r="A3069"/>
      <c r="B3069"/>
      <c r="C3069"/>
      <c r="D3069"/>
      <c r="E3069"/>
    </row>
    <row r="3070" spans="1:5">
      <c r="A3070"/>
      <c r="B3070"/>
      <c r="C3070"/>
      <c r="D3070"/>
      <c r="E3070"/>
    </row>
    <row r="3071" spans="1:5">
      <c r="A3071"/>
      <c r="B3071"/>
      <c r="C3071"/>
      <c r="D3071"/>
      <c r="E3071"/>
    </row>
    <row r="3072" spans="1:5">
      <c r="A3072"/>
      <c r="B3072"/>
      <c r="C3072"/>
      <c r="D3072"/>
      <c r="E3072"/>
    </row>
    <row r="3073" spans="1:5">
      <c r="A3073"/>
      <c r="B3073"/>
      <c r="C3073"/>
      <c r="D3073"/>
      <c r="E3073"/>
    </row>
    <row r="3074" spans="1:5">
      <c r="A3074"/>
      <c r="B3074"/>
      <c r="C3074"/>
      <c r="D3074"/>
      <c r="E3074"/>
    </row>
    <row r="3075" spans="1:5">
      <c r="A3075"/>
      <c r="B3075"/>
      <c r="C3075"/>
      <c r="D3075"/>
      <c r="E3075"/>
    </row>
    <row r="3076" spans="1:5">
      <c r="A3076"/>
      <c r="B3076"/>
      <c r="C3076"/>
      <c r="D3076"/>
      <c r="E3076"/>
    </row>
    <row r="3077" spans="1:5">
      <c r="A3077"/>
      <c r="B3077"/>
      <c r="C3077"/>
      <c r="D3077"/>
      <c r="E3077"/>
    </row>
    <row r="3078" spans="1:5">
      <c r="A3078"/>
      <c r="B3078"/>
      <c r="C3078"/>
      <c r="D3078"/>
      <c r="E3078"/>
    </row>
    <row r="3079" spans="1:5">
      <c r="A3079"/>
      <c r="B3079"/>
      <c r="C3079"/>
      <c r="D3079"/>
      <c r="E3079"/>
    </row>
    <row r="3080" spans="1:5">
      <c r="A3080"/>
      <c r="B3080"/>
      <c r="C3080"/>
      <c r="D3080"/>
      <c r="E3080"/>
    </row>
    <row r="3081" spans="1:5">
      <c r="A3081"/>
      <c r="B3081"/>
      <c r="C3081"/>
      <c r="D3081"/>
      <c r="E3081"/>
    </row>
    <row r="3082" spans="1:5">
      <c r="A3082"/>
      <c r="B3082"/>
      <c r="C3082"/>
      <c r="D3082"/>
      <c r="E3082"/>
    </row>
    <row r="3083" spans="1:5">
      <c r="A3083"/>
      <c r="B3083"/>
      <c r="C3083"/>
      <c r="D3083"/>
      <c r="E3083"/>
    </row>
    <row r="3084" spans="1:5">
      <c r="A3084"/>
      <c r="B3084"/>
      <c r="C3084"/>
      <c r="D3084"/>
      <c r="E3084"/>
    </row>
    <row r="3085" spans="1:5">
      <c r="A3085"/>
      <c r="B3085"/>
      <c r="C3085"/>
      <c r="D3085"/>
      <c r="E3085"/>
    </row>
    <row r="3086" spans="1:5">
      <c r="A3086"/>
      <c r="B3086"/>
      <c r="C3086"/>
      <c r="D3086"/>
      <c r="E3086"/>
    </row>
    <row r="3087" spans="1:5">
      <c r="A3087"/>
      <c r="B3087"/>
      <c r="C3087"/>
      <c r="D3087"/>
      <c r="E3087"/>
    </row>
    <row r="3088" spans="1:5">
      <c r="A3088"/>
      <c r="B3088"/>
      <c r="C3088"/>
      <c r="D3088"/>
      <c r="E3088"/>
    </row>
    <row r="3089" spans="1:5">
      <c r="A3089"/>
      <c r="B3089"/>
      <c r="C3089"/>
      <c r="D3089"/>
      <c r="E3089"/>
    </row>
    <row r="3090" spans="1:5">
      <c r="A3090"/>
      <c r="B3090"/>
      <c r="C3090"/>
      <c r="D3090"/>
      <c r="E3090"/>
    </row>
    <row r="3091" spans="1:5">
      <c r="A3091"/>
      <c r="B3091"/>
      <c r="C3091"/>
      <c r="D3091"/>
      <c r="E3091"/>
    </row>
    <row r="3092" spans="1:5">
      <c r="A3092"/>
      <c r="B3092"/>
      <c r="C3092"/>
      <c r="D3092"/>
      <c r="E3092"/>
    </row>
    <row r="3093" spans="1:5">
      <c r="A3093"/>
      <c r="B3093"/>
      <c r="C3093"/>
      <c r="D3093"/>
      <c r="E3093"/>
    </row>
    <row r="3094" spans="1:5">
      <c r="A3094"/>
      <c r="B3094"/>
      <c r="C3094"/>
      <c r="D3094"/>
      <c r="E3094"/>
    </row>
    <row r="3095" spans="1:5">
      <c r="A3095"/>
      <c r="B3095"/>
      <c r="C3095"/>
      <c r="D3095"/>
      <c r="E3095"/>
    </row>
    <row r="3096" spans="1:5">
      <c r="A3096"/>
      <c r="B3096"/>
      <c r="C3096"/>
      <c r="D3096"/>
      <c r="E3096"/>
    </row>
    <row r="3097" spans="1:5">
      <c r="A3097"/>
      <c r="B3097"/>
      <c r="C3097"/>
      <c r="D3097"/>
      <c r="E3097"/>
    </row>
    <row r="3098" spans="1:5">
      <c r="A3098"/>
      <c r="B3098"/>
      <c r="C3098"/>
      <c r="D3098"/>
      <c r="E3098"/>
    </row>
    <row r="3099" spans="1:5">
      <c r="A3099"/>
      <c r="B3099"/>
      <c r="C3099"/>
      <c r="D3099"/>
      <c r="E3099"/>
    </row>
    <row r="3100" spans="1:5">
      <c r="A3100"/>
      <c r="B3100"/>
      <c r="C3100"/>
      <c r="D3100"/>
      <c r="E3100"/>
    </row>
    <row r="3101" spans="1:5">
      <c r="A3101"/>
      <c r="B3101"/>
      <c r="C3101"/>
      <c r="D3101"/>
      <c r="E3101"/>
    </row>
    <row r="3102" spans="1:5">
      <c r="A3102"/>
      <c r="B3102"/>
      <c r="C3102"/>
      <c r="D3102"/>
      <c r="E3102"/>
    </row>
    <row r="3103" spans="1:5">
      <c r="A3103"/>
      <c r="B3103"/>
      <c r="C3103"/>
      <c r="D3103"/>
      <c r="E3103"/>
    </row>
    <row r="3104" spans="1:5">
      <c r="A3104"/>
      <c r="B3104"/>
      <c r="C3104"/>
      <c r="D3104"/>
      <c r="E3104"/>
    </row>
    <row r="3105" spans="1:5">
      <c r="A3105"/>
      <c r="B3105"/>
      <c r="C3105"/>
      <c r="D3105"/>
      <c r="E3105"/>
    </row>
    <row r="3106" spans="1:5">
      <c r="A3106"/>
      <c r="B3106"/>
      <c r="C3106"/>
      <c r="D3106"/>
      <c r="E3106"/>
    </row>
    <row r="3107" spans="1:5">
      <c r="A3107"/>
      <c r="B3107"/>
      <c r="C3107"/>
      <c r="D3107"/>
      <c r="E3107"/>
    </row>
    <row r="3108" spans="1:5">
      <c r="A3108"/>
      <c r="B3108"/>
      <c r="C3108"/>
      <c r="D3108"/>
      <c r="E3108"/>
    </row>
    <row r="3109" spans="1:5">
      <c r="A3109"/>
      <c r="B3109"/>
      <c r="C3109"/>
      <c r="D3109"/>
      <c r="E3109"/>
    </row>
    <row r="3110" spans="1:5">
      <c r="A3110"/>
      <c r="B3110"/>
      <c r="C3110"/>
      <c r="D3110"/>
      <c r="E3110"/>
    </row>
    <row r="3111" spans="1:5">
      <c r="A3111"/>
      <c r="B3111"/>
      <c r="C3111"/>
      <c r="D3111"/>
      <c r="E3111"/>
    </row>
    <row r="3112" spans="1:5">
      <c r="A3112"/>
      <c r="B3112"/>
      <c r="C3112"/>
      <c r="D3112"/>
      <c r="E3112"/>
    </row>
    <row r="3113" spans="1:5">
      <c r="A3113"/>
      <c r="B3113"/>
      <c r="C3113"/>
      <c r="D3113"/>
      <c r="E3113"/>
    </row>
    <row r="3114" spans="1:5">
      <c r="A3114"/>
      <c r="B3114"/>
      <c r="C3114"/>
      <c r="D3114"/>
      <c r="E3114"/>
    </row>
    <row r="3115" spans="1:5">
      <c r="A3115"/>
      <c r="B3115"/>
      <c r="C3115"/>
      <c r="D3115"/>
      <c r="E3115"/>
    </row>
    <row r="3116" spans="1:5">
      <c r="A3116"/>
      <c r="B3116"/>
      <c r="C3116"/>
      <c r="D3116"/>
      <c r="E3116"/>
    </row>
    <row r="3117" spans="1:5">
      <c r="A3117"/>
      <c r="B3117"/>
      <c r="C3117"/>
      <c r="D3117"/>
      <c r="E3117"/>
    </row>
    <row r="3118" spans="1:5">
      <c r="A3118"/>
      <c r="B3118"/>
      <c r="C3118"/>
      <c r="D3118"/>
      <c r="E3118"/>
    </row>
    <row r="3119" spans="1:5">
      <c r="A3119"/>
      <c r="B3119"/>
      <c r="C3119"/>
      <c r="D3119"/>
      <c r="E3119"/>
    </row>
    <row r="3120" spans="1:5">
      <c r="A3120"/>
      <c r="B3120"/>
      <c r="C3120"/>
      <c r="D3120"/>
      <c r="E3120"/>
    </row>
    <row r="3121" spans="1:5">
      <c r="A3121"/>
      <c r="B3121"/>
      <c r="C3121"/>
      <c r="D3121"/>
      <c r="E3121"/>
    </row>
    <row r="3122" spans="1:5">
      <c r="A3122"/>
      <c r="B3122"/>
      <c r="C3122"/>
      <c r="D3122"/>
      <c r="E3122"/>
    </row>
    <row r="3123" spans="1:5">
      <c r="A3123"/>
      <c r="B3123"/>
      <c r="C3123"/>
      <c r="D3123"/>
      <c r="E3123"/>
    </row>
    <row r="3124" spans="1:5">
      <c r="A3124"/>
      <c r="B3124"/>
      <c r="C3124"/>
      <c r="D3124"/>
      <c r="E3124"/>
    </row>
    <row r="3125" spans="1:5">
      <c r="A3125"/>
      <c r="B3125"/>
      <c r="C3125"/>
      <c r="D3125"/>
      <c r="E3125"/>
    </row>
    <row r="3126" spans="1:5">
      <c r="A3126"/>
      <c r="B3126"/>
      <c r="C3126"/>
      <c r="D3126"/>
      <c r="E3126"/>
    </row>
    <row r="3127" spans="1:5">
      <c r="A3127"/>
      <c r="B3127"/>
      <c r="C3127"/>
      <c r="D3127"/>
      <c r="E3127"/>
    </row>
    <row r="3128" spans="1:5">
      <c r="A3128"/>
      <c r="B3128"/>
      <c r="C3128"/>
      <c r="D3128"/>
      <c r="E3128"/>
    </row>
    <row r="3129" spans="1:5">
      <c r="A3129"/>
      <c r="B3129"/>
      <c r="C3129"/>
      <c r="D3129"/>
      <c r="E3129"/>
    </row>
    <row r="3130" spans="1:5">
      <c r="A3130"/>
      <c r="B3130"/>
      <c r="C3130"/>
      <c r="D3130"/>
      <c r="E3130"/>
    </row>
    <row r="3131" spans="1:5">
      <c r="A3131"/>
      <c r="B3131"/>
      <c r="C3131"/>
      <c r="D3131"/>
      <c r="E3131"/>
    </row>
    <row r="3132" spans="1:5">
      <c r="A3132"/>
      <c r="B3132"/>
      <c r="C3132"/>
      <c r="D3132"/>
      <c r="E3132"/>
    </row>
    <row r="3133" spans="1:5">
      <c r="A3133"/>
      <c r="B3133"/>
      <c r="C3133"/>
      <c r="D3133"/>
      <c r="E3133"/>
    </row>
    <row r="3134" spans="1:5">
      <c r="A3134"/>
      <c r="B3134"/>
      <c r="C3134"/>
      <c r="D3134"/>
      <c r="E3134"/>
    </row>
    <row r="3135" spans="1:5">
      <c r="A3135"/>
      <c r="B3135"/>
      <c r="C3135"/>
      <c r="D3135"/>
      <c r="E3135"/>
    </row>
    <row r="3136" spans="1:5">
      <c r="A3136"/>
      <c r="B3136"/>
      <c r="C3136"/>
      <c r="D3136"/>
      <c r="E3136"/>
    </row>
    <row r="3137" spans="1:5">
      <c r="A3137"/>
      <c r="B3137"/>
      <c r="C3137"/>
      <c r="D3137"/>
      <c r="E3137"/>
    </row>
    <row r="3138" spans="1:5">
      <c r="A3138"/>
      <c r="B3138"/>
      <c r="C3138"/>
      <c r="D3138"/>
      <c r="E3138"/>
    </row>
    <row r="3139" spans="1:5">
      <c r="A3139"/>
      <c r="B3139"/>
      <c r="C3139"/>
      <c r="D3139"/>
      <c r="E3139"/>
    </row>
    <row r="3140" spans="1:5">
      <c r="A3140"/>
      <c r="B3140"/>
      <c r="C3140"/>
      <c r="D3140"/>
      <c r="E3140"/>
    </row>
    <row r="3141" spans="1:5">
      <c r="A3141"/>
      <c r="B3141"/>
      <c r="C3141"/>
      <c r="D3141"/>
      <c r="E3141"/>
    </row>
    <row r="3142" spans="1:5">
      <c r="A3142"/>
      <c r="B3142"/>
      <c r="C3142"/>
      <c r="D3142"/>
      <c r="E3142"/>
    </row>
    <row r="3143" spans="1:5">
      <c r="A3143"/>
      <c r="B3143"/>
      <c r="C3143"/>
      <c r="D3143"/>
      <c r="E3143"/>
    </row>
    <row r="3144" spans="1:5">
      <c r="A3144"/>
      <c r="B3144"/>
      <c r="C3144"/>
      <c r="D3144"/>
      <c r="E3144"/>
    </row>
    <row r="3145" spans="1:5">
      <c r="A3145"/>
      <c r="B3145"/>
      <c r="C3145"/>
      <c r="D3145"/>
      <c r="E3145"/>
    </row>
    <row r="3146" spans="1:5">
      <c r="A3146"/>
      <c r="B3146"/>
      <c r="C3146"/>
      <c r="D3146"/>
      <c r="E3146"/>
    </row>
    <row r="3147" spans="1:5">
      <c r="A3147"/>
      <c r="B3147"/>
      <c r="C3147"/>
      <c r="D3147"/>
      <c r="E3147"/>
    </row>
    <row r="3148" spans="1:5">
      <c r="A3148"/>
      <c r="B3148"/>
      <c r="C3148"/>
      <c r="D3148"/>
      <c r="E3148"/>
    </row>
    <row r="3149" spans="1:5">
      <c r="A3149"/>
      <c r="B3149"/>
      <c r="C3149"/>
      <c r="D3149"/>
      <c r="E3149"/>
    </row>
    <row r="3150" spans="1:5">
      <c r="A3150"/>
      <c r="B3150"/>
      <c r="C3150"/>
      <c r="D3150"/>
      <c r="E3150"/>
    </row>
    <row r="3151" spans="1:5">
      <c r="A3151"/>
      <c r="B3151"/>
      <c r="C3151"/>
      <c r="D3151"/>
      <c r="E3151"/>
    </row>
    <row r="3152" spans="1:5">
      <c r="A3152"/>
      <c r="B3152"/>
      <c r="C3152"/>
      <c r="D3152"/>
      <c r="E3152"/>
    </row>
    <row r="3153" spans="1:5">
      <c r="A3153"/>
      <c r="B3153"/>
      <c r="C3153"/>
      <c r="D3153"/>
      <c r="E3153"/>
    </row>
    <row r="3154" spans="1:5">
      <c r="A3154"/>
      <c r="B3154"/>
      <c r="C3154"/>
      <c r="D3154"/>
      <c r="E3154"/>
    </row>
    <row r="3155" spans="1:5">
      <c r="A3155"/>
      <c r="B3155"/>
      <c r="C3155"/>
      <c r="D3155"/>
      <c r="E3155"/>
    </row>
    <row r="3156" spans="1:5">
      <c r="A3156"/>
      <c r="B3156"/>
      <c r="C3156"/>
      <c r="D3156"/>
      <c r="E3156"/>
    </row>
    <row r="3157" spans="1:5">
      <c r="A3157"/>
      <c r="B3157"/>
      <c r="C3157"/>
      <c r="D3157"/>
      <c r="E3157"/>
    </row>
    <row r="3158" spans="1:5">
      <c r="A3158"/>
      <c r="B3158"/>
      <c r="C3158"/>
      <c r="D3158"/>
      <c r="E3158"/>
    </row>
    <row r="3159" spans="1:5">
      <c r="A3159"/>
      <c r="B3159"/>
      <c r="C3159"/>
      <c r="D3159"/>
      <c r="E3159"/>
    </row>
    <row r="3160" spans="1:5">
      <c r="A3160"/>
      <c r="B3160"/>
      <c r="C3160"/>
      <c r="D3160"/>
      <c r="E3160"/>
    </row>
    <row r="3161" spans="1:5">
      <c r="A3161"/>
      <c r="B3161"/>
      <c r="C3161"/>
      <c r="D3161"/>
      <c r="E3161"/>
    </row>
    <row r="3162" spans="1:5">
      <c r="A3162"/>
      <c r="B3162"/>
      <c r="C3162"/>
      <c r="D3162"/>
      <c r="E3162"/>
    </row>
    <row r="3163" spans="1:5">
      <c r="A3163"/>
      <c r="B3163"/>
      <c r="C3163"/>
      <c r="D3163"/>
      <c r="E3163"/>
    </row>
    <row r="3164" spans="1:5">
      <c r="A3164"/>
      <c r="B3164"/>
      <c r="C3164"/>
      <c r="D3164"/>
      <c r="E3164"/>
    </row>
    <row r="3165" spans="1:5">
      <c r="A3165"/>
      <c r="B3165"/>
      <c r="C3165"/>
      <c r="D3165"/>
      <c r="E3165"/>
    </row>
    <row r="3166" spans="1:5">
      <c r="A3166"/>
      <c r="B3166"/>
      <c r="C3166"/>
      <c r="D3166"/>
      <c r="E3166"/>
    </row>
    <row r="3167" spans="1:5">
      <c r="A3167"/>
      <c r="B3167"/>
      <c r="C3167"/>
      <c r="D3167"/>
      <c r="E3167"/>
    </row>
    <row r="3168" spans="1:5">
      <c r="A3168"/>
      <c r="B3168"/>
      <c r="C3168"/>
      <c r="D3168"/>
      <c r="E3168"/>
    </row>
    <row r="3169" spans="1:5">
      <c r="A3169"/>
      <c r="B3169"/>
      <c r="C3169"/>
      <c r="D3169"/>
      <c r="E3169"/>
    </row>
    <row r="3170" spans="1:5">
      <c r="A3170"/>
      <c r="B3170"/>
      <c r="C3170"/>
      <c r="D3170"/>
      <c r="E3170"/>
    </row>
    <row r="3171" spans="1:5">
      <c r="A3171"/>
      <c r="B3171"/>
      <c r="C3171"/>
      <c r="D3171"/>
      <c r="E3171"/>
    </row>
    <row r="3172" spans="1:5">
      <c r="A3172"/>
      <c r="B3172"/>
      <c r="C3172"/>
      <c r="D3172"/>
      <c r="E3172"/>
    </row>
    <row r="3173" spans="1:5">
      <c r="A3173"/>
      <c r="B3173"/>
      <c r="C3173"/>
      <c r="D3173"/>
      <c r="E3173"/>
    </row>
    <row r="3174" spans="1:5">
      <c r="A3174"/>
      <c r="B3174"/>
      <c r="C3174"/>
      <c r="D3174"/>
      <c r="E3174"/>
    </row>
    <row r="3175" spans="1:5">
      <c r="A3175"/>
      <c r="B3175"/>
      <c r="C3175"/>
      <c r="D3175"/>
      <c r="E3175"/>
    </row>
    <row r="3176" spans="1:5">
      <c r="A3176"/>
      <c r="B3176"/>
      <c r="C3176"/>
      <c r="D3176"/>
      <c r="E3176"/>
    </row>
    <row r="3177" spans="1:5">
      <c r="A3177"/>
      <c r="B3177"/>
      <c r="C3177"/>
      <c r="D3177"/>
      <c r="E3177"/>
    </row>
    <row r="3178" spans="1:5">
      <c r="A3178"/>
      <c r="B3178"/>
      <c r="C3178"/>
      <c r="D3178"/>
      <c r="E3178"/>
    </row>
    <row r="3179" spans="1:5">
      <c r="A3179"/>
      <c r="B3179"/>
      <c r="C3179"/>
      <c r="D3179"/>
      <c r="E3179"/>
    </row>
    <row r="3180" spans="1:5">
      <c r="A3180"/>
      <c r="B3180"/>
      <c r="C3180"/>
      <c r="D3180"/>
      <c r="E3180"/>
    </row>
    <row r="3181" spans="1:5">
      <c r="A3181"/>
      <c r="B3181"/>
      <c r="C3181"/>
      <c r="D3181"/>
      <c r="E3181"/>
    </row>
    <row r="3182" spans="1:5">
      <c r="A3182"/>
      <c r="B3182"/>
      <c r="C3182"/>
      <c r="D3182"/>
      <c r="E3182"/>
    </row>
    <row r="3183" spans="1:5">
      <c r="A3183"/>
      <c r="B3183"/>
      <c r="C3183"/>
      <c r="D3183"/>
      <c r="E3183"/>
    </row>
    <row r="3184" spans="1:5">
      <c r="A3184"/>
      <c r="B3184"/>
      <c r="C3184"/>
      <c r="D3184"/>
      <c r="E3184"/>
    </row>
    <row r="3185" spans="1:5">
      <c r="A3185"/>
      <c r="B3185"/>
      <c r="C3185"/>
      <c r="D3185"/>
      <c r="E3185"/>
    </row>
    <row r="3186" spans="1:5">
      <c r="A3186"/>
      <c r="B3186"/>
      <c r="C3186"/>
      <c r="D3186"/>
      <c r="E3186"/>
    </row>
    <row r="3187" spans="1:5">
      <c r="A3187"/>
      <c r="B3187"/>
      <c r="C3187"/>
      <c r="D3187"/>
      <c r="E3187"/>
    </row>
    <row r="3188" spans="1:5">
      <c r="A3188"/>
      <c r="B3188"/>
      <c r="C3188"/>
      <c r="D3188"/>
      <c r="E3188"/>
    </row>
    <row r="3189" spans="1:5">
      <c r="A3189"/>
      <c r="B3189"/>
      <c r="C3189"/>
      <c r="D3189"/>
      <c r="E3189"/>
    </row>
    <row r="3190" spans="1:5">
      <c r="A3190"/>
      <c r="B3190"/>
      <c r="C3190"/>
      <c r="D3190"/>
      <c r="E3190"/>
    </row>
    <row r="3191" spans="1:5">
      <c r="A3191"/>
      <c r="B3191"/>
      <c r="C3191"/>
      <c r="D3191"/>
      <c r="E3191"/>
    </row>
    <row r="3192" spans="1:5">
      <c r="A3192"/>
      <c r="B3192"/>
      <c r="C3192"/>
      <c r="D3192"/>
      <c r="E3192"/>
    </row>
    <row r="3193" spans="1:5">
      <c r="A3193"/>
      <c r="B3193"/>
      <c r="C3193"/>
      <c r="D3193"/>
      <c r="E3193"/>
    </row>
    <row r="3194" spans="1:5">
      <c r="A3194"/>
      <c r="B3194"/>
      <c r="C3194"/>
      <c r="D3194"/>
      <c r="E3194"/>
    </row>
    <row r="3195" spans="1:5">
      <c r="A3195"/>
      <c r="B3195"/>
      <c r="C3195"/>
      <c r="D3195"/>
      <c r="E3195"/>
    </row>
    <row r="3196" spans="1:5">
      <c r="A3196"/>
      <c r="B3196"/>
      <c r="C3196"/>
      <c r="D3196"/>
      <c r="E3196"/>
    </row>
    <row r="3197" spans="1:5">
      <c r="A3197"/>
      <c r="B3197"/>
      <c r="C3197"/>
      <c r="D3197"/>
      <c r="E3197"/>
    </row>
    <row r="3198" spans="1:5">
      <c r="A3198"/>
      <c r="B3198"/>
      <c r="C3198"/>
      <c r="D3198"/>
      <c r="E3198"/>
    </row>
    <row r="3199" spans="1:5">
      <c r="A3199"/>
      <c r="B3199"/>
      <c r="C3199"/>
      <c r="D3199"/>
      <c r="E3199"/>
    </row>
    <row r="3200" spans="1:5">
      <c r="A3200"/>
      <c r="B3200"/>
      <c r="C3200"/>
      <c r="D3200"/>
      <c r="E3200"/>
    </row>
    <row r="3201" spans="1:5">
      <c r="A3201"/>
      <c r="B3201"/>
      <c r="C3201"/>
      <c r="D3201"/>
      <c r="E3201"/>
    </row>
    <row r="3202" spans="1:5">
      <c r="A3202"/>
      <c r="B3202"/>
      <c r="C3202"/>
      <c r="D3202"/>
      <c r="E3202"/>
    </row>
    <row r="3203" spans="1:5">
      <c r="A3203"/>
      <c r="B3203"/>
      <c r="C3203"/>
      <c r="D3203"/>
      <c r="E3203"/>
    </row>
    <row r="3204" spans="1:5">
      <c r="A3204"/>
      <c r="B3204"/>
      <c r="C3204"/>
      <c r="D3204"/>
      <c r="E3204"/>
    </row>
    <row r="3205" spans="1:5">
      <c r="A3205"/>
      <c r="B3205"/>
      <c r="C3205"/>
      <c r="D3205"/>
      <c r="E3205"/>
    </row>
    <row r="3206" spans="1:5">
      <c r="A3206"/>
      <c r="B3206"/>
      <c r="C3206"/>
      <c r="D3206"/>
      <c r="E3206"/>
    </row>
    <row r="3207" spans="1:5">
      <c r="A3207"/>
      <c r="B3207"/>
      <c r="C3207"/>
      <c r="D3207"/>
      <c r="E3207"/>
    </row>
    <row r="3208" spans="1:5">
      <c r="A3208"/>
      <c r="B3208"/>
      <c r="C3208"/>
      <c r="D3208"/>
      <c r="E3208"/>
    </row>
    <row r="3209" spans="1:5">
      <c r="A3209"/>
      <c r="B3209"/>
      <c r="C3209"/>
      <c r="D3209"/>
      <c r="E3209"/>
    </row>
    <row r="3210" spans="1:5">
      <c r="A3210"/>
      <c r="B3210"/>
      <c r="C3210"/>
      <c r="D3210"/>
      <c r="E3210"/>
    </row>
    <row r="3211" spans="1:5">
      <c r="A3211"/>
      <c r="B3211"/>
      <c r="C3211"/>
      <c r="D3211"/>
      <c r="E3211"/>
    </row>
    <row r="3212" spans="1:5">
      <c r="A3212"/>
      <c r="B3212"/>
      <c r="C3212"/>
      <c r="D3212"/>
      <c r="E3212"/>
    </row>
    <row r="3213" spans="1:5">
      <c r="A3213"/>
      <c r="B3213"/>
      <c r="C3213"/>
      <c r="D3213"/>
      <c r="E3213"/>
    </row>
    <row r="3214" spans="1:5">
      <c r="A3214"/>
      <c r="B3214"/>
      <c r="C3214"/>
      <c r="D3214"/>
      <c r="E3214"/>
    </row>
    <row r="3215" spans="1:5">
      <c r="A3215"/>
      <c r="B3215"/>
      <c r="C3215"/>
      <c r="D3215"/>
      <c r="E3215"/>
    </row>
    <row r="3216" spans="1:5">
      <c r="A3216"/>
      <c r="B3216"/>
      <c r="C3216"/>
      <c r="D3216"/>
      <c r="E3216"/>
    </row>
    <row r="3217" spans="1:5">
      <c r="A3217"/>
      <c r="B3217"/>
      <c r="C3217"/>
      <c r="D3217"/>
      <c r="E3217"/>
    </row>
    <row r="3218" spans="1:5">
      <c r="A3218"/>
      <c r="B3218"/>
      <c r="C3218"/>
      <c r="D3218"/>
      <c r="E3218"/>
    </row>
    <row r="3219" spans="1:5">
      <c r="A3219"/>
      <c r="B3219"/>
      <c r="C3219"/>
      <c r="D3219"/>
      <c r="E3219"/>
    </row>
    <row r="3220" spans="1:5">
      <c r="A3220"/>
      <c r="B3220"/>
      <c r="C3220"/>
      <c r="D3220"/>
      <c r="E3220"/>
    </row>
    <row r="3221" spans="1:5">
      <c r="A3221"/>
      <c r="B3221"/>
      <c r="C3221"/>
      <c r="D3221"/>
      <c r="E3221"/>
    </row>
    <row r="3222" spans="1:5">
      <c r="A3222"/>
      <c r="B3222"/>
      <c r="C3222"/>
      <c r="D3222"/>
      <c r="E3222"/>
    </row>
    <row r="3223" spans="1:5">
      <c r="A3223"/>
      <c r="B3223"/>
      <c r="C3223"/>
      <c r="D3223"/>
      <c r="E3223"/>
    </row>
    <row r="3224" spans="1:5">
      <c r="A3224"/>
      <c r="B3224"/>
      <c r="C3224"/>
      <c r="D3224"/>
      <c r="E3224"/>
    </row>
    <row r="3225" spans="1:5">
      <c r="A3225"/>
      <c r="B3225"/>
      <c r="C3225"/>
      <c r="D3225"/>
      <c r="E3225"/>
    </row>
    <row r="3226" spans="1:5">
      <c r="A3226"/>
      <c r="B3226"/>
      <c r="C3226"/>
      <c r="D3226"/>
      <c r="E3226"/>
    </row>
    <row r="3227" spans="1:5">
      <c r="A3227"/>
      <c r="B3227"/>
      <c r="C3227"/>
      <c r="D3227"/>
      <c r="E3227"/>
    </row>
    <row r="3228" spans="1:5">
      <c r="A3228"/>
      <c r="B3228"/>
      <c r="C3228"/>
      <c r="D3228"/>
      <c r="E3228"/>
    </row>
    <row r="3229" spans="1:5">
      <c r="A3229"/>
      <c r="B3229"/>
      <c r="C3229"/>
      <c r="D3229"/>
      <c r="E3229"/>
    </row>
    <row r="3230" spans="1:5">
      <c r="A3230"/>
      <c r="B3230"/>
      <c r="C3230"/>
      <c r="D3230"/>
      <c r="E3230"/>
    </row>
    <row r="3231" spans="1:5">
      <c r="A3231"/>
      <c r="B3231"/>
      <c r="C3231"/>
      <c r="D3231"/>
      <c r="E3231"/>
    </row>
    <row r="3232" spans="1:5">
      <c r="A3232"/>
      <c r="B3232"/>
      <c r="C3232"/>
      <c r="D3232"/>
      <c r="E3232"/>
    </row>
    <row r="3233" spans="1:5">
      <c r="A3233"/>
      <c r="B3233"/>
      <c r="C3233"/>
      <c r="D3233"/>
      <c r="E3233"/>
    </row>
    <row r="3234" spans="1:5">
      <c r="A3234"/>
      <c r="B3234"/>
      <c r="C3234"/>
      <c r="D3234"/>
      <c r="E3234"/>
    </row>
    <row r="3235" spans="1:5">
      <c r="A3235"/>
      <c r="B3235"/>
      <c r="C3235"/>
      <c r="D3235"/>
      <c r="E3235"/>
    </row>
    <row r="3236" spans="1:5">
      <c r="A3236"/>
      <c r="B3236"/>
      <c r="C3236"/>
      <c r="D3236"/>
      <c r="E3236"/>
    </row>
    <row r="3237" spans="1:5">
      <c r="A3237"/>
      <c r="B3237"/>
      <c r="C3237"/>
      <c r="D3237"/>
      <c r="E3237"/>
    </row>
    <row r="3238" spans="1:5">
      <c r="A3238"/>
      <c r="B3238"/>
      <c r="C3238"/>
      <c r="D3238"/>
      <c r="E3238"/>
    </row>
    <row r="3239" spans="1:5">
      <c r="A3239"/>
      <c r="B3239"/>
      <c r="C3239"/>
      <c r="D3239"/>
      <c r="E3239"/>
    </row>
    <row r="3240" spans="1:5">
      <c r="A3240"/>
      <c r="B3240"/>
      <c r="C3240"/>
      <c r="D3240"/>
      <c r="E3240"/>
    </row>
    <row r="3241" spans="1:5">
      <c r="A3241"/>
      <c r="B3241"/>
      <c r="C3241"/>
      <c r="D3241"/>
      <c r="E3241"/>
    </row>
    <row r="3242" spans="1:5">
      <c r="A3242"/>
      <c r="B3242"/>
      <c r="C3242"/>
      <c r="D3242"/>
      <c r="E3242"/>
    </row>
    <row r="3243" spans="1:5">
      <c r="A3243"/>
      <c r="B3243"/>
      <c r="C3243"/>
      <c r="D3243"/>
      <c r="E3243"/>
    </row>
    <row r="3244" spans="1:5">
      <c r="A3244"/>
      <c r="B3244"/>
      <c r="C3244"/>
      <c r="D3244"/>
      <c r="E3244"/>
    </row>
    <row r="3245" spans="1:5">
      <c r="A3245"/>
      <c r="B3245"/>
      <c r="C3245"/>
      <c r="D3245"/>
      <c r="E3245"/>
    </row>
    <row r="3246" spans="1:5">
      <c r="A3246"/>
      <c r="B3246"/>
      <c r="C3246"/>
      <c r="D3246"/>
      <c r="E3246"/>
    </row>
    <row r="3247" spans="1:5">
      <c r="A3247"/>
      <c r="B3247"/>
      <c r="C3247"/>
      <c r="D3247"/>
      <c r="E3247"/>
    </row>
    <row r="3248" spans="1:5">
      <c r="A3248"/>
      <c r="B3248"/>
      <c r="C3248"/>
      <c r="D3248"/>
      <c r="E3248"/>
    </row>
    <row r="3249" spans="1:5">
      <c r="A3249"/>
      <c r="B3249"/>
      <c r="C3249"/>
      <c r="D3249"/>
      <c r="E3249"/>
    </row>
    <row r="3250" spans="1:5">
      <c r="A3250"/>
      <c r="B3250"/>
      <c r="C3250"/>
      <c r="D3250"/>
      <c r="E3250"/>
    </row>
    <row r="3251" spans="1:5">
      <c r="A3251"/>
      <c r="B3251"/>
      <c r="C3251"/>
      <c r="D3251"/>
      <c r="E3251"/>
    </row>
    <row r="3252" spans="1:5">
      <c r="A3252"/>
      <c r="B3252"/>
      <c r="C3252"/>
      <c r="D3252"/>
      <c r="E3252"/>
    </row>
    <row r="3253" spans="1:5">
      <c r="A3253"/>
      <c r="B3253"/>
      <c r="C3253"/>
      <c r="D3253"/>
      <c r="E3253"/>
    </row>
    <row r="3254" spans="1:5">
      <c r="A3254"/>
      <c r="B3254"/>
      <c r="C3254"/>
      <c r="D3254"/>
      <c r="E3254"/>
    </row>
    <row r="3255" spans="1:5">
      <c r="A3255"/>
      <c r="B3255"/>
      <c r="C3255"/>
      <c r="D3255"/>
      <c r="E3255"/>
    </row>
    <row r="3256" spans="1:5">
      <c r="A3256"/>
      <c r="B3256"/>
      <c r="C3256"/>
      <c r="D3256"/>
      <c r="E3256"/>
    </row>
    <row r="3257" spans="1:5">
      <c r="A3257"/>
      <c r="B3257"/>
      <c r="C3257"/>
      <c r="D3257"/>
      <c r="E3257"/>
    </row>
    <row r="3258" spans="1:5">
      <c r="A3258"/>
      <c r="B3258"/>
      <c r="C3258"/>
      <c r="D3258"/>
      <c r="E3258"/>
    </row>
    <row r="3259" spans="1:5">
      <c r="A3259"/>
      <c r="B3259"/>
      <c r="C3259"/>
      <c r="D3259"/>
      <c r="E3259"/>
    </row>
    <row r="3260" spans="1:5">
      <c r="A3260"/>
      <c r="B3260"/>
      <c r="C3260"/>
      <c r="D3260"/>
      <c r="E3260"/>
    </row>
    <row r="3261" spans="1:5">
      <c r="A3261"/>
      <c r="B3261"/>
      <c r="C3261"/>
      <c r="D3261"/>
      <c r="E3261"/>
    </row>
    <row r="3262" spans="1:5">
      <c r="A3262"/>
      <c r="B3262"/>
      <c r="C3262"/>
      <c r="D3262"/>
      <c r="E3262"/>
    </row>
    <row r="3263" spans="1:5">
      <c r="A3263"/>
      <c r="B3263"/>
      <c r="C3263"/>
      <c r="D3263"/>
      <c r="E3263"/>
    </row>
    <row r="3264" spans="1:5">
      <c r="A3264"/>
      <c r="B3264"/>
      <c r="C3264"/>
      <c r="D3264"/>
      <c r="E3264"/>
    </row>
    <row r="3265" spans="1:5">
      <c r="A3265"/>
      <c r="B3265"/>
      <c r="C3265"/>
      <c r="D3265"/>
      <c r="E3265"/>
    </row>
    <row r="3266" spans="1:5">
      <c r="A3266"/>
      <c r="B3266"/>
      <c r="C3266"/>
      <c r="D3266"/>
      <c r="E3266"/>
    </row>
    <row r="3267" spans="1:5">
      <c r="A3267"/>
      <c r="B3267"/>
      <c r="C3267"/>
      <c r="D3267"/>
      <c r="E3267"/>
    </row>
    <row r="3268" spans="1:5">
      <c r="A3268"/>
      <c r="B3268"/>
      <c r="C3268"/>
      <c r="D3268"/>
      <c r="E3268"/>
    </row>
    <row r="3269" spans="1:5">
      <c r="A3269"/>
      <c r="B3269"/>
      <c r="C3269"/>
      <c r="D3269"/>
      <c r="E3269"/>
    </row>
    <row r="3270" spans="1:5">
      <c r="A3270"/>
      <c r="B3270"/>
      <c r="C3270"/>
      <c r="D3270"/>
      <c r="E3270"/>
    </row>
    <row r="3271" spans="1:5">
      <c r="A3271"/>
      <c r="B3271"/>
      <c r="C3271"/>
      <c r="D3271"/>
      <c r="E3271"/>
    </row>
    <row r="3272" spans="1:5">
      <c r="A3272"/>
      <c r="B3272"/>
      <c r="C3272"/>
      <c r="D3272"/>
      <c r="E3272"/>
    </row>
    <row r="3273" spans="1:5">
      <c r="A3273"/>
      <c r="B3273"/>
      <c r="C3273"/>
      <c r="D3273"/>
      <c r="E3273"/>
    </row>
    <row r="3274" spans="1:5">
      <c r="A3274"/>
      <c r="B3274"/>
      <c r="C3274"/>
      <c r="D3274"/>
      <c r="E3274"/>
    </row>
    <row r="3275" spans="1:5">
      <c r="A3275"/>
      <c r="B3275"/>
      <c r="C3275"/>
      <c r="D3275"/>
      <c r="E3275"/>
    </row>
    <row r="3276" spans="1:5">
      <c r="A3276"/>
      <c r="B3276"/>
      <c r="C3276"/>
      <c r="D3276"/>
      <c r="E3276"/>
    </row>
    <row r="3277" spans="1:5">
      <c r="A3277"/>
      <c r="B3277"/>
      <c r="C3277"/>
      <c r="D3277"/>
      <c r="E3277"/>
    </row>
    <row r="3278" spans="1:5">
      <c r="A3278"/>
      <c r="B3278"/>
      <c r="C3278"/>
      <c r="D3278"/>
      <c r="E3278"/>
    </row>
    <row r="3279" spans="1:5">
      <c r="A3279"/>
      <c r="B3279"/>
      <c r="C3279"/>
      <c r="D3279"/>
      <c r="E3279"/>
    </row>
    <row r="3280" spans="1:5">
      <c r="A3280"/>
      <c r="B3280"/>
      <c r="C3280"/>
      <c r="D3280"/>
      <c r="E3280"/>
    </row>
    <row r="3281" spans="1:5">
      <c r="A3281"/>
      <c r="B3281"/>
      <c r="C3281"/>
      <c r="D3281"/>
      <c r="E3281"/>
    </row>
    <row r="3282" spans="1:5">
      <c r="A3282"/>
      <c r="B3282"/>
      <c r="C3282"/>
      <c r="D3282"/>
      <c r="E3282"/>
    </row>
    <row r="3283" spans="1:5">
      <c r="A3283"/>
      <c r="B3283"/>
      <c r="C3283"/>
      <c r="D3283"/>
      <c r="E3283"/>
    </row>
    <row r="3284" spans="1:5">
      <c r="A3284"/>
      <c r="B3284"/>
      <c r="C3284"/>
      <c r="D3284"/>
      <c r="E3284"/>
    </row>
    <row r="3285" spans="1:5">
      <c r="A3285"/>
      <c r="B3285"/>
      <c r="C3285"/>
      <c r="D3285"/>
      <c r="E3285"/>
    </row>
    <row r="3286" spans="1:5">
      <c r="A3286"/>
      <c r="B3286"/>
      <c r="C3286"/>
      <c r="D3286"/>
      <c r="E3286"/>
    </row>
    <row r="3287" spans="1:5">
      <c r="A3287"/>
      <c r="B3287"/>
      <c r="C3287"/>
      <c r="D3287"/>
      <c r="E3287"/>
    </row>
    <row r="3288" spans="1:5">
      <c r="A3288"/>
      <c r="B3288"/>
      <c r="C3288"/>
      <c r="D3288"/>
      <c r="E3288"/>
    </row>
    <row r="3289" spans="1:5">
      <c r="A3289"/>
      <c r="B3289"/>
      <c r="C3289"/>
      <c r="D3289"/>
      <c r="E3289"/>
    </row>
    <row r="3290" spans="1:5">
      <c r="A3290"/>
      <c r="B3290"/>
      <c r="C3290"/>
      <c r="D3290"/>
      <c r="E3290"/>
    </row>
    <row r="3291" spans="1:5">
      <c r="A3291"/>
      <c r="B3291"/>
      <c r="C3291"/>
      <c r="D3291"/>
      <c r="E3291"/>
    </row>
    <row r="3292" spans="1:5">
      <c r="A3292"/>
      <c r="B3292"/>
      <c r="C3292"/>
      <c r="D3292"/>
      <c r="E3292"/>
    </row>
    <row r="3293" spans="1:5">
      <c r="A3293"/>
      <c r="B3293"/>
      <c r="C3293"/>
      <c r="D3293"/>
      <c r="E3293"/>
    </row>
    <row r="3294" spans="1:5">
      <c r="A3294"/>
      <c r="B3294"/>
      <c r="C3294"/>
      <c r="D3294"/>
      <c r="E3294"/>
    </row>
    <row r="3295" spans="1:5">
      <c r="A3295"/>
      <c r="B3295"/>
      <c r="C3295"/>
      <c r="D3295"/>
      <c r="E3295"/>
    </row>
    <row r="3296" spans="1:5">
      <c r="A3296"/>
      <c r="B3296"/>
      <c r="C3296"/>
      <c r="D3296"/>
      <c r="E3296"/>
    </row>
    <row r="3297" spans="1:5">
      <c r="A3297"/>
      <c r="B3297"/>
      <c r="C3297"/>
      <c r="D3297"/>
      <c r="E3297"/>
    </row>
    <row r="3298" spans="1:5">
      <c r="A3298"/>
      <c r="B3298"/>
      <c r="C3298"/>
      <c r="D3298"/>
      <c r="E3298"/>
    </row>
    <row r="3299" spans="1:5">
      <c r="A3299"/>
      <c r="B3299"/>
      <c r="C3299"/>
      <c r="D3299"/>
      <c r="E3299"/>
    </row>
    <row r="3300" spans="1:5">
      <c r="A3300"/>
      <c r="B3300"/>
      <c r="C3300"/>
      <c r="D3300"/>
      <c r="E3300"/>
    </row>
    <row r="3301" spans="1:5">
      <c r="A3301"/>
      <c r="B3301"/>
      <c r="C3301"/>
      <c r="D3301"/>
      <c r="E3301"/>
    </row>
    <row r="3302" spans="1:5">
      <c r="A3302"/>
      <c r="B3302"/>
      <c r="C3302"/>
      <c r="D3302"/>
      <c r="E3302"/>
    </row>
    <row r="3303" spans="1:5">
      <c r="A3303"/>
      <c r="B3303"/>
      <c r="C3303"/>
      <c r="D3303"/>
      <c r="E3303"/>
    </row>
    <row r="3304" spans="1:5">
      <c r="A3304"/>
      <c r="B3304"/>
      <c r="C3304"/>
      <c r="D3304"/>
      <c r="E3304"/>
    </row>
    <row r="3305" spans="1:5">
      <c r="A3305"/>
      <c r="B3305"/>
      <c r="C3305"/>
      <c r="D3305"/>
      <c r="E3305"/>
    </row>
    <row r="3306" spans="1:5">
      <c r="A3306"/>
      <c r="B3306"/>
      <c r="C3306"/>
      <c r="D3306"/>
      <c r="E3306"/>
    </row>
    <row r="3307" spans="1:5">
      <c r="A3307"/>
      <c r="B3307"/>
      <c r="C3307"/>
      <c r="D3307"/>
      <c r="E3307"/>
    </row>
    <row r="3308" spans="1:5">
      <c r="A3308"/>
      <c r="B3308"/>
      <c r="C3308"/>
      <c r="D3308"/>
      <c r="E3308"/>
    </row>
    <row r="3309" spans="1:5">
      <c r="A3309"/>
      <c r="B3309"/>
      <c r="C3309"/>
      <c r="D3309"/>
      <c r="E3309"/>
    </row>
    <row r="3310" spans="1:5">
      <c r="A3310"/>
      <c r="B3310"/>
      <c r="C3310"/>
      <c r="D3310"/>
      <c r="E3310"/>
    </row>
    <row r="3311" spans="1:5">
      <c r="A3311"/>
      <c r="B3311"/>
      <c r="C3311"/>
      <c r="D3311"/>
      <c r="E3311"/>
    </row>
    <row r="3312" spans="1:5">
      <c r="A3312"/>
      <c r="B3312"/>
      <c r="C3312"/>
      <c r="D3312"/>
      <c r="E3312"/>
    </row>
    <row r="3313" spans="1:5">
      <c r="A3313"/>
      <c r="B3313"/>
      <c r="C3313"/>
      <c r="D3313"/>
      <c r="E3313"/>
    </row>
    <row r="3314" spans="1:5">
      <c r="A3314"/>
      <c r="B3314"/>
      <c r="C3314"/>
      <c r="D3314"/>
      <c r="E3314"/>
    </row>
    <row r="3315" spans="1:5">
      <c r="A3315"/>
      <c r="B3315"/>
      <c r="C3315"/>
      <c r="D3315"/>
      <c r="E3315"/>
    </row>
    <row r="3316" spans="1:5">
      <c r="A3316"/>
      <c r="B3316"/>
      <c r="C3316"/>
      <c r="D3316"/>
      <c r="E3316"/>
    </row>
    <row r="3317" spans="1:5">
      <c r="A3317"/>
      <c r="B3317"/>
      <c r="C3317"/>
      <c r="D3317"/>
      <c r="E3317"/>
    </row>
    <row r="3318" spans="1:5">
      <c r="A3318"/>
      <c r="B3318"/>
      <c r="C3318"/>
      <c r="D3318"/>
      <c r="E3318"/>
    </row>
    <row r="3319" spans="1:5">
      <c r="A3319"/>
      <c r="B3319"/>
      <c r="C3319"/>
      <c r="D3319"/>
      <c r="E3319"/>
    </row>
    <row r="3320" spans="1:5">
      <c r="A3320"/>
      <c r="B3320"/>
      <c r="C3320"/>
      <c r="D3320"/>
      <c r="E3320"/>
    </row>
    <row r="3321" spans="1:5">
      <c r="A3321"/>
      <c r="B3321"/>
      <c r="C3321"/>
      <c r="D3321"/>
      <c r="E3321"/>
    </row>
    <row r="3322" spans="1:5">
      <c r="A3322"/>
      <c r="B3322"/>
      <c r="C3322"/>
      <c r="D3322"/>
      <c r="E3322"/>
    </row>
    <row r="3323" spans="1:5">
      <c r="A3323"/>
      <c r="B3323"/>
      <c r="C3323"/>
      <c r="D3323"/>
      <c r="E3323"/>
    </row>
    <row r="3324" spans="1:5">
      <c r="A3324"/>
      <c r="B3324"/>
      <c r="C3324"/>
      <c r="D3324"/>
      <c r="E3324"/>
    </row>
    <row r="3325" spans="1:5">
      <c r="A3325"/>
      <c r="B3325"/>
      <c r="C3325"/>
      <c r="D3325"/>
      <c r="E3325"/>
    </row>
    <row r="3326" spans="1:5">
      <c r="A3326"/>
      <c r="B3326"/>
      <c r="C3326"/>
      <c r="D3326"/>
      <c r="E3326"/>
    </row>
    <row r="3327" spans="1:5">
      <c r="A3327"/>
      <c r="B3327"/>
      <c r="C3327"/>
      <c r="D3327"/>
      <c r="E3327"/>
    </row>
    <row r="3328" spans="1:5">
      <c r="A3328"/>
      <c r="B3328"/>
      <c r="C3328"/>
      <c r="D3328"/>
      <c r="E3328"/>
    </row>
    <row r="3329" spans="1:5">
      <c r="A3329"/>
      <c r="B3329"/>
      <c r="C3329"/>
      <c r="D3329"/>
      <c r="E3329"/>
    </row>
    <row r="3330" spans="1:5">
      <c r="A3330"/>
      <c r="B3330"/>
      <c r="C3330"/>
      <c r="D3330"/>
      <c r="E3330"/>
    </row>
    <row r="3331" spans="1:5">
      <c r="A3331"/>
      <c r="B3331"/>
      <c r="C3331"/>
      <c r="D3331"/>
      <c r="E3331"/>
    </row>
    <row r="3332" spans="1:5">
      <c r="A3332"/>
      <c r="B3332"/>
      <c r="C3332"/>
      <c r="D3332"/>
      <c r="E3332"/>
    </row>
    <row r="3333" spans="1:5">
      <c r="A3333"/>
      <c r="B3333"/>
      <c r="C3333"/>
      <c r="D3333"/>
      <c r="E3333"/>
    </row>
    <row r="3334" spans="1:5">
      <c r="A3334"/>
      <c r="B3334"/>
      <c r="C3334"/>
      <c r="D3334"/>
      <c r="E3334"/>
    </row>
    <row r="3335" spans="1:5">
      <c r="A3335"/>
      <c r="B3335"/>
      <c r="C3335"/>
      <c r="D3335"/>
      <c r="E3335"/>
    </row>
    <row r="3336" spans="1:5">
      <c r="A3336"/>
      <c r="B3336"/>
      <c r="C3336"/>
      <c r="D3336"/>
      <c r="E3336"/>
    </row>
    <row r="3337" spans="1:5">
      <c r="A3337"/>
      <c r="B3337"/>
      <c r="C3337"/>
      <c r="D3337"/>
      <c r="E3337"/>
    </row>
    <row r="3338" spans="1:5">
      <c r="A3338"/>
      <c r="B3338"/>
      <c r="C3338"/>
      <c r="D3338"/>
      <c r="E3338"/>
    </row>
    <row r="3339" spans="1:5">
      <c r="A3339"/>
      <c r="B3339"/>
      <c r="C3339"/>
      <c r="D3339"/>
      <c r="E3339"/>
    </row>
    <row r="3340" spans="1:5">
      <c r="A3340"/>
      <c r="B3340"/>
      <c r="C3340"/>
      <c r="D3340"/>
      <c r="E3340"/>
    </row>
    <row r="3341" spans="1:5">
      <c r="A3341"/>
      <c r="B3341"/>
      <c r="C3341"/>
      <c r="D3341"/>
      <c r="E3341"/>
    </row>
    <row r="3342" spans="1:5">
      <c r="A3342"/>
      <c r="B3342"/>
      <c r="C3342"/>
      <c r="D3342"/>
      <c r="E3342"/>
    </row>
    <row r="3343" spans="1:5">
      <c r="A3343"/>
      <c r="B3343"/>
      <c r="C3343"/>
      <c r="D3343"/>
      <c r="E3343"/>
    </row>
    <row r="3344" spans="1:5">
      <c r="A3344"/>
      <c r="B3344"/>
      <c r="C3344"/>
      <c r="D3344"/>
      <c r="E3344"/>
    </row>
    <row r="3345" spans="1:5">
      <c r="A3345"/>
      <c r="B3345"/>
      <c r="C3345"/>
      <c r="D3345"/>
      <c r="E3345"/>
    </row>
    <row r="3346" spans="1:5">
      <c r="A3346"/>
      <c r="B3346"/>
      <c r="C3346"/>
      <c r="D3346"/>
      <c r="E3346"/>
    </row>
    <row r="3347" spans="1:5">
      <c r="A3347"/>
      <c r="B3347"/>
      <c r="C3347"/>
      <c r="D3347"/>
      <c r="E3347"/>
    </row>
    <row r="3348" spans="1:5">
      <c r="A3348"/>
      <c r="B3348"/>
      <c r="C3348"/>
      <c r="D3348"/>
      <c r="E3348"/>
    </row>
    <row r="3349" spans="1:5">
      <c r="A3349"/>
      <c r="B3349"/>
      <c r="C3349"/>
      <c r="D3349"/>
      <c r="E3349"/>
    </row>
    <row r="3350" spans="1:5">
      <c r="A3350"/>
      <c r="B3350"/>
      <c r="C3350"/>
      <c r="D3350"/>
      <c r="E3350"/>
    </row>
    <row r="3351" spans="1:5">
      <c r="A3351"/>
      <c r="B3351"/>
      <c r="C3351"/>
      <c r="D3351"/>
      <c r="E3351"/>
    </row>
    <row r="3352" spans="1:5">
      <c r="A3352"/>
      <c r="B3352"/>
      <c r="C3352"/>
      <c r="D3352"/>
      <c r="E3352"/>
    </row>
    <row r="3353" spans="1:5">
      <c r="A3353"/>
      <c r="B3353"/>
      <c r="C3353"/>
      <c r="D3353"/>
      <c r="E3353"/>
    </row>
    <row r="3354" spans="1:5">
      <c r="A3354"/>
      <c r="B3354"/>
      <c r="C3354"/>
      <c r="D3354"/>
      <c r="E3354"/>
    </row>
    <row r="3355" spans="1:5">
      <c r="A3355"/>
      <c r="B3355"/>
      <c r="C3355"/>
      <c r="D3355"/>
      <c r="E3355"/>
    </row>
    <row r="3356" spans="1:5">
      <c r="A3356"/>
      <c r="B3356"/>
      <c r="C3356"/>
      <c r="D3356"/>
      <c r="E3356"/>
    </row>
    <row r="3357" spans="1:5">
      <c r="A3357"/>
      <c r="B3357"/>
      <c r="C3357"/>
      <c r="D3357"/>
      <c r="E3357"/>
    </row>
    <row r="3358" spans="1:5">
      <c r="A3358"/>
      <c r="B3358"/>
      <c r="C3358"/>
      <c r="D3358"/>
      <c r="E3358"/>
    </row>
    <row r="3359" spans="1:5">
      <c r="A3359"/>
      <c r="B3359"/>
      <c r="C3359"/>
      <c r="D3359"/>
      <c r="E3359"/>
    </row>
    <row r="3360" spans="1:5">
      <c r="A3360"/>
      <c r="B3360"/>
      <c r="C3360"/>
      <c r="D3360"/>
      <c r="E3360"/>
    </row>
    <row r="3361" spans="1:5">
      <c r="A3361"/>
      <c r="B3361"/>
      <c r="C3361"/>
      <c r="D3361"/>
      <c r="E3361"/>
    </row>
    <row r="3362" spans="1:5">
      <c r="A3362"/>
      <c r="B3362"/>
      <c r="C3362"/>
      <c r="D3362"/>
      <c r="E3362"/>
    </row>
    <row r="3363" spans="1:5">
      <c r="A3363"/>
      <c r="B3363"/>
      <c r="C3363"/>
      <c r="D3363"/>
      <c r="E3363"/>
    </row>
    <row r="3364" spans="1:5">
      <c r="A3364"/>
      <c r="B3364"/>
      <c r="C3364"/>
      <c r="D3364"/>
      <c r="E3364"/>
    </row>
    <row r="3365" spans="1:5">
      <c r="A3365"/>
      <c r="B3365"/>
      <c r="C3365"/>
      <c r="D3365"/>
      <c r="E3365"/>
    </row>
    <row r="3366" spans="1:5">
      <c r="A3366"/>
      <c r="B3366"/>
      <c r="C3366"/>
      <c r="D3366"/>
      <c r="E3366"/>
    </row>
    <row r="3367" spans="1:5">
      <c r="A3367"/>
      <c r="B3367"/>
      <c r="C3367"/>
      <c r="D3367"/>
      <c r="E3367"/>
    </row>
    <row r="3368" spans="1:5">
      <c r="A3368"/>
      <c r="B3368"/>
      <c r="C3368"/>
      <c r="D3368"/>
      <c r="E3368"/>
    </row>
    <row r="3369" spans="1:5">
      <c r="A3369"/>
      <c r="B3369"/>
      <c r="C3369"/>
      <c r="D3369"/>
      <c r="E3369"/>
    </row>
    <row r="3370" spans="1:5">
      <c r="A3370"/>
      <c r="B3370"/>
      <c r="C3370"/>
      <c r="D3370"/>
      <c r="E3370"/>
    </row>
    <row r="3371" spans="1:5">
      <c r="A3371"/>
      <c r="B3371"/>
      <c r="C3371"/>
      <c r="D3371"/>
      <c r="E3371"/>
    </row>
    <row r="3372" spans="1:5">
      <c r="A3372"/>
      <c r="B3372"/>
      <c r="C3372"/>
      <c r="D3372"/>
      <c r="E3372"/>
    </row>
    <row r="3373" spans="1:5">
      <c r="A3373"/>
      <c r="B3373"/>
      <c r="C3373"/>
      <c r="D3373"/>
      <c r="E3373"/>
    </row>
    <row r="3374" spans="1:5">
      <c r="A3374"/>
      <c r="B3374"/>
      <c r="C3374"/>
      <c r="D3374"/>
      <c r="E3374"/>
    </row>
    <row r="3375" spans="1:5">
      <c r="A3375"/>
      <c r="B3375"/>
      <c r="C3375"/>
      <c r="D3375"/>
      <c r="E3375"/>
    </row>
    <row r="3376" spans="1:5">
      <c r="A3376"/>
      <c r="B3376"/>
      <c r="C3376"/>
      <c r="D3376"/>
      <c r="E3376"/>
    </row>
    <row r="3377" spans="1:5">
      <c r="A3377"/>
      <c r="B3377"/>
      <c r="C3377"/>
      <c r="D3377"/>
      <c r="E3377"/>
    </row>
    <row r="3378" spans="1:5">
      <c r="A3378"/>
      <c r="B3378"/>
      <c r="C3378"/>
      <c r="D3378"/>
      <c r="E3378"/>
    </row>
    <row r="3379" spans="1:5">
      <c r="A3379"/>
      <c r="B3379"/>
      <c r="C3379"/>
      <c r="D3379"/>
      <c r="E3379"/>
    </row>
    <row r="3380" spans="1:5">
      <c r="A3380"/>
      <c r="B3380"/>
      <c r="C3380"/>
      <c r="D3380"/>
      <c r="E3380"/>
    </row>
    <row r="3381" spans="1:5">
      <c r="A3381"/>
      <c r="B3381"/>
      <c r="C3381"/>
      <c r="D3381"/>
      <c r="E3381"/>
    </row>
    <row r="3382" spans="1:5">
      <c r="A3382"/>
      <c r="B3382"/>
      <c r="C3382"/>
      <c r="D3382"/>
      <c r="E3382"/>
    </row>
    <row r="3383" spans="1:5">
      <c r="A3383"/>
      <c r="B3383"/>
      <c r="C3383"/>
      <c r="D3383"/>
      <c r="E3383"/>
    </row>
    <row r="3384" spans="1:5">
      <c r="A3384"/>
      <c r="B3384"/>
      <c r="C3384"/>
      <c r="D3384"/>
      <c r="E3384"/>
    </row>
    <row r="3385" spans="1:5">
      <c r="A3385"/>
      <c r="B3385"/>
      <c r="C3385"/>
      <c r="D3385"/>
      <c r="E3385"/>
    </row>
    <row r="3386" spans="1:5">
      <c r="A3386"/>
      <c r="B3386"/>
      <c r="C3386"/>
      <c r="D3386"/>
      <c r="E3386"/>
    </row>
    <row r="3387" spans="1:5">
      <c r="A3387"/>
      <c r="B3387"/>
      <c r="C3387"/>
      <c r="D3387"/>
      <c r="E3387"/>
    </row>
    <row r="3388" spans="1:5">
      <c r="A3388"/>
      <c r="B3388"/>
      <c r="C3388"/>
      <c r="D3388"/>
      <c r="E3388"/>
    </row>
    <row r="3389" spans="1:5">
      <c r="A3389"/>
      <c r="B3389"/>
      <c r="C3389"/>
      <c r="D3389"/>
      <c r="E3389"/>
    </row>
    <row r="3390" spans="1:5">
      <c r="A3390"/>
      <c r="B3390"/>
      <c r="C3390"/>
      <c r="D3390"/>
      <c r="E3390"/>
    </row>
    <row r="3391" spans="1:5">
      <c r="A3391"/>
      <c r="B3391"/>
      <c r="C3391"/>
      <c r="D3391"/>
      <c r="E3391"/>
    </row>
    <row r="3392" spans="1:5">
      <c r="A3392"/>
      <c r="B3392"/>
      <c r="C3392"/>
      <c r="D3392"/>
      <c r="E3392"/>
    </row>
    <row r="3393" spans="1:5">
      <c r="A3393"/>
      <c r="B3393"/>
      <c r="C3393"/>
      <c r="D3393"/>
      <c r="E3393"/>
    </row>
    <row r="3394" spans="1:5">
      <c r="A3394"/>
      <c r="B3394"/>
      <c r="C3394"/>
      <c r="D3394"/>
      <c r="E3394"/>
    </row>
    <row r="3395" spans="1:5">
      <c r="A3395"/>
      <c r="B3395"/>
      <c r="C3395"/>
      <c r="D3395"/>
      <c r="E3395"/>
    </row>
    <row r="3396" spans="1:5">
      <c r="A3396"/>
      <c r="B3396"/>
      <c r="C3396"/>
      <c r="D3396"/>
      <c r="E3396"/>
    </row>
    <row r="3397" spans="1:5">
      <c r="A3397"/>
      <c r="B3397"/>
      <c r="C3397"/>
      <c r="D3397"/>
      <c r="E3397"/>
    </row>
    <row r="3398" spans="1:5">
      <c r="A3398"/>
      <c r="B3398"/>
      <c r="C3398"/>
      <c r="D3398"/>
      <c r="E3398"/>
    </row>
    <row r="3399" spans="1:5">
      <c r="A3399"/>
      <c r="B3399"/>
      <c r="C3399"/>
      <c r="D3399"/>
      <c r="E3399"/>
    </row>
    <row r="3400" spans="1:5">
      <c r="A3400"/>
      <c r="B3400"/>
      <c r="C3400"/>
      <c r="D3400"/>
      <c r="E3400"/>
    </row>
    <row r="3401" spans="1:5">
      <c r="A3401"/>
      <c r="B3401"/>
      <c r="C3401"/>
      <c r="D3401"/>
      <c r="E3401"/>
    </row>
    <row r="3402" spans="1:5">
      <c r="A3402"/>
      <c r="B3402"/>
      <c r="C3402"/>
      <c r="D3402"/>
      <c r="E3402"/>
    </row>
    <row r="3403" spans="1:5">
      <c r="A3403"/>
      <c r="B3403"/>
      <c r="C3403"/>
      <c r="D3403"/>
      <c r="E3403"/>
    </row>
    <row r="3404" spans="1:5">
      <c r="A3404"/>
      <c r="B3404"/>
      <c r="C3404"/>
      <c r="D3404"/>
      <c r="E3404"/>
    </row>
    <row r="3405" spans="1:5">
      <c r="A3405"/>
      <c r="B3405"/>
      <c r="C3405"/>
      <c r="D3405"/>
      <c r="E3405"/>
    </row>
    <row r="3406" spans="1:5">
      <c r="A3406"/>
      <c r="B3406"/>
      <c r="C3406"/>
      <c r="D3406"/>
      <c r="E3406"/>
    </row>
    <row r="3407" spans="1:5">
      <c r="A3407"/>
      <c r="B3407"/>
      <c r="C3407"/>
      <c r="D3407"/>
      <c r="E3407"/>
    </row>
    <row r="3408" spans="1:5">
      <c r="A3408"/>
      <c r="B3408"/>
      <c r="C3408"/>
      <c r="D3408"/>
      <c r="E3408"/>
    </row>
    <row r="3409" spans="1:5">
      <c r="A3409"/>
      <c r="B3409"/>
      <c r="C3409"/>
      <c r="D3409"/>
      <c r="E3409"/>
    </row>
    <row r="3410" spans="1:5">
      <c r="A3410"/>
      <c r="B3410"/>
      <c r="C3410"/>
      <c r="D3410"/>
      <c r="E3410"/>
    </row>
    <row r="3411" spans="1:5">
      <c r="A3411"/>
      <c r="B3411"/>
      <c r="C3411"/>
      <c r="D3411"/>
      <c r="E3411"/>
    </row>
    <row r="3412" spans="1:5">
      <c r="A3412"/>
      <c r="B3412"/>
      <c r="C3412"/>
      <c r="D3412"/>
      <c r="E3412"/>
    </row>
    <row r="3413" spans="1:5">
      <c r="A3413"/>
      <c r="B3413"/>
      <c r="C3413"/>
      <c r="D3413"/>
      <c r="E3413"/>
    </row>
    <row r="3414" spans="1:5">
      <c r="A3414"/>
      <c r="B3414"/>
      <c r="C3414"/>
      <c r="D3414"/>
      <c r="E3414"/>
    </row>
    <row r="3415" spans="1:5">
      <c r="A3415"/>
      <c r="B3415"/>
      <c r="C3415"/>
      <c r="D3415"/>
      <c r="E3415"/>
    </row>
    <row r="3416" spans="1:5">
      <c r="A3416"/>
      <c r="B3416"/>
      <c r="C3416"/>
      <c r="D3416"/>
      <c r="E3416"/>
    </row>
    <row r="3417" spans="1:5">
      <c r="A3417"/>
      <c r="B3417"/>
      <c r="C3417"/>
      <c r="D3417"/>
      <c r="E3417"/>
    </row>
    <row r="3418" spans="1:5">
      <c r="A3418"/>
      <c r="B3418"/>
      <c r="C3418"/>
      <c r="D3418"/>
      <c r="E3418"/>
    </row>
    <row r="3419" spans="1:5">
      <c r="A3419"/>
      <c r="B3419"/>
      <c r="C3419"/>
      <c r="D3419"/>
      <c r="E3419"/>
    </row>
    <row r="3420" spans="1:5">
      <c r="A3420"/>
      <c r="B3420"/>
      <c r="C3420"/>
      <c r="D3420"/>
      <c r="E3420"/>
    </row>
    <row r="3421" spans="1:5">
      <c r="A3421"/>
      <c r="B3421"/>
      <c r="C3421"/>
      <c r="D3421"/>
      <c r="E3421"/>
    </row>
    <row r="3422" spans="1:5">
      <c r="A3422"/>
      <c r="B3422"/>
      <c r="C3422"/>
      <c r="D3422"/>
      <c r="E3422"/>
    </row>
    <row r="3423" spans="1:5">
      <c r="A3423"/>
      <c r="B3423"/>
      <c r="C3423"/>
      <c r="D3423"/>
      <c r="E3423"/>
    </row>
    <row r="3424" spans="1:5">
      <c r="A3424"/>
      <c r="B3424"/>
      <c r="C3424"/>
      <c r="D3424"/>
      <c r="E3424"/>
    </row>
    <row r="3425" spans="1:5">
      <c r="A3425"/>
      <c r="B3425"/>
      <c r="C3425"/>
      <c r="D3425"/>
      <c r="E3425"/>
    </row>
    <row r="3426" spans="1:5">
      <c r="A3426"/>
      <c r="B3426"/>
      <c r="C3426"/>
      <c r="D3426"/>
      <c r="E3426"/>
    </row>
    <row r="3427" spans="1:5">
      <c r="A3427"/>
      <c r="B3427"/>
      <c r="C3427"/>
      <c r="D3427"/>
      <c r="E3427"/>
    </row>
    <row r="3428" spans="1:5">
      <c r="A3428"/>
      <c r="B3428"/>
      <c r="C3428"/>
      <c r="D3428"/>
      <c r="E3428"/>
    </row>
    <row r="3429" spans="1:5">
      <c r="A3429"/>
      <c r="B3429"/>
      <c r="C3429"/>
      <c r="D3429"/>
      <c r="E3429"/>
    </row>
    <row r="3430" spans="1:5">
      <c r="A3430"/>
      <c r="B3430"/>
      <c r="C3430"/>
      <c r="D3430"/>
      <c r="E3430"/>
    </row>
    <row r="3431" spans="1:5">
      <c r="A3431"/>
      <c r="B3431"/>
      <c r="C3431"/>
      <c r="D3431"/>
      <c r="E3431"/>
    </row>
    <row r="3432" spans="1:5">
      <c r="A3432"/>
      <c r="B3432"/>
      <c r="C3432"/>
      <c r="D3432"/>
      <c r="E3432"/>
    </row>
    <row r="3433" spans="1:5">
      <c r="A3433"/>
      <c r="B3433"/>
      <c r="C3433"/>
      <c r="D3433"/>
      <c r="E3433"/>
    </row>
    <row r="3434" spans="1:5">
      <c r="A3434"/>
      <c r="B3434"/>
      <c r="C3434"/>
      <c r="D3434"/>
      <c r="E3434"/>
    </row>
    <row r="3435" spans="1:5">
      <c r="A3435"/>
      <c r="B3435"/>
      <c r="C3435"/>
      <c r="D3435"/>
      <c r="E3435"/>
    </row>
    <row r="3436" spans="1:5">
      <c r="A3436"/>
      <c r="B3436"/>
      <c r="C3436"/>
      <c r="D3436"/>
      <c r="E3436"/>
    </row>
    <row r="3437" spans="1:5">
      <c r="A3437"/>
      <c r="B3437"/>
      <c r="C3437"/>
      <c r="D3437"/>
      <c r="E3437"/>
    </row>
    <row r="3438" spans="1:5">
      <c r="A3438"/>
      <c r="B3438"/>
      <c r="C3438"/>
      <c r="D3438"/>
      <c r="E3438"/>
    </row>
    <row r="3439" spans="1:5">
      <c r="A3439"/>
      <c r="B3439"/>
      <c r="C3439"/>
      <c r="D3439"/>
      <c r="E3439"/>
    </row>
    <row r="3440" spans="1:5">
      <c r="A3440"/>
      <c r="B3440"/>
      <c r="C3440"/>
      <c r="D3440"/>
      <c r="E3440"/>
    </row>
    <row r="3441" spans="1:5">
      <c r="A3441"/>
      <c r="B3441"/>
      <c r="C3441"/>
      <c r="D3441"/>
      <c r="E3441"/>
    </row>
    <row r="3442" spans="1:5">
      <c r="A3442"/>
      <c r="B3442"/>
      <c r="C3442"/>
      <c r="D3442"/>
      <c r="E3442"/>
    </row>
    <row r="3443" spans="1:5">
      <c r="A3443"/>
      <c r="B3443"/>
      <c r="C3443"/>
      <c r="D3443"/>
      <c r="E3443"/>
    </row>
    <row r="3444" spans="1:5">
      <c r="A3444"/>
      <c r="B3444"/>
      <c r="C3444"/>
      <c r="D3444"/>
      <c r="E3444"/>
    </row>
    <row r="3445" spans="1:5">
      <c r="A3445"/>
      <c r="B3445"/>
      <c r="C3445"/>
      <c r="D3445"/>
      <c r="E3445"/>
    </row>
    <row r="3446" spans="1:5">
      <c r="A3446"/>
      <c r="B3446"/>
      <c r="C3446"/>
      <c r="D3446"/>
      <c r="E3446"/>
    </row>
    <row r="3447" spans="1:5">
      <c r="A3447"/>
      <c r="B3447"/>
      <c r="C3447"/>
      <c r="D3447"/>
      <c r="E3447"/>
    </row>
    <row r="3448" spans="1:5">
      <c r="A3448"/>
      <c r="B3448"/>
      <c r="C3448"/>
      <c r="D3448"/>
      <c r="E3448"/>
    </row>
    <row r="3449" spans="1:5">
      <c r="A3449"/>
      <c r="B3449"/>
      <c r="C3449"/>
      <c r="D3449"/>
      <c r="E3449"/>
    </row>
    <row r="3450" spans="1:5">
      <c r="A3450"/>
      <c r="B3450"/>
      <c r="C3450"/>
      <c r="D3450"/>
      <c r="E3450"/>
    </row>
    <row r="3451" spans="1:5">
      <c r="A3451"/>
      <c r="B3451"/>
      <c r="C3451"/>
      <c r="D3451"/>
      <c r="E3451"/>
    </row>
    <row r="3452" spans="1:5">
      <c r="A3452"/>
      <c r="B3452"/>
      <c r="C3452"/>
      <c r="D3452"/>
      <c r="E3452"/>
    </row>
    <row r="3453" spans="1:5">
      <c r="A3453"/>
      <c r="B3453"/>
      <c r="C3453"/>
      <c r="D3453"/>
      <c r="E3453"/>
    </row>
    <row r="3454" spans="1:5">
      <c r="A3454"/>
      <c r="B3454"/>
      <c r="C3454"/>
      <c r="D3454"/>
      <c r="E3454"/>
    </row>
    <row r="3455" spans="1:5">
      <c r="A3455"/>
      <c r="B3455"/>
      <c r="C3455"/>
      <c r="D3455"/>
      <c r="E3455"/>
    </row>
    <row r="3456" spans="1:5">
      <c r="A3456"/>
      <c r="B3456"/>
      <c r="C3456"/>
      <c r="D3456"/>
      <c r="E3456"/>
    </row>
    <row r="3457" spans="1:5">
      <c r="A3457"/>
      <c r="B3457"/>
      <c r="C3457"/>
      <c r="D3457"/>
      <c r="E3457"/>
    </row>
    <row r="3458" spans="1:5">
      <c r="A3458"/>
      <c r="B3458"/>
      <c r="C3458"/>
      <c r="D3458"/>
      <c r="E3458"/>
    </row>
    <row r="3459" spans="1:5">
      <c r="A3459"/>
      <c r="B3459"/>
      <c r="C3459"/>
      <c r="D3459"/>
      <c r="E3459"/>
    </row>
    <row r="3460" spans="1:5">
      <c r="A3460"/>
      <c r="B3460"/>
      <c r="C3460"/>
      <c r="D3460"/>
      <c r="E3460"/>
    </row>
    <row r="3461" spans="1:5">
      <c r="A3461"/>
      <c r="B3461"/>
      <c r="C3461"/>
      <c r="D3461"/>
      <c r="E3461"/>
    </row>
    <row r="3462" spans="1:5">
      <c r="A3462"/>
      <c r="B3462"/>
      <c r="C3462"/>
      <c r="D3462"/>
      <c r="E3462"/>
    </row>
    <row r="3463" spans="1:5">
      <c r="A3463"/>
      <c r="B3463"/>
      <c r="C3463"/>
      <c r="D3463"/>
      <c r="E3463"/>
    </row>
    <row r="3464" spans="1:5">
      <c r="A3464"/>
      <c r="B3464"/>
      <c r="C3464"/>
      <c r="D3464"/>
      <c r="E3464"/>
    </row>
    <row r="3465" spans="1:5">
      <c r="A3465"/>
      <c r="B3465"/>
      <c r="C3465"/>
      <c r="D3465"/>
      <c r="E3465"/>
    </row>
    <row r="3466" spans="1:5">
      <c r="A3466"/>
      <c r="B3466"/>
      <c r="C3466"/>
      <c r="D3466"/>
      <c r="E3466"/>
    </row>
    <row r="3467" spans="1:5">
      <c r="A3467"/>
      <c r="B3467"/>
      <c r="C3467"/>
      <c r="D3467"/>
      <c r="E3467"/>
    </row>
    <row r="3468" spans="1:5">
      <c r="A3468"/>
      <c r="B3468"/>
      <c r="C3468"/>
      <c r="D3468"/>
      <c r="E3468"/>
    </row>
    <row r="3469" spans="1:5">
      <c r="A3469"/>
      <c r="B3469"/>
      <c r="C3469"/>
      <c r="D3469"/>
      <c r="E3469"/>
    </row>
    <row r="3470" spans="1:5">
      <c r="A3470"/>
      <c r="B3470"/>
      <c r="C3470"/>
      <c r="D3470"/>
      <c r="E3470"/>
    </row>
    <row r="3471" spans="1:5">
      <c r="A3471"/>
      <c r="B3471"/>
      <c r="C3471"/>
      <c r="D3471"/>
      <c r="E3471"/>
    </row>
    <row r="3472" spans="1:5">
      <c r="A3472"/>
      <c r="B3472"/>
      <c r="C3472"/>
      <c r="D3472"/>
      <c r="E3472"/>
    </row>
    <row r="3473" spans="1:5">
      <c r="A3473"/>
      <c r="B3473"/>
      <c r="C3473"/>
      <c r="D3473"/>
      <c r="E3473"/>
    </row>
    <row r="3474" spans="1:5">
      <c r="A3474"/>
      <c r="B3474"/>
      <c r="C3474"/>
      <c r="D3474"/>
      <c r="E3474"/>
    </row>
    <row r="3475" spans="1:5">
      <c r="A3475"/>
      <c r="B3475"/>
      <c r="C3475"/>
      <c r="D3475"/>
      <c r="E3475"/>
    </row>
    <row r="3476" spans="1:5">
      <c r="A3476"/>
      <c r="B3476"/>
      <c r="C3476"/>
      <c r="D3476"/>
      <c r="E3476"/>
    </row>
    <row r="3477" spans="1:5">
      <c r="A3477"/>
      <c r="B3477"/>
      <c r="C3477"/>
      <c r="D3477"/>
      <c r="E3477"/>
    </row>
    <row r="3478" spans="1:5">
      <c r="A3478"/>
      <c r="B3478"/>
      <c r="C3478"/>
      <c r="D3478"/>
      <c r="E3478"/>
    </row>
    <row r="3479" spans="1:5">
      <c r="A3479"/>
      <c r="B3479"/>
      <c r="C3479"/>
      <c r="D3479"/>
      <c r="E3479"/>
    </row>
    <row r="3480" spans="1:5">
      <c r="A3480"/>
      <c r="B3480"/>
      <c r="C3480"/>
      <c r="D3480"/>
      <c r="E3480"/>
    </row>
    <row r="3481" spans="1:5">
      <c r="A3481"/>
      <c r="B3481"/>
      <c r="C3481"/>
      <c r="D3481"/>
      <c r="E3481"/>
    </row>
    <row r="3482" spans="1:5">
      <c r="A3482"/>
      <c r="B3482"/>
      <c r="C3482"/>
      <c r="D3482"/>
      <c r="E3482"/>
    </row>
    <row r="3483" spans="1:5">
      <c r="A3483"/>
      <c r="B3483"/>
      <c r="C3483"/>
      <c r="D3483"/>
      <c r="E3483"/>
    </row>
    <row r="3484" spans="1:5">
      <c r="A3484"/>
      <c r="B3484"/>
      <c r="C3484"/>
      <c r="D3484"/>
      <c r="E3484"/>
    </row>
    <row r="3485" spans="1:5">
      <c r="A3485"/>
      <c r="B3485"/>
      <c r="C3485"/>
      <c r="D3485"/>
      <c r="E3485"/>
    </row>
    <row r="3486" spans="1:5">
      <c r="A3486"/>
      <c r="B3486"/>
      <c r="C3486"/>
      <c r="D3486"/>
      <c r="E3486"/>
    </row>
    <row r="3487" spans="1:5">
      <c r="A3487"/>
      <c r="B3487"/>
      <c r="C3487"/>
      <c r="D3487"/>
      <c r="E3487"/>
    </row>
    <row r="3488" spans="1:5">
      <c r="A3488"/>
      <c r="B3488"/>
      <c r="C3488"/>
      <c r="D3488"/>
      <c r="E3488"/>
    </row>
    <row r="3489" spans="1:5">
      <c r="A3489"/>
      <c r="B3489"/>
      <c r="C3489"/>
      <c r="D3489"/>
      <c r="E3489"/>
    </row>
    <row r="3490" spans="1:5">
      <c r="A3490"/>
      <c r="B3490"/>
      <c r="C3490"/>
      <c r="D3490"/>
      <c r="E3490"/>
    </row>
    <row r="3491" spans="1:5">
      <c r="A3491"/>
      <c r="B3491"/>
      <c r="C3491"/>
      <c r="D3491"/>
      <c r="E3491"/>
    </row>
    <row r="3492" spans="1:5">
      <c r="A3492"/>
      <c r="B3492"/>
      <c r="C3492"/>
      <c r="D3492"/>
      <c r="E3492"/>
    </row>
    <row r="3493" spans="1:5">
      <c r="A3493"/>
      <c r="B3493"/>
      <c r="C3493"/>
      <c r="D3493"/>
      <c r="E3493"/>
    </row>
    <row r="3494" spans="1:5">
      <c r="A3494"/>
      <c r="B3494"/>
      <c r="C3494"/>
      <c r="D3494"/>
      <c r="E3494"/>
    </row>
    <row r="3495" spans="1:5">
      <c r="A3495"/>
      <c r="B3495"/>
      <c r="C3495"/>
      <c r="D3495"/>
      <c r="E3495"/>
    </row>
    <row r="3496" spans="1:5">
      <c r="A3496"/>
      <c r="B3496"/>
      <c r="C3496"/>
      <c r="D3496"/>
      <c r="E3496"/>
    </row>
    <row r="3497" spans="1:5">
      <c r="A3497"/>
      <c r="B3497"/>
      <c r="C3497"/>
      <c r="D3497"/>
      <c r="E3497"/>
    </row>
    <row r="3498" spans="1:5">
      <c r="A3498"/>
      <c r="B3498"/>
      <c r="C3498"/>
      <c r="D3498"/>
      <c r="E3498"/>
    </row>
    <row r="3499" spans="1:5">
      <c r="A3499"/>
      <c r="B3499"/>
      <c r="C3499"/>
      <c r="D3499"/>
      <c r="E3499"/>
    </row>
    <row r="3500" spans="1:5">
      <c r="A3500"/>
      <c r="B3500"/>
      <c r="C3500"/>
      <c r="D3500"/>
      <c r="E3500"/>
    </row>
    <row r="3501" spans="1:5">
      <c r="A3501"/>
      <c r="B3501"/>
      <c r="C3501"/>
      <c r="D3501"/>
      <c r="E3501"/>
    </row>
    <row r="3502" spans="1:5">
      <c r="A3502"/>
      <c r="B3502"/>
      <c r="C3502"/>
      <c r="D3502"/>
      <c r="E3502"/>
    </row>
    <row r="3503" spans="1:5">
      <c r="A3503"/>
      <c r="B3503"/>
      <c r="C3503"/>
      <c r="D3503"/>
      <c r="E3503"/>
    </row>
    <row r="3504" spans="1:5">
      <c r="A3504"/>
      <c r="B3504"/>
      <c r="C3504"/>
      <c r="D3504"/>
      <c r="E3504"/>
    </row>
    <row r="3505" spans="1:5">
      <c r="A3505"/>
      <c r="B3505"/>
      <c r="C3505"/>
      <c r="D3505"/>
      <c r="E3505"/>
    </row>
    <row r="3506" spans="1:5">
      <c r="A3506"/>
      <c r="B3506"/>
      <c r="C3506"/>
      <c r="D3506"/>
      <c r="E3506"/>
    </row>
    <row r="3507" spans="1:5">
      <c r="A3507"/>
      <c r="B3507"/>
      <c r="C3507"/>
      <c r="D3507"/>
      <c r="E3507"/>
    </row>
    <row r="3508" spans="1:5">
      <c r="A3508"/>
      <c r="B3508"/>
      <c r="C3508"/>
      <c r="D3508"/>
      <c r="E3508"/>
    </row>
    <row r="3509" spans="1:5">
      <c r="A3509"/>
      <c r="B3509"/>
      <c r="C3509"/>
      <c r="D3509"/>
      <c r="E3509"/>
    </row>
    <row r="3510" spans="1:5">
      <c r="A3510"/>
      <c r="B3510"/>
      <c r="C3510"/>
      <c r="D3510"/>
      <c r="E3510"/>
    </row>
    <row r="3511" spans="1:5">
      <c r="A3511"/>
      <c r="B3511"/>
      <c r="C3511"/>
      <c r="D3511"/>
      <c r="E3511"/>
    </row>
    <row r="3512" spans="1:5">
      <c r="A3512"/>
      <c r="B3512"/>
      <c r="C3512"/>
      <c r="D3512"/>
      <c r="E3512"/>
    </row>
    <row r="3513" spans="1:5">
      <c r="A3513"/>
      <c r="B3513"/>
      <c r="C3513"/>
      <c r="D3513"/>
      <c r="E3513"/>
    </row>
    <row r="3514" spans="1:5">
      <c r="A3514"/>
      <c r="B3514"/>
      <c r="C3514"/>
      <c r="D3514"/>
      <c r="E3514"/>
    </row>
    <row r="3515" spans="1:5">
      <c r="A3515"/>
      <c r="B3515"/>
      <c r="C3515"/>
      <c r="D3515"/>
      <c r="E3515"/>
    </row>
    <row r="3516" spans="1:5">
      <c r="A3516"/>
      <c r="B3516"/>
      <c r="C3516"/>
      <c r="D3516"/>
      <c r="E3516"/>
    </row>
    <row r="3517" spans="1:5">
      <c r="A3517"/>
      <c r="B3517"/>
      <c r="C3517"/>
      <c r="D3517"/>
      <c r="E3517"/>
    </row>
    <row r="3518" spans="1:5">
      <c r="A3518"/>
      <c r="B3518"/>
      <c r="C3518"/>
      <c r="D3518"/>
      <c r="E3518"/>
    </row>
    <row r="3519" spans="1:5">
      <c r="A3519"/>
      <c r="B3519"/>
      <c r="C3519"/>
      <c r="D3519"/>
      <c r="E3519"/>
    </row>
    <row r="3520" spans="1:5">
      <c r="A3520"/>
      <c r="B3520"/>
      <c r="C3520"/>
      <c r="D3520"/>
      <c r="E3520"/>
    </row>
    <row r="3521" spans="1:5">
      <c r="A3521"/>
      <c r="B3521"/>
      <c r="C3521"/>
      <c r="D3521"/>
      <c r="E3521"/>
    </row>
    <row r="3522" spans="1:5">
      <c r="A3522"/>
      <c r="B3522"/>
      <c r="C3522"/>
      <c r="D3522"/>
      <c r="E3522"/>
    </row>
    <row r="3523" spans="1:5">
      <c r="A3523"/>
      <c r="B3523"/>
      <c r="C3523"/>
      <c r="D3523"/>
      <c r="E3523"/>
    </row>
    <row r="3524" spans="1:5">
      <c r="A3524"/>
      <c r="B3524"/>
      <c r="C3524"/>
      <c r="D3524"/>
      <c r="E3524"/>
    </row>
    <row r="3525" spans="1:5">
      <c r="A3525"/>
      <c r="B3525"/>
      <c r="C3525"/>
      <c r="D3525"/>
      <c r="E3525"/>
    </row>
    <row r="3526" spans="1:5">
      <c r="A3526"/>
      <c r="B3526"/>
      <c r="C3526"/>
      <c r="D3526"/>
      <c r="E3526"/>
    </row>
    <row r="3527" spans="1:5">
      <c r="A3527"/>
      <c r="B3527"/>
      <c r="C3527"/>
      <c r="D3527"/>
      <c r="E3527"/>
    </row>
    <row r="3528" spans="1:5">
      <c r="A3528"/>
      <c r="B3528"/>
      <c r="C3528"/>
      <c r="D3528"/>
      <c r="E3528"/>
    </row>
    <row r="3529" spans="1:5">
      <c r="A3529"/>
      <c r="B3529"/>
      <c r="C3529"/>
      <c r="D3529"/>
      <c r="E3529"/>
    </row>
    <row r="3530" spans="1:5">
      <c r="A3530"/>
      <c r="B3530"/>
      <c r="C3530"/>
      <c r="D3530"/>
      <c r="E3530"/>
    </row>
    <row r="3531" spans="1:5">
      <c r="A3531"/>
      <c r="B3531"/>
      <c r="C3531"/>
      <c r="D3531"/>
      <c r="E3531"/>
    </row>
    <row r="3532" spans="1:5">
      <c r="A3532"/>
      <c r="B3532"/>
      <c r="C3532"/>
      <c r="D3532"/>
      <c r="E3532"/>
    </row>
    <row r="3533" spans="1:5">
      <c r="A3533"/>
      <c r="B3533"/>
      <c r="C3533"/>
      <c r="D3533"/>
      <c r="E3533"/>
    </row>
    <row r="3534" spans="1:5">
      <c r="A3534"/>
      <c r="B3534"/>
      <c r="C3534"/>
      <c r="D3534"/>
      <c r="E3534"/>
    </row>
    <row r="3535" spans="1:5">
      <c r="A3535"/>
      <c r="B3535"/>
      <c r="C3535"/>
      <c r="D3535"/>
      <c r="E3535"/>
    </row>
    <row r="3536" spans="1:5">
      <c r="A3536"/>
      <c r="B3536"/>
      <c r="C3536"/>
      <c r="D3536"/>
      <c r="E3536"/>
    </row>
    <row r="3537" spans="1:5">
      <c r="A3537"/>
      <c r="B3537"/>
      <c r="C3537"/>
      <c r="D3537"/>
      <c r="E3537"/>
    </row>
    <row r="3538" spans="1:5">
      <c r="A3538"/>
      <c r="B3538"/>
      <c r="C3538"/>
      <c r="D3538"/>
      <c r="E3538"/>
    </row>
    <row r="3539" spans="1:5">
      <c r="A3539"/>
      <c r="B3539"/>
      <c r="C3539"/>
      <c r="D3539"/>
      <c r="E3539"/>
    </row>
    <row r="3540" spans="1:5">
      <c r="A3540"/>
      <c r="B3540"/>
      <c r="C3540"/>
      <c r="D3540"/>
      <c r="E3540"/>
    </row>
    <row r="3541" spans="1:5">
      <c r="A3541"/>
      <c r="B3541"/>
      <c r="C3541"/>
      <c r="D3541"/>
      <c r="E3541"/>
    </row>
    <row r="3542" spans="1:5">
      <c r="A3542"/>
      <c r="B3542"/>
      <c r="C3542"/>
      <c r="D3542"/>
      <c r="E3542"/>
    </row>
    <row r="3543" spans="1:5">
      <c r="A3543"/>
      <c r="B3543"/>
      <c r="C3543"/>
      <c r="D3543"/>
      <c r="E3543"/>
    </row>
    <row r="3544" spans="1:5">
      <c r="A3544"/>
      <c r="B3544"/>
      <c r="C3544"/>
      <c r="D3544"/>
      <c r="E3544"/>
    </row>
    <row r="3545" spans="1:5">
      <c r="A3545"/>
      <c r="B3545"/>
      <c r="C3545"/>
      <c r="D3545"/>
      <c r="E3545"/>
    </row>
    <row r="3546" spans="1:5">
      <c r="A3546"/>
      <c r="B3546"/>
      <c r="C3546"/>
      <c r="D3546"/>
      <c r="E3546"/>
    </row>
    <row r="3547" spans="1:5">
      <c r="A3547"/>
      <c r="B3547"/>
      <c r="C3547"/>
      <c r="D3547"/>
      <c r="E3547"/>
    </row>
    <row r="3548" spans="1:5">
      <c r="A3548"/>
      <c r="B3548"/>
      <c r="C3548"/>
      <c r="D3548"/>
      <c r="E3548"/>
    </row>
    <row r="3549" spans="1:5">
      <c r="A3549"/>
      <c r="B3549"/>
      <c r="C3549"/>
      <c r="D3549"/>
      <c r="E3549"/>
    </row>
    <row r="3550" spans="1:5">
      <c r="A3550"/>
      <c r="B3550"/>
      <c r="C3550"/>
      <c r="D3550"/>
      <c r="E3550"/>
    </row>
    <row r="3551" spans="1:5">
      <c r="A3551"/>
      <c r="B3551"/>
      <c r="C3551"/>
      <c r="D3551"/>
      <c r="E3551"/>
    </row>
    <row r="3552" spans="1:5">
      <c r="A3552"/>
      <c r="B3552"/>
      <c r="C3552"/>
      <c r="D3552"/>
      <c r="E3552"/>
    </row>
    <row r="3553" spans="1:5">
      <c r="A3553"/>
      <c r="B3553"/>
      <c r="C3553"/>
      <c r="D3553"/>
      <c r="E3553"/>
    </row>
    <row r="3554" spans="1:5">
      <c r="A3554"/>
      <c r="B3554"/>
      <c r="C3554"/>
      <c r="D3554"/>
      <c r="E3554"/>
    </row>
    <row r="3555" spans="1:5">
      <c r="A3555"/>
      <c r="B3555"/>
      <c r="C3555"/>
      <c r="D3555"/>
      <c r="E3555"/>
    </row>
    <row r="3556" spans="1:5">
      <c r="A3556"/>
      <c r="B3556"/>
      <c r="C3556"/>
      <c r="D3556"/>
      <c r="E3556"/>
    </row>
    <row r="3557" spans="1:5">
      <c r="A3557"/>
      <c r="B3557"/>
      <c r="C3557"/>
      <c r="D3557"/>
      <c r="E3557"/>
    </row>
    <row r="3558" spans="1:5">
      <c r="A3558"/>
      <c r="B3558"/>
      <c r="C3558"/>
      <c r="D3558"/>
      <c r="E3558"/>
    </row>
    <row r="3559" spans="1:5">
      <c r="A3559"/>
      <c r="B3559"/>
      <c r="C3559"/>
      <c r="D3559"/>
      <c r="E3559"/>
    </row>
    <row r="3560" spans="1:5">
      <c r="A3560"/>
      <c r="B3560"/>
      <c r="C3560"/>
      <c r="D3560"/>
      <c r="E3560"/>
    </row>
    <row r="3561" spans="1:5">
      <c r="A3561"/>
      <c r="B3561"/>
      <c r="C3561"/>
      <c r="D3561"/>
      <c r="E3561"/>
    </row>
    <row r="3562" spans="1:5">
      <c r="A3562"/>
      <c r="B3562"/>
      <c r="C3562"/>
      <c r="D3562"/>
      <c r="E3562"/>
    </row>
    <row r="3563" spans="1:5">
      <c r="A3563"/>
      <c r="B3563"/>
      <c r="C3563"/>
      <c r="D3563"/>
      <c r="E3563"/>
    </row>
    <row r="3564" spans="1:5">
      <c r="A3564"/>
      <c r="B3564"/>
      <c r="C3564"/>
      <c r="D3564"/>
      <c r="E3564"/>
    </row>
    <row r="3565" spans="1:5">
      <c r="A3565"/>
      <c r="B3565"/>
      <c r="C3565"/>
      <c r="D3565"/>
      <c r="E3565"/>
    </row>
    <row r="3566" spans="1:5">
      <c r="A3566"/>
      <c r="B3566"/>
      <c r="C3566"/>
      <c r="D3566"/>
      <c r="E3566"/>
    </row>
    <row r="3567" spans="1:5">
      <c r="A3567"/>
      <c r="B3567"/>
      <c r="C3567"/>
      <c r="D3567"/>
      <c r="E3567"/>
    </row>
    <row r="3568" spans="1:5">
      <c r="A3568"/>
      <c r="B3568"/>
      <c r="C3568"/>
      <c r="D3568"/>
      <c r="E3568"/>
    </row>
    <row r="3569" spans="1:5">
      <c r="A3569"/>
      <c r="B3569"/>
      <c r="C3569"/>
      <c r="D3569"/>
      <c r="E3569"/>
    </row>
    <row r="3570" spans="1:5">
      <c r="A3570"/>
      <c r="B3570"/>
      <c r="C3570"/>
      <c r="D3570"/>
      <c r="E3570"/>
    </row>
    <row r="3571" spans="1:5">
      <c r="A3571"/>
      <c r="B3571"/>
      <c r="C3571"/>
      <c r="D3571"/>
      <c r="E3571"/>
    </row>
    <row r="3572" spans="1:5">
      <c r="A3572"/>
      <c r="B3572"/>
      <c r="C3572"/>
      <c r="D3572"/>
      <c r="E3572"/>
    </row>
    <row r="3573" spans="1:5">
      <c r="A3573"/>
      <c r="B3573"/>
      <c r="C3573"/>
      <c r="D3573"/>
      <c r="E3573"/>
    </row>
    <row r="3574" spans="1:5">
      <c r="A3574"/>
      <c r="B3574"/>
      <c r="C3574"/>
      <c r="D3574"/>
      <c r="E3574"/>
    </row>
    <row r="3575" spans="1:5">
      <c r="A3575"/>
      <c r="B3575"/>
      <c r="C3575"/>
      <c r="D3575"/>
      <c r="E3575"/>
    </row>
    <row r="3576" spans="1:5">
      <c r="A3576"/>
      <c r="B3576"/>
      <c r="C3576"/>
      <c r="D3576"/>
      <c r="E3576"/>
    </row>
    <row r="3577" spans="1:5">
      <c r="A3577"/>
      <c r="B3577"/>
      <c r="C3577"/>
      <c r="D3577"/>
      <c r="E3577"/>
    </row>
    <row r="3578" spans="1:5">
      <c r="A3578"/>
      <c r="B3578"/>
      <c r="C3578"/>
      <c r="D3578"/>
      <c r="E3578"/>
    </row>
    <row r="3579" spans="1:5">
      <c r="A3579"/>
      <c r="B3579"/>
      <c r="C3579"/>
      <c r="D3579"/>
      <c r="E3579"/>
    </row>
    <row r="3580" spans="1:5">
      <c r="A3580"/>
      <c r="B3580"/>
      <c r="C3580"/>
      <c r="D3580"/>
      <c r="E3580"/>
    </row>
    <row r="3581" spans="1:5">
      <c r="A3581"/>
      <c r="B3581"/>
      <c r="C3581"/>
      <c r="D3581"/>
      <c r="E3581"/>
    </row>
    <row r="3582" spans="1:5">
      <c r="A3582"/>
      <c r="B3582"/>
      <c r="C3582"/>
      <c r="D3582"/>
      <c r="E3582"/>
    </row>
    <row r="3583" spans="1:5">
      <c r="A3583"/>
      <c r="B3583"/>
      <c r="C3583"/>
      <c r="D3583"/>
      <c r="E3583"/>
    </row>
    <row r="3584" spans="1:5">
      <c r="A3584"/>
      <c r="B3584"/>
      <c r="C3584"/>
      <c r="D3584"/>
      <c r="E3584"/>
    </row>
    <row r="3585" spans="1:5">
      <c r="A3585"/>
      <c r="B3585"/>
      <c r="C3585"/>
      <c r="D3585"/>
      <c r="E3585"/>
    </row>
    <row r="3586" spans="1:5">
      <c r="A3586"/>
      <c r="B3586"/>
      <c r="C3586"/>
      <c r="D3586"/>
      <c r="E3586"/>
    </row>
    <row r="3587" spans="1:5">
      <c r="A3587"/>
      <c r="B3587"/>
      <c r="C3587"/>
      <c r="D3587"/>
      <c r="E3587"/>
    </row>
    <row r="3588" spans="1:5">
      <c r="A3588"/>
      <c r="B3588"/>
      <c r="C3588"/>
      <c r="D3588"/>
      <c r="E3588"/>
    </row>
    <row r="3589" spans="1:5">
      <c r="A3589"/>
      <c r="B3589"/>
      <c r="C3589"/>
      <c r="D3589"/>
      <c r="E3589"/>
    </row>
    <row r="3590" spans="1:5">
      <c r="A3590"/>
      <c r="B3590"/>
      <c r="C3590"/>
      <c r="D3590"/>
      <c r="E3590"/>
    </row>
    <row r="3591" spans="1:5">
      <c r="A3591"/>
      <c r="B3591"/>
      <c r="C3591"/>
      <c r="D3591"/>
      <c r="E3591"/>
    </row>
    <row r="3592" spans="1:5">
      <c r="A3592"/>
      <c r="B3592"/>
      <c r="C3592"/>
      <c r="D3592"/>
      <c r="E3592"/>
    </row>
    <row r="3593" spans="1:5">
      <c r="A3593"/>
      <c r="B3593"/>
      <c r="C3593"/>
      <c r="D3593"/>
      <c r="E3593"/>
    </row>
    <row r="3594" spans="1:5">
      <c r="A3594"/>
      <c r="B3594"/>
      <c r="C3594"/>
      <c r="D3594"/>
      <c r="E3594"/>
    </row>
    <row r="3595" spans="1:5">
      <c r="A3595"/>
      <c r="B3595"/>
      <c r="C3595"/>
      <c r="D3595"/>
      <c r="E3595"/>
    </row>
    <row r="3596" spans="1:5">
      <c r="A3596"/>
      <c r="B3596"/>
      <c r="C3596"/>
      <c r="D3596"/>
      <c r="E3596"/>
    </row>
    <row r="3597" spans="1:5">
      <c r="A3597"/>
      <c r="B3597"/>
      <c r="C3597"/>
      <c r="D3597"/>
      <c r="E3597"/>
    </row>
    <row r="3598" spans="1:5">
      <c r="A3598"/>
      <c r="B3598"/>
      <c r="C3598"/>
      <c r="D3598"/>
      <c r="E3598"/>
    </row>
    <row r="3599" spans="1:5">
      <c r="A3599"/>
      <c r="B3599"/>
      <c r="C3599"/>
      <c r="D3599"/>
      <c r="E3599"/>
    </row>
    <row r="3600" spans="1:5">
      <c r="A3600"/>
      <c r="B3600"/>
      <c r="C3600"/>
      <c r="D3600"/>
      <c r="E3600"/>
    </row>
    <row r="3601" spans="1:5">
      <c r="A3601"/>
      <c r="B3601"/>
      <c r="C3601"/>
      <c r="D3601"/>
      <c r="E3601"/>
    </row>
    <row r="3602" spans="1:5">
      <c r="A3602"/>
      <c r="B3602"/>
      <c r="C3602"/>
      <c r="D3602"/>
      <c r="E3602"/>
    </row>
    <row r="3603" spans="1:5">
      <c r="A3603"/>
      <c r="B3603"/>
      <c r="C3603"/>
      <c r="D3603"/>
      <c r="E3603"/>
    </row>
    <row r="3604" spans="1:5">
      <c r="A3604"/>
      <c r="B3604"/>
      <c r="C3604"/>
      <c r="D3604"/>
      <c r="E3604"/>
    </row>
    <row r="3605" spans="1:5">
      <c r="A3605"/>
      <c r="B3605"/>
      <c r="C3605"/>
      <c r="D3605"/>
      <c r="E3605"/>
    </row>
    <row r="3606" spans="1:5">
      <c r="A3606"/>
      <c r="B3606"/>
      <c r="C3606"/>
      <c r="D3606"/>
      <c r="E3606"/>
    </row>
    <row r="3607" spans="1:5">
      <c r="A3607"/>
      <c r="B3607"/>
      <c r="C3607"/>
      <c r="D3607"/>
      <c r="E3607"/>
    </row>
    <row r="3608" spans="1:5">
      <c r="A3608"/>
      <c r="B3608"/>
      <c r="C3608"/>
      <c r="D3608"/>
      <c r="E3608"/>
    </row>
    <row r="3609" spans="1:5">
      <c r="A3609"/>
      <c r="B3609"/>
      <c r="C3609"/>
      <c r="D3609"/>
      <c r="E3609"/>
    </row>
    <row r="3610" spans="1:5">
      <c r="A3610"/>
      <c r="B3610"/>
      <c r="C3610"/>
      <c r="D3610"/>
      <c r="E3610"/>
    </row>
    <row r="3611" spans="1:5">
      <c r="A3611"/>
      <c r="B3611"/>
      <c r="C3611"/>
      <c r="D3611"/>
      <c r="E3611"/>
    </row>
    <row r="3612" spans="1:5">
      <c r="A3612"/>
      <c r="B3612"/>
      <c r="C3612"/>
      <c r="D3612"/>
      <c r="E3612"/>
    </row>
    <row r="3613" spans="1:5">
      <c r="A3613"/>
      <c r="B3613"/>
      <c r="C3613"/>
      <c r="D3613"/>
      <c r="E3613"/>
    </row>
    <row r="3614" spans="1:5">
      <c r="A3614"/>
      <c r="B3614"/>
      <c r="C3614"/>
      <c r="D3614"/>
      <c r="E3614"/>
    </row>
    <row r="3615" spans="1:5">
      <c r="A3615"/>
      <c r="B3615"/>
      <c r="C3615"/>
      <c r="D3615"/>
      <c r="E3615"/>
    </row>
    <row r="3616" spans="1:5">
      <c r="A3616"/>
      <c r="B3616"/>
      <c r="C3616"/>
      <c r="D3616"/>
      <c r="E3616"/>
    </row>
    <row r="3617" spans="1:5">
      <c r="A3617"/>
      <c r="B3617"/>
      <c r="C3617"/>
      <c r="D3617"/>
      <c r="E3617"/>
    </row>
    <row r="3618" spans="1:5">
      <c r="A3618"/>
      <c r="B3618"/>
      <c r="C3618"/>
      <c r="D3618"/>
      <c r="E3618"/>
    </row>
    <row r="3619" spans="1:5">
      <c r="A3619"/>
      <c r="B3619"/>
      <c r="C3619"/>
      <c r="D3619"/>
      <c r="E3619"/>
    </row>
    <row r="3620" spans="1:5">
      <c r="A3620"/>
      <c r="B3620"/>
      <c r="C3620"/>
      <c r="D3620"/>
      <c r="E3620"/>
    </row>
    <row r="3621" spans="1:5">
      <c r="A3621"/>
      <c r="B3621"/>
      <c r="C3621"/>
      <c r="D3621"/>
      <c r="E3621"/>
    </row>
    <row r="3622" spans="1:5">
      <c r="A3622"/>
      <c r="B3622"/>
      <c r="C3622"/>
      <c r="D3622"/>
      <c r="E3622"/>
    </row>
    <row r="3623" spans="1:5">
      <c r="A3623"/>
      <c r="B3623"/>
      <c r="C3623"/>
      <c r="D3623"/>
      <c r="E3623"/>
    </row>
    <row r="3624" spans="1:5">
      <c r="A3624"/>
      <c r="B3624"/>
      <c r="C3624"/>
      <c r="D3624"/>
      <c r="E3624"/>
    </row>
    <row r="3625" spans="1:5">
      <c r="A3625"/>
      <c r="B3625"/>
      <c r="C3625"/>
      <c r="D3625"/>
      <c r="E3625"/>
    </row>
    <row r="3626" spans="1:5">
      <c r="A3626"/>
      <c r="B3626"/>
      <c r="C3626"/>
      <c r="D3626"/>
      <c r="E3626"/>
    </row>
    <row r="3627" spans="1:5">
      <c r="A3627"/>
      <c r="B3627"/>
      <c r="C3627"/>
      <c r="D3627"/>
      <c r="E3627"/>
    </row>
    <row r="3628" spans="1:5">
      <c r="A3628"/>
      <c r="B3628"/>
      <c r="C3628"/>
      <c r="D3628"/>
      <c r="E3628"/>
    </row>
    <row r="3629" spans="1:5">
      <c r="A3629"/>
      <c r="B3629"/>
      <c r="C3629"/>
      <c r="D3629"/>
      <c r="E3629"/>
    </row>
    <row r="3630" spans="1:5">
      <c r="A3630"/>
      <c r="B3630"/>
      <c r="C3630"/>
      <c r="D3630"/>
      <c r="E3630"/>
    </row>
    <row r="3631" spans="1:5">
      <c r="A3631"/>
      <c r="B3631"/>
      <c r="C3631"/>
      <c r="D3631"/>
      <c r="E3631"/>
    </row>
    <row r="3632" spans="1:5">
      <c r="A3632"/>
      <c r="B3632"/>
      <c r="C3632"/>
      <c r="D3632"/>
      <c r="E3632"/>
    </row>
    <row r="3633" spans="1:5">
      <c r="A3633"/>
      <c r="B3633"/>
      <c r="C3633"/>
      <c r="D3633"/>
      <c r="E3633"/>
    </row>
    <row r="3634" spans="1:5">
      <c r="A3634"/>
      <c r="B3634"/>
      <c r="C3634"/>
      <c r="D3634"/>
      <c r="E3634"/>
    </row>
    <row r="3635" spans="1:5">
      <c r="A3635"/>
      <c r="B3635"/>
      <c r="C3635"/>
      <c r="D3635"/>
      <c r="E3635"/>
    </row>
    <row r="3636" spans="1:5">
      <c r="A3636"/>
      <c r="B3636"/>
      <c r="C3636"/>
      <c r="D3636"/>
      <c r="E3636"/>
    </row>
    <row r="3637" spans="1:5">
      <c r="A3637"/>
      <c r="B3637"/>
      <c r="C3637"/>
      <c r="D3637"/>
      <c r="E3637"/>
    </row>
    <row r="3638" spans="1:5">
      <c r="A3638"/>
      <c r="B3638"/>
      <c r="C3638"/>
      <c r="D3638"/>
      <c r="E3638"/>
    </row>
    <row r="3639" spans="1:5">
      <c r="A3639"/>
      <c r="B3639"/>
      <c r="C3639"/>
      <c r="D3639"/>
      <c r="E3639"/>
    </row>
    <row r="3640" spans="1:5">
      <c r="A3640"/>
      <c r="B3640"/>
      <c r="C3640"/>
      <c r="D3640"/>
      <c r="E3640"/>
    </row>
    <row r="3641" spans="1:5">
      <c r="A3641"/>
      <c r="B3641"/>
      <c r="C3641"/>
      <c r="D3641"/>
      <c r="E3641"/>
    </row>
    <row r="3642" spans="1:5">
      <c r="A3642"/>
      <c r="B3642"/>
      <c r="C3642"/>
      <c r="D3642"/>
      <c r="E3642"/>
    </row>
    <row r="3643" spans="1:5">
      <c r="A3643"/>
      <c r="B3643"/>
      <c r="C3643"/>
      <c r="D3643"/>
      <c r="E3643"/>
    </row>
    <row r="3644" spans="1:5">
      <c r="A3644"/>
      <c r="B3644"/>
      <c r="C3644"/>
      <c r="D3644"/>
      <c r="E3644"/>
    </row>
    <row r="3645" spans="1:5">
      <c r="A3645"/>
      <c r="B3645"/>
      <c r="C3645"/>
      <c r="D3645"/>
      <c r="E3645"/>
    </row>
    <row r="3646" spans="1:5">
      <c r="A3646"/>
      <c r="B3646"/>
      <c r="C3646"/>
      <c r="D3646"/>
      <c r="E3646"/>
    </row>
    <row r="3647" spans="1:5">
      <c r="A3647"/>
      <c r="B3647"/>
      <c r="C3647"/>
      <c r="D3647"/>
      <c r="E3647"/>
    </row>
    <row r="3648" spans="1:5">
      <c r="A3648"/>
      <c r="B3648"/>
      <c r="C3648"/>
      <c r="D3648"/>
      <c r="E3648"/>
    </row>
    <row r="3649" spans="1:5">
      <c r="A3649"/>
      <c r="B3649"/>
      <c r="C3649"/>
      <c r="D3649"/>
      <c r="E3649"/>
    </row>
    <row r="3650" spans="1:5">
      <c r="A3650"/>
      <c r="B3650"/>
      <c r="C3650"/>
      <c r="D3650"/>
      <c r="E3650"/>
    </row>
    <row r="3651" spans="1:5">
      <c r="A3651"/>
      <c r="B3651"/>
      <c r="C3651"/>
      <c r="D3651"/>
      <c r="E3651"/>
    </row>
    <row r="3652" spans="1:5">
      <c r="A3652"/>
      <c r="B3652"/>
      <c r="C3652"/>
      <c r="D3652"/>
      <c r="E3652"/>
    </row>
    <row r="3653" spans="1:5">
      <c r="A3653"/>
      <c r="B3653"/>
      <c r="C3653"/>
      <c r="D3653"/>
      <c r="E3653"/>
    </row>
    <row r="3654" spans="1:5">
      <c r="A3654"/>
      <c r="B3654"/>
      <c r="C3654"/>
      <c r="D3654"/>
      <c r="E3654"/>
    </row>
    <row r="3655" spans="1:5">
      <c r="A3655"/>
      <c r="B3655"/>
      <c r="C3655"/>
      <c r="D3655"/>
      <c r="E3655"/>
    </row>
    <row r="3656" spans="1:5">
      <c r="A3656"/>
      <c r="B3656"/>
      <c r="C3656"/>
      <c r="D3656"/>
      <c r="E3656"/>
    </row>
    <row r="3657" spans="1:5">
      <c r="A3657"/>
      <c r="B3657"/>
      <c r="C3657"/>
      <c r="D3657"/>
      <c r="E3657"/>
    </row>
    <row r="3658" spans="1:5">
      <c r="A3658"/>
      <c r="B3658"/>
      <c r="C3658"/>
      <c r="D3658"/>
      <c r="E3658"/>
    </row>
    <row r="3659" spans="1:5">
      <c r="A3659"/>
      <c r="B3659"/>
      <c r="C3659"/>
      <c r="D3659"/>
      <c r="E3659"/>
    </row>
    <row r="3660" spans="1:5">
      <c r="A3660"/>
      <c r="B3660"/>
      <c r="C3660"/>
      <c r="D3660"/>
      <c r="E3660"/>
    </row>
    <row r="3661" spans="1:5">
      <c r="A3661"/>
      <c r="B3661"/>
      <c r="C3661"/>
      <c r="D3661"/>
      <c r="E3661"/>
    </row>
    <row r="3662" spans="1:5">
      <c r="A3662"/>
      <c r="B3662"/>
      <c r="C3662"/>
      <c r="D3662"/>
      <c r="E3662"/>
    </row>
    <row r="3663" spans="1:5">
      <c r="A3663"/>
      <c r="B3663"/>
      <c r="C3663"/>
      <c r="D3663"/>
      <c r="E3663"/>
    </row>
    <row r="3664" spans="1:5">
      <c r="A3664"/>
      <c r="B3664"/>
      <c r="C3664"/>
      <c r="D3664"/>
      <c r="E3664"/>
    </row>
    <row r="3665" spans="1:5">
      <c r="A3665"/>
      <c r="B3665"/>
      <c r="C3665"/>
      <c r="D3665"/>
      <c r="E3665"/>
    </row>
    <row r="3666" spans="1:5">
      <c r="A3666"/>
      <c r="B3666"/>
      <c r="C3666"/>
      <c r="D3666"/>
      <c r="E3666"/>
    </row>
    <row r="3667" spans="1:5">
      <c r="A3667"/>
      <c r="B3667"/>
      <c r="C3667"/>
      <c r="D3667"/>
      <c r="E3667"/>
    </row>
    <row r="3668" spans="1:5">
      <c r="A3668"/>
      <c r="B3668"/>
      <c r="C3668"/>
      <c r="D3668"/>
      <c r="E3668"/>
    </row>
    <row r="3669" spans="1:5">
      <c r="A3669"/>
      <c r="B3669"/>
      <c r="C3669"/>
      <c r="D3669"/>
      <c r="E3669"/>
    </row>
    <row r="3670" spans="1:5">
      <c r="A3670"/>
      <c r="B3670"/>
      <c r="C3670"/>
      <c r="D3670"/>
      <c r="E3670"/>
    </row>
    <row r="3671" spans="1:5">
      <c r="A3671"/>
      <c r="B3671"/>
      <c r="C3671"/>
      <c r="D3671"/>
      <c r="E3671"/>
    </row>
    <row r="3672" spans="1:5">
      <c r="A3672"/>
      <c r="B3672"/>
      <c r="C3672"/>
      <c r="D3672"/>
      <c r="E3672"/>
    </row>
    <row r="3673" spans="1:5">
      <c r="A3673"/>
      <c r="B3673"/>
      <c r="C3673"/>
      <c r="D3673"/>
      <c r="E3673"/>
    </row>
    <row r="3674" spans="1:5">
      <c r="A3674"/>
      <c r="B3674"/>
      <c r="C3674"/>
      <c r="D3674"/>
      <c r="E3674"/>
    </row>
    <row r="3675" spans="1:5">
      <c r="A3675"/>
      <c r="B3675"/>
      <c r="C3675"/>
      <c r="D3675"/>
      <c r="E3675"/>
    </row>
    <row r="3676" spans="1:5">
      <c r="A3676"/>
      <c r="B3676"/>
      <c r="C3676"/>
      <c r="D3676"/>
      <c r="E3676"/>
    </row>
    <row r="3677" spans="1:5">
      <c r="A3677"/>
      <c r="B3677"/>
      <c r="C3677"/>
      <c r="D3677"/>
      <c r="E3677"/>
    </row>
    <row r="3678" spans="1:5">
      <c r="A3678"/>
      <c r="B3678"/>
      <c r="C3678"/>
      <c r="D3678"/>
      <c r="E3678"/>
    </row>
    <row r="3679" spans="1:5">
      <c r="A3679"/>
      <c r="B3679"/>
      <c r="C3679"/>
      <c r="D3679"/>
      <c r="E3679"/>
    </row>
    <row r="3680" spans="1:5">
      <c r="A3680"/>
      <c r="B3680"/>
      <c r="C3680"/>
      <c r="D3680"/>
      <c r="E3680"/>
    </row>
    <row r="3681" spans="1:5">
      <c r="A3681"/>
      <c r="B3681"/>
      <c r="C3681"/>
      <c r="D3681"/>
      <c r="E3681"/>
    </row>
    <row r="3682" spans="1:5">
      <c r="A3682"/>
      <c r="B3682"/>
      <c r="C3682"/>
      <c r="D3682"/>
      <c r="E3682"/>
    </row>
    <row r="3683" spans="1:5">
      <c r="A3683"/>
      <c r="B3683"/>
      <c r="C3683"/>
      <c r="D3683"/>
      <c r="E3683"/>
    </row>
    <row r="3684" spans="1:5">
      <c r="A3684"/>
      <c r="B3684"/>
      <c r="C3684"/>
      <c r="D3684"/>
      <c r="E3684"/>
    </row>
    <row r="3685" spans="1:5">
      <c r="A3685"/>
      <c r="B3685"/>
      <c r="C3685"/>
      <c r="D3685"/>
      <c r="E3685"/>
    </row>
    <row r="3686" spans="1:5">
      <c r="A3686"/>
      <c r="B3686"/>
      <c r="C3686"/>
      <c r="D3686"/>
      <c r="E3686"/>
    </row>
    <row r="3687" spans="1:5">
      <c r="A3687"/>
      <c r="B3687"/>
      <c r="C3687"/>
      <c r="D3687"/>
      <c r="E3687"/>
    </row>
    <row r="3688" spans="1:5">
      <c r="A3688"/>
      <c r="B3688"/>
      <c r="C3688"/>
      <c r="D3688"/>
      <c r="E3688"/>
    </row>
    <row r="3689" spans="1:5">
      <c r="A3689"/>
      <c r="B3689"/>
      <c r="C3689"/>
      <c r="D3689"/>
      <c r="E3689"/>
    </row>
    <row r="3690" spans="1:5">
      <c r="A3690"/>
      <c r="B3690"/>
      <c r="C3690"/>
      <c r="D3690"/>
      <c r="E3690"/>
    </row>
    <row r="3691" spans="1:5">
      <c r="A3691"/>
      <c r="B3691"/>
      <c r="C3691"/>
      <c r="D3691"/>
      <c r="E3691"/>
    </row>
    <row r="3692" spans="1:5">
      <c r="A3692"/>
      <c r="B3692"/>
      <c r="C3692"/>
      <c r="D3692"/>
      <c r="E3692"/>
    </row>
    <row r="3693" spans="1:5">
      <c r="A3693"/>
      <c r="B3693"/>
      <c r="C3693"/>
      <c r="D3693"/>
      <c r="E3693"/>
    </row>
    <row r="3694" spans="1:5">
      <c r="A3694"/>
      <c r="B3694"/>
      <c r="C3694"/>
      <c r="D3694"/>
      <c r="E3694"/>
    </row>
    <row r="3695" spans="1:5">
      <c r="A3695"/>
      <c r="B3695"/>
      <c r="C3695"/>
      <c r="D3695"/>
      <c r="E3695"/>
    </row>
    <row r="3696" spans="1:5">
      <c r="A3696"/>
      <c r="B3696"/>
      <c r="C3696"/>
      <c r="D3696"/>
      <c r="E3696"/>
    </row>
    <row r="3697" spans="1:5">
      <c r="A3697"/>
      <c r="B3697"/>
      <c r="C3697"/>
      <c r="D3697"/>
      <c r="E3697"/>
    </row>
    <row r="3698" spans="1:5">
      <c r="A3698"/>
      <c r="B3698"/>
      <c r="C3698"/>
      <c r="D3698"/>
      <c r="E3698"/>
    </row>
    <row r="3699" spans="1:5">
      <c r="A3699"/>
      <c r="B3699"/>
      <c r="C3699"/>
      <c r="D3699"/>
      <c r="E3699"/>
    </row>
    <row r="3700" spans="1:5">
      <c r="A3700"/>
      <c r="B3700"/>
      <c r="C3700"/>
      <c r="D3700"/>
      <c r="E3700"/>
    </row>
    <row r="3701" spans="1:5">
      <c r="A3701"/>
      <c r="B3701"/>
      <c r="C3701"/>
      <c r="D3701"/>
      <c r="E3701"/>
    </row>
    <row r="3702" spans="1:5">
      <c r="A3702"/>
      <c r="B3702"/>
      <c r="C3702"/>
      <c r="D3702"/>
      <c r="E3702"/>
    </row>
    <row r="3703" spans="1:5">
      <c r="A3703"/>
      <c r="B3703"/>
      <c r="C3703"/>
      <c r="D3703"/>
      <c r="E3703"/>
    </row>
    <row r="3704" spans="1:5">
      <c r="A3704"/>
      <c r="B3704"/>
      <c r="C3704"/>
      <c r="D3704"/>
      <c r="E3704"/>
    </row>
    <row r="3705" spans="1:5">
      <c r="A3705"/>
      <c r="B3705"/>
      <c r="C3705"/>
      <c r="D3705"/>
      <c r="E3705"/>
    </row>
    <row r="3706" spans="1:5">
      <c r="A3706"/>
      <c r="B3706"/>
      <c r="C3706"/>
      <c r="D3706"/>
      <c r="E3706"/>
    </row>
    <row r="3707" spans="1:5">
      <c r="A3707"/>
      <c r="B3707"/>
      <c r="C3707"/>
      <c r="D3707"/>
      <c r="E3707"/>
    </row>
    <row r="3708" spans="1:5">
      <c r="A3708"/>
      <c r="B3708"/>
      <c r="C3708"/>
      <c r="D3708"/>
      <c r="E3708"/>
    </row>
    <row r="3709" spans="1:5">
      <c r="A3709"/>
      <c r="B3709"/>
      <c r="C3709"/>
      <c r="D3709"/>
      <c r="E3709"/>
    </row>
    <row r="3710" spans="1:5">
      <c r="A3710"/>
      <c r="B3710"/>
      <c r="C3710"/>
      <c r="D3710"/>
      <c r="E3710"/>
    </row>
    <row r="3711" spans="1:5">
      <c r="A3711"/>
      <c r="B3711"/>
      <c r="C3711"/>
      <c r="D3711"/>
      <c r="E3711"/>
    </row>
    <row r="3712" spans="1:5">
      <c r="A3712"/>
      <c r="B3712"/>
      <c r="C3712"/>
      <c r="D3712"/>
      <c r="E3712"/>
    </row>
    <row r="3713" spans="1:5">
      <c r="A3713"/>
      <c r="B3713"/>
      <c r="C3713"/>
      <c r="D3713"/>
      <c r="E3713"/>
    </row>
    <row r="3714" spans="1:5">
      <c r="A3714"/>
      <c r="B3714"/>
      <c r="C3714"/>
      <c r="D3714"/>
      <c r="E3714"/>
    </row>
    <row r="3715" spans="1:5">
      <c r="A3715"/>
      <c r="B3715"/>
      <c r="C3715"/>
      <c r="D3715"/>
      <c r="E3715"/>
    </row>
    <row r="3716" spans="1:5">
      <c r="A3716"/>
      <c r="B3716"/>
      <c r="C3716"/>
      <c r="D3716"/>
      <c r="E3716"/>
    </row>
    <row r="3717" spans="1:5">
      <c r="A3717"/>
      <c r="B3717"/>
      <c r="C3717"/>
      <c r="D3717"/>
      <c r="E3717"/>
    </row>
    <row r="3718" spans="1:5">
      <c r="A3718"/>
      <c r="B3718"/>
      <c r="C3718"/>
      <c r="D3718"/>
      <c r="E3718"/>
    </row>
    <row r="3719" spans="1:5">
      <c r="A3719"/>
      <c r="B3719"/>
      <c r="C3719"/>
      <c r="D3719"/>
      <c r="E3719"/>
    </row>
    <row r="3720" spans="1:5">
      <c r="A3720"/>
      <c r="B3720"/>
      <c r="C3720"/>
      <c r="D3720"/>
      <c r="E3720"/>
    </row>
    <row r="3721" spans="1:5">
      <c r="A3721"/>
      <c r="B3721"/>
      <c r="C3721"/>
      <c r="D3721"/>
      <c r="E3721"/>
    </row>
    <row r="3722" spans="1:5">
      <c r="A3722"/>
      <c r="B3722"/>
      <c r="C3722"/>
      <c r="D3722"/>
      <c r="E3722"/>
    </row>
    <row r="3723" spans="1:5">
      <c r="A3723"/>
      <c r="B3723"/>
      <c r="C3723"/>
      <c r="D3723"/>
      <c r="E3723"/>
    </row>
    <row r="3724" spans="1:5">
      <c r="A3724"/>
      <c r="B3724"/>
      <c r="C3724"/>
      <c r="D3724"/>
      <c r="E3724"/>
    </row>
    <row r="3725" spans="1:5">
      <c r="A3725"/>
      <c r="B3725"/>
      <c r="C3725"/>
      <c r="D3725"/>
      <c r="E3725"/>
    </row>
    <row r="3726" spans="1:5">
      <c r="A3726"/>
      <c r="B3726"/>
      <c r="C3726"/>
      <c r="D3726"/>
      <c r="E3726"/>
    </row>
    <row r="3727" spans="1:5">
      <c r="A3727"/>
      <c r="B3727"/>
      <c r="C3727"/>
      <c r="D3727"/>
      <c r="E3727"/>
    </row>
    <row r="3728" spans="1:5">
      <c r="A3728"/>
      <c r="B3728"/>
      <c r="C3728"/>
      <c r="D3728"/>
      <c r="E3728"/>
    </row>
    <row r="3729" spans="1:5">
      <c r="A3729"/>
      <c r="B3729"/>
      <c r="C3729"/>
      <c r="D3729"/>
      <c r="E3729"/>
    </row>
    <row r="3730" spans="1:5">
      <c r="A3730"/>
      <c r="B3730"/>
      <c r="C3730"/>
      <c r="D3730"/>
      <c r="E3730"/>
    </row>
    <row r="3731" spans="1:5">
      <c r="A3731"/>
      <c r="B3731"/>
      <c r="C3731"/>
      <c r="D3731"/>
      <c r="E3731"/>
    </row>
    <row r="3732" spans="1:5">
      <c r="A3732"/>
      <c r="B3732"/>
      <c r="C3732"/>
      <c r="D3732"/>
      <c r="E3732"/>
    </row>
    <row r="3733" spans="1:5">
      <c r="A3733"/>
      <c r="B3733"/>
      <c r="C3733"/>
      <c r="D3733"/>
      <c r="E3733"/>
    </row>
    <row r="3734" spans="1:5">
      <c r="A3734"/>
      <c r="B3734"/>
      <c r="C3734"/>
      <c r="D3734"/>
      <c r="E3734"/>
    </row>
    <row r="3735" spans="1:5">
      <c r="A3735"/>
      <c r="B3735"/>
      <c r="C3735"/>
      <c r="D3735"/>
      <c r="E3735"/>
    </row>
    <row r="3736" spans="1:5">
      <c r="A3736"/>
      <c r="B3736"/>
      <c r="C3736"/>
      <c r="D3736"/>
      <c r="E3736"/>
    </row>
    <row r="3737" spans="1:5">
      <c r="A3737"/>
      <c r="B3737"/>
      <c r="C3737"/>
      <c r="D3737"/>
      <c r="E3737"/>
    </row>
    <row r="3738" spans="1:5">
      <c r="A3738"/>
      <c r="B3738"/>
      <c r="C3738"/>
      <c r="D3738"/>
      <c r="E3738"/>
    </row>
    <row r="3739" spans="1:5">
      <c r="A3739"/>
      <c r="B3739"/>
      <c r="C3739"/>
      <c r="D3739"/>
      <c r="E3739"/>
    </row>
    <row r="3740" spans="1:5">
      <c r="A3740"/>
      <c r="B3740"/>
      <c r="C3740"/>
      <c r="D3740"/>
      <c r="E3740"/>
    </row>
    <row r="3741" spans="1:5">
      <c r="A3741"/>
      <c r="B3741"/>
      <c r="C3741"/>
      <c r="D3741"/>
      <c r="E3741"/>
    </row>
    <row r="3742" spans="1:5">
      <c r="A3742"/>
      <c r="B3742"/>
      <c r="C3742"/>
      <c r="D3742"/>
      <c r="E3742"/>
    </row>
    <row r="3743" spans="1:5">
      <c r="A3743"/>
      <c r="B3743"/>
      <c r="C3743"/>
      <c r="D3743"/>
      <c r="E3743"/>
    </row>
    <row r="3744" spans="1:5">
      <c r="A3744"/>
      <c r="B3744"/>
      <c r="C3744"/>
      <c r="D3744"/>
      <c r="E3744"/>
    </row>
    <row r="3745" spans="1:5">
      <c r="A3745"/>
      <c r="B3745"/>
      <c r="C3745"/>
      <c r="D3745"/>
      <c r="E3745"/>
    </row>
    <row r="3746" spans="1:5">
      <c r="A3746"/>
      <c r="B3746"/>
      <c r="C3746"/>
      <c r="D3746"/>
      <c r="E3746"/>
    </row>
    <row r="3747" spans="1:5">
      <c r="A3747"/>
      <c r="B3747"/>
      <c r="C3747"/>
      <c r="D3747"/>
      <c r="E3747"/>
    </row>
    <row r="3748" spans="1:5">
      <c r="A3748"/>
      <c r="B3748"/>
      <c r="C3748"/>
      <c r="D3748"/>
      <c r="E3748"/>
    </row>
    <row r="3749" spans="1:5">
      <c r="A3749"/>
      <c r="B3749"/>
      <c r="C3749"/>
      <c r="D3749"/>
      <c r="E3749"/>
    </row>
    <row r="3750" spans="1:5">
      <c r="A3750"/>
      <c r="B3750"/>
      <c r="C3750"/>
      <c r="D3750"/>
      <c r="E3750"/>
    </row>
    <row r="3751" spans="1:5">
      <c r="A3751"/>
      <c r="B3751"/>
      <c r="C3751"/>
      <c r="D3751"/>
      <c r="E3751"/>
    </row>
    <row r="3752" spans="1:5">
      <c r="A3752"/>
      <c r="B3752"/>
      <c r="C3752"/>
      <c r="D3752"/>
      <c r="E3752"/>
    </row>
    <row r="3753" spans="1:5">
      <c r="A3753"/>
      <c r="B3753"/>
      <c r="C3753"/>
      <c r="D3753"/>
      <c r="E3753"/>
    </row>
    <row r="3754" spans="1:5">
      <c r="A3754"/>
      <c r="B3754"/>
      <c r="C3754"/>
      <c r="D3754"/>
      <c r="E3754"/>
    </row>
    <row r="3755" spans="1:5">
      <c r="A3755"/>
      <c r="B3755"/>
      <c r="C3755"/>
      <c r="D3755"/>
      <c r="E3755"/>
    </row>
    <row r="3756" spans="1:5">
      <c r="A3756"/>
      <c r="B3756"/>
      <c r="C3756"/>
      <c r="D3756"/>
      <c r="E3756"/>
    </row>
    <row r="3757" spans="1:5">
      <c r="A3757"/>
      <c r="B3757"/>
      <c r="C3757"/>
      <c r="D3757"/>
      <c r="E3757"/>
    </row>
    <row r="3758" spans="1:5">
      <c r="A3758"/>
      <c r="B3758"/>
      <c r="C3758"/>
      <c r="D3758"/>
      <c r="E3758"/>
    </row>
    <row r="3759" spans="1:5">
      <c r="A3759"/>
      <c r="B3759"/>
      <c r="C3759"/>
      <c r="D3759"/>
      <c r="E3759"/>
    </row>
    <row r="3760" spans="1:5">
      <c r="A3760"/>
      <c r="B3760"/>
      <c r="C3760"/>
      <c r="D3760"/>
      <c r="E3760"/>
    </row>
    <row r="3761" spans="1:5">
      <c r="A3761"/>
      <c r="B3761"/>
      <c r="C3761"/>
      <c r="D3761"/>
      <c r="E3761"/>
    </row>
    <row r="3762" spans="1:5">
      <c r="A3762"/>
      <c r="B3762"/>
      <c r="C3762"/>
      <c r="D3762"/>
      <c r="E3762"/>
    </row>
    <row r="3763" spans="1:5">
      <c r="A3763"/>
      <c r="B3763"/>
      <c r="C3763"/>
      <c r="D3763"/>
      <c r="E3763"/>
    </row>
    <row r="3764" spans="1:5">
      <c r="A3764"/>
      <c r="B3764"/>
      <c r="C3764"/>
      <c r="D3764"/>
      <c r="E3764"/>
    </row>
    <row r="3765" spans="1:5">
      <c r="A3765"/>
      <c r="B3765"/>
      <c r="C3765"/>
      <c r="D3765"/>
      <c r="E3765"/>
    </row>
    <row r="3766" spans="1:5">
      <c r="A3766"/>
      <c r="B3766"/>
      <c r="C3766"/>
      <c r="D3766"/>
      <c r="E3766"/>
    </row>
    <row r="3767" spans="1:5">
      <c r="A3767"/>
      <c r="B3767"/>
      <c r="C3767"/>
      <c r="D3767"/>
      <c r="E3767"/>
    </row>
    <row r="3768" spans="1:5">
      <c r="A3768"/>
      <c r="B3768"/>
      <c r="C3768"/>
      <c r="D3768"/>
      <c r="E3768"/>
    </row>
    <row r="3769" spans="1:5">
      <c r="A3769"/>
      <c r="B3769"/>
      <c r="C3769"/>
      <c r="D3769"/>
      <c r="E3769"/>
    </row>
    <row r="3770" spans="1:5">
      <c r="A3770"/>
      <c r="B3770"/>
      <c r="C3770"/>
      <c r="D3770"/>
      <c r="E3770"/>
    </row>
    <row r="3771" spans="1:5">
      <c r="A3771"/>
      <c r="B3771"/>
      <c r="C3771"/>
      <c r="D3771"/>
      <c r="E3771"/>
    </row>
    <row r="3772" spans="1:5">
      <c r="A3772"/>
      <c r="B3772"/>
      <c r="C3772"/>
      <c r="D3772"/>
      <c r="E3772"/>
    </row>
    <row r="3773" spans="1:5">
      <c r="A3773"/>
      <c r="B3773"/>
      <c r="C3773"/>
      <c r="D3773"/>
      <c r="E3773"/>
    </row>
    <row r="3774" spans="1:5">
      <c r="A3774"/>
      <c r="B3774"/>
      <c r="C3774"/>
      <c r="D3774"/>
      <c r="E3774"/>
    </row>
    <row r="3775" spans="1:5">
      <c r="A3775"/>
      <c r="B3775"/>
      <c r="C3775"/>
      <c r="D3775"/>
      <c r="E3775"/>
    </row>
    <row r="3776" spans="1:5">
      <c r="A3776"/>
      <c r="B3776"/>
      <c r="C3776"/>
      <c r="D3776"/>
      <c r="E3776"/>
    </row>
    <row r="3777" spans="1:5">
      <c r="A3777"/>
      <c r="B3777"/>
      <c r="C3777"/>
      <c r="D3777"/>
      <c r="E3777"/>
    </row>
    <row r="3778" spans="1:5">
      <c r="A3778"/>
      <c r="B3778"/>
      <c r="C3778"/>
      <c r="D3778"/>
      <c r="E3778"/>
    </row>
    <row r="3779" spans="1:5">
      <c r="A3779"/>
      <c r="B3779"/>
      <c r="C3779"/>
      <c r="D3779"/>
      <c r="E3779"/>
    </row>
    <row r="3780" spans="1:5">
      <c r="A3780"/>
      <c r="B3780"/>
      <c r="C3780"/>
      <c r="D3780"/>
      <c r="E3780"/>
    </row>
    <row r="3781" spans="1:5">
      <c r="A3781"/>
      <c r="B3781"/>
      <c r="C3781"/>
      <c r="D3781"/>
      <c r="E3781"/>
    </row>
    <row r="3782" spans="1:5">
      <c r="A3782"/>
      <c r="B3782"/>
      <c r="C3782"/>
      <c r="D3782"/>
      <c r="E3782"/>
    </row>
    <row r="3783" spans="1:5">
      <c r="A3783"/>
      <c r="B3783"/>
      <c r="C3783"/>
      <c r="D3783"/>
      <c r="E3783"/>
    </row>
    <row r="3784" spans="1:5">
      <c r="A3784"/>
      <c r="B3784"/>
      <c r="C3784"/>
      <c r="D3784"/>
      <c r="E3784"/>
    </row>
    <row r="3785" spans="1:5">
      <c r="A3785"/>
      <c r="B3785"/>
      <c r="C3785"/>
      <c r="D3785"/>
      <c r="E3785"/>
    </row>
    <row r="3786" spans="1:5">
      <c r="A3786"/>
      <c r="B3786"/>
      <c r="C3786"/>
      <c r="D3786"/>
      <c r="E3786"/>
    </row>
    <row r="3787" spans="1:5">
      <c r="A3787"/>
      <c r="B3787"/>
      <c r="C3787"/>
      <c r="D3787"/>
      <c r="E3787"/>
    </row>
    <row r="3788" spans="1:5">
      <c r="A3788"/>
      <c r="B3788"/>
      <c r="C3788"/>
      <c r="D3788"/>
      <c r="E3788"/>
    </row>
    <row r="3789" spans="1:5">
      <c r="A3789"/>
      <c r="B3789"/>
      <c r="C3789"/>
      <c r="D3789"/>
      <c r="E3789"/>
    </row>
    <row r="3790" spans="1:5">
      <c r="A3790"/>
      <c r="B3790"/>
      <c r="C3790"/>
      <c r="D3790"/>
      <c r="E3790"/>
    </row>
    <row r="3791" spans="1:5">
      <c r="A3791"/>
      <c r="B3791"/>
      <c r="C3791"/>
      <c r="D3791"/>
      <c r="E3791"/>
    </row>
    <row r="3792" spans="1:5">
      <c r="A3792"/>
      <c r="B3792"/>
      <c r="C3792"/>
      <c r="D3792"/>
      <c r="E3792"/>
    </row>
    <row r="3793" spans="1:5">
      <c r="A3793"/>
      <c r="B3793"/>
      <c r="C3793"/>
      <c r="D3793"/>
      <c r="E3793"/>
    </row>
    <row r="3794" spans="1:5">
      <c r="A3794"/>
      <c r="B3794"/>
      <c r="C3794"/>
      <c r="D3794"/>
      <c r="E3794"/>
    </row>
    <row r="3795" spans="1:5">
      <c r="A3795"/>
      <c r="B3795"/>
      <c r="C3795"/>
      <c r="D3795"/>
      <c r="E3795"/>
    </row>
    <row r="3796" spans="1:5">
      <c r="A3796"/>
      <c r="B3796"/>
      <c r="C3796"/>
      <c r="D3796"/>
      <c r="E3796"/>
    </row>
    <row r="3797" spans="1:5">
      <c r="A3797"/>
      <c r="B3797"/>
      <c r="C3797"/>
      <c r="D3797"/>
      <c r="E3797"/>
    </row>
    <row r="3798" spans="1:5">
      <c r="A3798"/>
      <c r="B3798"/>
      <c r="C3798"/>
      <c r="D3798"/>
      <c r="E3798"/>
    </row>
    <row r="3799" spans="1:5">
      <c r="A3799"/>
      <c r="B3799"/>
      <c r="C3799"/>
      <c r="D3799"/>
      <c r="E3799"/>
    </row>
    <row r="3800" spans="1:5">
      <c r="A3800"/>
      <c r="B3800"/>
      <c r="C3800"/>
      <c r="D3800"/>
      <c r="E3800"/>
    </row>
    <row r="3801" spans="1:5">
      <c r="A3801"/>
      <c r="B3801"/>
      <c r="C3801"/>
      <c r="D3801"/>
      <c r="E3801"/>
    </row>
    <row r="3802" spans="1:5">
      <c r="A3802"/>
      <c r="B3802"/>
      <c r="C3802"/>
      <c r="D3802"/>
      <c r="E3802"/>
    </row>
    <row r="3803" spans="1:5">
      <c r="A3803"/>
      <c r="B3803"/>
      <c r="C3803"/>
      <c r="D3803"/>
      <c r="E3803"/>
    </row>
    <row r="3804" spans="1:5">
      <c r="A3804"/>
      <c r="B3804"/>
      <c r="C3804"/>
      <c r="D3804"/>
      <c r="E3804"/>
    </row>
    <row r="3805" spans="1:5">
      <c r="A3805"/>
      <c r="B3805"/>
      <c r="C3805"/>
      <c r="D3805"/>
      <c r="E3805"/>
    </row>
    <row r="3806" spans="1:5">
      <c r="A3806"/>
      <c r="B3806"/>
      <c r="C3806"/>
      <c r="D3806"/>
      <c r="E3806"/>
    </row>
    <row r="3807" spans="1:5">
      <c r="A3807"/>
      <c r="B3807"/>
      <c r="C3807"/>
      <c r="D3807"/>
      <c r="E3807"/>
    </row>
    <row r="3808" spans="1:5">
      <c r="A3808"/>
      <c r="B3808"/>
      <c r="C3808"/>
      <c r="D3808"/>
      <c r="E3808"/>
    </row>
    <row r="3809" spans="1:5">
      <c r="A3809"/>
      <c r="B3809"/>
      <c r="C3809"/>
      <c r="D3809"/>
      <c r="E3809"/>
    </row>
    <row r="3810" spans="1:5">
      <c r="A3810"/>
      <c r="B3810"/>
      <c r="C3810"/>
      <c r="D3810"/>
      <c r="E3810"/>
    </row>
    <row r="3811" spans="1:5">
      <c r="A3811"/>
      <c r="B3811"/>
      <c r="C3811"/>
      <c r="D3811"/>
      <c r="E3811"/>
    </row>
    <row r="3812" spans="1:5">
      <c r="A3812"/>
      <c r="B3812"/>
      <c r="C3812"/>
      <c r="D3812"/>
      <c r="E3812"/>
    </row>
    <row r="3813" spans="1:5">
      <c r="A3813"/>
      <c r="B3813"/>
      <c r="C3813"/>
      <c r="D3813"/>
      <c r="E3813"/>
    </row>
    <row r="3814" spans="1:5">
      <c r="A3814"/>
      <c r="B3814"/>
      <c r="C3814"/>
      <c r="D3814"/>
      <c r="E3814"/>
    </row>
    <row r="3815" spans="1:5">
      <c r="A3815"/>
      <c r="B3815"/>
      <c r="C3815"/>
      <c r="D3815"/>
      <c r="E3815"/>
    </row>
    <row r="3816" spans="1:5">
      <c r="A3816"/>
      <c r="B3816"/>
      <c r="C3816"/>
      <c r="D3816"/>
      <c r="E3816"/>
    </row>
    <row r="3817" spans="1:5">
      <c r="A3817"/>
      <c r="B3817"/>
      <c r="C3817"/>
      <c r="D3817"/>
      <c r="E3817"/>
    </row>
    <row r="3818" spans="1:5">
      <c r="A3818"/>
      <c r="B3818"/>
      <c r="C3818"/>
      <c r="D3818"/>
      <c r="E3818"/>
    </row>
    <row r="3819" spans="1:5">
      <c r="A3819"/>
      <c r="B3819"/>
      <c r="C3819"/>
      <c r="D3819"/>
      <c r="E3819"/>
    </row>
    <row r="3820" spans="1:5">
      <c r="A3820"/>
      <c r="B3820"/>
      <c r="C3820"/>
      <c r="D3820"/>
      <c r="E3820"/>
    </row>
    <row r="3821" spans="1:5">
      <c r="A3821"/>
      <c r="B3821"/>
      <c r="C3821"/>
      <c r="D3821"/>
      <c r="E3821"/>
    </row>
    <row r="3822" spans="1:5">
      <c r="A3822"/>
      <c r="B3822"/>
      <c r="C3822"/>
      <c r="D3822"/>
      <c r="E3822"/>
    </row>
    <row r="3823" spans="1:5">
      <c r="A3823"/>
      <c r="B3823"/>
      <c r="C3823"/>
      <c r="D3823"/>
      <c r="E3823"/>
    </row>
    <row r="3824" spans="1:5">
      <c r="A3824"/>
      <c r="B3824"/>
      <c r="C3824"/>
      <c r="D3824"/>
      <c r="E3824"/>
    </row>
    <row r="3825" spans="1:5">
      <c r="A3825"/>
      <c r="B3825"/>
      <c r="C3825"/>
      <c r="D3825"/>
      <c r="E3825"/>
    </row>
    <row r="3826" spans="1:5">
      <c r="A3826"/>
      <c r="B3826"/>
      <c r="C3826"/>
      <c r="D3826"/>
      <c r="E3826"/>
    </row>
    <row r="3827" spans="1:5">
      <c r="A3827"/>
      <c r="B3827"/>
      <c r="C3827"/>
      <c r="D3827"/>
      <c r="E3827"/>
    </row>
    <row r="3828" spans="1:5">
      <c r="A3828"/>
      <c r="B3828"/>
      <c r="C3828"/>
      <c r="D3828"/>
      <c r="E3828"/>
    </row>
    <row r="3829" spans="1:5">
      <c r="A3829"/>
      <c r="B3829"/>
      <c r="C3829"/>
      <c r="D3829"/>
      <c r="E3829"/>
    </row>
    <row r="3830" spans="1:5">
      <c r="A3830"/>
      <c r="B3830"/>
      <c r="C3830"/>
      <c r="D3830"/>
      <c r="E3830"/>
    </row>
    <row r="3831" spans="1:5">
      <c r="A3831"/>
      <c r="B3831"/>
      <c r="C3831"/>
      <c r="D3831"/>
      <c r="E3831"/>
    </row>
    <row r="3832" spans="1:5">
      <c r="A3832"/>
      <c r="B3832"/>
      <c r="C3832"/>
      <c r="D3832"/>
      <c r="E3832"/>
    </row>
    <row r="3833" spans="1:5">
      <c r="A3833"/>
      <c r="B3833"/>
      <c r="C3833"/>
      <c r="D3833"/>
      <c r="E3833"/>
    </row>
    <row r="3834" spans="1:5">
      <c r="A3834"/>
      <c r="B3834"/>
      <c r="C3834"/>
      <c r="D3834"/>
      <c r="E3834"/>
    </row>
    <row r="3835" spans="1:5">
      <c r="A3835"/>
      <c r="B3835"/>
      <c r="C3835"/>
      <c r="D3835"/>
      <c r="E3835"/>
    </row>
    <row r="3836" spans="1:5">
      <c r="A3836"/>
      <c r="B3836"/>
      <c r="C3836"/>
      <c r="D3836"/>
      <c r="E3836"/>
    </row>
    <row r="3837" spans="1:5">
      <c r="A3837"/>
      <c r="B3837"/>
      <c r="C3837"/>
      <c r="D3837"/>
      <c r="E3837"/>
    </row>
    <row r="3838" spans="1:5">
      <c r="A3838"/>
      <c r="B3838"/>
      <c r="C3838"/>
      <c r="D3838"/>
      <c r="E3838"/>
    </row>
    <row r="3839" spans="1:5">
      <c r="A3839"/>
      <c r="B3839"/>
      <c r="C3839"/>
      <c r="D3839"/>
      <c r="E3839"/>
    </row>
    <row r="3840" spans="1:5">
      <c r="A3840"/>
      <c r="B3840"/>
      <c r="C3840"/>
      <c r="D3840"/>
      <c r="E3840"/>
    </row>
    <row r="3841" spans="1:5">
      <c r="A3841"/>
      <c r="B3841"/>
      <c r="C3841"/>
      <c r="D3841"/>
      <c r="E3841"/>
    </row>
    <row r="3842" spans="1:5">
      <c r="A3842"/>
      <c r="B3842"/>
      <c r="C3842"/>
      <c r="D3842"/>
      <c r="E3842"/>
    </row>
    <row r="3843" spans="1:5">
      <c r="A3843"/>
      <c r="B3843"/>
      <c r="C3843"/>
      <c r="D3843"/>
      <c r="E3843"/>
    </row>
    <row r="3844" spans="1:5">
      <c r="A3844"/>
      <c r="B3844"/>
      <c r="C3844"/>
      <c r="D3844"/>
      <c r="E3844"/>
    </row>
    <row r="3845" spans="1:5">
      <c r="A3845"/>
      <c r="B3845"/>
      <c r="C3845"/>
      <c r="D3845"/>
      <c r="E3845"/>
    </row>
    <row r="3846" spans="1:5">
      <c r="A3846"/>
      <c r="B3846"/>
      <c r="C3846"/>
      <c r="D3846"/>
      <c r="E3846"/>
    </row>
    <row r="3847" spans="1:5">
      <c r="A3847"/>
      <c r="B3847"/>
      <c r="C3847"/>
      <c r="D3847"/>
      <c r="E3847"/>
    </row>
    <row r="3848" spans="1:5">
      <c r="A3848"/>
      <c r="B3848"/>
      <c r="C3848"/>
      <c r="D3848"/>
      <c r="E3848"/>
    </row>
    <row r="3849" spans="1:5">
      <c r="A3849"/>
      <c r="B3849"/>
      <c r="C3849"/>
      <c r="D3849"/>
      <c r="E3849"/>
    </row>
    <row r="3850" spans="1:5">
      <c r="A3850"/>
      <c r="B3850"/>
      <c r="C3850"/>
      <c r="D3850"/>
      <c r="E3850"/>
    </row>
    <row r="3851" spans="1:5">
      <c r="A3851"/>
      <c r="B3851"/>
      <c r="C3851"/>
      <c r="D3851"/>
      <c r="E3851"/>
    </row>
    <row r="3852" spans="1:5">
      <c r="A3852"/>
      <c r="B3852"/>
      <c r="C3852"/>
      <c r="D3852"/>
      <c r="E3852"/>
    </row>
    <row r="3853" spans="1:5">
      <c r="A3853"/>
      <c r="B3853"/>
      <c r="C3853"/>
      <c r="D3853"/>
      <c r="E3853"/>
    </row>
    <row r="3854" spans="1:5">
      <c r="A3854"/>
      <c r="B3854"/>
      <c r="C3854"/>
      <c r="D3854"/>
      <c r="E3854"/>
    </row>
    <row r="3855" spans="1:5">
      <c r="A3855"/>
      <c r="B3855"/>
      <c r="C3855"/>
      <c r="D3855"/>
      <c r="E3855"/>
    </row>
    <row r="3856" spans="1:5">
      <c r="A3856"/>
      <c r="B3856"/>
      <c r="C3856"/>
      <c r="D3856"/>
      <c r="E3856"/>
    </row>
    <row r="3857" spans="1:5">
      <c r="A3857"/>
      <c r="B3857"/>
      <c r="C3857"/>
      <c r="D3857"/>
      <c r="E3857"/>
    </row>
    <row r="3858" spans="1:5">
      <c r="A3858"/>
      <c r="B3858"/>
      <c r="C3858"/>
      <c r="D3858"/>
      <c r="E3858"/>
    </row>
    <row r="3859" spans="1:5">
      <c r="A3859"/>
      <c r="B3859"/>
      <c r="C3859"/>
      <c r="D3859"/>
      <c r="E3859"/>
    </row>
    <row r="3860" spans="1:5">
      <c r="A3860"/>
      <c r="B3860"/>
      <c r="C3860"/>
      <c r="D3860"/>
      <c r="E3860"/>
    </row>
    <row r="3861" spans="1:5">
      <c r="A3861"/>
      <c r="B3861"/>
      <c r="C3861"/>
      <c r="D3861"/>
      <c r="E3861"/>
    </row>
    <row r="3862" spans="1:5">
      <c r="A3862"/>
      <c r="B3862"/>
      <c r="C3862"/>
      <c r="D3862"/>
      <c r="E3862"/>
    </row>
    <row r="3863" spans="1:5">
      <c r="A3863"/>
      <c r="B3863"/>
      <c r="C3863"/>
      <c r="D3863"/>
      <c r="E3863"/>
    </row>
    <row r="3864" spans="1:5">
      <c r="A3864"/>
      <c r="B3864"/>
      <c r="C3864"/>
      <c r="D3864"/>
      <c r="E3864"/>
    </row>
    <row r="3865" spans="1:5">
      <c r="A3865"/>
      <c r="B3865"/>
      <c r="C3865"/>
      <c r="D3865"/>
      <c r="E3865"/>
    </row>
    <row r="3866" spans="1:5">
      <c r="A3866"/>
      <c r="B3866"/>
      <c r="C3866"/>
      <c r="D3866"/>
      <c r="E3866"/>
    </row>
    <row r="3867" spans="1:5">
      <c r="A3867"/>
      <c r="B3867"/>
      <c r="C3867"/>
      <c r="D3867"/>
      <c r="E3867"/>
    </row>
    <row r="3868" spans="1:5">
      <c r="A3868"/>
      <c r="B3868"/>
      <c r="C3868"/>
      <c r="D3868"/>
      <c r="E3868"/>
    </row>
    <row r="3869" spans="1:5">
      <c r="A3869"/>
      <c r="B3869"/>
      <c r="C3869"/>
      <c r="D3869"/>
      <c r="E3869"/>
    </row>
    <row r="3870" spans="1:5">
      <c r="A3870"/>
      <c r="B3870"/>
      <c r="C3870"/>
      <c r="D3870"/>
      <c r="E3870"/>
    </row>
    <row r="3871" spans="1:5">
      <c r="A3871"/>
      <c r="B3871"/>
      <c r="C3871"/>
      <c r="D3871"/>
      <c r="E3871"/>
    </row>
    <row r="3872" spans="1:5">
      <c r="A3872"/>
      <c r="B3872"/>
      <c r="C3872"/>
      <c r="D3872"/>
      <c r="E3872"/>
    </row>
    <row r="3873" spans="1:5">
      <c r="A3873"/>
      <c r="B3873"/>
      <c r="C3873"/>
      <c r="D3873"/>
      <c r="E3873"/>
    </row>
    <row r="3874" spans="1:5">
      <c r="A3874"/>
      <c r="B3874"/>
      <c r="C3874"/>
      <c r="D3874"/>
      <c r="E3874"/>
    </row>
    <row r="3875" spans="1:5">
      <c r="A3875"/>
      <c r="B3875"/>
      <c r="C3875"/>
      <c r="D3875"/>
      <c r="E3875"/>
    </row>
    <row r="3876" spans="1:5">
      <c r="A3876"/>
      <c r="B3876"/>
      <c r="C3876"/>
      <c r="D3876"/>
      <c r="E3876"/>
    </row>
    <row r="3877" spans="1:5">
      <c r="A3877"/>
      <c r="B3877"/>
      <c r="C3877"/>
      <c r="D3877"/>
      <c r="E3877"/>
    </row>
    <row r="3878" spans="1:5">
      <c r="A3878"/>
      <c r="B3878"/>
      <c r="C3878"/>
      <c r="D3878"/>
      <c r="E3878"/>
    </row>
    <row r="3879" spans="1:5">
      <c r="A3879"/>
      <c r="B3879"/>
      <c r="C3879"/>
      <c r="D3879"/>
      <c r="E3879"/>
    </row>
    <row r="3880" spans="1:5">
      <c r="A3880"/>
      <c r="B3880"/>
      <c r="C3880"/>
      <c r="D3880"/>
      <c r="E3880"/>
    </row>
    <row r="3881" spans="1:5">
      <c r="A3881"/>
      <c r="B3881"/>
      <c r="C3881"/>
      <c r="D3881"/>
      <c r="E3881"/>
    </row>
    <row r="3882" spans="1:5">
      <c r="A3882"/>
      <c r="B3882"/>
      <c r="C3882"/>
      <c r="D3882"/>
      <c r="E3882"/>
    </row>
    <row r="3883" spans="1:5">
      <c r="A3883"/>
      <c r="B3883"/>
      <c r="C3883"/>
      <c r="D3883"/>
      <c r="E3883"/>
    </row>
    <row r="3884" spans="1:5">
      <c r="A3884"/>
      <c r="B3884"/>
      <c r="C3884"/>
      <c r="D3884"/>
      <c r="E3884"/>
    </row>
    <row r="3885" spans="1:5">
      <c r="A3885"/>
      <c r="B3885"/>
      <c r="C3885"/>
      <c r="D3885"/>
      <c r="E3885"/>
    </row>
    <row r="3886" spans="1:5">
      <c r="A3886"/>
      <c r="B3886"/>
      <c r="C3886"/>
      <c r="D3886"/>
      <c r="E3886"/>
    </row>
    <row r="3887" spans="1:5">
      <c r="A3887"/>
      <c r="B3887"/>
      <c r="C3887"/>
      <c r="D3887"/>
      <c r="E3887"/>
    </row>
    <row r="3888" spans="1:5">
      <c r="A3888"/>
      <c r="B3888"/>
      <c r="C3888"/>
      <c r="D3888"/>
      <c r="E3888"/>
    </row>
    <row r="3889" spans="1:5">
      <c r="A3889"/>
      <c r="B3889"/>
      <c r="C3889"/>
      <c r="D3889"/>
      <c r="E3889"/>
    </row>
    <row r="3890" spans="1:5">
      <c r="A3890"/>
      <c r="B3890"/>
      <c r="C3890"/>
      <c r="D3890"/>
      <c r="E3890"/>
    </row>
    <row r="3891" spans="1:5">
      <c r="A3891"/>
      <c r="B3891"/>
      <c r="C3891"/>
      <c r="D3891"/>
      <c r="E3891"/>
    </row>
    <row r="3892" spans="1:5">
      <c r="A3892"/>
      <c r="B3892"/>
      <c r="C3892"/>
      <c r="D3892"/>
      <c r="E3892"/>
    </row>
    <row r="3893" spans="1:5">
      <c r="A3893"/>
      <c r="B3893"/>
      <c r="C3893"/>
      <c r="D3893"/>
      <c r="E3893"/>
    </row>
    <row r="3894" spans="1:5">
      <c r="A3894"/>
      <c r="B3894"/>
      <c r="C3894"/>
      <c r="D3894"/>
      <c r="E3894"/>
    </row>
    <row r="3895" spans="1:5">
      <c r="A3895"/>
      <c r="B3895"/>
      <c r="C3895"/>
      <c r="D3895"/>
      <c r="E3895"/>
    </row>
    <row r="3896" spans="1:5">
      <c r="A3896"/>
      <c r="B3896"/>
      <c r="C3896"/>
      <c r="D3896"/>
      <c r="E3896"/>
    </row>
    <row r="3897" spans="1:5">
      <c r="A3897"/>
      <c r="B3897"/>
      <c r="C3897"/>
      <c r="D3897"/>
      <c r="E3897"/>
    </row>
    <row r="3898" spans="1:5">
      <c r="A3898"/>
      <c r="B3898"/>
      <c r="C3898"/>
      <c r="D3898"/>
      <c r="E3898"/>
    </row>
    <row r="3899" spans="1:5">
      <c r="A3899"/>
      <c r="B3899"/>
      <c r="C3899"/>
      <c r="D3899"/>
      <c r="E3899"/>
    </row>
    <row r="3900" spans="1:5">
      <c r="A3900"/>
      <c r="B3900"/>
      <c r="C3900"/>
      <c r="D3900"/>
      <c r="E3900"/>
    </row>
    <row r="3901" spans="1:5">
      <c r="A3901"/>
      <c r="B3901"/>
      <c r="C3901"/>
      <c r="D3901"/>
      <c r="E3901"/>
    </row>
    <row r="3902" spans="1:5">
      <c r="A3902"/>
      <c r="B3902"/>
      <c r="C3902"/>
      <c r="D3902"/>
      <c r="E3902"/>
    </row>
    <row r="3903" spans="1:5">
      <c r="A3903"/>
      <c r="B3903"/>
      <c r="C3903"/>
      <c r="D3903"/>
      <c r="E3903"/>
    </row>
    <row r="3904" spans="1:5">
      <c r="A3904"/>
      <c r="B3904"/>
      <c r="C3904"/>
      <c r="D3904"/>
      <c r="E3904"/>
    </row>
    <row r="3905" spans="1:5">
      <c r="A3905"/>
      <c r="B3905"/>
      <c r="C3905"/>
      <c r="D3905"/>
      <c r="E3905"/>
    </row>
    <row r="3906" spans="1:5">
      <c r="A3906"/>
      <c r="B3906"/>
      <c r="C3906"/>
      <c r="D3906"/>
      <c r="E3906"/>
    </row>
    <row r="3907" spans="1:5">
      <c r="A3907"/>
      <c r="B3907"/>
      <c r="C3907"/>
      <c r="D3907"/>
      <c r="E3907"/>
    </row>
    <row r="3908" spans="1:5">
      <c r="A3908"/>
      <c r="B3908"/>
      <c r="C3908"/>
      <c r="D3908"/>
      <c r="E3908"/>
    </row>
    <row r="3909" spans="1:5">
      <c r="A3909"/>
      <c r="B3909"/>
      <c r="C3909"/>
      <c r="D3909"/>
      <c r="E3909"/>
    </row>
    <row r="3910" spans="1:5">
      <c r="A3910"/>
      <c r="B3910"/>
      <c r="C3910"/>
      <c r="D3910"/>
      <c r="E3910"/>
    </row>
    <row r="3911" spans="1:5">
      <c r="A3911"/>
      <c r="B3911"/>
      <c r="C3911"/>
      <c r="D3911"/>
      <c r="E3911"/>
    </row>
    <row r="3912" spans="1:5">
      <c r="A3912"/>
      <c r="B3912"/>
      <c r="C3912"/>
      <c r="D3912"/>
      <c r="E3912"/>
    </row>
    <row r="3913" spans="1:5">
      <c r="A3913"/>
      <c r="B3913"/>
      <c r="C3913"/>
      <c r="D3913"/>
      <c r="E3913"/>
    </row>
    <row r="3914" spans="1:5">
      <c r="A3914"/>
      <c r="B3914"/>
      <c r="C3914"/>
      <c r="D3914"/>
      <c r="E3914"/>
    </row>
    <row r="3915" spans="1:5">
      <c r="A3915"/>
      <c r="B3915"/>
      <c r="C3915"/>
      <c r="D3915"/>
      <c r="E3915"/>
    </row>
    <row r="3916" spans="1:5">
      <c r="A3916"/>
      <c r="B3916"/>
      <c r="C3916"/>
      <c r="D3916"/>
      <c r="E3916"/>
    </row>
    <row r="3917" spans="1:5">
      <c r="A3917"/>
      <c r="B3917"/>
      <c r="C3917"/>
      <c r="D3917"/>
      <c r="E3917"/>
    </row>
    <row r="3918" spans="1:5">
      <c r="A3918"/>
      <c r="B3918"/>
      <c r="C3918"/>
      <c r="D3918"/>
      <c r="E3918"/>
    </row>
    <row r="3919" spans="1:5">
      <c r="A3919"/>
      <c r="B3919"/>
      <c r="C3919"/>
      <c r="D3919"/>
      <c r="E3919"/>
    </row>
    <row r="3920" spans="1:5">
      <c r="A3920"/>
      <c r="B3920"/>
      <c r="C3920"/>
      <c r="D3920"/>
      <c r="E3920"/>
    </row>
    <row r="3921" spans="1:5">
      <c r="A3921"/>
      <c r="B3921"/>
      <c r="C3921"/>
      <c r="D3921"/>
      <c r="E3921"/>
    </row>
  </sheetData>
  <autoFilter ref="A1:J134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26"/>
  <sheetViews>
    <sheetView rightToLeft="1" topLeftCell="A387" zoomScale="70" zoomScaleNormal="70" workbookViewId="0">
      <selection activeCell="E389" sqref="E389"/>
    </sheetView>
  </sheetViews>
  <sheetFormatPr defaultRowHeight="15"/>
  <cols>
    <col min="1" max="3" width="16.42578125" bestFit="1" customWidth="1"/>
    <col min="4" max="4" width="36.7109375" bestFit="1" customWidth="1"/>
    <col min="5" max="5" width="12" bestFit="1" customWidth="1"/>
  </cols>
  <sheetData>
    <row r="1" spans="1:6" ht="23.25">
      <c r="A1" s="415" t="s">
        <v>0</v>
      </c>
      <c r="B1" s="415"/>
      <c r="C1" s="415"/>
      <c r="D1" s="415"/>
      <c r="E1" s="415"/>
      <c r="F1" s="1"/>
    </row>
    <row r="2" spans="1:6" ht="19.5" thickBot="1">
      <c r="A2" s="416" t="s">
        <v>1</v>
      </c>
      <c r="B2" s="416"/>
      <c r="C2" s="416"/>
      <c r="D2" s="416"/>
      <c r="E2" s="416"/>
      <c r="F2" s="1"/>
    </row>
    <row r="3" spans="1:6" ht="16.5">
      <c r="A3" s="2" t="s">
        <v>2</v>
      </c>
      <c r="B3" s="2" t="s">
        <v>3</v>
      </c>
      <c r="C3" s="3"/>
      <c r="D3" s="3"/>
      <c r="E3" s="4"/>
      <c r="F3" s="1"/>
    </row>
    <row r="4" spans="1:6" ht="16.5">
      <c r="A4" s="5" t="s">
        <v>4</v>
      </c>
      <c r="B4" s="5" t="s">
        <v>5</v>
      </c>
      <c r="C4" s="5" t="s">
        <v>3</v>
      </c>
      <c r="D4" s="5" t="s">
        <v>6</v>
      </c>
      <c r="E4" s="6"/>
      <c r="F4" s="1"/>
    </row>
    <row r="5" spans="1:6" ht="16.5">
      <c r="A5" s="5" t="s">
        <v>7</v>
      </c>
      <c r="B5" s="5" t="s">
        <v>8</v>
      </c>
      <c r="C5" s="5" t="s">
        <v>8</v>
      </c>
      <c r="D5" s="7"/>
      <c r="E5" s="6"/>
      <c r="F5" s="1"/>
    </row>
    <row r="6" spans="1:6" ht="20.25">
      <c r="A6" s="8">
        <v>2013</v>
      </c>
      <c r="B6" s="8">
        <v>2014</v>
      </c>
      <c r="C6" s="8">
        <v>2015</v>
      </c>
      <c r="D6" s="7"/>
      <c r="E6" s="6"/>
      <c r="F6" s="1"/>
    </row>
    <row r="7" spans="1:6" ht="17.25" thickBot="1">
      <c r="A7" s="9"/>
      <c r="B7" s="9"/>
      <c r="C7" s="9"/>
      <c r="D7" s="10"/>
      <c r="E7" s="11"/>
      <c r="F7" s="1"/>
    </row>
    <row r="8" spans="1:6" ht="20.25">
      <c r="A8" s="12"/>
      <c r="B8" s="12"/>
      <c r="C8" s="12"/>
      <c r="D8" s="13"/>
      <c r="E8" s="14"/>
      <c r="F8" s="1"/>
    </row>
    <row r="9" spans="1:6" ht="20.25">
      <c r="A9" s="12"/>
      <c r="B9" s="12"/>
      <c r="C9" s="15"/>
      <c r="D9" s="16" t="s">
        <v>9</v>
      </c>
      <c r="E9" s="14"/>
      <c r="F9" s="1"/>
    </row>
    <row r="10" spans="1:6" ht="20.25">
      <c r="A10" s="12"/>
      <c r="B10" s="12"/>
      <c r="C10" s="15"/>
      <c r="D10" s="13"/>
      <c r="E10" s="14"/>
      <c r="F10" s="1"/>
    </row>
    <row r="11" spans="1:6" ht="20.25">
      <c r="A11" s="12">
        <v>2916800</v>
      </c>
      <c r="B11" s="12">
        <v>2987900</v>
      </c>
      <c r="C11" s="15">
        <v>3033200</v>
      </c>
      <c r="D11" s="17" t="s">
        <v>10</v>
      </c>
      <c r="E11" s="18">
        <v>611</v>
      </c>
      <c r="F11" s="1"/>
    </row>
    <row r="12" spans="1:6" ht="20.25">
      <c r="A12" s="19">
        <v>2612400</v>
      </c>
      <c r="B12" s="20">
        <v>2636100</v>
      </c>
      <c r="C12" s="21">
        <v>2681400</v>
      </c>
      <c r="D12" s="22" t="s">
        <v>11</v>
      </c>
      <c r="E12" s="23">
        <v>1</v>
      </c>
      <c r="F12" s="1"/>
    </row>
    <row r="13" spans="1:6" ht="20.25">
      <c r="A13" s="19"/>
      <c r="B13" s="20"/>
      <c r="C13" s="21">
        <v>0</v>
      </c>
      <c r="D13" s="22" t="s">
        <v>12</v>
      </c>
      <c r="E13" s="23">
        <v>2</v>
      </c>
      <c r="F13" s="1"/>
    </row>
    <row r="14" spans="1:6" ht="20.25">
      <c r="A14" s="19">
        <v>67500</v>
      </c>
      <c r="B14" s="20">
        <v>55900</v>
      </c>
      <c r="C14" s="21">
        <v>55900</v>
      </c>
      <c r="D14" s="22" t="s">
        <v>13</v>
      </c>
      <c r="E14" s="23">
        <v>3</v>
      </c>
      <c r="F14" s="1"/>
    </row>
    <row r="15" spans="1:6" ht="20.25">
      <c r="A15" s="19">
        <v>93700</v>
      </c>
      <c r="B15" s="20">
        <v>103700</v>
      </c>
      <c r="C15" s="21">
        <v>103700</v>
      </c>
      <c r="D15" s="22" t="s">
        <v>14</v>
      </c>
      <c r="E15" s="23">
        <v>4</v>
      </c>
      <c r="F15" s="1"/>
    </row>
    <row r="16" spans="1:6" ht="20.25">
      <c r="A16" s="19">
        <v>123700</v>
      </c>
      <c r="B16" s="20">
        <v>166200</v>
      </c>
      <c r="C16" s="21">
        <v>166200</v>
      </c>
      <c r="D16" s="22" t="s">
        <v>15</v>
      </c>
      <c r="E16" s="23">
        <v>5</v>
      </c>
      <c r="F16" s="1"/>
    </row>
    <row r="17" spans="1:6" ht="20.25">
      <c r="A17" s="19">
        <v>11800</v>
      </c>
      <c r="B17" s="20">
        <v>14000</v>
      </c>
      <c r="C17" s="21">
        <v>14000</v>
      </c>
      <c r="D17" s="22" t="s">
        <v>16</v>
      </c>
      <c r="E17" s="23">
        <v>6</v>
      </c>
      <c r="F17" s="1"/>
    </row>
    <row r="18" spans="1:6" ht="20.25">
      <c r="A18" s="19">
        <v>7700</v>
      </c>
      <c r="B18" s="20">
        <v>12000</v>
      </c>
      <c r="C18" s="21">
        <v>12000</v>
      </c>
      <c r="D18" s="22" t="s">
        <v>17</v>
      </c>
      <c r="E18" s="23">
        <v>7</v>
      </c>
      <c r="F18" s="1"/>
    </row>
    <row r="19" spans="1:6" ht="20.25">
      <c r="A19" s="19"/>
      <c r="B19" s="20"/>
      <c r="C19" s="21">
        <v>0</v>
      </c>
      <c r="D19" s="22" t="s">
        <v>18</v>
      </c>
      <c r="E19" s="23">
        <v>8</v>
      </c>
      <c r="F19" s="1"/>
    </row>
    <row r="20" spans="1:6" ht="20.25">
      <c r="A20" s="19"/>
      <c r="B20" s="20"/>
      <c r="C20" s="21">
        <v>0</v>
      </c>
      <c r="D20" s="22" t="s">
        <v>19</v>
      </c>
      <c r="E20" s="23">
        <v>9</v>
      </c>
      <c r="F20" s="1"/>
    </row>
    <row r="21" spans="1:6" ht="20.25">
      <c r="A21" s="19"/>
      <c r="B21" s="20"/>
      <c r="C21" s="21">
        <v>0</v>
      </c>
      <c r="D21" s="22" t="s">
        <v>20</v>
      </c>
      <c r="E21" s="23">
        <v>99</v>
      </c>
      <c r="F21" s="1"/>
    </row>
    <row r="22" spans="1:6" ht="20.25">
      <c r="A22" s="12">
        <v>3807800</v>
      </c>
      <c r="B22" s="12">
        <v>3953400</v>
      </c>
      <c r="C22" s="15">
        <v>3854700</v>
      </c>
      <c r="D22" s="17" t="s">
        <v>21</v>
      </c>
      <c r="E22" s="18">
        <v>6122</v>
      </c>
      <c r="F22" s="1"/>
    </row>
    <row r="23" spans="1:6" ht="20.25">
      <c r="A23" s="19">
        <v>3504900</v>
      </c>
      <c r="B23" s="20">
        <v>3620500</v>
      </c>
      <c r="C23" s="21">
        <v>3521800</v>
      </c>
      <c r="D23" s="22" t="s">
        <v>11</v>
      </c>
      <c r="E23" s="23">
        <v>1</v>
      </c>
      <c r="F23" s="1"/>
    </row>
    <row r="24" spans="1:6" ht="20.25">
      <c r="A24" s="19"/>
      <c r="B24" s="20"/>
      <c r="C24" s="21">
        <v>0</v>
      </c>
      <c r="D24" s="22" t="s">
        <v>12</v>
      </c>
      <c r="E24" s="23">
        <v>2</v>
      </c>
      <c r="F24" s="1"/>
    </row>
    <row r="25" spans="1:6" ht="20.25">
      <c r="A25" s="19">
        <v>131100</v>
      </c>
      <c r="B25" s="20">
        <v>108500</v>
      </c>
      <c r="C25" s="21">
        <v>108500</v>
      </c>
      <c r="D25" s="22" t="s">
        <v>13</v>
      </c>
      <c r="E25" s="23">
        <v>3</v>
      </c>
      <c r="F25" s="1"/>
    </row>
    <row r="26" spans="1:6" ht="20.25">
      <c r="A26" s="19">
        <v>29400</v>
      </c>
      <c r="B26" s="20">
        <v>29600</v>
      </c>
      <c r="C26" s="21">
        <v>29600</v>
      </c>
      <c r="D26" s="22" t="s">
        <v>14</v>
      </c>
      <c r="E26" s="23">
        <v>4</v>
      </c>
      <c r="F26" s="1"/>
    </row>
    <row r="27" spans="1:6" ht="20.25">
      <c r="A27" s="19">
        <v>74700</v>
      </c>
      <c r="B27" s="20">
        <v>77000</v>
      </c>
      <c r="C27" s="21">
        <v>79000</v>
      </c>
      <c r="D27" s="22" t="s">
        <v>15</v>
      </c>
      <c r="E27" s="23">
        <v>5</v>
      </c>
      <c r="F27" s="1"/>
    </row>
    <row r="28" spans="1:6" ht="20.25">
      <c r="A28" s="19">
        <v>9500</v>
      </c>
      <c r="B28" s="20">
        <v>14300</v>
      </c>
      <c r="C28" s="21">
        <v>24400</v>
      </c>
      <c r="D28" s="22" t="s">
        <v>16</v>
      </c>
      <c r="E28" s="23">
        <v>6</v>
      </c>
      <c r="F28" s="1"/>
    </row>
    <row r="29" spans="1:6" ht="20.25">
      <c r="A29" s="19">
        <v>56900</v>
      </c>
      <c r="B29" s="20">
        <v>101400</v>
      </c>
      <c r="C29" s="21">
        <v>89300</v>
      </c>
      <c r="D29" s="22" t="s">
        <v>17</v>
      </c>
      <c r="E29" s="23">
        <v>7</v>
      </c>
      <c r="F29" s="1"/>
    </row>
    <row r="30" spans="1:6" ht="20.25">
      <c r="A30" s="19">
        <v>1300</v>
      </c>
      <c r="B30" s="20">
        <v>2100</v>
      </c>
      <c r="C30" s="21">
        <v>2100</v>
      </c>
      <c r="D30" s="22" t="s">
        <v>18</v>
      </c>
      <c r="E30" s="23">
        <v>8</v>
      </c>
      <c r="F30" s="1"/>
    </row>
    <row r="31" spans="1:6" ht="20.25">
      <c r="A31" s="19"/>
      <c r="B31" s="20"/>
      <c r="C31" s="21">
        <v>0</v>
      </c>
      <c r="D31" s="22" t="s">
        <v>19</v>
      </c>
      <c r="E31" s="23">
        <v>9</v>
      </c>
      <c r="F31" s="1"/>
    </row>
    <row r="32" spans="1:6" ht="20.25">
      <c r="A32" s="19"/>
      <c r="B32" s="20"/>
      <c r="C32" s="21">
        <v>0</v>
      </c>
      <c r="D32" s="22" t="s">
        <v>20</v>
      </c>
      <c r="E32" s="23">
        <v>99</v>
      </c>
      <c r="F32" s="1"/>
    </row>
    <row r="33" spans="1:6" ht="20.25">
      <c r="A33" s="12"/>
      <c r="B33" s="12"/>
      <c r="C33" s="15"/>
      <c r="D33" s="24"/>
      <c r="E33" s="18"/>
      <c r="F33" s="1"/>
    </row>
    <row r="34" spans="1:6" ht="20.25">
      <c r="A34" s="12">
        <v>2347000</v>
      </c>
      <c r="B34" s="12">
        <v>2384300</v>
      </c>
      <c r="C34" s="15">
        <v>2795900</v>
      </c>
      <c r="D34" s="17" t="s">
        <v>22</v>
      </c>
      <c r="E34" s="18">
        <v>729</v>
      </c>
      <c r="F34" s="1"/>
    </row>
    <row r="35" spans="1:6" ht="20.25">
      <c r="A35" s="19">
        <v>1950200</v>
      </c>
      <c r="B35" s="20">
        <v>2007200</v>
      </c>
      <c r="C35" s="21">
        <v>2418800</v>
      </c>
      <c r="D35" s="22" t="s">
        <v>11</v>
      </c>
      <c r="E35" s="23">
        <v>1</v>
      </c>
      <c r="F35" s="1"/>
    </row>
    <row r="36" spans="1:6" ht="20.25">
      <c r="A36" s="19"/>
      <c r="B36" s="20"/>
      <c r="C36" s="21">
        <v>0</v>
      </c>
      <c r="D36" s="22" t="s">
        <v>12</v>
      </c>
      <c r="E36" s="23">
        <v>2</v>
      </c>
      <c r="F36" s="1"/>
    </row>
    <row r="37" spans="1:6" ht="20.25">
      <c r="A37" s="19">
        <v>243900</v>
      </c>
      <c r="B37" s="20">
        <v>201800</v>
      </c>
      <c r="C37" s="21">
        <v>201800</v>
      </c>
      <c r="D37" s="22" t="s">
        <v>13</v>
      </c>
      <c r="E37" s="23">
        <v>3</v>
      </c>
      <c r="F37" s="1"/>
    </row>
    <row r="38" spans="1:6" ht="20.25">
      <c r="A38" s="19">
        <v>6700</v>
      </c>
      <c r="B38" s="20">
        <v>6900</v>
      </c>
      <c r="C38" s="21">
        <v>6900</v>
      </c>
      <c r="D38" s="22" t="s">
        <v>14</v>
      </c>
      <c r="E38" s="23">
        <v>4</v>
      </c>
      <c r="F38" s="1"/>
    </row>
    <row r="39" spans="1:6" ht="20.25">
      <c r="A39" s="19">
        <v>139000</v>
      </c>
      <c r="B39" s="20">
        <v>160800</v>
      </c>
      <c r="C39" s="21">
        <v>160800</v>
      </c>
      <c r="D39" s="22" t="s">
        <v>15</v>
      </c>
      <c r="E39" s="23">
        <v>5</v>
      </c>
      <c r="F39" s="1"/>
    </row>
    <row r="40" spans="1:6" ht="20.25">
      <c r="A40" s="19"/>
      <c r="B40" s="20"/>
      <c r="C40" s="21">
        <v>0</v>
      </c>
      <c r="D40" s="22" t="s">
        <v>16</v>
      </c>
      <c r="E40" s="23">
        <v>6</v>
      </c>
      <c r="F40" s="1"/>
    </row>
    <row r="41" spans="1:6" ht="20.25">
      <c r="A41" s="19">
        <v>7200</v>
      </c>
      <c r="B41" s="20">
        <v>7600</v>
      </c>
      <c r="C41" s="21">
        <v>7600</v>
      </c>
      <c r="D41" s="22" t="s">
        <v>17</v>
      </c>
      <c r="E41" s="23">
        <v>7</v>
      </c>
      <c r="F41" s="1"/>
    </row>
    <row r="42" spans="1:6" ht="20.25">
      <c r="A42" s="19"/>
      <c r="B42" s="20"/>
      <c r="C42" s="21">
        <v>0</v>
      </c>
      <c r="D42" s="22" t="s">
        <v>18</v>
      </c>
      <c r="E42" s="23">
        <v>8</v>
      </c>
      <c r="F42" s="1"/>
    </row>
    <row r="43" spans="1:6" ht="20.25">
      <c r="A43" s="19"/>
      <c r="B43" s="20"/>
      <c r="C43" s="21">
        <v>0</v>
      </c>
      <c r="D43" s="22" t="s">
        <v>19</v>
      </c>
      <c r="E43" s="23">
        <v>9</v>
      </c>
      <c r="F43" s="1"/>
    </row>
    <row r="44" spans="1:6" ht="20.25">
      <c r="A44" s="19"/>
      <c r="B44" s="20"/>
      <c r="C44" s="21">
        <v>0</v>
      </c>
      <c r="D44" s="22" t="s">
        <v>20</v>
      </c>
      <c r="E44" s="23">
        <v>99</v>
      </c>
      <c r="F44" s="1"/>
    </row>
    <row r="45" spans="1:6" ht="20.25">
      <c r="A45" s="12">
        <v>312300</v>
      </c>
      <c r="B45" s="12">
        <v>341400</v>
      </c>
      <c r="C45" s="15">
        <v>288100</v>
      </c>
      <c r="D45" s="25" t="s">
        <v>23</v>
      </c>
      <c r="E45" s="18">
        <v>6124</v>
      </c>
      <c r="F45" s="1"/>
    </row>
    <row r="46" spans="1:6" ht="20.25">
      <c r="A46" s="19">
        <v>306000</v>
      </c>
      <c r="B46" s="20">
        <v>314000</v>
      </c>
      <c r="C46" s="21">
        <v>260700</v>
      </c>
      <c r="D46" s="22" t="s">
        <v>11</v>
      </c>
      <c r="E46" s="23">
        <v>1</v>
      </c>
      <c r="F46" s="1"/>
    </row>
    <row r="47" spans="1:6" ht="20.25">
      <c r="A47" s="19"/>
      <c r="B47" s="20"/>
      <c r="C47" s="21">
        <v>0</v>
      </c>
      <c r="D47" s="22" t="s">
        <v>12</v>
      </c>
      <c r="E47" s="23">
        <v>2</v>
      </c>
      <c r="F47" s="1"/>
    </row>
    <row r="48" spans="1:6" ht="20.25">
      <c r="A48" s="19"/>
      <c r="B48" s="20"/>
      <c r="C48" s="21">
        <v>0</v>
      </c>
      <c r="D48" s="22" t="s">
        <v>13</v>
      </c>
      <c r="E48" s="23">
        <v>3</v>
      </c>
      <c r="F48" s="1"/>
    </row>
    <row r="49" spans="1:6" ht="20.25">
      <c r="A49" s="19"/>
      <c r="B49" s="20">
        <v>2000</v>
      </c>
      <c r="C49" s="21">
        <v>2000</v>
      </c>
      <c r="D49" s="22" t="s">
        <v>14</v>
      </c>
      <c r="E49" s="23">
        <v>4</v>
      </c>
      <c r="F49" s="1"/>
    </row>
    <row r="50" spans="1:6" ht="20.25">
      <c r="A50" s="19">
        <v>4600</v>
      </c>
      <c r="B50" s="20">
        <v>13600</v>
      </c>
      <c r="C50" s="21">
        <v>13600</v>
      </c>
      <c r="D50" s="22" t="s">
        <v>15</v>
      </c>
      <c r="E50" s="23">
        <v>5</v>
      </c>
      <c r="F50" s="1"/>
    </row>
    <row r="51" spans="1:6" ht="20.25">
      <c r="A51" s="19"/>
      <c r="B51" s="20">
        <v>1000</v>
      </c>
      <c r="C51" s="21">
        <v>1000</v>
      </c>
      <c r="D51" s="22" t="s">
        <v>16</v>
      </c>
      <c r="E51" s="23">
        <v>6</v>
      </c>
      <c r="F51" s="1"/>
    </row>
    <row r="52" spans="1:6" ht="20.25">
      <c r="A52" s="19">
        <v>1700</v>
      </c>
      <c r="B52" s="20">
        <v>10800</v>
      </c>
      <c r="C52" s="21">
        <v>10800</v>
      </c>
      <c r="D52" s="22" t="s">
        <v>17</v>
      </c>
      <c r="E52" s="23">
        <v>7</v>
      </c>
      <c r="F52" s="1"/>
    </row>
    <row r="53" spans="1:6" ht="20.25">
      <c r="A53" s="19"/>
      <c r="B53" s="20"/>
      <c r="C53" s="21">
        <v>0</v>
      </c>
      <c r="D53" s="22" t="s">
        <v>18</v>
      </c>
      <c r="E53" s="23">
        <v>8</v>
      </c>
      <c r="F53" s="1"/>
    </row>
    <row r="54" spans="1:6" ht="20.25">
      <c r="A54" s="19"/>
      <c r="B54" s="20"/>
      <c r="C54" s="21">
        <v>0</v>
      </c>
      <c r="D54" s="22" t="s">
        <v>19</v>
      </c>
      <c r="E54" s="23">
        <v>9</v>
      </c>
      <c r="F54" s="1"/>
    </row>
    <row r="55" spans="1:6" ht="20.25">
      <c r="A55" s="19"/>
      <c r="B55" s="20"/>
      <c r="C55" s="21">
        <v>0</v>
      </c>
      <c r="D55" s="22" t="s">
        <v>20</v>
      </c>
      <c r="E55" s="23">
        <v>99</v>
      </c>
      <c r="F55" s="1"/>
    </row>
    <row r="56" spans="1:6" ht="20.25">
      <c r="A56" s="12">
        <v>2333800</v>
      </c>
      <c r="B56" s="12">
        <v>2397600</v>
      </c>
      <c r="C56" s="15">
        <v>2610700</v>
      </c>
      <c r="D56" s="17" t="s">
        <v>24</v>
      </c>
      <c r="E56" s="18">
        <v>6111</v>
      </c>
      <c r="F56" s="1"/>
    </row>
    <row r="57" spans="1:6" ht="20.25">
      <c r="A57" s="19">
        <v>2183800</v>
      </c>
      <c r="B57" s="20">
        <v>2218100</v>
      </c>
      <c r="C57" s="21">
        <v>2431200</v>
      </c>
      <c r="D57" s="22" t="s">
        <v>11</v>
      </c>
      <c r="E57" s="23">
        <v>1</v>
      </c>
      <c r="F57" s="1"/>
    </row>
    <row r="58" spans="1:6" ht="20.25">
      <c r="A58" s="19"/>
      <c r="B58" s="20"/>
      <c r="C58" s="21">
        <v>0</v>
      </c>
      <c r="D58" s="22" t="s">
        <v>12</v>
      </c>
      <c r="E58" s="23">
        <v>2</v>
      </c>
      <c r="F58" s="1"/>
    </row>
    <row r="59" spans="1:6" ht="20.25">
      <c r="A59" s="19">
        <v>36100</v>
      </c>
      <c r="B59" s="20">
        <v>29900</v>
      </c>
      <c r="C59" s="21">
        <v>29900</v>
      </c>
      <c r="D59" s="22" t="s">
        <v>13</v>
      </c>
      <c r="E59" s="23">
        <v>3</v>
      </c>
      <c r="F59" s="1"/>
    </row>
    <row r="60" spans="1:6" ht="20.25">
      <c r="A60" s="19">
        <v>24400</v>
      </c>
      <c r="B60" s="20">
        <v>26900</v>
      </c>
      <c r="C60" s="21">
        <v>26900</v>
      </c>
      <c r="D60" s="22" t="s">
        <v>14</v>
      </c>
      <c r="E60" s="23">
        <v>4</v>
      </c>
      <c r="F60" s="1"/>
    </row>
    <row r="61" spans="1:6" ht="20.25">
      <c r="A61" s="19">
        <v>62100</v>
      </c>
      <c r="B61" s="20">
        <v>77500</v>
      </c>
      <c r="C61" s="21">
        <v>77500</v>
      </c>
      <c r="D61" s="22" t="s">
        <v>15</v>
      </c>
      <c r="E61" s="23">
        <v>5</v>
      </c>
      <c r="F61" s="1"/>
    </row>
    <row r="62" spans="1:6" ht="20.25">
      <c r="A62" s="19">
        <v>6700</v>
      </c>
      <c r="B62" s="20">
        <v>11200</v>
      </c>
      <c r="C62" s="21">
        <v>11200</v>
      </c>
      <c r="D62" s="22" t="s">
        <v>16</v>
      </c>
      <c r="E62" s="23">
        <v>6</v>
      </c>
      <c r="F62" s="1"/>
    </row>
    <row r="63" spans="1:6" ht="20.25">
      <c r="A63" s="19">
        <v>20700</v>
      </c>
      <c r="B63" s="20">
        <v>34000</v>
      </c>
      <c r="C63" s="21">
        <v>34000</v>
      </c>
      <c r="D63" s="22" t="s">
        <v>17</v>
      </c>
      <c r="E63" s="23">
        <v>7</v>
      </c>
      <c r="F63" s="1"/>
    </row>
    <row r="64" spans="1:6" ht="20.25">
      <c r="A64" s="19"/>
      <c r="B64" s="20"/>
      <c r="C64" s="21">
        <v>0</v>
      </c>
      <c r="D64" s="22" t="s">
        <v>18</v>
      </c>
      <c r="E64" s="23">
        <v>8</v>
      </c>
      <c r="F64" s="1"/>
    </row>
    <row r="65" spans="1:6" ht="20.25">
      <c r="A65" s="19"/>
      <c r="B65" s="20"/>
      <c r="C65" s="21">
        <v>0</v>
      </c>
      <c r="D65" s="22" t="s">
        <v>19</v>
      </c>
      <c r="E65" s="23">
        <v>9</v>
      </c>
      <c r="F65" s="1"/>
    </row>
    <row r="66" spans="1:6" ht="20.25">
      <c r="A66" s="19"/>
      <c r="B66" s="20"/>
      <c r="C66" s="21">
        <v>0</v>
      </c>
      <c r="D66" s="22" t="s">
        <v>20</v>
      </c>
      <c r="E66" s="23">
        <v>99</v>
      </c>
      <c r="F66" s="1"/>
    </row>
    <row r="67" spans="1:6" ht="20.25">
      <c r="A67" s="12">
        <v>349600</v>
      </c>
      <c r="B67" s="12">
        <v>459000</v>
      </c>
      <c r="C67" s="15">
        <v>223000</v>
      </c>
      <c r="D67" s="17" t="s">
        <v>25</v>
      </c>
      <c r="E67" s="18">
        <v>61111</v>
      </c>
      <c r="F67" s="1"/>
    </row>
    <row r="68" spans="1:6" ht="20.25">
      <c r="A68" s="19">
        <v>190200</v>
      </c>
      <c r="B68" s="20">
        <v>221400</v>
      </c>
      <c r="C68" s="21">
        <v>0</v>
      </c>
      <c r="D68" s="22" t="s">
        <v>11</v>
      </c>
      <c r="E68" s="23">
        <v>1</v>
      </c>
      <c r="F68" s="1"/>
    </row>
    <row r="69" spans="1:6" ht="20.25">
      <c r="A69" s="19"/>
      <c r="B69" s="20"/>
      <c r="C69" s="21">
        <v>0</v>
      </c>
      <c r="D69" s="22" t="s">
        <v>12</v>
      </c>
      <c r="E69" s="23">
        <v>2</v>
      </c>
      <c r="F69" s="1"/>
    </row>
    <row r="70" spans="1:6" ht="20.25">
      <c r="A70" s="19">
        <v>17700</v>
      </c>
      <c r="B70" s="20">
        <v>14600</v>
      </c>
      <c r="C70" s="21">
        <v>0</v>
      </c>
      <c r="D70" s="22" t="s">
        <v>13</v>
      </c>
      <c r="E70" s="23">
        <v>3</v>
      </c>
      <c r="F70" s="1"/>
    </row>
    <row r="71" spans="1:6" ht="20.25">
      <c r="A71" s="19">
        <v>6400</v>
      </c>
      <c r="B71" s="20">
        <v>6500</v>
      </c>
      <c r="C71" s="21">
        <v>6500</v>
      </c>
      <c r="D71" s="22" t="s">
        <v>14</v>
      </c>
      <c r="E71" s="23">
        <v>4</v>
      </c>
      <c r="F71" s="1"/>
    </row>
    <row r="72" spans="1:6" ht="20.25">
      <c r="A72" s="19">
        <v>100</v>
      </c>
      <c r="B72" s="20">
        <v>28000</v>
      </c>
      <c r="C72" s="21">
        <v>28000</v>
      </c>
      <c r="D72" s="22" t="s">
        <v>15</v>
      </c>
      <c r="E72" s="23">
        <v>5</v>
      </c>
      <c r="F72" s="1"/>
    </row>
    <row r="73" spans="1:6" ht="20.25">
      <c r="A73" s="19">
        <v>1300</v>
      </c>
      <c r="B73" s="20">
        <v>3000</v>
      </c>
      <c r="C73" s="21">
        <v>3000</v>
      </c>
      <c r="D73" s="22" t="s">
        <v>16</v>
      </c>
      <c r="E73" s="23">
        <v>6</v>
      </c>
      <c r="F73" s="1"/>
    </row>
    <row r="74" spans="1:6" ht="20.25">
      <c r="A74" s="19">
        <v>133900</v>
      </c>
      <c r="B74" s="20">
        <v>185500</v>
      </c>
      <c r="C74" s="21">
        <v>185500</v>
      </c>
      <c r="D74" s="22" t="s">
        <v>17</v>
      </c>
      <c r="E74" s="23">
        <v>7</v>
      </c>
      <c r="F74" s="1"/>
    </row>
    <row r="75" spans="1:6" ht="20.25">
      <c r="A75" s="19"/>
      <c r="B75" s="20"/>
      <c r="C75" s="21">
        <v>0</v>
      </c>
      <c r="D75" s="22" t="s">
        <v>18</v>
      </c>
      <c r="E75" s="23">
        <v>8</v>
      </c>
      <c r="F75" s="1"/>
    </row>
    <row r="76" spans="1:6" ht="20.25">
      <c r="A76" s="19"/>
      <c r="B76" s="20"/>
      <c r="C76" s="21">
        <v>0</v>
      </c>
      <c r="D76" s="22" t="s">
        <v>19</v>
      </c>
      <c r="E76" s="23">
        <v>9</v>
      </c>
      <c r="F76" s="1"/>
    </row>
    <row r="77" spans="1:6" ht="20.25">
      <c r="A77" s="19"/>
      <c r="B77" s="20"/>
      <c r="C77" s="21">
        <v>0</v>
      </c>
      <c r="D77" s="22" t="s">
        <v>20</v>
      </c>
      <c r="E77" s="23">
        <v>99</v>
      </c>
      <c r="F77" s="1"/>
    </row>
    <row r="78" spans="1:6" ht="20.25">
      <c r="A78" s="12">
        <v>2495100</v>
      </c>
      <c r="B78" s="12">
        <v>2596500</v>
      </c>
      <c r="C78" s="15">
        <v>2557600</v>
      </c>
      <c r="D78" s="17" t="s">
        <v>26</v>
      </c>
      <c r="E78" s="18">
        <v>6121</v>
      </c>
      <c r="F78" s="1"/>
    </row>
    <row r="79" spans="1:6" ht="20.25">
      <c r="A79" s="19">
        <v>2439400</v>
      </c>
      <c r="B79" s="20">
        <v>2518000</v>
      </c>
      <c r="C79" s="21">
        <v>2479100</v>
      </c>
      <c r="D79" s="22" t="s">
        <v>11</v>
      </c>
      <c r="E79" s="23">
        <v>1</v>
      </c>
      <c r="F79" s="1"/>
    </row>
    <row r="80" spans="1:6" ht="20.25">
      <c r="A80" s="19"/>
      <c r="B80" s="20"/>
      <c r="C80" s="21">
        <v>0</v>
      </c>
      <c r="D80" s="22" t="s">
        <v>12</v>
      </c>
      <c r="E80" s="23">
        <v>2</v>
      </c>
      <c r="F80" s="1"/>
    </row>
    <row r="81" spans="1:6" ht="20.25">
      <c r="A81" s="19">
        <v>3600</v>
      </c>
      <c r="B81" s="20">
        <v>3000</v>
      </c>
      <c r="C81" s="21">
        <v>3000</v>
      </c>
      <c r="D81" s="22" t="s">
        <v>13</v>
      </c>
      <c r="E81" s="23">
        <v>3</v>
      </c>
      <c r="F81" s="1"/>
    </row>
    <row r="82" spans="1:6" ht="20.25">
      <c r="A82" s="19">
        <v>16200</v>
      </c>
      <c r="B82" s="20">
        <v>18600</v>
      </c>
      <c r="C82" s="21">
        <v>16600</v>
      </c>
      <c r="D82" s="22" t="s">
        <v>14</v>
      </c>
      <c r="E82" s="23">
        <v>4</v>
      </c>
      <c r="F82" s="1"/>
    </row>
    <row r="83" spans="1:6" ht="20.25">
      <c r="A83" s="19">
        <v>29300</v>
      </c>
      <c r="B83" s="20">
        <v>35800</v>
      </c>
      <c r="C83" s="21">
        <v>37800</v>
      </c>
      <c r="D83" s="22" t="s">
        <v>15</v>
      </c>
      <c r="E83" s="23">
        <v>5</v>
      </c>
      <c r="F83" s="1"/>
    </row>
    <row r="84" spans="1:6" ht="20.25">
      <c r="A84" s="19">
        <v>1900</v>
      </c>
      <c r="B84" s="20">
        <v>3200</v>
      </c>
      <c r="C84" s="21">
        <v>3200</v>
      </c>
      <c r="D84" s="22" t="s">
        <v>16</v>
      </c>
      <c r="E84" s="23">
        <v>6</v>
      </c>
      <c r="F84" s="1"/>
    </row>
    <row r="85" spans="1:6" ht="20.25">
      <c r="A85" s="19">
        <v>4700</v>
      </c>
      <c r="B85" s="20">
        <v>17900</v>
      </c>
      <c r="C85" s="21">
        <v>17900</v>
      </c>
      <c r="D85" s="22" t="s">
        <v>17</v>
      </c>
      <c r="E85" s="23">
        <v>7</v>
      </c>
      <c r="F85" s="1"/>
    </row>
    <row r="86" spans="1:6" ht="20.25">
      <c r="A86" s="19"/>
      <c r="B86" s="20"/>
      <c r="C86" s="21">
        <v>0</v>
      </c>
      <c r="D86" s="22" t="s">
        <v>18</v>
      </c>
      <c r="E86" s="23">
        <v>8</v>
      </c>
      <c r="F86" s="1"/>
    </row>
    <row r="87" spans="1:6" ht="20.25">
      <c r="A87" s="19"/>
      <c r="B87" s="20"/>
      <c r="C87" s="21">
        <v>0</v>
      </c>
      <c r="D87" s="22" t="s">
        <v>19</v>
      </c>
      <c r="E87" s="23">
        <v>9</v>
      </c>
      <c r="F87" s="1"/>
    </row>
    <row r="88" spans="1:6" ht="20.25">
      <c r="A88" s="19"/>
      <c r="B88" s="20"/>
      <c r="C88" s="21">
        <v>0</v>
      </c>
      <c r="D88" s="22" t="s">
        <v>20</v>
      </c>
      <c r="E88" s="23">
        <v>99</v>
      </c>
      <c r="F88" s="1"/>
    </row>
    <row r="89" spans="1:6" ht="20.25">
      <c r="A89" s="12">
        <v>7140900</v>
      </c>
      <c r="B89" s="12">
        <v>5760000</v>
      </c>
      <c r="C89" s="15">
        <v>6346800</v>
      </c>
      <c r="D89" s="17" t="s">
        <v>27</v>
      </c>
      <c r="E89" s="18">
        <v>614</v>
      </c>
      <c r="F89" s="1"/>
    </row>
    <row r="90" spans="1:6" ht="20.25">
      <c r="A90" s="19">
        <v>1951900</v>
      </c>
      <c r="B90" s="20">
        <v>2056200</v>
      </c>
      <c r="C90" s="21">
        <v>2143000</v>
      </c>
      <c r="D90" s="22" t="s">
        <v>11</v>
      </c>
      <c r="E90" s="23">
        <v>1</v>
      </c>
      <c r="F90" s="1"/>
    </row>
    <row r="91" spans="1:6" ht="20.25">
      <c r="A91" s="19"/>
      <c r="B91" s="20"/>
      <c r="C91" s="21">
        <v>0</v>
      </c>
      <c r="D91" s="22" t="s">
        <v>12</v>
      </c>
      <c r="E91" s="23">
        <v>2</v>
      </c>
      <c r="F91" s="1"/>
    </row>
    <row r="92" spans="1:6" ht="20.25">
      <c r="A92" s="19">
        <v>246300</v>
      </c>
      <c r="B92" s="20">
        <v>203800</v>
      </c>
      <c r="C92" s="21">
        <v>203800</v>
      </c>
      <c r="D92" s="22" t="s">
        <v>13</v>
      </c>
      <c r="E92" s="23">
        <v>3</v>
      </c>
      <c r="F92" s="1"/>
    </row>
    <row r="93" spans="1:6" ht="20.25">
      <c r="A93" s="19">
        <v>61400</v>
      </c>
      <c r="B93" s="20">
        <v>62900</v>
      </c>
      <c r="C93" s="21">
        <v>62900</v>
      </c>
      <c r="D93" s="22" t="s">
        <v>14</v>
      </c>
      <c r="E93" s="23">
        <v>4</v>
      </c>
      <c r="F93" s="1"/>
    </row>
    <row r="94" spans="1:6" ht="20.25">
      <c r="A94" s="19">
        <v>180200</v>
      </c>
      <c r="B94" s="20">
        <v>181600</v>
      </c>
      <c r="C94" s="21">
        <v>181600</v>
      </c>
      <c r="D94" s="22" t="s">
        <v>15</v>
      </c>
      <c r="E94" s="23">
        <v>5</v>
      </c>
      <c r="F94" s="1"/>
    </row>
    <row r="95" spans="1:6" ht="20.25">
      <c r="A95" s="19">
        <v>4666100</v>
      </c>
      <c r="B95" s="20">
        <v>3175300</v>
      </c>
      <c r="C95" s="21">
        <v>3675300</v>
      </c>
      <c r="D95" s="22" t="s">
        <v>16</v>
      </c>
      <c r="E95" s="23">
        <v>6</v>
      </c>
      <c r="F95" s="1"/>
    </row>
    <row r="96" spans="1:6" ht="20.25">
      <c r="A96" s="19">
        <v>35000</v>
      </c>
      <c r="B96" s="20">
        <v>80200</v>
      </c>
      <c r="C96" s="21">
        <v>80200</v>
      </c>
      <c r="D96" s="22" t="s">
        <v>17</v>
      </c>
      <c r="E96" s="23">
        <v>7</v>
      </c>
      <c r="F96" s="1"/>
    </row>
    <row r="97" spans="1:6" ht="20.25">
      <c r="A97" s="19"/>
      <c r="B97" s="20"/>
      <c r="C97" s="21">
        <v>0</v>
      </c>
      <c r="D97" s="22" t="s">
        <v>18</v>
      </c>
      <c r="E97" s="23">
        <v>8</v>
      </c>
      <c r="F97" s="1"/>
    </row>
    <row r="98" spans="1:6" ht="20.25">
      <c r="A98" s="19"/>
      <c r="B98" s="20"/>
      <c r="C98" s="21">
        <v>0</v>
      </c>
      <c r="D98" s="22" t="s">
        <v>19</v>
      </c>
      <c r="E98" s="23">
        <v>9</v>
      </c>
      <c r="F98" s="1"/>
    </row>
    <row r="99" spans="1:6" ht="20.25">
      <c r="A99" s="19"/>
      <c r="B99" s="20"/>
      <c r="C99" s="21">
        <v>0</v>
      </c>
      <c r="D99" s="22" t="s">
        <v>20</v>
      </c>
      <c r="E99" s="23">
        <v>99</v>
      </c>
      <c r="F99" s="1"/>
    </row>
    <row r="100" spans="1:6" ht="20.25">
      <c r="A100" s="12">
        <v>11047000</v>
      </c>
      <c r="B100" s="12">
        <v>11126700</v>
      </c>
      <c r="C100" s="15">
        <v>11360500</v>
      </c>
      <c r="D100" s="17" t="s">
        <v>28</v>
      </c>
      <c r="E100" s="18">
        <v>61711</v>
      </c>
      <c r="F100" s="1"/>
    </row>
    <row r="101" spans="1:6" ht="20.25">
      <c r="A101" s="19">
        <v>10420400</v>
      </c>
      <c r="B101" s="20">
        <v>10538200</v>
      </c>
      <c r="C101" s="21">
        <v>10772000</v>
      </c>
      <c r="D101" s="22" t="s">
        <v>11</v>
      </c>
      <c r="E101" s="23">
        <v>1</v>
      </c>
      <c r="F101" s="1"/>
    </row>
    <row r="102" spans="1:6" ht="20.25">
      <c r="A102" s="19"/>
      <c r="B102" s="20"/>
      <c r="C102" s="21">
        <v>0</v>
      </c>
      <c r="D102" s="22" t="s">
        <v>12</v>
      </c>
      <c r="E102" s="23">
        <v>2</v>
      </c>
      <c r="F102" s="1"/>
    </row>
    <row r="103" spans="1:6" ht="20.25">
      <c r="A103" s="19">
        <v>330900</v>
      </c>
      <c r="B103" s="20">
        <v>273800</v>
      </c>
      <c r="C103" s="21">
        <v>273800</v>
      </c>
      <c r="D103" s="22" t="s">
        <v>13</v>
      </c>
      <c r="E103" s="23">
        <v>3</v>
      </c>
      <c r="F103" s="1"/>
    </row>
    <row r="104" spans="1:6" ht="20.25">
      <c r="A104" s="19">
        <v>107700</v>
      </c>
      <c r="B104" s="20">
        <v>112800</v>
      </c>
      <c r="C104" s="21">
        <v>109800</v>
      </c>
      <c r="D104" s="22" t="s">
        <v>14</v>
      </c>
      <c r="E104" s="23">
        <v>4</v>
      </c>
      <c r="F104" s="1"/>
    </row>
    <row r="105" spans="1:6" ht="20.25">
      <c r="A105" s="19">
        <v>136900</v>
      </c>
      <c r="B105" s="20">
        <v>136800</v>
      </c>
      <c r="C105" s="21">
        <v>137000</v>
      </c>
      <c r="D105" s="22" t="s">
        <v>15</v>
      </c>
      <c r="E105" s="23">
        <v>5</v>
      </c>
      <c r="F105" s="1"/>
    </row>
    <row r="106" spans="1:6" ht="20.25">
      <c r="A106" s="19">
        <v>4300</v>
      </c>
      <c r="B106" s="20">
        <v>7000</v>
      </c>
      <c r="C106" s="21">
        <v>7000</v>
      </c>
      <c r="D106" s="22" t="s">
        <v>16</v>
      </c>
      <c r="E106" s="23">
        <v>6</v>
      </c>
      <c r="F106" s="1"/>
    </row>
    <row r="107" spans="1:6" ht="20.25">
      <c r="A107" s="19">
        <v>46800</v>
      </c>
      <c r="B107" s="20">
        <v>58100</v>
      </c>
      <c r="C107" s="21">
        <v>60900</v>
      </c>
      <c r="D107" s="22" t="s">
        <v>17</v>
      </c>
      <c r="E107" s="23">
        <v>7</v>
      </c>
      <c r="F107" s="1"/>
    </row>
    <row r="108" spans="1:6" ht="20.25">
      <c r="A108" s="19"/>
      <c r="B108" s="20"/>
      <c r="C108" s="21">
        <v>0</v>
      </c>
      <c r="D108" s="22" t="s">
        <v>18</v>
      </c>
      <c r="E108" s="23">
        <v>8</v>
      </c>
      <c r="F108" s="1"/>
    </row>
    <row r="109" spans="1:6" ht="20.25">
      <c r="A109" s="19"/>
      <c r="B109" s="20"/>
      <c r="C109" s="21">
        <v>0</v>
      </c>
      <c r="D109" s="22" t="s">
        <v>19</v>
      </c>
      <c r="E109" s="23">
        <v>9</v>
      </c>
      <c r="F109" s="1"/>
    </row>
    <row r="110" spans="1:6" ht="20.25">
      <c r="A110" s="19"/>
      <c r="B110" s="20"/>
      <c r="C110" s="21">
        <v>0</v>
      </c>
      <c r="D110" s="22" t="s">
        <v>20</v>
      </c>
      <c r="E110" s="23">
        <v>99</v>
      </c>
      <c r="F110" s="1"/>
    </row>
    <row r="111" spans="1:6" ht="20.25">
      <c r="A111" s="12">
        <v>2842600</v>
      </c>
      <c r="B111" s="12">
        <v>2935300</v>
      </c>
      <c r="C111" s="15">
        <v>2989400</v>
      </c>
      <c r="D111" s="17" t="s">
        <v>29</v>
      </c>
      <c r="E111" s="18">
        <v>73112</v>
      </c>
      <c r="F111" s="1"/>
    </row>
    <row r="112" spans="1:6" ht="20.25">
      <c r="A112" s="19">
        <v>2510100</v>
      </c>
      <c r="B112" s="20">
        <v>2586200</v>
      </c>
      <c r="C112" s="21">
        <v>2657700</v>
      </c>
      <c r="D112" s="22" t="s">
        <v>11</v>
      </c>
      <c r="E112" s="23">
        <v>1</v>
      </c>
      <c r="F112" s="1"/>
    </row>
    <row r="113" spans="1:6" ht="20.25">
      <c r="A113" s="19"/>
      <c r="B113" s="20"/>
      <c r="C113" s="21">
        <v>0</v>
      </c>
      <c r="D113" s="22" t="s">
        <v>12</v>
      </c>
      <c r="E113" s="23">
        <v>2</v>
      </c>
      <c r="F113" s="1"/>
    </row>
    <row r="114" spans="1:6" ht="20.25">
      <c r="A114" s="19">
        <v>127900</v>
      </c>
      <c r="B114" s="20">
        <v>105800</v>
      </c>
      <c r="C114" s="21">
        <v>105800</v>
      </c>
      <c r="D114" s="22" t="s">
        <v>13</v>
      </c>
      <c r="E114" s="23">
        <v>3</v>
      </c>
      <c r="F114" s="1"/>
    </row>
    <row r="115" spans="1:6" ht="20.25">
      <c r="A115" s="19">
        <v>26300</v>
      </c>
      <c r="B115" s="20">
        <v>71800</v>
      </c>
      <c r="C115" s="21">
        <v>72000</v>
      </c>
      <c r="D115" s="22" t="s">
        <v>14</v>
      </c>
      <c r="E115" s="23">
        <v>4</v>
      </c>
      <c r="F115" s="1"/>
    </row>
    <row r="116" spans="1:6" ht="20.25">
      <c r="A116" s="19">
        <v>81400</v>
      </c>
      <c r="B116" s="20">
        <v>86400</v>
      </c>
      <c r="C116" s="21">
        <v>79400</v>
      </c>
      <c r="D116" s="22" t="s">
        <v>15</v>
      </c>
      <c r="E116" s="23">
        <v>5</v>
      </c>
      <c r="F116" s="1"/>
    </row>
    <row r="117" spans="1:6" ht="20.25">
      <c r="A117" s="19">
        <v>14300</v>
      </c>
      <c r="B117" s="20">
        <v>14700</v>
      </c>
      <c r="C117" s="21">
        <v>14700</v>
      </c>
      <c r="D117" s="22" t="s">
        <v>16</v>
      </c>
      <c r="E117" s="23">
        <v>6</v>
      </c>
      <c r="F117" s="1"/>
    </row>
    <row r="118" spans="1:6" ht="20.25">
      <c r="A118" s="19">
        <v>82600</v>
      </c>
      <c r="B118" s="20">
        <v>70400</v>
      </c>
      <c r="C118" s="21">
        <v>59800</v>
      </c>
      <c r="D118" s="22" t="s">
        <v>17</v>
      </c>
      <c r="E118" s="23">
        <v>7</v>
      </c>
      <c r="F118" s="1"/>
    </row>
    <row r="119" spans="1:6" ht="20.25">
      <c r="A119" s="19"/>
      <c r="B119" s="20"/>
      <c r="C119" s="21">
        <v>0</v>
      </c>
      <c r="D119" s="22" t="s">
        <v>18</v>
      </c>
      <c r="E119" s="23">
        <v>8</v>
      </c>
      <c r="F119" s="1"/>
    </row>
    <row r="120" spans="1:6" ht="20.25">
      <c r="A120" s="19"/>
      <c r="B120" s="20"/>
      <c r="C120" s="21">
        <v>0</v>
      </c>
      <c r="D120" s="22" t="s">
        <v>19</v>
      </c>
      <c r="E120" s="23">
        <v>9</v>
      </c>
      <c r="F120" s="1"/>
    </row>
    <row r="121" spans="1:6" ht="20.25">
      <c r="A121" s="19"/>
      <c r="B121" s="20"/>
      <c r="C121" s="21">
        <v>0</v>
      </c>
      <c r="D121" s="22" t="s">
        <v>20</v>
      </c>
      <c r="E121" s="23">
        <v>99</v>
      </c>
      <c r="F121" s="1"/>
    </row>
    <row r="122" spans="1:6" ht="20.25">
      <c r="A122" s="12"/>
      <c r="B122" s="12"/>
      <c r="C122" s="15"/>
      <c r="D122" s="26"/>
      <c r="E122" s="18"/>
      <c r="F122" s="1"/>
    </row>
    <row r="123" spans="1:6" ht="20.25">
      <c r="A123" s="12"/>
      <c r="B123" s="12"/>
      <c r="C123" s="15"/>
      <c r="D123" s="26" t="s">
        <v>30</v>
      </c>
      <c r="E123" s="18"/>
      <c r="F123" s="1"/>
    </row>
    <row r="124" spans="1:6" ht="20.25">
      <c r="A124" s="12"/>
      <c r="B124" s="12"/>
      <c r="C124" s="15"/>
      <c r="D124" s="17"/>
      <c r="E124" s="18"/>
      <c r="F124" s="1"/>
    </row>
    <row r="125" spans="1:6" ht="20.25">
      <c r="A125" s="12">
        <v>1926100</v>
      </c>
      <c r="B125" s="12">
        <v>1976000</v>
      </c>
      <c r="C125" s="15">
        <v>2061900</v>
      </c>
      <c r="D125" s="17" t="s">
        <v>31</v>
      </c>
      <c r="E125" s="18">
        <v>6131</v>
      </c>
      <c r="F125" s="1"/>
    </row>
    <row r="126" spans="1:6" ht="20.25">
      <c r="A126" s="19">
        <v>1773200</v>
      </c>
      <c r="B126" s="20">
        <v>1843800</v>
      </c>
      <c r="C126" s="21">
        <v>1929700</v>
      </c>
      <c r="D126" s="22" t="s">
        <v>11</v>
      </c>
      <c r="E126" s="23">
        <v>1</v>
      </c>
      <c r="F126" s="1"/>
    </row>
    <row r="127" spans="1:6" ht="20.25">
      <c r="A127" s="19"/>
      <c r="B127" s="20"/>
      <c r="C127" s="21">
        <v>0</v>
      </c>
      <c r="D127" s="22" t="s">
        <v>12</v>
      </c>
      <c r="E127" s="23">
        <v>2</v>
      </c>
      <c r="F127" s="1"/>
    </row>
    <row r="128" spans="1:6" ht="20.25">
      <c r="A128" s="19">
        <v>59500</v>
      </c>
      <c r="B128" s="20">
        <v>49200</v>
      </c>
      <c r="C128" s="21">
        <v>49200</v>
      </c>
      <c r="D128" s="22" t="s">
        <v>13</v>
      </c>
      <c r="E128" s="23">
        <v>3</v>
      </c>
      <c r="F128" s="1"/>
    </row>
    <row r="129" spans="1:6" ht="20.25">
      <c r="A129" s="19">
        <v>15500</v>
      </c>
      <c r="B129" s="20">
        <v>12300</v>
      </c>
      <c r="C129" s="21">
        <v>12500</v>
      </c>
      <c r="D129" s="22" t="s">
        <v>14</v>
      </c>
      <c r="E129" s="23">
        <v>4</v>
      </c>
      <c r="F129" s="1"/>
    </row>
    <row r="130" spans="1:6" ht="20.25">
      <c r="A130" s="19">
        <v>75400</v>
      </c>
      <c r="B130" s="20">
        <v>68900</v>
      </c>
      <c r="C130" s="21">
        <v>68700</v>
      </c>
      <c r="D130" s="22" t="s">
        <v>15</v>
      </c>
      <c r="E130" s="23">
        <v>5</v>
      </c>
      <c r="F130" s="1"/>
    </row>
    <row r="131" spans="1:6" ht="20.25">
      <c r="A131" s="19">
        <v>1600</v>
      </c>
      <c r="B131" s="20">
        <v>1000</v>
      </c>
      <c r="C131" s="21">
        <v>1000</v>
      </c>
      <c r="D131" s="22" t="s">
        <v>16</v>
      </c>
      <c r="E131" s="23">
        <v>6</v>
      </c>
      <c r="F131" s="1"/>
    </row>
    <row r="132" spans="1:6" ht="20.25">
      <c r="A132" s="19">
        <v>900</v>
      </c>
      <c r="B132" s="20">
        <v>800</v>
      </c>
      <c r="C132" s="21">
        <v>800</v>
      </c>
      <c r="D132" s="22" t="s">
        <v>17</v>
      </c>
      <c r="E132" s="23">
        <v>7</v>
      </c>
      <c r="F132" s="1"/>
    </row>
    <row r="133" spans="1:6" ht="20.25">
      <c r="A133" s="19"/>
      <c r="B133" s="20"/>
      <c r="C133" s="21">
        <v>0</v>
      </c>
      <c r="D133" s="22" t="s">
        <v>18</v>
      </c>
      <c r="E133" s="23">
        <v>8</v>
      </c>
      <c r="F133" s="1"/>
    </row>
    <row r="134" spans="1:6" ht="20.25">
      <c r="A134" s="19"/>
      <c r="B134" s="20"/>
      <c r="C134" s="21">
        <v>0</v>
      </c>
      <c r="D134" s="22" t="s">
        <v>19</v>
      </c>
      <c r="E134" s="23">
        <v>9</v>
      </c>
      <c r="F134" s="1"/>
    </row>
    <row r="135" spans="1:6" ht="20.25">
      <c r="A135" s="19"/>
      <c r="B135" s="20"/>
      <c r="C135" s="21">
        <v>0</v>
      </c>
      <c r="D135" s="22" t="s">
        <v>20</v>
      </c>
      <c r="E135" s="23">
        <v>99</v>
      </c>
      <c r="F135" s="1"/>
    </row>
    <row r="136" spans="1:6" ht="20.25">
      <c r="A136" s="12">
        <v>842600</v>
      </c>
      <c r="B136" s="12">
        <v>891900</v>
      </c>
      <c r="C136" s="15">
        <v>904800</v>
      </c>
      <c r="D136" s="17" t="s">
        <v>32</v>
      </c>
      <c r="E136" s="18">
        <v>613</v>
      </c>
      <c r="F136" s="1"/>
    </row>
    <row r="137" spans="1:6" ht="20.25">
      <c r="A137" s="19">
        <v>686900</v>
      </c>
      <c r="B137" s="20">
        <v>706000</v>
      </c>
      <c r="C137" s="21">
        <v>718900</v>
      </c>
      <c r="D137" s="22" t="s">
        <v>11</v>
      </c>
      <c r="E137" s="23">
        <v>1</v>
      </c>
      <c r="F137" s="1"/>
    </row>
    <row r="138" spans="1:6" ht="20.25">
      <c r="A138" s="19"/>
      <c r="B138" s="20"/>
      <c r="C138" s="21">
        <v>0</v>
      </c>
      <c r="D138" s="22" t="s">
        <v>12</v>
      </c>
      <c r="E138" s="23">
        <v>2</v>
      </c>
      <c r="F138" s="1"/>
    </row>
    <row r="139" spans="1:6" ht="20.25">
      <c r="A139" s="19">
        <v>20500</v>
      </c>
      <c r="B139" s="20">
        <v>17000</v>
      </c>
      <c r="C139" s="21">
        <v>17000</v>
      </c>
      <c r="D139" s="22" t="s">
        <v>13</v>
      </c>
      <c r="E139" s="23">
        <v>3</v>
      </c>
      <c r="F139" s="1"/>
    </row>
    <row r="140" spans="1:6" ht="20.25">
      <c r="A140" s="19">
        <v>67700</v>
      </c>
      <c r="B140" s="20">
        <v>71300</v>
      </c>
      <c r="C140" s="21">
        <v>71300</v>
      </c>
      <c r="D140" s="22" t="s">
        <v>14</v>
      </c>
      <c r="E140" s="23">
        <v>4</v>
      </c>
      <c r="F140" s="1"/>
    </row>
    <row r="141" spans="1:6" ht="20.25">
      <c r="A141" s="19">
        <v>30600</v>
      </c>
      <c r="B141" s="20">
        <v>51700</v>
      </c>
      <c r="C141" s="21">
        <v>51700</v>
      </c>
      <c r="D141" s="22" t="s">
        <v>15</v>
      </c>
      <c r="E141" s="23">
        <v>5</v>
      </c>
      <c r="F141" s="1"/>
    </row>
    <row r="142" spans="1:6" ht="20.25">
      <c r="A142" s="19">
        <v>100</v>
      </c>
      <c r="B142" s="20">
        <v>500</v>
      </c>
      <c r="C142" s="21">
        <v>500</v>
      </c>
      <c r="D142" s="22" t="s">
        <v>16</v>
      </c>
      <c r="E142" s="23">
        <v>6</v>
      </c>
      <c r="F142" s="1"/>
    </row>
    <row r="143" spans="1:6" ht="20.25">
      <c r="A143" s="19">
        <v>36800</v>
      </c>
      <c r="B143" s="20">
        <v>45400</v>
      </c>
      <c r="C143" s="21">
        <v>45400</v>
      </c>
      <c r="D143" s="22" t="s">
        <v>17</v>
      </c>
      <c r="E143" s="23">
        <v>7</v>
      </c>
      <c r="F143" s="1"/>
    </row>
    <row r="144" spans="1:6" ht="20.25">
      <c r="A144" s="19"/>
      <c r="B144" s="20"/>
      <c r="C144" s="21">
        <v>0</v>
      </c>
      <c r="D144" s="22" t="s">
        <v>18</v>
      </c>
      <c r="E144" s="23">
        <v>8</v>
      </c>
      <c r="F144" s="1"/>
    </row>
    <row r="145" spans="1:6" ht="20.25">
      <c r="A145" s="19"/>
      <c r="B145" s="20"/>
      <c r="C145" s="21">
        <v>0</v>
      </c>
      <c r="D145" s="22" t="s">
        <v>19</v>
      </c>
      <c r="E145" s="23">
        <v>9</v>
      </c>
      <c r="F145" s="1"/>
    </row>
    <row r="146" spans="1:6" ht="20.25">
      <c r="A146" s="19"/>
      <c r="B146" s="20"/>
      <c r="C146" s="21">
        <v>0</v>
      </c>
      <c r="D146" s="22" t="s">
        <v>20</v>
      </c>
      <c r="E146" s="23">
        <v>99</v>
      </c>
      <c r="F146" s="1"/>
    </row>
    <row r="147" spans="1:6" ht="20.25">
      <c r="A147" s="12">
        <v>3775300</v>
      </c>
      <c r="B147" s="12">
        <v>3583100</v>
      </c>
      <c r="C147" s="15">
        <v>4531100</v>
      </c>
      <c r="D147" s="17" t="s">
        <v>33</v>
      </c>
      <c r="E147" s="18">
        <v>6134</v>
      </c>
      <c r="F147" s="1"/>
    </row>
    <row r="148" spans="1:6" ht="20.25">
      <c r="A148" s="19">
        <v>3616900</v>
      </c>
      <c r="B148" s="20">
        <v>3390800</v>
      </c>
      <c r="C148" s="21">
        <v>4338800</v>
      </c>
      <c r="D148" s="22" t="s">
        <v>11</v>
      </c>
      <c r="E148" s="23">
        <v>1</v>
      </c>
      <c r="F148" s="1"/>
    </row>
    <row r="149" spans="1:6" ht="20.25">
      <c r="A149" s="19"/>
      <c r="B149" s="20"/>
      <c r="C149" s="21">
        <v>0</v>
      </c>
      <c r="D149" s="22" t="s">
        <v>12</v>
      </c>
      <c r="E149" s="23">
        <v>2</v>
      </c>
      <c r="F149" s="1"/>
    </row>
    <row r="150" spans="1:6" ht="20.25">
      <c r="A150" s="19">
        <v>30400</v>
      </c>
      <c r="B150" s="20">
        <v>25200</v>
      </c>
      <c r="C150" s="21">
        <v>25200</v>
      </c>
      <c r="D150" s="22" t="s">
        <v>13</v>
      </c>
      <c r="E150" s="23">
        <v>3</v>
      </c>
      <c r="F150" s="1"/>
    </row>
    <row r="151" spans="1:6" ht="20.25">
      <c r="A151" s="19">
        <v>22100</v>
      </c>
      <c r="B151" s="20">
        <v>23800</v>
      </c>
      <c r="C151" s="21">
        <v>25700</v>
      </c>
      <c r="D151" s="22" t="s">
        <v>14</v>
      </c>
      <c r="E151" s="23">
        <v>4</v>
      </c>
      <c r="F151" s="1"/>
    </row>
    <row r="152" spans="1:6" ht="20.25">
      <c r="A152" s="19">
        <v>96100</v>
      </c>
      <c r="B152" s="20">
        <v>115200</v>
      </c>
      <c r="C152" s="21">
        <v>109000</v>
      </c>
      <c r="D152" s="22" t="s">
        <v>15</v>
      </c>
      <c r="E152" s="23">
        <v>5</v>
      </c>
      <c r="F152" s="1"/>
    </row>
    <row r="153" spans="1:6" ht="20.25">
      <c r="A153" s="19">
        <v>6900</v>
      </c>
      <c r="B153" s="20">
        <v>16100</v>
      </c>
      <c r="C153" s="21">
        <v>19100</v>
      </c>
      <c r="D153" s="22" t="s">
        <v>16</v>
      </c>
      <c r="E153" s="23">
        <v>6</v>
      </c>
      <c r="F153" s="1"/>
    </row>
    <row r="154" spans="1:6" ht="20.25">
      <c r="A154" s="19">
        <v>2900</v>
      </c>
      <c r="B154" s="20">
        <v>12000</v>
      </c>
      <c r="C154" s="21">
        <v>13300</v>
      </c>
      <c r="D154" s="22" t="s">
        <v>17</v>
      </c>
      <c r="E154" s="23">
        <v>7</v>
      </c>
      <c r="F154" s="1"/>
    </row>
    <row r="155" spans="1:6" ht="20.25">
      <c r="A155" s="19"/>
      <c r="B155" s="20"/>
      <c r="C155" s="21">
        <v>0</v>
      </c>
      <c r="D155" s="22" t="s">
        <v>18</v>
      </c>
      <c r="E155" s="23">
        <v>8</v>
      </c>
      <c r="F155" s="1"/>
    </row>
    <row r="156" spans="1:6" ht="20.25">
      <c r="A156" s="19"/>
      <c r="B156" s="20"/>
      <c r="C156" s="21">
        <v>0</v>
      </c>
      <c r="D156" s="22" t="s">
        <v>19</v>
      </c>
      <c r="E156" s="23">
        <v>9</v>
      </c>
      <c r="F156" s="1"/>
    </row>
    <row r="157" spans="1:6" ht="20.25">
      <c r="A157" s="19"/>
      <c r="B157" s="20"/>
      <c r="C157" s="21">
        <v>0</v>
      </c>
      <c r="D157" s="22" t="s">
        <v>20</v>
      </c>
      <c r="E157" s="23">
        <v>99</v>
      </c>
      <c r="F157" s="1"/>
    </row>
    <row r="158" spans="1:6" ht="20.25">
      <c r="A158" s="12">
        <v>522900</v>
      </c>
      <c r="B158" s="12">
        <v>522200</v>
      </c>
      <c r="C158" s="15">
        <v>575600</v>
      </c>
      <c r="D158" s="17" t="s">
        <v>34</v>
      </c>
      <c r="E158" s="18">
        <v>6133</v>
      </c>
      <c r="F158" s="1"/>
    </row>
    <row r="159" spans="1:6" ht="20.25">
      <c r="A159" s="19">
        <v>468000</v>
      </c>
      <c r="B159" s="20">
        <v>470200</v>
      </c>
      <c r="C159" s="21">
        <v>523600</v>
      </c>
      <c r="D159" s="22" t="s">
        <v>11</v>
      </c>
      <c r="E159" s="23">
        <v>1</v>
      </c>
      <c r="F159" s="1"/>
    </row>
    <row r="160" spans="1:6" ht="20.25">
      <c r="A160" s="19"/>
      <c r="B160" s="20"/>
      <c r="C160" s="21">
        <v>0</v>
      </c>
      <c r="D160" s="22" t="s">
        <v>12</v>
      </c>
      <c r="E160" s="23">
        <v>2</v>
      </c>
      <c r="F160" s="1"/>
    </row>
    <row r="161" spans="1:6" ht="20.25">
      <c r="A161" s="19">
        <v>28800</v>
      </c>
      <c r="B161" s="20">
        <v>23800</v>
      </c>
      <c r="C161" s="21">
        <v>23800</v>
      </c>
      <c r="D161" s="22" t="s">
        <v>13</v>
      </c>
      <c r="E161" s="23">
        <v>3</v>
      </c>
      <c r="F161" s="1"/>
    </row>
    <row r="162" spans="1:6" ht="20.25">
      <c r="A162" s="19">
        <v>23000</v>
      </c>
      <c r="B162" s="20">
        <v>23100</v>
      </c>
      <c r="C162" s="21">
        <v>23100</v>
      </c>
      <c r="D162" s="22" t="s">
        <v>14</v>
      </c>
      <c r="E162" s="23">
        <v>4</v>
      </c>
      <c r="F162" s="1"/>
    </row>
    <row r="163" spans="1:6" ht="20.25">
      <c r="A163" s="19">
        <v>800</v>
      </c>
      <c r="B163" s="20">
        <v>900</v>
      </c>
      <c r="C163" s="21">
        <v>900</v>
      </c>
      <c r="D163" s="22" t="s">
        <v>15</v>
      </c>
      <c r="E163" s="23">
        <v>5</v>
      </c>
      <c r="F163" s="1"/>
    </row>
    <row r="164" spans="1:6" ht="20.25">
      <c r="A164" s="19">
        <v>2300</v>
      </c>
      <c r="B164" s="20">
        <v>4000</v>
      </c>
      <c r="C164" s="21">
        <v>4000</v>
      </c>
      <c r="D164" s="22" t="s">
        <v>16</v>
      </c>
      <c r="E164" s="23">
        <v>6</v>
      </c>
      <c r="F164" s="1"/>
    </row>
    <row r="165" spans="1:6" ht="20.25">
      <c r="A165" s="19"/>
      <c r="B165" s="20">
        <v>200</v>
      </c>
      <c r="C165" s="21">
        <v>200</v>
      </c>
      <c r="D165" s="22" t="s">
        <v>17</v>
      </c>
      <c r="E165" s="23">
        <v>7</v>
      </c>
      <c r="F165" s="1"/>
    </row>
    <row r="166" spans="1:6" ht="20.25">
      <c r="A166" s="19"/>
      <c r="B166" s="20"/>
      <c r="C166" s="21">
        <v>0</v>
      </c>
      <c r="D166" s="22" t="s">
        <v>18</v>
      </c>
      <c r="E166" s="23">
        <v>8</v>
      </c>
      <c r="F166" s="1"/>
    </row>
    <row r="167" spans="1:6" ht="20.25">
      <c r="A167" s="19"/>
      <c r="B167" s="20"/>
      <c r="C167" s="21">
        <v>0</v>
      </c>
      <c r="D167" s="22" t="s">
        <v>19</v>
      </c>
      <c r="E167" s="23">
        <v>9</v>
      </c>
      <c r="F167" s="1"/>
    </row>
    <row r="168" spans="1:6" ht="20.25">
      <c r="A168" s="19"/>
      <c r="B168" s="20"/>
      <c r="C168" s="21">
        <v>0</v>
      </c>
      <c r="D168" s="22" t="s">
        <v>20</v>
      </c>
      <c r="E168" s="23">
        <v>99</v>
      </c>
      <c r="F168" s="1"/>
    </row>
    <row r="169" spans="1:6" ht="20.25">
      <c r="A169" s="12">
        <v>1138800</v>
      </c>
      <c r="B169" s="12">
        <v>899300</v>
      </c>
      <c r="C169" s="15">
        <v>899300</v>
      </c>
      <c r="D169" s="17" t="s">
        <v>35</v>
      </c>
      <c r="E169" s="18">
        <v>7521</v>
      </c>
      <c r="F169" s="1"/>
    </row>
    <row r="170" spans="1:6" ht="20.25">
      <c r="A170" s="19"/>
      <c r="B170" s="20"/>
      <c r="C170" s="21">
        <v>0</v>
      </c>
      <c r="D170" s="22" t="s">
        <v>11</v>
      </c>
      <c r="E170" s="23">
        <v>1</v>
      </c>
      <c r="F170" s="1"/>
    </row>
    <row r="171" spans="1:6" ht="20.25">
      <c r="A171" s="19"/>
      <c r="B171" s="20"/>
      <c r="C171" s="21">
        <v>0</v>
      </c>
      <c r="D171" s="22" t="s">
        <v>12</v>
      </c>
      <c r="E171" s="23">
        <v>2</v>
      </c>
      <c r="F171" s="1"/>
    </row>
    <row r="172" spans="1:6" ht="20.25">
      <c r="A172" s="19"/>
      <c r="B172" s="20"/>
      <c r="C172" s="21">
        <v>0</v>
      </c>
      <c r="D172" s="22" t="s">
        <v>13</v>
      </c>
      <c r="E172" s="23">
        <v>3</v>
      </c>
      <c r="F172" s="1"/>
    </row>
    <row r="173" spans="1:6" ht="20.25">
      <c r="A173" s="19"/>
      <c r="B173" s="20"/>
      <c r="C173" s="21"/>
      <c r="D173" s="22" t="s">
        <v>14</v>
      </c>
      <c r="E173" s="23">
        <v>4</v>
      </c>
      <c r="F173" s="1"/>
    </row>
    <row r="174" spans="1:6" ht="20.25">
      <c r="A174" s="19"/>
      <c r="B174" s="20"/>
      <c r="C174" s="21">
        <v>0</v>
      </c>
      <c r="D174" s="22" t="s">
        <v>15</v>
      </c>
      <c r="E174" s="23">
        <v>5</v>
      </c>
      <c r="F174" s="1"/>
    </row>
    <row r="175" spans="1:6" ht="20.25">
      <c r="A175" s="19"/>
      <c r="B175" s="20"/>
      <c r="C175" s="21">
        <v>0</v>
      </c>
      <c r="D175" s="22" t="s">
        <v>16</v>
      </c>
      <c r="E175" s="23">
        <v>6</v>
      </c>
      <c r="F175" s="1"/>
    </row>
    <row r="176" spans="1:6" ht="20.25">
      <c r="A176" s="19">
        <v>1138800</v>
      </c>
      <c r="B176" s="20">
        <v>899300</v>
      </c>
      <c r="C176" s="21">
        <v>899300</v>
      </c>
      <c r="D176" s="22" t="s">
        <v>17</v>
      </c>
      <c r="E176" s="23">
        <v>7</v>
      </c>
      <c r="F176" s="1"/>
    </row>
    <row r="177" spans="1:6" ht="20.25">
      <c r="A177" s="19"/>
      <c r="B177" s="20"/>
      <c r="C177" s="21">
        <v>0</v>
      </c>
      <c r="D177" s="22" t="s">
        <v>18</v>
      </c>
      <c r="E177" s="23">
        <v>8</v>
      </c>
      <c r="F177" s="1"/>
    </row>
    <row r="178" spans="1:6" ht="20.25">
      <c r="A178" s="19"/>
      <c r="B178" s="20"/>
      <c r="C178" s="21">
        <v>0</v>
      </c>
      <c r="D178" s="22" t="s">
        <v>19</v>
      </c>
      <c r="E178" s="23">
        <v>9</v>
      </c>
      <c r="F178" s="1"/>
    </row>
    <row r="179" spans="1:6" ht="20.25">
      <c r="A179" s="19"/>
      <c r="B179" s="20"/>
      <c r="C179" s="21">
        <v>0</v>
      </c>
      <c r="D179" s="22" t="s">
        <v>20</v>
      </c>
      <c r="E179" s="23">
        <v>99</v>
      </c>
      <c r="F179" s="1"/>
    </row>
    <row r="180" spans="1:6" ht="20.25">
      <c r="A180" s="12">
        <v>1099500</v>
      </c>
      <c r="B180" s="12">
        <v>936000</v>
      </c>
      <c r="C180" s="15">
        <v>936000</v>
      </c>
      <c r="D180" s="17" t="s">
        <v>36</v>
      </c>
      <c r="E180" s="18">
        <v>7561</v>
      </c>
      <c r="F180" s="1"/>
    </row>
    <row r="181" spans="1:6" ht="20.25">
      <c r="A181" s="19"/>
      <c r="B181" s="20"/>
      <c r="C181" s="21">
        <v>0</v>
      </c>
      <c r="D181" s="22" t="s">
        <v>11</v>
      </c>
      <c r="E181" s="23">
        <v>1</v>
      </c>
      <c r="F181" s="1"/>
    </row>
    <row r="182" spans="1:6" ht="20.25">
      <c r="A182" s="19"/>
      <c r="B182" s="20"/>
      <c r="C182" s="21">
        <v>0</v>
      </c>
      <c r="D182" s="22" t="s">
        <v>12</v>
      </c>
      <c r="E182" s="23">
        <v>2</v>
      </c>
      <c r="F182" s="1"/>
    </row>
    <row r="183" spans="1:6" ht="20.25">
      <c r="A183" s="19"/>
      <c r="B183" s="20"/>
      <c r="C183" s="21">
        <v>0</v>
      </c>
      <c r="D183" s="22" t="s">
        <v>13</v>
      </c>
      <c r="E183" s="23">
        <v>3</v>
      </c>
      <c r="F183" s="1"/>
    </row>
    <row r="184" spans="1:6" ht="20.25">
      <c r="A184" s="19"/>
      <c r="B184" s="20"/>
      <c r="C184" s="21"/>
      <c r="D184" s="22" t="s">
        <v>14</v>
      </c>
      <c r="E184" s="23">
        <v>4</v>
      </c>
      <c r="F184" s="1"/>
    </row>
    <row r="185" spans="1:6" ht="20.25">
      <c r="A185" s="19"/>
      <c r="B185" s="20"/>
      <c r="C185" s="21">
        <v>0</v>
      </c>
      <c r="D185" s="22" t="s">
        <v>15</v>
      </c>
      <c r="E185" s="23">
        <v>5</v>
      </c>
      <c r="F185" s="1"/>
    </row>
    <row r="186" spans="1:6" ht="20.25">
      <c r="A186" s="19">
        <v>441400</v>
      </c>
      <c r="B186" s="20">
        <v>301000</v>
      </c>
      <c r="C186" s="21">
        <v>301000</v>
      </c>
      <c r="D186" s="22" t="s">
        <v>37</v>
      </c>
      <c r="E186" s="23">
        <v>7</v>
      </c>
      <c r="F186" s="1"/>
    </row>
    <row r="187" spans="1:6" ht="20.25">
      <c r="A187" s="19">
        <v>658100</v>
      </c>
      <c r="B187" s="20">
        <v>635000</v>
      </c>
      <c r="C187" s="21">
        <v>635000</v>
      </c>
      <c r="D187" s="22" t="s">
        <v>17</v>
      </c>
      <c r="E187" s="23">
        <v>7</v>
      </c>
      <c r="F187" s="1"/>
    </row>
    <row r="188" spans="1:6" ht="20.25">
      <c r="A188" s="19"/>
      <c r="B188" s="20"/>
      <c r="C188" s="21">
        <v>0</v>
      </c>
      <c r="D188" s="22" t="s">
        <v>18</v>
      </c>
      <c r="E188" s="23">
        <v>8</v>
      </c>
      <c r="F188" s="1"/>
    </row>
    <row r="189" spans="1:6" ht="20.25">
      <c r="A189" s="19"/>
      <c r="B189" s="20"/>
      <c r="C189" s="21">
        <v>0</v>
      </c>
      <c r="D189" s="22" t="s">
        <v>19</v>
      </c>
      <c r="E189" s="23">
        <v>9</v>
      </c>
      <c r="F189" s="1"/>
    </row>
    <row r="190" spans="1:6" ht="20.25">
      <c r="A190" s="19"/>
      <c r="B190" s="20"/>
      <c r="C190" s="21">
        <v>0</v>
      </c>
      <c r="D190" s="22" t="s">
        <v>20</v>
      </c>
      <c r="E190" s="23">
        <v>99</v>
      </c>
      <c r="F190" s="1"/>
    </row>
    <row r="191" spans="1:6" ht="20.25">
      <c r="A191" s="15">
        <v>2284800</v>
      </c>
      <c r="B191" s="15">
        <v>0</v>
      </c>
      <c r="C191" s="15">
        <v>0</v>
      </c>
      <c r="D191" s="24" t="s">
        <v>38</v>
      </c>
      <c r="E191" s="27" t="s">
        <v>39</v>
      </c>
      <c r="F191" s="1"/>
    </row>
    <row r="192" spans="1:6" ht="20.25">
      <c r="A192" s="19">
        <v>559400</v>
      </c>
      <c r="B192" s="20"/>
      <c r="C192" s="21">
        <v>0</v>
      </c>
      <c r="D192" s="22" t="s">
        <v>11</v>
      </c>
      <c r="E192" s="23">
        <v>1</v>
      </c>
      <c r="F192" s="1"/>
    </row>
    <row r="193" spans="1:6" ht="20.25">
      <c r="A193" s="19"/>
      <c r="B193" s="20"/>
      <c r="C193" s="21">
        <v>0</v>
      </c>
      <c r="D193" s="22" t="s">
        <v>12</v>
      </c>
      <c r="E193" s="23">
        <v>2</v>
      </c>
      <c r="F193" s="1"/>
    </row>
    <row r="194" spans="1:6" ht="20.25">
      <c r="A194" s="19">
        <v>10700</v>
      </c>
      <c r="B194" s="20"/>
      <c r="C194" s="21">
        <v>0</v>
      </c>
      <c r="D194" s="22" t="s">
        <v>13</v>
      </c>
      <c r="E194" s="23">
        <v>3</v>
      </c>
      <c r="F194" s="1"/>
    </row>
    <row r="195" spans="1:6" ht="20.25">
      <c r="A195" s="19"/>
      <c r="B195" s="20"/>
      <c r="C195" s="21"/>
      <c r="D195" s="22" t="s">
        <v>14</v>
      </c>
      <c r="E195" s="23">
        <v>4</v>
      </c>
      <c r="F195" s="1"/>
    </row>
    <row r="196" spans="1:6" ht="20.25">
      <c r="A196" s="19"/>
      <c r="B196" s="20"/>
      <c r="C196" s="21">
        <v>0</v>
      </c>
      <c r="D196" s="22" t="s">
        <v>15</v>
      </c>
      <c r="E196" s="23">
        <v>5</v>
      </c>
      <c r="F196" s="1"/>
    </row>
    <row r="197" spans="1:6" ht="20.25">
      <c r="A197" s="19"/>
      <c r="B197" s="20"/>
      <c r="C197" s="21">
        <v>0</v>
      </c>
      <c r="D197" s="22" t="s">
        <v>16</v>
      </c>
      <c r="E197" s="23">
        <v>6</v>
      </c>
      <c r="F197" s="1"/>
    </row>
    <row r="198" spans="1:6" ht="20.25">
      <c r="A198" s="19">
        <v>1714700</v>
      </c>
      <c r="B198" s="20"/>
      <c r="C198" s="21">
        <v>0</v>
      </c>
      <c r="D198" s="22" t="s">
        <v>17</v>
      </c>
      <c r="E198" s="23">
        <v>7</v>
      </c>
      <c r="F198" s="1"/>
    </row>
    <row r="199" spans="1:6" ht="20.25">
      <c r="A199" s="19"/>
      <c r="B199" s="20"/>
      <c r="C199" s="21">
        <v>0</v>
      </c>
      <c r="D199" s="22" t="s">
        <v>18</v>
      </c>
      <c r="E199" s="23">
        <v>8</v>
      </c>
      <c r="F199" s="1"/>
    </row>
    <row r="200" spans="1:6" ht="20.25">
      <c r="A200" s="19"/>
      <c r="B200" s="20"/>
      <c r="C200" s="21">
        <v>0</v>
      </c>
      <c r="D200" s="22" t="s">
        <v>19</v>
      </c>
      <c r="E200" s="23">
        <v>9</v>
      </c>
      <c r="F200" s="1"/>
    </row>
    <row r="201" spans="1:6" ht="20.25">
      <c r="A201" s="19"/>
      <c r="B201" s="20"/>
      <c r="C201" s="21">
        <v>0</v>
      </c>
      <c r="D201" s="22" t="s">
        <v>20</v>
      </c>
      <c r="E201" s="23">
        <v>99</v>
      </c>
      <c r="F201" s="1"/>
    </row>
    <row r="202" spans="1:6" ht="20.25">
      <c r="A202" s="12">
        <v>2103300</v>
      </c>
      <c r="B202" s="12">
        <v>2358100</v>
      </c>
      <c r="C202" s="15">
        <v>2107700</v>
      </c>
      <c r="D202" s="17" t="s">
        <v>40</v>
      </c>
      <c r="E202" s="18">
        <v>6181</v>
      </c>
      <c r="F202" s="1"/>
    </row>
    <row r="203" spans="1:6" ht="20.25">
      <c r="A203" s="19">
        <v>1653100</v>
      </c>
      <c r="B203" s="20">
        <v>1730000</v>
      </c>
      <c r="C203" s="21">
        <v>1439600</v>
      </c>
      <c r="D203" s="22" t="s">
        <v>11</v>
      </c>
      <c r="E203" s="23">
        <v>1</v>
      </c>
      <c r="F203" s="1"/>
    </row>
    <row r="204" spans="1:6" ht="20.25">
      <c r="A204" s="19"/>
      <c r="B204" s="20"/>
      <c r="C204" s="21">
        <v>0</v>
      </c>
      <c r="D204" s="22" t="s">
        <v>12</v>
      </c>
      <c r="E204" s="23">
        <v>2</v>
      </c>
      <c r="F204" s="1"/>
    </row>
    <row r="205" spans="1:6" ht="20.25">
      <c r="A205" s="19">
        <v>31400</v>
      </c>
      <c r="B205" s="20">
        <v>26000</v>
      </c>
      <c r="C205" s="21">
        <v>26000</v>
      </c>
      <c r="D205" s="22" t="s">
        <v>13</v>
      </c>
      <c r="E205" s="23">
        <v>3</v>
      </c>
      <c r="F205" s="1"/>
    </row>
    <row r="206" spans="1:6" ht="20.25">
      <c r="A206" s="19">
        <v>30600</v>
      </c>
      <c r="B206" s="20">
        <v>26300</v>
      </c>
      <c r="C206" s="21">
        <v>26300</v>
      </c>
      <c r="D206" s="22" t="s">
        <v>14</v>
      </c>
      <c r="E206" s="23">
        <v>4</v>
      </c>
      <c r="F206" s="1"/>
    </row>
    <row r="207" spans="1:6" ht="20.25">
      <c r="A207" s="19">
        <v>14600</v>
      </c>
      <c r="B207" s="20">
        <v>16700</v>
      </c>
      <c r="C207" s="21">
        <v>16700</v>
      </c>
      <c r="D207" s="22" t="s">
        <v>15</v>
      </c>
      <c r="E207" s="23">
        <v>5</v>
      </c>
      <c r="F207" s="1"/>
    </row>
    <row r="208" spans="1:6" ht="20.25">
      <c r="A208" s="19">
        <v>900</v>
      </c>
      <c r="B208" s="20">
        <v>1200</v>
      </c>
      <c r="C208" s="21">
        <v>1200</v>
      </c>
      <c r="D208" s="22" t="s">
        <v>16</v>
      </c>
      <c r="E208" s="23">
        <v>6</v>
      </c>
      <c r="F208" s="1"/>
    </row>
    <row r="209" spans="1:6" ht="20.25">
      <c r="A209" s="19">
        <v>372700</v>
      </c>
      <c r="B209" s="20">
        <v>557900</v>
      </c>
      <c r="C209" s="21">
        <v>597900</v>
      </c>
      <c r="D209" s="22" t="s">
        <v>17</v>
      </c>
      <c r="E209" s="23">
        <v>7</v>
      </c>
      <c r="F209" s="1"/>
    </row>
    <row r="210" spans="1:6" ht="20.25">
      <c r="A210" s="19"/>
      <c r="B210" s="20"/>
      <c r="C210" s="21">
        <v>0</v>
      </c>
      <c r="D210" s="22" t="s">
        <v>41</v>
      </c>
      <c r="E210" s="23">
        <v>8</v>
      </c>
      <c r="F210" s="1"/>
    </row>
    <row r="211" spans="1:6" ht="20.25">
      <c r="A211" s="19"/>
      <c r="B211" s="20"/>
      <c r="C211" s="21">
        <v>0</v>
      </c>
      <c r="D211" s="22" t="s">
        <v>19</v>
      </c>
      <c r="E211" s="23">
        <v>9</v>
      </c>
      <c r="F211" s="1"/>
    </row>
    <row r="212" spans="1:6" ht="20.25">
      <c r="A212" s="19"/>
      <c r="B212" s="20"/>
      <c r="C212" s="21">
        <v>0</v>
      </c>
      <c r="D212" s="22" t="s">
        <v>20</v>
      </c>
      <c r="E212" s="23">
        <v>99</v>
      </c>
      <c r="F212" s="1"/>
    </row>
    <row r="213" spans="1:6" ht="20.25">
      <c r="A213" s="12">
        <v>789400</v>
      </c>
      <c r="B213" s="12">
        <v>834900</v>
      </c>
      <c r="C213" s="15">
        <v>896100</v>
      </c>
      <c r="D213" s="17" t="s">
        <v>42</v>
      </c>
      <c r="E213" s="18">
        <v>618</v>
      </c>
      <c r="F213" s="1"/>
    </row>
    <row r="214" spans="1:6" ht="20.25">
      <c r="A214" s="19">
        <v>639300</v>
      </c>
      <c r="B214" s="20">
        <v>678100</v>
      </c>
      <c r="C214" s="21">
        <v>739300</v>
      </c>
      <c r="D214" s="22" t="s">
        <v>11</v>
      </c>
      <c r="E214" s="23">
        <v>1</v>
      </c>
      <c r="F214" s="1"/>
    </row>
    <row r="215" spans="1:6" ht="20.25">
      <c r="A215" s="19"/>
      <c r="B215" s="20"/>
      <c r="C215" s="21">
        <v>0</v>
      </c>
      <c r="D215" s="22" t="s">
        <v>12</v>
      </c>
      <c r="E215" s="23">
        <v>2</v>
      </c>
      <c r="F215" s="1"/>
    </row>
    <row r="216" spans="1:6" ht="20.25">
      <c r="A216" s="19">
        <v>5900</v>
      </c>
      <c r="B216" s="20">
        <v>4900</v>
      </c>
      <c r="C216" s="21">
        <v>4900</v>
      </c>
      <c r="D216" s="22" t="s">
        <v>13</v>
      </c>
      <c r="E216" s="23">
        <v>3</v>
      </c>
      <c r="F216" s="1"/>
    </row>
    <row r="217" spans="1:6" ht="20.25">
      <c r="A217" s="19">
        <v>12100</v>
      </c>
      <c r="B217" s="20">
        <v>17000</v>
      </c>
      <c r="C217" s="21">
        <v>16000</v>
      </c>
      <c r="D217" s="22" t="s">
        <v>14</v>
      </c>
      <c r="E217" s="23">
        <v>4</v>
      </c>
      <c r="F217" s="1"/>
    </row>
    <row r="218" spans="1:6" ht="20.25">
      <c r="A218" s="19">
        <v>2800</v>
      </c>
      <c r="B218" s="20">
        <v>3300</v>
      </c>
      <c r="C218" s="21">
        <v>4300</v>
      </c>
      <c r="D218" s="22" t="s">
        <v>15</v>
      </c>
      <c r="E218" s="23">
        <v>5</v>
      </c>
      <c r="F218" s="1"/>
    </row>
    <row r="219" spans="1:6" ht="20.25">
      <c r="A219" s="19">
        <v>1000</v>
      </c>
      <c r="B219" s="20">
        <v>1500</v>
      </c>
      <c r="C219" s="21">
        <v>1500</v>
      </c>
      <c r="D219" s="22" t="s">
        <v>16</v>
      </c>
      <c r="E219" s="23">
        <v>6</v>
      </c>
      <c r="F219" s="1"/>
    </row>
    <row r="220" spans="1:6" ht="20.25">
      <c r="A220" s="19">
        <v>128300</v>
      </c>
      <c r="B220" s="20">
        <v>130100</v>
      </c>
      <c r="C220" s="21">
        <v>130100</v>
      </c>
      <c r="D220" s="22" t="s">
        <v>17</v>
      </c>
      <c r="E220" s="23">
        <v>7</v>
      </c>
      <c r="F220" s="1"/>
    </row>
    <row r="221" spans="1:6" ht="20.25">
      <c r="A221" s="19"/>
      <c r="B221" s="20"/>
      <c r="C221" s="21">
        <v>0</v>
      </c>
      <c r="D221" s="22" t="s">
        <v>18</v>
      </c>
      <c r="E221" s="23">
        <v>8</v>
      </c>
      <c r="F221" s="1"/>
    </row>
    <row r="222" spans="1:6" ht="20.25">
      <c r="A222" s="19"/>
      <c r="B222" s="20"/>
      <c r="C222" s="21">
        <v>0</v>
      </c>
      <c r="D222" s="22" t="s">
        <v>19</v>
      </c>
      <c r="E222" s="23">
        <v>9</v>
      </c>
      <c r="F222" s="1"/>
    </row>
    <row r="223" spans="1:6" ht="20.25">
      <c r="A223" s="19"/>
      <c r="B223" s="20"/>
      <c r="C223" s="21">
        <v>0</v>
      </c>
      <c r="D223" s="22" t="s">
        <v>20</v>
      </c>
      <c r="E223" s="23">
        <v>99</v>
      </c>
      <c r="F223" s="1"/>
    </row>
    <row r="224" spans="1:6" ht="20.25">
      <c r="A224" s="12">
        <v>14700</v>
      </c>
      <c r="B224" s="12">
        <v>14800</v>
      </c>
      <c r="C224" s="15">
        <v>14800</v>
      </c>
      <c r="D224" s="17" t="s">
        <v>43</v>
      </c>
      <c r="E224" s="18">
        <v>7522</v>
      </c>
      <c r="F224" s="1"/>
    </row>
    <row r="225" spans="1:6" ht="20.25">
      <c r="A225" s="19"/>
      <c r="B225" s="20"/>
      <c r="C225" s="21">
        <v>0</v>
      </c>
      <c r="D225" s="22" t="s">
        <v>11</v>
      </c>
      <c r="E225" s="23">
        <v>1</v>
      </c>
      <c r="F225" s="1"/>
    </row>
    <row r="226" spans="1:6" ht="20.25">
      <c r="A226" s="19"/>
      <c r="B226" s="20"/>
      <c r="C226" s="21">
        <v>0</v>
      </c>
      <c r="D226" s="22" t="s">
        <v>12</v>
      </c>
      <c r="E226" s="23">
        <v>2</v>
      </c>
      <c r="F226" s="1"/>
    </row>
    <row r="227" spans="1:6" ht="20.25">
      <c r="A227" s="19"/>
      <c r="B227" s="20"/>
      <c r="C227" s="21">
        <v>0</v>
      </c>
      <c r="D227" s="22" t="s">
        <v>13</v>
      </c>
      <c r="E227" s="23">
        <v>3</v>
      </c>
      <c r="F227" s="1"/>
    </row>
    <row r="228" spans="1:6" ht="20.25">
      <c r="A228" s="19"/>
      <c r="B228" s="20"/>
      <c r="C228" s="21"/>
      <c r="D228" s="22" t="s">
        <v>14</v>
      </c>
      <c r="E228" s="23">
        <v>4</v>
      </c>
      <c r="F228" s="1"/>
    </row>
    <row r="229" spans="1:6" ht="20.25">
      <c r="A229" s="19"/>
      <c r="B229" s="20"/>
      <c r="C229" s="21">
        <v>0</v>
      </c>
      <c r="D229" s="22" t="s">
        <v>15</v>
      </c>
      <c r="E229" s="23">
        <v>5</v>
      </c>
      <c r="F229" s="1"/>
    </row>
    <row r="230" spans="1:6" ht="20.25">
      <c r="A230" s="19"/>
      <c r="B230" s="20"/>
      <c r="C230" s="21">
        <v>0</v>
      </c>
      <c r="D230" s="22" t="s">
        <v>16</v>
      </c>
      <c r="E230" s="23">
        <v>6</v>
      </c>
      <c r="F230" s="1"/>
    </row>
    <row r="231" spans="1:6" ht="20.25">
      <c r="A231" s="19">
        <v>14700</v>
      </c>
      <c r="B231" s="20">
        <v>14800</v>
      </c>
      <c r="C231" s="21">
        <v>14800</v>
      </c>
      <c r="D231" s="22" t="s">
        <v>17</v>
      </c>
      <c r="E231" s="23">
        <v>7</v>
      </c>
      <c r="F231" s="1"/>
    </row>
    <row r="232" spans="1:6" ht="20.25">
      <c r="A232" s="19"/>
      <c r="B232" s="20"/>
      <c r="C232" s="21">
        <v>0</v>
      </c>
      <c r="D232" s="22" t="s">
        <v>18</v>
      </c>
      <c r="E232" s="23">
        <v>8</v>
      </c>
      <c r="F232" s="1"/>
    </row>
    <row r="233" spans="1:6" ht="20.25">
      <c r="A233" s="19"/>
      <c r="B233" s="20"/>
      <c r="C233" s="21">
        <v>0</v>
      </c>
      <c r="D233" s="22" t="s">
        <v>19</v>
      </c>
      <c r="E233" s="23">
        <v>9</v>
      </c>
      <c r="F233" s="1"/>
    </row>
    <row r="234" spans="1:6" ht="20.25">
      <c r="A234" s="19"/>
      <c r="B234" s="20"/>
      <c r="C234" s="21">
        <v>0</v>
      </c>
      <c r="D234" s="22" t="s">
        <v>20</v>
      </c>
      <c r="E234" s="23">
        <v>99</v>
      </c>
      <c r="F234" s="1"/>
    </row>
    <row r="235" spans="1:6" ht="20.25">
      <c r="A235" s="12">
        <v>8071600</v>
      </c>
      <c r="B235" s="12">
        <v>8554600</v>
      </c>
      <c r="C235" s="15">
        <v>9170900</v>
      </c>
      <c r="D235" s="17" t="s">
        <v>44</v>
      </c>
      <c r="E235" s="18">
        <v>938</v>
      </c>
      <c r="F235" s="1"/>
    </row>
    <row r="236" spans="1:6" ht="20.25">
      <c r="A236" s="19">
        <v>2858900</v>
      </c>
      <c r="B236" s="20">
        <v>2973600</v>
      </c>
      <c r="C236" s="21">
        <v>3223600</v>
      </c>
      <c r="D236" s="22" t="s">
        <v>11</v>
      </c>
      <c r="E236" s="23">
        <v>1</v>
      </c>
      <c r="F236" s="1"/>
    </row>
    <row r="237" spans="1:6" ht="20.25">
      <c r="A237" s="19"/>
      <c r="B237" s="20"/>
      <c r="C237" s="21">
        <v>0</v>
      </c>
      <c r="D237" s="22" t="s">
        <v>12</v>
      </c>
      <c r="E237" s="23">
        <v>2</v>
      </c>
      <c r="F237" s="1"/>
    </row>
    <row r="238" spans="1:6" ht="20.25">
      <c r="A238" s="19">
        <v>212000</v>
      </c>
      <c r="B238" s="20">
        <v>175400</v>
      </c>
      <c r="C238" s="21">
        <v>175400</v>
      </c>
      <c r="D238" s="22" t="s">
        <v>13</v>
      </c>
      <c r="E238" s="23">
        <v>3</v>
      </c>
      <c r="F238" s="1"/>
    </row>
    <row r="239" spans="1:6" ht="20.25">
      <c r="A239" s="19">
        <v>1910900</v>
      </c>
      <c r="B239" s="20">
        <v>1866500</v>
      </c>
      <c r="C239" s="21">
        <v>2029900</v>
      </c>
      <c r="D239" s="22" t="s">
        <v>14</v>
      </c>
      <c r="E239" s="23">
        <v>4</v>
      </c>
      <c r="F239" s="1"/>
    </row>
    <row r="240" spans="1:6" ht="20.25">
      <c r="A240" s="19">
        <v>43200</v>
      </c>
      <c r="B240" s="20">
        <v>44200</v>
      </c>
      <c r="C240" s="21">
        <v>45600</v>
      </c>
      <c r="D240" s="22" t="s">
        <v>15</v>
      </c>
      <c r="E240" s="23">
        <v>5</v>
      </c>
      <c r="F240" s="1"/>
    </row>
    <row r="241" spans="1:6" ht="20.25">
      <c r="A241" s="19">
        <v>580000</v>
      </c>
      <c r="B241" s="20">
        <v>566900</v>
      </c>
      <c r="C241" s="21">
        <v>566600</v>
      </c>
      <c r="D241" s="22" t="s">
        <v>16</v>
      </c>
      <c r="E241" s="23">
        <v>6</v>
      </c>
      <c r="F241" s="1"/>
    </row>
    <row r="242" spans="1:6" ht="20.25">
      <c r="A242" s="19">
        <v>2466600</v>
      </c>
      <c r="B242" s="20">
        <v>2928000</v>
      </c>
      <c r="C242" s="21">
        <v>3129800</v>
      </c>
      <c r="D242" s="22" t="s">
        <v>17</v>
      </c>
      <c r="E242" s="23">
        <v>7</v>
      </c>
      <c r="F242" s="1"/>
    </row>
    <row r="243" spans="1:6" ht="20.25">
      <c r="A243" s="19"/>
      <c r="B243" s="20"/>
      <c r="C243" s="21">
        <v>0</v>
      </c>
      <c r="D243" s="22" t="s">
        <v>18</v>
      </c>
      <c r="E243" s="23">
        <v>8</v>
      </c>
      <c r="F243" s="1"/>
    </row>
    <row r="244" spans="1:6" ht="20.25">
      <c r="A244" s="19"/>
      <c r="B244" s="20"/>
      <c r="C244" s="21">
        <v>0</v>
      </c>
      <c r="D244" s="22" t="s">
        <v>19</v>
      </c>
      <c r="E244" s="23">
        <v>9</v>
      </c>
      <c r="F244" s="1"/>
    </row>
    <row r="245" spans="1:6" ht="21" thickBot="1">
      <c r="A245" s="19"/>
      <c r="B245" s="20"/>
      <c r="C245" s="21">
        <v>0</v>
      </c>
      <c r="D245" s="22" t="s">
        <v>20</v>
      </c>
      <c r="E245" s="23">
        <v>99</v>
      </c>
      <c r="F245" s="1"/>
    </row>
    <row r="246" spans="1:6" ht="20.25">
      <c r="A246" s="28"/>
      <c r="B246" s="28"/>
      <c r="C246" s="29"/>
      <c r="D246" s="30"/>
      <c r="E246" s="31"/>
      <c r="F246" s="1"/>
    </row>
    <row r="247" spans="1:6" ht="20.25">
      <c r="A247" s="12">
        <v>22569000</v>
      </c>
      <c r="B247" s="12">
        <v>20570900</v>
      </c>
      <c r="C247" s="15">
        <v>22098200</v>
      </c>
      <c r="D247" s="26" t="s">
        <v>45</v>
      </c>
      <c r="E247" s="18"/>
      <c r="F247" s="1"/>
    </row>
    <row r="248" spans="1:6" ht="21" thickBot="1">
      <c r="A248" s="32"/>
      <c r="B248" s="32"/>
      <c r="C248" s="33"/>
      <c r="D248" s="34"/>
      <c r="E248" s="35"/>
      <c r="F248" s="1"/>
    </row>
    <row r="249" spans="1:6" ht="20.25">
      <c r="A249" s="12"/>
      <c r="B249" s="12"/>
      <c r="C249" s="15"/>
      <c r="D249" s="17"/>
      <c r="E249" s="18"/>
      <c r="F249" s="1"/>
    </row>
    <row r="250" spans="1:6" ht="20.25">
      <c r="A250" s="12"/>
      <c r="B250" s="12"/>
      <c r="C250" s="15"/>
      <c r="D250" s="26" t="s">
        <v>46</v>
      </c>
      <c r="E250" s="18"/>
      <c r="F250" s="1"/>
    </row>
    <row r="251" spans="1:6" ht="20.25">
      <c r="A251" s="12"/>
      <c r="B251" s="12"/>
      <c r="C251" s="15"/>
      <c r="D251" s="17"/>
      <c r="E251" s="18"/>
      <c r="F251" s="1"/>
    </row>
    <row r="252" spans="1:6" ht="20.25">
      <c r="A252" s="12">
        <v>7155900</v>
      </c>
      <c r="B252" s="12">
        <v>7166700</v>
      </c>
      <c r="C252" s="15">
        <v>8093400</v>
      </c>
      <c r="D252" s="17" t="s">
        <v>46</v>
      </c>
      <c r="E252" s="18">
        <v>615</v>
      </c>
      <c r="F252" s="1"/>
    </row>
    <row r="253" spans="1:6" ht="20.25">
      <c r="A253" s="19">
        <v>6830900</v>
      </c>
      <c r="B253" s="20">
        <v>6846300</v>
      </c>
      <c r="C253" s="21">
        <v>7773000</v>
      </c>
      <c r="D253" s="22" t="s">
        <v>11</v>
      </c>
      <c r="E253" s="23">
        <v>1</v>
      </c>
      <c r="F253" s="1"/>
    </row>
    <row r="254" spans="1:6" ht="20.25">
      <c r="A254" s="19"/>
      <c r="B254" s="20"/>
      <c r="C254" s="21">
        <v>0</v>
      </c>
      <c r="D254" s="22" t="s">
        <v>12</v>
      </c>
      <c r="E254" s="23">
        <v>2</v>
      </c>
      <c r="F254" s="1"/>
    </row>
    <row r="255" spans="1:6" ht="20.25">
      <c r="A255" s="19">
        <v>139800</v>
      </c>
      <c r="B255" s="20">
        <v>115700</v>
      </c>
      <c r="C255" s="21">
        <v>115700</v>
      </c>
      <c r="D255" s="22" t="s">
        <v>13</v>
      </c>
      <c r="E255" s="23">
        <v>3</v>
      </c>
      <c r="F255" s="1"/>
    </row>
    <row r="256" spans="1:6" ht="20.25">
      <c r="A256" s="19">
        <v>69800</v>
      </c>
      <c r="B256" s="20">
        <v>74400</v>
      </c>
      <c r="C256" s="21">
        <v>72400</v>
      </c>
      <c r="D256" s="22" t="s">
        <v>14</v>
      </c>
      <c r="E256" s="23">
        <v>4</v>
      </c>
      <c r="F256" s="1"/>
    </row>
    <row r="257" spans="1:6" ht="20.25">
      <c r="A257" s="19">
        <v>99100</v>
      </c>
      <c r="B257" s="20">
        <v>110600</v>
      </c>
      <c r="C257" s="21">
        <v>110800</v>
      </c>
      <c r="D257" s="22" t="s">
        <v>15</v>
      </c>
      <c r="E257" s="23">
        <v>5</v>
      </c>
      <c r="F257" s="1"/>
    </row>
    <row r="258" spans="1:6" ht="20.25">
      <c r="A258" s="19">
        <v>13500</v>
      </c>
      <c r="B258" s="20">
        <v>16800</v>
      </c>
      <c r="C258" s="21">
        <v>16800</v>
      </c>
      <c r="D258" s="22" t="s">
        <v>16</v>
      </c>
      <c r="E258" s="23">
        <v>6</v>
      </c>
      <c r="F258" s="1"/>
    </row>
    <row r="259" spans="1:6" ht="20.25">
      <c r="A259" s="19">
        <v>2800</v>
      </c>
      <c r="B259" s="20">
        <v>2900</v>
      </c>
      <c r="C259" s="21">
        <v>4700</v>
      </c>
      <c r="D259" s="22" t="s">
        <v>17</v>
      </c>
      <c r="E259" s="23">
        <v>7</v>
      </c>
      <c r="F259" s="1"/>
    </row>
    <row r="260" spans="1:6" ht="20.25">
      <c r="A260" s="19"/>
      <c r="B260" s="20"/>
      <c r="C260" s="21">
        <v>0</v>
      </c>
      <c r="D260" s="22" t="s">
        <v>18</v>
      </c>
      <c r="E260" s="23">
        <v>8</v>
      </c>
      <c r="F260" s="1"/>
    </row>
    <row r="261" spans="1:6" ht="20.25">
      <c r="A261" s="19"/>
      <c r="B261" s="20"/>
      <c r="C261" s="21">
        <v>0</v>
      </c>
      <c r="D261" s="22" t="s">
        <v>19</v>
      </c>
      <c r="E261" s="23">
        <v>9</v>
      </c>
      <c r="F261" s="1"/>
    </row>
    <row r="262" spans="1:6" ht="20.25">
      <c r="A262" s="19"/>
      <c r="B262" s="20"/>
      <c r="C262" s="21">
        <v>0</v>
      </c>
      <c r="D262" s="22" t="s">
        <v>20</v>
      </c>
      <c r="E262" s="23">
        <v>99</v>
      </c>
      <c r="F262" s="1"/>
    </row>
    <row r="263" spans="1:6" ht="20.25">
      <c r="A263" s="12">
        <v>1545600</v>
      </c>
      <c r="B263" s="12">
        <v>1820500</v>
      </c>
      <c r="C263" s="15">
        <v>1820500</v>
      </c>
      <c r="D263" s="17" t="s">
        <v>47</v>
      </c>
      <c r="E263" s="18">
        <v>768</v>
      </c>
      <c r="F263" s="1"/>
    </row>
    <row r="264" spans="1:6" ht="20.25">
      <c r="A264" s="19">
        <v>958000</v>
      </c>
      <c r="B264" s="20">
        <v>925000</v>
      </c>
      <c r="C264" s="21">
        <v>925000</v>
      </c>
      <c r="D264" s="1" t="s">
        <v>48</v>
      </c>
      <c r="E264" s="18" t="s">
        <v>49</v>
      </c>
      <c r="F264" s="1"/>
    </row>
    <row r="265" spans="1:6" ht="20.25">
      <c r="A265" s="19">
        <v>70800</v>
      </c>
      <c r="B265" s="20">
        <v>75000</v>
      </c>
      <c r="C265" s="21">
        <v>75000</v>
      </c>
      <c r="D265" s="1" t="s">
        <v>50</v>
      </c>
      <c r="E265" s="18" t="s">
        <v>51</v>
      </c>
      <c r="F265" s="1"/>
    </row>
    <row r="266" spans="1:6" ht="20.25">
      <c r="A266" s="19">
        <v>25300</v>
      </c>
      <c r="B266" s="20">
        <v>25500</v>
      </c>
      <c r="C266" s="21">
        <v>25500</v>
      </c>
      <c r="D266" s="1" t="s">
        <v>52</v>
      </c>
      <c r="E266" s="18" t="s">
        <v>53</v>
      </c>
      <c r="F266" s="1"/>
    </row>
    <row r="267" spans="1:6" ht="20.25">
      <c r="A267" s="19">
        <v>94000</v>
      </c>
      <c r="B267" s="20">
        <v>125000</v>
      </c>
      <c r="C267" s="21">
        <v>125000</v>
      </c>
      <c r="D267" s="1" t="s">
        <v>54</v>
      </c>
      <c r="E267" s="18" t="s">
        <v>55</v>
      </c>
      <c r="F267" s="1"/>
    </row>
    <row r="268" spans="1:6" ht="20.25">
      <c r="A268" s="19">
        <v>69900</v>
      </c>
      <c r="B268" s="20">
        <v>70000</v>
      </c>
      <c r="C268" s="21">
        <v>70000</v>
      </c>
      <c r="D268" s="1" t="s">
        <v>56</v>
      </c>
      <c r="E268" s="18" t="s">
        <v>57</v>
      </c>
      <c r="F268" s="1"/>
    </row>
    <row r="269" spans="1:6" ht="20.25">
      <c r="A269" s="19">
        <v>36200</v>
      </c>
      <c r="B269" s="20">
        <v>105000</v>
      </c>
      <c r="C269" s="21">
        <v>105000</v>
      </c>
      <c r="D269" s="1" t="s">
        <v>58</v>
      </c>
      <c r="E269" s="18" t="s">
        <v>59</v>
      </c>
      <c r="F269" s="1"/>
    </row>
    <row r="270" spans="1:6" ht="20.25">
      <c r="A270" s="19">
        <v>207500</v>
      </c>
      <c r="B270" s="20">
        <v>381000</v>
      </c>
      <c r="C270" s="21">
        <v>381000</v>
      </c>
      <c r="D270" s="1" t="s">
        <v>60</v>
      </c>
      <c r="E270" s="18" t="s">
        <v>61</v>
      </c>
      <c r="F270" s="1"/>
    </row>
    <row r="271" spans="1:6" ht="20.25">
      <c r="A271" s="19">
        <v>48600</v>
      </c>
      <c r="B271" s="20">
        <v>68000</v>
      </c>
      <c r="C271" s="21">
        <v>68000</v>
      </c>
      <c r="D271" s="1" t="s">
        <v>62</v>
      </c>
      <c r="E271" s="18" t="s">
        <v>63</v>
      </c>
      <c r="F271" s="1"/>
    </row>
    <row r="272" spans="1:6" ht="20.25">
      <c r="A272" s="19">
        <v>35300</v>
      </c>
      <c r="B272" s="20">
        <v>46000</v>
      </c>
      <c r="C272" s="21">
        <v>46000</v>
      </c>
      <c r="D272" s="1" t="s">
        <v>64</v>
      </c>
      <c r="E272" s="18" t="s">
        <v>65</v>
      </c>
      <c r="F272" s="1"/>
    </row>
    <row r="273" spans="1:6" ht="21" thickBot="1">
      <c r="A273" s="12"/>
      <c r="B273" s="12"/>
      <c r="C273" s="15"/>
      <c r="D273" s="24"/>
      <c r="E273" s="18"/>
      <c r="F273" s="1"/>
    </row>
    <row r="274" spans="1:6" ht="20.25">
      <c r="A274" s="28"/>
      <c r="B274" s="28"/>
      <c r="C274" s="29"/>
      <c r="D274" s="36"/>
      <c r="E274" s="31"/>
      <c r="F274" s="1"/>
    </row>
    <row r="275" spans="1:6" ht="20.25">
      <c r="A275" s="15">
        <v>8701500</v>
      </c>
      <c r="B275" s="15">
        <v>8987200</v>
      </c>
      <c r="C275" s="15">
        <v>9913900</v>
      </c>
      <c r="D275" s="26" t="s">
        <v>66</v>
      </c>
      <c r="E275" s="18"/>
      <c r="F275" s="1"/>
    </row>
    <row r="276" spans="1:6" ht="21" thickBot="1">
      <c r="A276" s="32"/>
      <c r="B276" s="32"/>
      <c r="C276" s="33"/>
      <c r="D276" s="37"/>
      <c r="E276" s="35"/>
      <c r="F276" s="1"/>
    </row>
    <row r="277" spans="1:6" ht="20.25">
      <c r="A277" s="12"/>
      <c r="B277" s="12"/>
      <c r="C277" s="15"/>
      <c r="D277" s="24"/>
      <c r="E277" s="18"/>
      <c r="F277" s="1"/>
    </row>
    <row r="278" spans="1:6" ht="20.25">
      <c r="A278" s="12">
        <v>3297900</v>
      </c>
      <c r="B278" s="12">
        <v>3395600</v>
      </c>
      <c r="C278" s="15">
        <v>3088500</v>
      </c>
      <c r="D278" s="17" t="s">
        <v>67</v>
      </c>
      <c r="E278" s="18">
        <v>6214</v>
      </c>
      <c r="F278" s="1"/>
    </row>
    <row r="279" spans="1:6" ht="20.25">
      <c r="A279" s="19">
        <v>2987800</v>
      </c>
      <c r="B279" s="20">
        <v>3095000</v>
      </c>
      <c r="C279" s="21">
        <v>2787900</v>
      </c>
      <c r="D279" s="22" t="s">
        <v>11</v>
      </c>
      <c r="E279" s="23">
        <v>1</v>
      </c>
      <c r="F279" s="1"/>
    </row>
    <row r="280" spans="1:6" ht="20.25">
      <c r="A280" s="19"/>
      <c r="B280" s="20"/>
      <c r="C280" s="21">
        <v>0</v>
      </c>
      <c r="D280" s="22" t="s">
        <v>12</v>
      </c>
      <c r="E280" s="23">
        <v>2</v>
      </c>
      <c r="F280" s="1"/>
    </row>
    <row r="281" spans="1:6" ht="20.25">
      <c r="A281" s="19">
        <v>253800</v>
      </c>
      <c r="B281" s="20">
        <v>210000</v>
      </c>
      <c r="C281" s="21">
        <v>210000</v>
      </c>
      <c r="D281" s="22" t="s">
        <v>13</v>
      </c>
      <c r="E281" s="23">
        <v>3</v>
      </c>
      <c r="F281" s="1"/>
    </row>
    <row r="282" spans="1:6" ht="20.25">
      <c r="A282" s="19">
        <v>34600</v>
      </c>
      <c r="B282" s="20">
        <v>35200</v>
      </c>
      <c r="C282" s="21">
        <v>35200</v>
      </c>
      <c r="D282" s="22" t="s">
        <v>14</v>
      </c>
      <c r="E282" s="23">
        <v>4</v>
      </c>
      <c r="F282" s="1"/>
    </row>
    <row r="283" spans="1:6" ht="20.25">
      <c r="A283" s="19">
        <v>18100</v>
      </c>
      <c r="B283" s="20">
        <v>49400</v>
      </c>
      <c r="C283" s="21">
        <v>49400</v>
      </c>
      <c r="D283" s="22" t="s">
        <v>15</v>
      </c>
      <c r="E283" s="23">
        <v>5</v>
      </c>
      <c r="F283" s="1"/>
    </row>
    <row r="284" spans="1:6" ht="20.25">
      <c r="A284" s="19">
        <v>1500</v>
      </c>
      <c r="B284" s="20">
        <v>3800</v>
      </c>
      <c r="C284" s="21">
        <v>3800</v>
      </c>
      <c r="D284" s="22" t="s">
        <v>16</v>
      </c>
      <c r="E284" s="23">
        <v>6</v>
      </c>
      <c r="F284" s="1"/>
    </row>
    <row r="285" spans="1:6" ht="20.25">
      <c r="A285" s="19">
        <v>2100</v>
      </c>
      <c r="B285" s="20">
        <v>2200</v>
      </c>
      <c r="C285" s="21">
        <v>2200</v>
      </c>
      <c r="D285" s="22" t="s">
        <v>17</v>
      </c>
      <c r="E285" s="23">
        <v>7</v>
      </c>
      <c r="F285" s="1"/>
    </row>
    <row r="286" spans="1:6" ht="20.25">
      <c r="A286" s="19"/>
      <c r="B286" s="20"/>
      <c r="C286" s="21">
        <v>0</v>
      </c>
      <c r="D286" s="22" t="s">
        <v>18</v>
      </c>
      <c r="E286" s="23">
        <v>8</v>
      </c>
      <c r="F286" s="1"/>
    </row>
    <row r="287" spans="1:6" ht="20.25">
      <c r="A287" s="19"/>
      <c r="B287" s="20"/>
      <c r="C287" s="21">
        <v>0</v>
      </c>
      <c r="D287" s="22" t="s">
        <v>19</v>
      </c>
      <c r="E287" s="23">
        <v>9</v>
      </c>
      <c r="F287" s="1"/>
    </row>
    <row r="288" spans="1:6" ht="20.25">
      <c r="A288" s="19"/>
      <c r="B288" s="20"/>
      <c r="C288" s="21">
        <v>0</v>
      </c>
      <c r="D288" s="22" t="s">
        <v>20</v>
      </c>
      <c r="E288" s="23">
        <v>99</v>
      </c>
      <c r="F288" s="1"/>
    </row>
    <row r="289" spans="1:6" ht="20.25">
      <c r="A289" s="12">
        <v>1773200</v>
      </c>
      <c r="B289" s="12">
        <v>1836000</v>
      </c>
      <c r="C289" s="15">
        <v>1792700</v>
      </c>
      <c r="D289" s="17" t="s">
        <v>68</v>
      </c>
      <c r="E289" s="18">
        <v>764</v>
      </c>
      <c r="F289" s="1"/>
    </row>
    <row r="290" spans="1:6" ht="20.25">
      <c r="A290" s="19">
        <v>1664400</v>
      </c>
      <c r="B290" s="20">
        <v>1732300</v>
      </c>
      <c r="C290" s="21">
        <v>1689000</v>
      </c>
      <c r="D290" s="22" t="s">
        <v>11</v>
      </c>
      <c r="E290" s="23">
        <v>1</v>
      </c>
      <c r="F290" s="1"/>
    </row>
    <row r="291" spans="1:6" ht="20.25">
      <c r="A291" s="19"/>
      <c r="B291" s="20"/>
      <c r="C291" s="21">
        <v>0</v>
      </c>
      <c r="D291" s="22" t="s">
        <v>12</v>
      </c>
      <c r="E291" s="23">
        <v>2</v>
      </c>
      <c r="F291" s="1"/>
    </row>
    <row r="292" spans="1:6" ht="20.25">
      <c r="A292" s="19">
        <v>54000</v>
      </c>
      <c r="B292" s="20">
        <v>44700</v>
      </c>
      <c r="C292" s="21">
        <v>44700</v>
      </c>
      <c r="D292" s="22" t="s">
        <v>13</v>
      </c>
      <c r="E292" s="23">
        <v>3</v>
      </c>
      <c r="F292" s="1"/>
    </row>
    <row r="293" spans="1:6" ht="20.25">
      <c r="A293" s="19">
        <v>19200</v>
      </c>
      <c r="B293" s="20">
        <v>19300</v>
      </c>
      <c r="C293" s="21">
        <v>13900</v>
      </c>
      <c r="D293" s="22" t="s">
        <v>14</v>
      </c>
      <c r="E293" s="23">
        <v>4</v>
      </c>
      <c r="F293" s="1"/>
    </row>
    <row r="294" spans="1:6" ht="20.25">
      <c r="A294" s="19">
        <v>34500</v>
      </c>
      <c r="B294" s="20">
        <v>38400</v>
      </c>
      <c r="C294" s="21">
        <v>40600</v>
      </c>
      <c r="D294" s="22" t="s">
        <v>15</v>
      </c>
      <c r="E294" s="23">
        <v>5</v>
      </c>
      <c r="F294" s="1"/>
    </row>
    <row r="295" spans="1:6" ht="20.25">
      <c r="A295" s="19"/>
      <c r="B295" s="20">
        <v>200</v>
      </c>
      <c r="C295" s="21">
        <v>200</v>
      </c>
      <c r="D295" s="22" t="s">
        <v>16</v>
      </c>
      <c r="E295" s="23">
        <v>6</v>
      </c>
      <c r="F295" s="1"/>
    </row>
    <row r="296" spans="1:6" ht="20.25">
      <c r="A296" s="19">
        <v>1100</v>
      </c>
      <c r="B296" s="20">
        <v>1100</v>
      </c>
      <c r="C296" s="21">
        <v>4300</v>
      </c>
      <c r="D296" s="22" t="s">
        <v>17</v>
      </c>
      <c r="E296" s="23">
        <v>7</v>
      </c>
      <c r="F296" s="1"/>
    </row>
    <row r="297" spans="1:6" ht="20.25">
      <c r="A297" s="19"/>
      <c r="B297" s="20"/>
      <c r="C297" s="21">
        <v>0</v>
      </c>
      <c r="D297" s="22" t="s">
        <v>18</v>
      </c>
      <c r="E297" s="23">
        <v>8</v>
      </c>
      <c r="F297" s="1"/>
    </row>
    <row r="298" spans="1:6" ht="20.25">
      <c r="A298" s="19"/>
      <c r="B298" s="20"/>
      <c r="C298" s="21">
        <v>0</v>
      </c>
      <c r="D298" s="22" t="s">
        <v>19</v>
      </c>
      <c r="E298" s="23">
        <v>9</v>
      </c>
      <c r="F298" s="1"/>
    </row>
    <row r="299" spans="1:6" ht="20.25">
      <c r="A299" s="19"/>
      <c r="B299" s="20"/>
      <c r="C299" s="21">
        <v>0</v>
      </c>
      <c r="D299" s="22" t="s">
        <v>20</v>
      </c>
      <c r="E299" s="23">
        <v>99</v>
      </c>
      <c r="F299" s="1"/>
    </row>
    <row r="300" spans="1:6" ht="20.25">
      <c r="A300" s="12">
        <v>586400</v>
      </c>
      <c r="B300" s="12">
        <v>616000</v>
      </c>
      <c r="C300" s="15">
        <v>603200</v>
      </c>
      <c r="D300" s="17" t="s">
        <v>69</v>
      </c>
      <c r="E300" s="18">
        <v>6132</v>
      </c>
      <c r="F300" s="1"/>
    </row>
    <row r="301" spans="1:6" ht="20.25">
      <c r="A301" s="19">
        <v>428700</v>
      </c>
      <c r="B301" s="20">
        <v>443800</v>
      </c>
      <c r="C301" s="21">
        <v>431000</v>
      </c>
      <c r="D301" s="22" t="s">
        <v>11</v>
      </c>
      <c r="E301" s="23">
        <v>1</v>
      </c>
      <c r="F301" s="1"/>
    </row>
    <row r="302" spans="1:6" ht="20.25">
      <c r="A302" s="19"/>
      <c r="B302" s="20"/>
      <c r="C302" s="21">
        <v>0</v>
      </c>
      <c r="D302" s="22" t="s">
        <v>12</v>
      </c>
      <c r="E302" s="23">
        <v>2</v>
      </c>
      <c r="F302" s="1"/>
    </row>
    <row r="303" spans="1:6" ht="20.25">
      <c r="A303" s="19">
        <v>3900</v>
      </c>
      <c r="B303" s="20">
        <v>3200</v>
      </c>
      <c r="C303" s="21">
        <v>3200</v>
      </c>
      <c r="D303" s="22" t="s">
        <v>13</v>
      </c>
      <c r="E303" s="23">
        <v>3</v>
      </c>
      <c r="F303" s="1"/>
    </row>
    <row r="304" spans="1:6" ht="20.25">
      <c r="A304" s="19">
        <v>2500</v>
      </c>
      <c r="B304" s="20">
        <v>3000</v>
      </c>
      <c r="C304" s="21">
        <v>3000</v>
      </c>
      <c r="D304" s="22" t="s">
        <v>14</v>
      </c>
      <c r="E304" s="23">
        <v>4</v>
      </c>
      <c r="F304" s="1"/>
    </row>
    <row r="305" spans="1:6" ht="20.25">
      <c r="A305" s="19">
        <v>150800</v>
      </c>
      <c r="B305" s="20">
        <v>165000</v>
      </c>
      <c r="C305" s="21">
        <v>165900</v>
      </c>
      <c r="D305" s="22" t="s">
        <v>15</v>
      </c>
      <c r="E305" s="23">
        <v>5</v>
      </c>
      <c r="F305" s="1"/>
    </row>
    <row r="306" spans="1:6" ht="20.25">
      <c r="A306" s="19">
        <v>500</v>
      </c>
      <c r="B306" s="20">
        <v>1000</v>
      </c>
      <c r="C306" s="21">
        <v>100</v>
      </c>
      <c r="D306" s="22" t="s">
        <v>16</v>
      </c>
      <c r="E306" s="23">
        <v>6</v>
      </c>
      <c r="F306" s="1"/>
    </row>
    <row r="307" spans="1:6" ht="20.25">
      <c r="A307" s="19"/>
      <c r="B307" s="20"/>
      <c r="C307" s="21">
        <v>0</v>
      </c>
      <c r="D307" s="22" t="s">
        <v>17</v>
      </c>
      <c r="E307" s="23">
        <v>7</v>
      </c>
      <c r="F307" s="1"/>
    </row>
    <row r="308" spans="1:6" ht="20.25">
      <c r="A308" s="19"/>
      <c r="B308" s="20"/>
      <c r="C308" s="21">
        <v>0</v>
      </c>
      <c r="D308" s="22" t="s">
        <v>18</v>
      </c>
      <c r="E308" s="23">
        <v>8</v>
      </c>
      <c r="F308" s="1"/>
    </row>
    <row r="309" spans="1:6" ht="20.25">
      <c r="A309" s="19"/>
      <c r="B309" s="20"/>
      <c r="C309" s="21">
        <v>0</v>
      </c>
      <c r="D309" s="22" t="s">
        <v>19</v>
      </c>
      <c r="E309" s="23">
        <v>9</v>
      </c>
      <c r="F309" s="1"/>
    </row>
    <row r="310" spans="1:6" ht="20.25">
      <c r="A310" s="19"/>
      <c r="B310" s="20"/>
      <c r="C310" s="21">
        <v>0</v>
      </c>
      <c r="D310" s="22" t="s">
        <v>20</v>
      </c>
      <c r="E310" s="23">
        <v>99</v>
      </c>
      <c r="F310" s="1"/>
    </row>
    <row r="311" spans="1:6" ht="20.25">
      <c r="A311" s="12">
        <v>1344500</v>
      </c>
      <c r="B311" s="12">
        <v>1417000</v>
      </c>
      <c r="C311" s="15">
        <v>1448100</v>
      </c>
      <c r="D311" s="17" t="s">
        <v>70</v>
      </c>
      <c r="E311" s="18">
        <v>619</v>
      </c>
      <c r="F311" s="1"/>
    </row>
    <row r="312" spans="1:6" ht="20.25">
      <c r="A312" s="19">
        <v>1240000</v>
      </c>
      <c r="B312" s="20">
        <v>1292700</v>
      </c>
      <c r="C312" s="21">
        <v>1323800</v>
      </c>
      <c r="D312" s="22" t="s">
        <v>11</v>
      </c>
      <c r="E312" s="23">
        <v>1</v>
      </c>
      <c r="F312" s="1"/>
    </row>
    <row r="313" spans="1:6" ht="20.25">
      <c r="A313" s="19"/>
      <c r="B313" s="20"/>
      <c r="C313" s="21">
        <v>0</v>
      </c>
      <c r="D313" s="22" t="s">
        <v>12</v>
      </c>
      <c r="E313" s="23">
        <v>2</v>
      </c>
      <c r="F313" s="1"/>
    </row>
    <row r="314" spans="1:6" ht="20.25">
      <c r="A314" s="19">
        <v>41400</v>
      </c>
      <c r="B314" s="20">
        <v>34300</v>
      </c>
      <c r="C314" s="21">
        <v>34300</v>
      </c>
      <c r="D314" s="22" t="s">
        <v>13</v>
      </c>
      <c r="E314" s="23">
        <v>3</v>
      </c>
      <c r="F314" s="1"/>
    </row>
    <row r="315" spans="1:6" ht="20.25">
      <c r="A315" s="19">
        <v>30500</v>
      </c>
      <c r="B315" s="20">
        <v>42800</v>
      </c>
      <c r="C315" s="21">
        <v>42800</v>
      </c>
      <c r="D315" s="22" t="s">
        <v>14</v>
      </c>
      <c r="E315" s="23">
        <v>4</v>
      </c>
      <c r="F315" s="1"/>
    </row>
    <row r="316" spans="1:6" ht="20.25">
      <c r="A316" s="19">
        <v>22100</v>
      </c>
      <c r="B316" s="20">
        <v>35000</v>
      </c>
      <c r="C316" s="21">
        <v>35000</v>
      </c>
      <c r="D316" s="22" t="s">
        <v>15</v>
      </c>
      <c r="E316" s="23">
        <v>5</v>
      </c>
      <c r="F316" s="1"/>
    </row>
    <row r="317" spans="1:6" ht="20.25">
      <c r="A317" s="19">
        <v>1800</v>
      </c>
      <c r="B317" s="20">
        <v>3000</v>
      </c>
      <c r="C317" s="21">
        <v>3000</v>
      </c>
      <c r="D317" s="22" t="s">
        <v>16</v>
      </c>
      <c r="E317" s="23">
        <v>6</v>
      </c>
      <c r="F317" s="1"/>
    </row>
    <row r="318" spans="1:6" ht="20.25">
      <c r="A318" s="19">
        <v>8700</v>
      </c>
      <c r="B318" s="20">
        <v>9200</v>
      </c>
      <c r="C318" s="21">
        <v>9200</v>
      </c>
      <c r="D318" s="22" t="s">
        <v>17</v>
      </c>
      <c r="E318" s="23">
        <v>7</v>
      </c>
      <c r="F318" s="1"/>
    </row>
    <row r="319" spans="1:6" ht="20.25">
      <c r="A319" s="19"/>
      <c r="B319" s="20"/>
      <c r="C319" s="21">
        <v>0</v>
      </c>
      <c r="D319" s="22" t="s">
        <v>18</v>
      </c>
      <c r="E319" s="23">
        <v>8</v>
      </c>
      <c r="F319" s="1"/>
    </row>
    <row r="320" spans="1:6" ht="20.25">
      <c r="A320" s="19"/>
      <c r="B320" s="20"/>
      <c r="C320" s="21">
        <v>0</v>
      </c>
      <c r="D320" s="22" t="s">
        <v>19</v>
      </c>
      <c r="E320" s="23">
        <v>9</v>
      </c>
      <c r="F320" s="1"/>
    </row>
    <row r="321" spans="1:6" ht="20.25">
      <c r="A321" s="19"/>
      <c r="B321" s="20"/>
      <c r="C321" s="21">
        <v>0</v>
      </c>
      <c r="D321" s="22" t="s">
        <v>20</v>
      </c>
      <c r="E321" s="23">
        <v>99</v>
      </c>
      <c r="F321" s="1"/>
    </row>
    <row r="322" spans="1:6" ht="20.25">
      <c r="A322" s="12">
        <v>3860500</v>
      </c>
      <c r="B322" s="12">
        <v>4475200</v>
      </c>
      <c r="C322" s="15">
        <v>4735500</v>
      </c>
      <c r="D322" s="17" t="s">
        <v>71</v>
      </c>
      <c r="E322" s="18">
        <v>7821</v>
      </c>
      <c r="F322" s="1"/>
    </row>
    <row r="323" spans="1:6" ht="20.25">
      <c r="A323" s="19">
        <v>2363400</v>
      </c>
      <c r="B323" s="20">
        <v>2421800</v>
      </c>
      <c r="C323" s="21">
        <v>2507100</v>
      </c>
      <c r="D323" s="22" t="s">
        <v>11</v>
      </c>
      <c r="E323" s="23">
        <v>1</v>
      </c>
      <c r="F323" s="1"/>
    </row>
    <row r="324" spans="1:6" ht="20.25">
      <c r="A324" s="19"/>
      <c r="B324" s="20"/>
      <c r="C324" s="21">
        <v>0</v>
      </c>
      <c r="D324" s="22" t="s">
        <v>12</v>
      </c>
      <c r="E324" s="23">
        <v>2</v>
      </c>
      <c r="F324" s="1"/>
    </row>
    <row r="325" spans="1:6" ht="20.25">
      <c r="A325" s="19">
        <v>15900</v>
      </c>
      <c r="B325" s="20">
        <v>13200</v>
      </c>
      <c r="C325" s="21">
        <v>13200</v>
      </c>
      <c r="D325" s="22" t="s">
        <v>13</v>
      </c>
      <c r="E325" s="23">
        <v>3</v>
      </c>
      <c r="F325" s="1"/>
    </row>
    <row r="326" spans="1:6" ht="20.25">
      <c r="A326" s="19">
        <v>634500</v>
      </c>
      <c r="B326" s="20">
        <v>650200</v>
      </c>
      <c r="C326" s="21">
        <v>660200</v>
      </c>
      <c r="D326" s="22" t="s">
        <v>14</v>
      </c>
      <c r="E326" s="23">
        <v>4</v>
      </c>
      <c r="F326" s="1"/>
    </row>
    <row r="327" spans="1:6" ht="20.25">
      <c r="A327" s="19">
        <v>47800</v>
      </c>
      <c r="B327" s="20">
        <v>71100</v>
      </c>
      <c r="C327" s="21">
        <v>71100</v>
      </c>
      <c r="D327" s="22" t="s">
        <v>15</v>
      </c>
      <c r="E327" s="23">
        <v>5</v>
      </c>
      <c r="F327" s="1"/>
    </row>
    <row r="328" spans="1:6" ht="20.25">
      <c r="A328" s="19">
        <v>2600</v>
      </c>
      <c r="B328" s="20">
        <v>7000</v>
      </c>
      <c r="C328" s="21">
        <v>7000</v>
      </c>
      <c r="D328" s="22" t="s">
        <v>16</v>
      </c>
      <c r="E328" s="23">
        <v>6</v>
      </c>
      <c r="F328" s="1"/>
    </row>
    <row r="329" spans="1:6" ht="20.25">
      <c r="A329" s="19">
        <v>796300</v>
      </c>
      <c r="B329" s="20">
        <v>1311900</v>
      </c>
      <c r="C329" s="21">
        <v>1476900</v>
      </c>
      <c r="D329" s="22" t="s">
        <v>17</v>
      </c>
      <c r="E329" s="23">
        <v>7</v>
      </c>
      <c r="F329" s="1"/>
    </row>
    <row r="330" spans="1:6" ht="20.25">
      <c r="A330" s="19"/>
      <c r="B330" s="20"/>
      <c r="C330" s="21">
        <v>0</v>
      </c>
      <c r="D330" s="22" t="s">
        <v>18</v>
      </c>
      <c r="E330" s="23">
        <v>8</v>
      </c>
      <c r="F330" s="1"/>
    </row>
    <row r="331" spans="1:6" ht="20.25">
      <c r="A331" s="19"/>
      <c r="B331" s="20"/>
      <c r="C331" s="21">
        <v>0</v>
      </c>
      <c r="D331" s="22" t="s">
        <v>19</v>
      </c>
      <c r="E331" s="23">
        <v>9</v>
      </c>
      <c r="F331" s="1"/>
    </row>
    <row r="332" spans="1:6" ht="20.25">
      <c r="A332" s="19"/>
      <c r="B332" s="20"/>
      <c r="C332" s="21">
        <v>0</v>
      </c>
      <c r="D332" s="22" t="s">
        <v>20</v>
      </c>
      <c r="E332" s="23">
        <v>99</v>
      </c>
      <c r="F332" s="1"/>
    </row>
    <row r="333" spans="1:6" ht="21" thickBot="1">
      <c r="A333" s="12"/>
      <c r="B333" s="12"/>
      <c r="C333" s="15"/>
      <c r="D333" s="17"/>
      <c r="E333" s="18"/>
      <c r="F333" s="1"/>
    </row>
    <row r="334" spans="1:6" ht="20.25">
      <c r="A334" s="28"/>
      <c r="B334" s="28"/>
      <c r="C334" s="29"/>
      <c r="D334" s="36"/>
      <c r="E334" s="31"/>
      <c r="F334" s="1"/>
    </row>
    <row r="335" spans="1:6" ht="20.25">
      <c r="A335" s="15">
        <v>77725900</v>
      </c>
      <c r="B335" s="15">
        <v>76240000</v>
      </c>
      <c r="C335" s="15">
        <v>79740000</v>
      </c>
      <c r="D335" s="26" t="s">
        <v>72</v>
      </c>
      <c r="E335" s="38"/>
      <c r="F335" s="1"/>
    </row>
    <row r="336" spans="1:6" ht="21" thickBot="1">
      <c r="A336" s="39"/>
      <c r="B336" s="39"/>
      <c r="C336" s="40"/>
      <c r="D336" s="37"/>
      <c r="E336" s="41"/>
      <c r="F336" s="1"/>
    </row>
    <row r="337" spans="1:6">
      <c r="A337" s="42"/>
      <c r="B337" s="43"/>
      <c r="C337" s="43"/>
      <c r="D337" s="1"/>
      <c r="E337" s="1"/>
      <c r="F337" s="1"/>
    </row>
    <row r="338" spans="1:6">
      <c r="A338" s="1"/>
      <c r="B338" s="1"/>
      <c r="C338" s="1"/>
      <c r="D338" s="1"/>
      <c r="E338" s="1"/>
      <c r="F338" s="1"/>
    </row>
    <row r="339" spans="1:6">
      <c r="A339" s="1"/>
      <c r="B339" s="1"/>
      <c r="C339" s="1"/>
      <c r="D339" s="1"/>
      <c r="E339" s="1"/>
      <c r="F339" s="1"/>
    </row>
    <row r="340" spans="1:6">
      <c r="A340" s="1"/>
      <c r="B340" s="1"/>
      <c r="C340" s="1"/>
      <c r="D340" s="1"/>
      <c r="E340" s="1"/>
      <c r="F340" s="1"/>
    </row>
    <row r="341" spans="1:6">
      <c r="A341" s="1"/>
      <c r="B341" s="1"/>
      <c r="C341" s="1"/>
      <c r="D341" s="1"/>
      <c r="E341" s="1"/>
      <c r="F341" s="1"/>
    </row>
    <row r="342" spans="1:6">
      <c r="A342" s="1"/>
      <c r="B342" s="1"/>
      <c r="C342" s="1"/>
      <c r="D342" s="1"/>
      <c r="E342" s="1"/>
      <c r="F342" s="1"/>
    </row>
    <row r="343" spans="1:6">
      <c r="A343" s="1"/>
      <c r="B343" s="1"/>
      <c r="C343" s="1"/>
      <c r="D343" s="1"/>
      <c r="E343" s="1"/>
      <c r="F343" s="1"/>
    </row>
    <row r="344" spans="1:6">
      <c r="A344" s="1"/>
      <c r="B344" s="1"/>
      <c r="C344" s="1"/>
      <c r="D344" s="1"/>
      <c r="E344" s="1"/>
      <c r="F344" s="1"/>
    </row>
    <row r="345" spans="1:6">
      <c r="A345" s="1"/>
      <c r="B345" s="1"/>
      <c r="C345" s="1"/>
      <c r="D345" s="1"/>
      <c r="E345" s="1"/>
      <c r="F345" s="1"/>
    </row>
    <row r="346" spans="1:6">
      <c r="A346" s="1"/>
      <c r="B346" s="1"/>
      <c r="C346" s="1"/>
      <c r="D346" s="1"/>
      <c r="E346" s="1"/>
      <c r="F346" s="1"/>
    </row>
    <row r="347" spans="1:6">
      <c r="A347" s="1"/>
      <c r="B347" s="1"/>
      <c r="C347" s="1"/>
      <c r="D347" s="1"/>
      <c r="E347" s="1"/>
      <c r="F347" s="1"/>
    </row>
    <row r="348" spans="1:6">
      <c r="A348" s="1"/>
      <c r="B348" s="1"/>
      <c r="C348" s="1"/>
      <c r="D348" s="1"/>
      <c r="E348" s="1"/>
      <c r="F348" s="1"/>
    </row>
    <row r="349" spans="1:6">
      <c r="A349" s="1"/>
      <c r="B349" s="1"/>
      <c r="C349" s="1"/>
      <c r="D349" s="1"/>
      <c r="E349" s="1"/>
      <c r="F349" s="1"/>
    </row>
    <row r="350" spans="1:6">
      <c r="A350" s="1"/>
      <c r="B350" s="1"/>
      <c r="C350" s="1"/>
      <c r="D350" s="1"/>
      <c r="E350" s="1"/>
      <c r="F350" s="1"/>
    </row>
    <row r="351" spans="1:6">
      <c r="A351" s="1"/>
      <c r="B351" s="1"/>
      <c r="C351" s="1"/>
      <c r="D351" s="1"/>
      <c r="E351" s="1"/>
      <c r="F351" s="1"/>
    </row>
    <row r="352" spans="1:6">
      <c r="A352" s="1"/>
      <c r="B352" s="1"/>
      <c r="C352" s="1"/>
      <c r="D352" s="1"/>
      <c r="E352" s="1"/>
      <c r="F352" s="1"/>
    </row>
    <row r="353" spans="1:6">
      <c r="A353" s="1"/>
      <c r="B353" s="1"/>
      <c r="C353" s="1"/>
      <c r="D353" s="1"/>
      <c r="E353" s="1"/>
      <c r="F353" s="1"/>
    </row>
    <row r="354" spans="1:6">
      <c r="A354" s="1"/>
      <c r="B354" s="1"/>
      <c r="C354" s="1"/>
      <c r="D354" s="1"/>
      <c r="E354" s="1"/>
      <c r="F354" s="1"/>
    </row>
    <row r="355" spans="1:6">
      <c r="A355" s="1"/>
      <c r="B355" s="1"/>
      <c r="C355" s="1"/>
      <c r="D355" s="1"/>
      <c r="E355" s="1"/>
      <c r="F355" s="1"/>
    </row>
    <row r="356" spans="1:6">
      <c r="A356" s="1"/>
      <c r="B356" s="1"/>
      <c r="C356" s="1"/>
      <c r="D356" s="1"/>
      <c r="E356" s="1"/>
      <c r="F356" s="1"/>
    </row>
    <row r="357" spans="1:6">
      <c r="A357" s="1"/>
      <c r="B357" s="1"/>
      <c r="C357" s="1"/>
      <c r="D357" s="1"/>
      <c r="E357" s="1"/>
      <c r="F357" s="1"/>
    </row>
    <row r="358" spans="1:6">
      <c r="A358" s="1"/>
      <c r="B358" s="1"/>
      <c r="C358" s="1"/>
      <c r="D358" s="1"/>
      <c r="E358" s="1"/>
      <c r="F358" s="1"/>
    </row>
    <row r="359" spans="1:6">
      <c r="A359" s="1"/>
      <c r="B359" s="1"/>
      <c r="C359" s="1"/>
      <c r="D359" s="1"/>
      <c r="E359" s="1"/>
      <c r="F359" s="1"/>
    </row>
    <row r="360" spans="1:6">
      <c r="A360" s="1"/>
      <c r="B360" s="1"/>
      <c r="C360" s="1"/>
      <c r="D360" s="1"/>
      <c r="E360" s="1"/>
      <c r="F360" s="1"/>
    </row>
    <row r="361" spans="1:6">
      <c r="A361" s="1"/>
      <c r="B361" s="1"/>
      <c r="C361" s="1"/>
      <c r="D361" s="1"/>
      <c r="E361" s="1"/>
      <c r="F361" s="1"/>
    </row>
    <row r="362" spans="1:6">
      <c r="A362" s="1"/>
      <c r="B362" s="1"/>
      <c r="C362" s="1"/>
      <c r="D362" s="1"/>
      <c r="E362" s="1"/>
      <c r="F362" s="1"/>
    </row>
    <row r="363" spans="1:6">
      <c r="A363" s="1"/>
      <c r="B363" s="1"/>
      <c r="C363" s="1"/>
      <c r="D363" s="1"/>
      <c r="E363" s="1"/>
      <c r="F363" s="1"/>
    </row>
    <row r="364" spans="1:6">
      <c r="A364" s="1"/>
      <c r="B364" s="1"/>
      <c r="C364" s="1"/>
      <c r="D364" s="1"/>
      <c r="E364" s="1"/>
      <c r="F364" s="1"/>
    </row>
    <row r="365" spans="1:6">
      <c r="A365" s="1"/>
      <c r="B365" s="1"/>
      <c r="C365" s="1"/>
      <c r="D365" s="1"/>
      <c r="E365" s="1"/>
      <c r="F365" s="1"/>
    </row>
    <row r="366" spans="1:6">
      <c r="A366" s="1"/>
      <c r="B366" s="1"/>
      <c r="C366" s="1"/>
      <c r="D366" s="1"/>
      <c r="E366" s="1"/>
      <c r="F366" s="1"/>
    </row>
    <row r="367" spans="1:6">
      <c r="A367" s="1"/>
      <c r="B367" s="1"/>
      <c r="C367" s="1"/>
      <c r="D367" s="1"/>
      <c r="E367" s="1"/>
      <c r="F367" s="1"/>
    </row>
    <row r="368" spans="1:6">
      <c r="A368" s="1"/>
      <c r="B368" s="1"/>
      <c r="C368" s="1"/>
      <c r="D368" s="1"/>
      <c r="E368" s="1"/>
      <c r="F368" s="1"/>
    </row>
    <row r="369" spans="1:6">
      <c r="A369" s="1"/>
      <c r="B369" s="1"/>
      <c r="C369" s="1"/>
      <c r="D369" s="1"/>
      <c r="E369" s="1"/>
      <c r="F369" s="1"/>
    </row>
    <row r="370" spans="1:6">
      <c r="A370" s="1"/>
      <c r="B370" s="1"/>
      <c r="C370" s="1"/>
      <c r="D370" s="1"/>
      <c r="E370" s="1"/>
      <c r="F370" s="1"/>
    </row>
    <row r="371" spans="1:6">
      <c r="A371" s="1"/>
      <c r="B371" s="1"/>
      <c r="C371" s="1"/>
      <c r="D371" s="1"/>
      <c r="E371" s="1"/>
      <c r="F371" s="1"/>
    </row>
    <row r="372" spans="1:6">
      <c r="A372" s="1"/>
      <c r="B372" s="1"/>
      <c r="C372" s="1"/>
      <c r="D372" s="1"/>
      <c r="E372" s="1"/>
      <c r="F372" s="1"/>
    </row>
    <row r="373" spans="1:6">
      <c r="A373" s="1"/>
      <c r="B373" s="1"/>
      <c r="C373" s="1"/>
      <c r="D373" s="1"/>
      <c r="E373" s="1"/>
      <c r="F373" s="1"/>
    </row>
    <row r="374" spans="1:6">
      <c r="A374" s="1"/>
      <c r="B374" s="1"/>
      <c r="C374" s="1"/>
      <c r="D374" s="1"/>
      <c r="E374" s="1"/>
      <c r="F374" s="1"/>
    </row>
    <row r="375" spans="1:6">
      <c r="A375" s="1"/>
      <c r="B375" s="1"/>
      <c r="C375" s="1"/>
      <c r="D375" s="1"/>
      <c r="E375" s="1"/>
      <c r="F375" s="1"/>
    </row>
    <row r="376" spans="1:6">
      <c r="A376" s="1"/>
      <c r="B376" s="1"/>
      <c r="C376" s="1"/>
      <c r="D376" s="1"/>
      <c r="E376" s="1"/>
      <c r="F376" s="1"/>
    </row>
    <row r="377" spans="1:6">
      <c r="A377" s="1"/>
      <c r="B377" s="1"/>
      <c r="C377" s="1"/>
      <c r="D377" s="1"/>
      <c r="E377" s="1"/>
      <c r="F377" s="1"/>
    </row>
    <row r="378" spans="1:6">
      <c r="A378" s="1"/>
      <c r="B378" s="1"/>
      <c r="C378" s="1"/>
      <c r="D378" s="1"/>
      <c r="E378" s="1"/>
      <c r="F378" s="1"/>
    </row>
    <row r="379" spans="1:6">
      <c r="A379" s="1"/>
      <c r="B379" s="1"/>
      <c r="C379" s="1"/>
      <c r="D379" s="1"/>
      <c r="E379" s="1"/>
      <c r="F379" s="1"/>
    </row>
    <row r="380" spans="1:6">
      <c r="A380" s="1"/>
      <c r="B380" s="1"/>
      <c r="C380" s="1"/>
      <c r="D380" s="1"/>
      <c r="E380" s="1"/>
      <c r="F380" s="1"/>
    </row>
    <row r="381" spans="1:6">
      <c r="A381" s="1"/>
      <c r="B381" s="1"/>
      <c r="C381" s="1"/>
      <c r="D381" s="1"/>
      <c r="E381" s="1"/>
      <c r="F381" s="1"/>
    </row>
    <row r="382" spans="1:6">
      <c r="A382" s="1"/>
      <c r="B382" s="1"/>
      <c r="C382" s="1"/>
      <c r="D382" s="1"/>
      <c r="E382" s="1"/>
      <c r="F382" s="1"/>
    </row>
    <row r="383" spans="1:6">
      <c r="A383" s="1"/>
      <c r="B383" s="1"/>
      <c r="C383" s="1"/>
      <c r="D383" s="1"/>
      <c r="E383" s="1"/>
      <c r="F383" s="1"/>
    </row>
    <row r="384" spans="1:6">
      <c r="A384" s="1"/>
      <c r="B384" s="1"/>
      <c r="C384" s="1"/>
      <c r="D384" s="1"/>
      <c r="E384" s="1"/>
      <c r="F384" s="1"/>
    </row>
    <row r="385" spans="1:6">
      <c r="A385" s="1"/>
      <c r="B385" s="1"/>
      <c r="C385" s="1"/>
      <c r="D385" s="1"/>
      <c r="E385" s="1"/>
      <c r="F385" s="1"/>
    </row>
    <row r="386" spans="1:6">
      <c r="A386" s="1"/>
      <c r="B386" s="1"/>
      <c r="C386" s="1"/>
      <c r="D386" s="1"/>
      <c r="E386" s="1"/>
      <c r="F386" s="1"/>
    </row>
    <row r="387" spans="1:6">
      <c r="A387" s="1"/>
      <c r="B387" s="1"/>
      <c r="C387" s="1"/>
      <c r="D387" s="1"/>
      <c r="E387" s="1"/>
      <c r="F387" s="1"/>
    </row>
    <row r="388" spans="1:6">
      <c r="A388" s="1"/>
      <c r="B388" s="1"/>
      <c r="C388" s="1"/>
      <c r="D388" s="1"/>
      <c r="E388" s="1"/>
      <c r="F388" s="1"/>
    </row>
    <row r="389" spans="1:6">
      <c r="A389" s="1"/>
      <c r="B389" s="1"/>
      <c r="C389" s="1"/>
      <c r="D389" s="1"/>
      <c r="E389" s="1"/>
      <c r="F389" s="1"/>
    </row>
    <row r="390" spans="1:6">
      <c r="A390" s="1"/>
      <c r="B390" s="1"/>
      <c r="C390" s="1"/>
      <c r="D390" s="1"/>
      <c r="E390" s="1"/>
      <c r="F390" s="1"/>
    </row>
    <row r="391" spans="1:6">
      <c r="A391" s="1"/>
      <c r="B391" s="1"/>
      <c r="C391" s="1"/>
      <c r="D391" s="1"/>
      <c r="E391" s="1"/>
      <c r="F391" s="1"/>
    </row>
    <row r="392" spans="1:6">
      <c r="A392" s="1"/>
      <c r="B392" s="1"/>
      <c r="C392" s="1"/>
      <c r="D392" s="1"/>
      <c r="E392" s="1"/>
      <c r="F392" s="1"/>
    </row>
    <row r="393" spans="1:6">
      <c r="A393" s="1"/>
      <c r="B393" s="1"/>
      <c r="C393" s="1"/>
      <c r="D393" s="1"/>
      <c r="E393" s="1"/>
      <c r="F393" s="1"/>
    </row>
    <row r="394" spans="1:6">
      <c r="A394" s="1"/>
      <c r="B394" s="1"/>
      <c r="C394" s="1"/>
      <c r="D394" s="1"/>
      <c r="E394" s="1"/>
      <c r="F394" s="1"/>
    </row>
    <row r="395" spans="1:6">
      <c r="A395" s="1"/>
      <c r="B395" s="1"/>
      <c r="C395" s="1"/>
      <c r="D395" s="1"/>
      <c r="E395" s="1"/>
      <c r="F395" s="1"/>
    </row>
    <row r="396" spans="1:6">
      <c r="A396" s="1"/>
      <c r="B396" s="1"/>
      <c r="C396" s="1"/>
      <c r="D396" s="1"/>
      <c r="E396" s="1"/>
      <c r="F396" s="1"/>
    </row>
    <row r="397" spans="1:6">
      <c r="A397" s="1"/>
      <c r="B397" s="1"/>
      <c r="C397" s="1"/>
      <c r="D397" s="1"/>
      <c r="E397" s="1"/>
      <c r="F397" s="1"/>
    </row>
    <row r="398" spans="1:6">
      <c r="A398" s="1"/>
      <c r="B398" s="1"/>
      <c r="C398" s="1"/>
      <c r="D398" s="1"/>
      <c r="E398" s="1"/>
      <c r="F398" s="1"/>
    </row>
    <row r="399" spans="1:6">
      <c r="A399" s="1"/>
      <c r="B399" s="1"/>
      <c r="C399" s="1"/>
      <c r="D399" s="1"/>
      <c r="E399" s="1"/>
      <c r="F399" s="1"/>
    </row>
    <row r="400" spans="1:6">
      <c r="A400" s="1"/>
      <c r="B400" s="1"/>
      <c r="C400" s="1"/>
      <c r="D400" s="1"/>
      <c r="E400" s="1"/>
      <c r="F400" s="1"/>
    </row>
    <row r="401" spans="1:6">
      <c r="A401" s="1"/>
      <c r="B401" s="1"/>
      <c r="C401" s="1"/>
      <c r="D401" s="1"/>
      <c r="E401" s="1"/>
      <c r="F401" s="1"/>
    </row>
    <row r="402" spans="1:6">
      <c r="A402" s="1"/>
      <c r="B402" s="1"/>
      <c r="C402" s="1"/>
      <c r="D402" s="1"/>
      <c r="E402" s="1"/>
      <c r="F402" s="1"/>
    </row>
    <row r="403" spans="1:6">
      <c r="A403" s="1"/>
      <c r="B403" s="1"/>
      <c r="C403" s="1"/>
      <c r="D403" s="1"/>
      <c r="E403" s="1"/>
      <c r="F403" s="1"/>
    </row>
    <row r="404" spans="1:6">
      <c r="A404" s="1"/>
      <c r="B404" s="1"/>
      <c r="C404" s="1"/>
      <c r="D404" s="1"/>
      <c r="E404" s="1"/>
      <c r="F404" s="1"/>
    </row>
    <row r="405" spans="1:6">
      <c r="A405" s="1"/>
      <c r="B405" s="1"/>
      <c r="C405" s="1"/>
      <c r="D405" s="1"/>
      <c r="E405" s="1"/>
      <c r="F405" s="1"/>
    </row>
    <row r="406" spans="1:6">
      <c r="A406" s="1"/>
      <c r="B406" s="1"/>
      <c r="C406" s="1"/>
      <c r="D406" s="1"/>
      <c r="E406" s="1"/>
      <c r="F406" s="1"/>
    </row>
    <row r="407" spans="1:6">
      <c r="A407" s="1"/>
      <c r="B407" s="1"/>
      <c r="C407" s="1"/>
      <c r="D407" s="1"/>
      <c r="E407" s="1"/>
      <c r="F407" s="1"/>
    </row>
    <row r="408" spans="1:6">
      <c r="A408" s="1"/>
      <c r="B408" s="1"/>
      <c r="C408" s="1"/>
      <c r="D408" s="1"/>
      <c r="E408" s="1"/>
      <c r="F408" s="1"/>
    </row>
    <row r="409" spans="1:6">
      <c r="A409" s="1"/>
      <c r="B409" s="1"/>
      <c r="C409" s="1"/>
      <c r="D409" s="1"/>
      <c r="E409" s="1"/>
      <c r="F409" s="1"/>
    </row>
    <row r="410" spans="1:6">
      <c r="A410" s="1"/>
      <c r="B410" s="1"/>
      <c r="C410" s="1"/>
      <c r="D410" s="1"/>
      <c r="E410" s="1"/>
      <c r="F410" s="1"/>
    </row>
    <row r="411" spans="1:6">
      <c r="A411" s="1"/>
      <c r="B411" s="1"/>
      <c r="C411" s="1"/>
      <c r="D411" s="1"/>
      <c r="E411" s="1"/>
      <c r="F411" s="1"/>
    </row>
    <row r="412" spans="1:6">
      <c r="A412" s="1"/>
      <c r="B412" s="1"/>
      <c r="C412" s="1"/>
      <c r="D412" s="1"/>
      <c r="E412" s="1"/>
      <c r="F412" s="1"/>
    </row>
    <row r="413" spans="1:6">
      <c r="A413" s="1"/>
      <c r="B413" s="1"/>
      <c r="C413" s="1"/>
      <c r="D413" s="1"/>
      <c r="E413" s="1"/>
      <c r="F413" s="1"/>
    </row>
    <row r="414" spans="1:6">
      <c r="A414" s="1"/>
      <c r="B414" s="1"/>
      <c r="C414" s="1"/>
      <c r="D414" s="1"/>
      <c r="E414" s="1"/>
      <c r="F414" s="1"/>
    </row>
    <row r="415" spans="1:6">
      <c r="A415" s="1"/>
      <c r="B415" s="1"/>
      <c r="C415" s="1"/>
      <c r="D415" s="1"/>
      <c r="E415" s="1"/>
      <c r="F415" s="1"/>
    </row>
    <row r="416" spans="1:6">
      <c r="A416" s="1"/>
      <c r="B416" s="1"/>
      <c r="C416" s="1"/>
      <c r="D416" s="1"/>
      <c r="E416" s="1"/>
      <c r="F416" s="1"/>
    </row>
    <row r="417" spans="1:6">
      <c r="A417" s="1"/>
      <c r="B417" s="1"/>
      <c r="C417" s="1"/>
      <c r="D417" s="1"/>
      <c r="E417" s="1"/>
      <c r="F417" s="1"/>
    </row>
    <row r="418" spans="1:6">
      <c r="A418" s="1"/>
      <c r="B418" s="1"/>
      <c r="C418" s="1"/>
      <c r="D418" s="1"/>
      <c r="E418" s="1"/>
      <c r="F418" s="1"/>
    </row>
    <row r="419" spans="1:6">
      <c r="A419" s="1"/>
      <c r="B419" s="1"/>
      <c r="C419" s="1"/>
      <c r="D419" s="1"/>
      <c r="E419" s="1"/>
      <c r="F419" s="1"/>
    </row>
    <row r="420" spans="1:6">
      <c r="A420" s="1"/>
      <c r="B420" s="1"/>
      <c r="C420" s="1"/>
      <c r="D420" s="1"/>
      <c r="E420" s="1"/>
      <c r="F420" s="1"/>
    </row>
    <row r="421" spans="1:6">
      <c r="A421" s="1"/>
      <c r="B421" s="1"/>
      <c r="C421" s="1"/>
      <c r="D421" s="1"/>
      <c r="E421" s="1"/>
      <c r="F421" s="1"/>
    </row>
    <row r="422" spans="1:6">
      <c r="A422" s="1"/>
      <c r="B422" s="1"/>
      <c r="C422" s="1"/>
      <c r="D422" s="1"/>
      <c r="E422" s="1"/>
      <c r="F422" s="1"/>
    </row>
    <row r="423" spans="1:6">
      <c r="A423" s="1"/>
      <c r="B423" s="1"/>
      <c r="C423" s="1"/>
      <c r="D423" s="1"/>
      <c r="E423" s="1"/>
      <c r="F423" s="1"/>
    </row>
    <row r="424" spans="1:6">
      <c r="A424" s="1"/>
      <c r="B424" s="1"/>
      <c r="C424" s="1"/>
      <c r="D424" s="1"/>
      <c r="E424" s="1"/>
      <c r="F424" s="1"/>
    </row>
    <row r="425" spans="1:6">
      <c r="A425" s="1"/>
      <c r="B425" s="1"/>
      <c r="C425" s="1"/>
      <c r="D425" s="1"/>
      <c r="E425" s="1"/>
      <c r="F425" s="1"/>
    </row>
    <row r="426" spans="1:6">
      <c r="A426" s="1"/>
      <c r="B426" s="1"/>
      <c r="C426" s="1"/>
      <c r="D426" s="1"/>
      <c r="E426" s="1"/>
      <c r="F426" s="1"/>
    </row>
    <row r="427" spans="1:6">
      <c r="A427" s="1"/>
      <c r="B427" s="1"/>
      <c r="C427" s="1"/>
      <c r="D427" s="1"/>
      <c r="E427" s="1"/>
      <c r="F427" s="1"/>
    </row>
    <row r="428" spans="1:6">
      <c r="A428" s="1"/>
      <c r="B428" s="1"/>
      <c r="C428" s="1"/>
      <c r="D428" s="1"/>
      <c r="E428" s="1"/>
      <c r="F428" s="1"/>
    </row>
    <row r="429" spans="1:6">
      <c r="A429" s="1"/>
      <c r="B429" s="1"/>
      <c r="C429" s="1"/>
      <c r="D429" s="1"/>
      <c r="E429" s="1"/>
      <c r="F429" s="1"/>
    </row>
    <row r="430" spans="1:6">
      <c r="A430" s="1"/>
      <c r="B430" s="1"/>
      <c r="C430" s="1"/>
      <c r="D430" s="1"/>
      <c r="E430" s="1"/>
      <c r="F430" s="1"/>
    </row>
    <row r="431" spans="1:6">
      <c r="A431" s="1"/>
      <c r="B431" s="1"/>
      <c r="C431" s="1"/>
      <c r="D431" s="1"/>
      <c r="E431" s="1"/>
      <c r="F431" s="1"/>
    </row>
    <row r="432" spans="1:6">
      <c r="A432" s="1"/>
      <c r="B432" s="1"/>
      <c r="C432" s="1"/>
      <c r="D432" s="1"/>
      <c r="E432" s="1"/>
      <c r="F432" s="1"/>
    </row>
    <row r="433" spans="1:6">
      <c r="A433" s="1"/>
      <c r="B433" s="1"/>
      <c r="C433" s="1"/>
      <c r="D433" s="1"/>
      <c r="E433" s="1"/>
      <c r="F433" s="1"/>
    </row>
    <row r="434" spans="1:6">
      <c r="A434" s="1"/>
      <c r="B434" s="1"/>
      <c r="C434" s="1"/>
      <c r="D434" s="1"/>
      <c r="E434" s="1"/>
      <c r="F434" s="1"/>
    </row>
    <row r="435" spans="1:6">
      <c r="A435" s="1"/>
      <c r="B435" s="1"/>
      <c r="C435" s="1"/>
      <c r="D435" s="1"/>
      <c r="E435" s="1"/>
      <c r="F435" s="1"/>
    </row>
    <row r="436" spans="1:6">
      <c r="A436" s="1"/>
      <c r="B436" s="1"/>
      <c r="C436" s="1"/>
      <c r="D436" s="1"/>
      <c r="E436" s="1"/>
      <c r="F436" s="1"/>
    </row>
    <row r="437" spans="1:6">
      <c r="A437" s="1"/>
      <c r="B437" s="1"/>
      <c r="C437" s="1"/>
      <c r="D437" s="1"/>
      <c r="E437" s="1"/>
      <c r="F437" s="1"/>
    </row>
    <row r="438" spans="1:6">
      <c r="A438" s="1"/>
      <c r="B438" s="1"/>
      <c r="C438" s="1"/>
      <c r="D438" s="1"/>
      <c r="E438" s="1"/>
      <c r="F438" s="1"/>
    </row>
    <row r="439" spans="1:6">
      <c r="A439" s="1"/>
      <c r="B439" s="1"/>
      <c r="C439" s="1"/>
      <c r="D439" s="1"/>
      <c r="E439" s="1"/>
      <c r="F439" s="1"/>
    </row>
    <row r="440" spans="1:6">
      <c r="A440" s="1"/>
      <c r="B440" s="1"/>
      <c r="C440" s="1"/>
      <c r="D440" s="1"/>
      <c r="E440" s="1"/>
      <c r="F440" s="1"/>
    </row>
    <row r="441" spans="1:6">
      <c r="A441" s="1"/>
      <c r="B441" s="1"/>
      <c r="C441" s="1"/>
      <c r="D441" s="1"/>
      <c r="E441" s="1"/>
      <c r="F441" s="1"/>
    </row>
    <row r="442" spans="1:6">
      <c r="A442" s="1"/>
      <c r="B442" s="1"/>
      <c r="C442" s="1"/>
      <c r="D442" s="1"/>
      <c r="E442" s="1"/>
      <c r="F442" s="1"/>
    </row>
    <row r="443" spans="1:6">
      <c r="A443" s="1"/>
      <c r="B443" s="1"/>
      <c r="C443" s="1"/>
      <c r="D443" s="1"/>
      <c r="E443" s="1"/>
      <c r="F443" s="1"/>
    </row>
    <row r="444" spans="1:6">
      <c r="A444" s="1"/>
      <c r="B444" s="1"/>
      <c r="C444" s="1"/>
      <c r="D444" s="1"/>
      <c r="E444" s="1"/>
      <c r="F444" s="1"/>
    </row>
    <row r="445" spans="1:6">
      <c r="A445" s="1"/>
      <c r="B445" s="1"/>
      <c r="C445" s="1"/>
      <c r="D445" s="1"/>
      <c r="E445" s="1"/>
      <c r="F445" s="1"/>
    </row>
    <row r="446" spans="1:6">
      <c r="A446" s="1"/>
      <c r="B446" s="1"/>
      <c r="C446" s="1"/>
      <c r="D446" s="1"/>
      <c r="E446" s="1"/>
      <c r="F446" s="1"/>
    </row>
    <row r="447" spans="1:6">
      <c r="A447" s="1"/>
      <c r="B447" s="1"/>
      <c r="C447" s="1"/>
      <c r="D447" s="1"/>
      <c r="E447" s="1"/>
      <c r="F447" s="1"/>
    </row>
    <row r="448" spans="1:6">
      <c r="A448" s="1"/>
      <c r="B448" s="1"/>
      <c r="C448" s="1"/>
      <c r="D448" s="1"/>
      <c r="E448" s="1"/>
      <c r="F448" s="1"/>
    </row>
    <row r="449" spans="1:6">
      <c r="A449" s="1"/>
      <c r="B449" s="1"/>
      <c r="C449" s="1"/>
      <c r="D449" s="1"/>
      <c r="E449" s="1"/>
      <c r="F449" s="1"/>
    </row>
    <row r="450" spans="1:6">
      <c r="A450" s="1"/>
      <c r="B450" s="1"/>
      <c r="C450" s="1"/>
      <c r="D450" s="1"/>
      <c r="E450" s="1"/>
      <c r="F450" s="1"/>
    </row>
    <row r="451" spans="1:6">
      <c r="A451" s="1"/>
      <c r="B451" s="1"/>
      <c r="C451" s="1"/>
      <c r="D451" s="1"/>
      <c r="E451" s="1"/>
      <c r="F451" s="1"/>
    </row>
    <row r="452" spans="1:6">
      <c r="A452" s="1"/>
      <c r="B452" s="1"/>
      <c r="C452" s="1"/>
      <c r="D452" s="1"/>
      <c r="E452" s="1"/>
      <c r="F452" s="1"/>
    </row>
    <row r="453" spans="1:6">
      <c r="A453" s="1"/>
      <c r="B453" s="1"/>
      <c r="C453" s="1"/>
      <c r="D453" s="1"/>
      <c r="E453" s="1"/>
      <c r="F453" s="1"/>
    </row>
    <row r="454" spans="1:6">
      <c r="A454" s="1"/>
      <c r="B454" s="1"/>
      <c r="C454" s="1"/>
      <c r="D454" s="1"/>
      <c r="E454" s="1"/>
      <c r="F454" s="1"/>
    </row>
    <row r="455" spans="1:6">
      <c r="A455" s="1"/>
      <c r="B455" s="1"/>
      <c r="C455" s="1"/>
      <c r="D455" s="1"/>
      <c r="E455" s="1"/>
      <c r="F455" s="1"/>
    </row>
    <row r="456" spans="1:6">
      <c r="A456" s="1"/>
      <c r="B456" s="1"/>
      <c r="C456" s="1"/>
      <c r="D456" s="1"/>
      <c r="E456" s="1"/>
      <c r="F456" s="1"/>
    </row>
    <row r="457" spans="1:6">
      <c r="A457" s="1"/>
      <c r="B457" s="1"/>
      <c r="C457" s="1"/>
      <c r="D457" s="1"/>
      <c r="E457" s="1"/>
      <c r="F457" s="1"/>
    </row>
    <row r="458" spans="1:6">
      <c r="A458" s="1"/>
      <c r="B458" s="1"/>
      <c r="C458" s="1"/>
      <c r="D458" s="1"/>
      <c r="E458" s="1"/>
      <c r="F458" s="1"/>
    </row>
    <row r="459" spans="1:6">
      <c r="A459" s="1"/>
      <c r="B459" s="1"/>
      <c r="C459" s="1"/>
      <c r="D459" s="1"/>
      <c r="E459" s="1"/>
      <c r="F459" s="1"/>
    </row>
    <row r="460" spans="1:6">
      <c r="A460" s="1"/>
      <c r="B460" s="1"/>
      <c r="C460" s="1"/>
      <c r="D460" s="1"/>
      <c r="E460" s="1"/>
      <c r="F460" s="1"/>
    </row>
    <row r="461" spans="1:6">
      <c r="A461" s="1"/>
      <c r="B461" s="1"/>
      <c r="C461" s="1"/>
      <c r="D461" s="1"/>
      <c r="E461" s="1"/>
      <c r="F461" s="1"/>
    </row>
    <row r="462" spans="1:6">
      <c r="A462" s="1"/>
      <c r="B462" s="1"/>
      <c r="C462" s="1"/>
      <c r="D462" s="1"/>
      <c r="E462" s="1"/>
      <c r="F462" s="1"/>
    </row>
    <row r="463" spans="1:6">
      <c r="A463" s="1"/>
      <c r="B463" s="1"/>
      <c r="C463" s="1"/>
      <c r="D463" s="1"/>
      <c r="E463" s="1"/>
      <c r="F463" s="1"/>
    </row>
    <row r="464" spans="1:6">
      <c r="A464" s="1"/>
      <c r="B464" s="1"/>
      <c r="C464" s="1"/>
      <c r="D464" s="1"/>
      <c r="E464" s="1"/>
      <c r="F464" s="1"/>
    </row>
    <row r="465" spans="1:6">
      <c r="A465" s="1"/>
      <c r="B465" s="1"/>
      <c r="C465" s="1"/>
      <c r="D465" s="1"/>
      <c r="E465" s="1"/>
      <c r="F465" s="1"/>
    </row>
    <row r="466" spans="1:6">
      <c r="A466" s="1"/>
      <c r="B466" s="1"/>
      <c r="C466" s="1"/>
      <c r="D466" s="1"/>
      <c r="E466" s="1"/>
      <c r="F466" s="1"/>
    </row>
    <row r="467" spans="1:6">
      <c r="A467" s="1"/>
      <c r="B467" s="1"/>
      <c r="C467" s="1"/>
      <c r="D467" s="1"/>
      <c r="E467" s="1"/>
      <c r="F467" s="1"/>
    </row>
    <row r="468" spans="1:6">
      <c r="A468" s="1"/>
      <c r="B468" s="1"/>
      <c r="C468" s="1"/>
      <c r="D468" s="1"/>
      <c r="E468" s="1"/>
      <c r="F468" s="1"/>
    </row>
    <row r="469" spans="1:6">
      <c r="A469" s="1"/>
      <c r="B469" s="1"/>
      <c r="C469" s="1"/>
      <c r="D469" s="1"/>
      <c r="E469" s="1"/>
      <c r="F469" s="1"/>
    </row>
    <row r="470" spans="1:6">
      <c r="A470" s="1"/>
      <c r="B470" s="1"/>
      <c r="C470" s="1"/>
      <c r="D470" s="1"/>
      <c r="E470" s="1"/>
      <c r="F470" s="1"/>
    </row>
    <row r="471" spans="1:6">
      <c r="A471" s="1"/>
      <c r="B471" s="1"/>
      <c r="C471" s="1"/>
      <c r="D471" s="1"/>
      <c r="E471" s="1"/>
      <c r="F471" s="1"/>
    </row>
    <row r="472" spans="1:6">
      <c r="A472" s="1"/>
      <c r="B472" s="1"/>
      <c r="C472" s="1"/>
      <c r="D472" s="1"/>
      <c r="E472" s="1"/>
      <c r="F472" s="1"/>
    </row>
    <row r="473" spans="1:6">
      <c r="A473" s="1"/>
      <c r="B473" s="1"/>
      <c r="C473" s="1"/>
      <c r="D473" s="1"/>
      <c r="E473" s="1"/>
      <c r="F473" s="1"/>
    </row>
    <row r="474" spans="1:6">
      <c r="A474" s="1"/>
      <c r="B474" s="1"/>
      <c r="C474" s="1"/>
      <c r="D474" s="1"/>
      <c r="E474" s="1"/>
      <c r="F474" s="1"/>
    </row>
    <row r="475" spans="1:6">
      <c r="A475" s="1"/>
      <c r="B475" s="1"/>
      <c r="C475" s="1"/>
      <c r="D475" s="1"/>
      <c r="E475" s="1"/>
      <c r="F475" s="1"/>
    </row>
    <row r="476" spans="1:6">
      <c r="A476" s="1"/>
      <c r="B476" s="1"/>
      <c r="C476" s="1"/>
      <c r="D476" s="1"/>
      <c r="E476" s="1"/>
      <c r="F476" s="1"/>
    </row>
    <row r="477" spans="1:6">
      <c r="A477" s="1"/>
      <c r="B477" s="1"/>
      <c r="C477" s="1"/>
      <c r="D477" s="1"/>
      <c r="E477" s="1"/>
      <c r="F477" s="1"/>
    </row>
    <row r="478" spans="1:6">
      <c r="A478" s="1"/>
      <c r="B478" s="1"/>
      <c r="C478" s="1"/>
      <c r="D478" s="1"/>
      <c r="E478" s="1"/>
      <c r="F478" s="1"/>
    </row>
    <row r="479" spans="1:6">
      <c r="A479" s="1"/>
      <c r="B479" s="1"/>
      <c r="C479" s="1"/>
      <c r="D479" s="1"/>
      <c r="E479" s="1"/>
      <c r="F479" s="1"/>
    </row>
    <row r="480" spans="1:6">
      <c r="A480" s="1"/>
      <c r="B480" s="1"/>
      <c r="C480" s="1"/>
      <c r="D480" s="1"/>
      <c r="E480" s="1"/>
      <c r="F480" s="1"/>
    </row>
    <row r="481" spans="1:6">
      <c r="A481" s="1"/>
      <c r="B481" s="1"/>
      <c r="C481" s="1"/>
      <c r="D481" s="1"/>
      <c r="E481" s="1"/>
      <c r="F481" s="1"/>
    </row>
    <row r="482" spans="1:6">
      <c r="A482" s="1"/>
      <c r="B482" s="1"/>
      <c r="C482" s="1"/>
      <c r="D482" s="1"/>
      <c r="E482" s="1"/>
      <c r="F482" s="1"/>
    </row>
    <row r="483" spans="1:6">
      <c r="A483" s="1"/>
      <c r="B483" s="1"/>
      <c r="C483" s="1"/>
      <c r="D483" s="1"/>
      <c r="E483" s="1"/>
      <c r="F483" s="1"/>
    </row>
    <row r="484" spans="1:6">
      <c r="A484" s="1"/>
      <c r="B484" s="1"/>
      <c r="C484" s="1"/>
      <c r="D484" s="1"/>
      <c r="E484" s="1"/>
      <c r="F484" s="1"/>
    </row>
    <row r="485" spans="1:6">
      <c r="A485" s="1"/>
      <c r="B485" s="1"/>
      <c r="C485" s="1"/>
      <c r="D485" s="1"/>
      <c r="E485" s="1"/>
      <c r="F485" s="1"/>
    </row>
    <row r="486" spans="1:6">
      <c r="A486" s="1"/>
      <c r="B486" s="1"/>
      <c r="C486" s="1"/>
      <c r="D486" s="1"/>
      <c r="E486" s="1"/>
      <c r="F486" s="1"/>
    </row>
    <row r="487" spans="1:6">
      <c r="A487" s="1"/>
      <c r="B487" s="1"/>
      <c r="C487" s="1"/>
      <c r="D487" s="1"/>
      <c r="E487" s="1"/>
      <c r="F487" s="1"/>
    </row>
    <row r="488" spans="1:6">
      <c r="A488" s="1"/>
      <c r="B488" s="1"/>
      <c r="C488" s="1"/>
      <c r="D488" s="1"/>
      <c r="E488" s="1"/>
      <c r="F488" s="1"/>
    </row>
    <row r="489" spans="1:6">
      <c r="A489" s="1"/>
      <c r="B489" s="1"/>
      <c r="C489" s="1"/>
      <c r="D489" s="1"/>
      <c r="E489" s="1"/>
      <c r="F489" s="1"/>
    </row>
    <row r="490" spans="1:6">
      <c r="A490" s="1"/>
      <c r="B490" s="1"/>
      <c r="C490" s="1"/>
      <c r="D490" s="1"/>
      <c r="E490" s="1"/>
      <c r="F490" s="1"/>
    </row>
    <row r="491" spans="1:6">
      <c r="A491" s="1"/>
      <c r="B491" s="1"/>
      <c r="C491" s="1"/>
      <c r="D491" s="1"/>
      <c r="E491" s="1"/>
      <c r="F491" s="1"/>
    </row>
    <row r="492" spans="1:6">
      <c r="A492" s="1"/>
      <c r="B492" s="1"/>
      <c r="C492" s="1"/>
      <c r="D492" s="1"/>
      <c r="E492" s="1"/>
      <c r="F492" s="1"/>
    </row>
    <row r="493" spans="1:6">
      <c r="A493" s="1"/>
      <c r="B493" s="1"/>
      <c r="C493" s="1"/>
      <c r="D493" s="1"/>
      <c r="E493" s="1"/>
      <c r="F493" s="1"/>
    </row>
    <row r="494" spans="1:6">
      <c r="A494" s="1"/>
      <c r="B494" s="1"/>
      <c r="C494" s="1"/>
      <c r="D494" s="1"/>
      <c r="E494" s="1"/>
      <c r="F494" s="1"/>
    </row>
    <row r="495" spans="1:6">
      <c r="A495" s="1"/>
      <c r="B495" s="1"/>
      <c r="C495" s="1"/>
      <c r="D495" s="1"/>
      <c r="E495" s="1"/>
      <c r="F495" s="1"/>
    </row>
    <row r="496" spans="1:6">
      <c r="A496" s="1"/>
      <c r="B496" s="1"/>
      <c r="C496" s="1"/>
      <c r="D496" s="1"/>
      <c r="E496" s="1"/>
      <c r="F496" s="1"/>
    </row>
    <row r="497" spans="1:6">
      <c r="A497" s="1"/>
      <c r="B497" s="1"/>
      <c r="C497" s="1"/>
      <c r="D497" s="1"/>
      <c r="E497" s="1"/>
      <c r="F497" s="1"/>
    </row>
    <row r="498" spans="1:6">
      <c r="A498" s="1"/>
      <c r="B498" s="1"/>
      <c r="C498" s="1"/>
      <c r="D498" s="1"/>
      <c r="E498" s="1"/>
      <c r="F498" s="1"/>
    </row>
    <row r="499" spans="1:6">
      <c r="A499" s="1"/>
      <c r="B499" s="1"/>
      <c r="C499" s="1"/>
      <c r="D499" s="1"/>
      <c r="E499" s="1"/>
      <c r="F499" s="1"/>
    </row>
    <row r="500" spans="1:6">
      <c r="A500" s="1"/>
      <c r="B500" s="1"/>
      <c r="C500" s="1"/>
      <c r="D500" s="1"/>
      <c r="E500" s="1"/>
      <c r="F500" s="1"/>
    </row>
    <row r="501" spans="1:6">
      <c r="A501" s="1"/>
      <c r="B501" s="1"/>
      <c r="C501" s="1"/>
      <c r="D501" s="1"/>
      <c r="E501" s="1"/>
      <c r="F501" s="1"/>
    </row>
    <row r="502" spans="1:6">
      <c r="A502" s="1"/>
      <c r="B502" s="1"/>
      <c r="C502" s="1"/>
      <c r="D502" s="1"/>
      <c r="E502" s="1"/>
      <c r="F502" s="1"/>
    </row>
    <row r="503" spans="1:6">
      <c r="A503" s="1"/>
      <c r="B503" s="1"/>
      <c r="C503" s="1"/>
      <c r="D503" s="1"/>
      <c r="E503" s="1"/>
      <c r="F503" s="1"/>
    </row>
    <row r="504" spans="1:6">
      <c r="A504" s="1"/>
      <c r="B504" s="1"/>
      <c r="C504" s="1"/>
      <c r="D504" s="1"/>
      <c r="E504" s="1"/>
      <c r="F504" s="1"/>
    </row>
    <row r="505" spans="1:6">
      <c r="A505" s="1"/>
      <c r="B505" s="1"/>
      <c r="C505" s="1"/>
      <c r="D505" s="1"/>
      <c r="E505" s="1"/>
      <c r="F505" s="1"/>
    </row>
    <row r="506" spans="1:6">
      <c r="A506" s="1"/>
      <c r="B506" s="1"/>
      <c r="C506" s="1"/>
      <c r="D506" s="1"/>
      <c r="E506" s="1"/>
      <c r="F506" s="1"/>
    </row>
    <row r="507" spans="1:6">
      <c r="A507" s="1"/>
      <c r="B507" s="1"/>
      <c r="C507" s="1"/>
      <c r="D507" s="1"/>
      <c r="E507" s="1"/>
      <c r="F507" s="1"/>
    </row>
    <row r="508" spans="1:6">
      <c r="A508" s="1"/>
      <c r="B508" s="1"/>
      <c r="C508" s="1"/>
      <c r="D508" s="1"/>
      <c r="E508" s="1"/>
      <c r="F508" s="1"/>
    </row>
    <row r="509" spans="1:6">
      <c r="A509" s="1"/>
      <c r="B509" s="1"/>
      <c r="C509" s="1"/>
      <c r="D509" s="1"/>
      <c r="E509" s="1"/>
      <c r="F509" s="1"/>
    </row>
    <row r="510" spans="1:6">
      <c r="A510" s="1"/>
      <c r="B510" s="1"/>
      <c r="C510" s="1"/>
      <c r="D510" s="1"/>
      <c r="E510" s="1"/>
      <c r="F510" s="1"/>
    </row>
    <row r="511" spans="1:6">
      <c r="A511" s="1"/>
      <c r="B511" s="1"/>
      <c r="C511" s="1"/>
      <c r="D511" s="1"/>
      <c r="E511" s="1"/>
      <c r="F511" s="1"/>
    </row>
    <row r="512" spans="1:6">
      <c r="A512" s="1"/>
      <c r="B512" s="1"/>
      <c r="C512" s="1"/>
      <c r="D512" s="1"/>
      <c r="E512" s="1"/>
      <c r="F512" s="1"/>
    </row>
    <row r="513" spans="1:6">
      <c r="A513" s="1"/>
      <c r="B513" s="1"/>
      <c r="C513" s="1"/>
      <c r="D513" s="1"/>
      <c r="E513" s="1"/>
      <c r="F513" s="1"/>
    </row>
    <row r="514" spans="1:6">
      <c r="A514" s="1"/>
      <c r="B514" s="1"/>
      <c r="C514" s="1"/>
      <c r="D514" s="1"/>
      <c r="E514" s="1"/>
      <c r="F514" s="1"/>
    </row>
    <row r="515" spans="1:6">
      <c r="A515" s="1"/>
      <c r="B515" s="1"/>
      <c r="C515" s="1"/>
      <c r="D515" s="1"/>
      <c r="E515" s="1"/>
      <c r="F515" s="1"/>
    </row>
    <row r="516" spans="1:6">
      <c r="A516" s="1"/>
      <c r="B516" s="1"/>
      <c r="C516" s="1"/>
      <c r="D516" s="1"/>
      <c r="E516" s="1"/>
      <c r="F516" s="1"/>
    </row>
    <row r="517" spans="1:6">
      <c r="A517" s="1"/>
      <c r="B517" s="1"/>
      <c r="C517" s="1"/>
      <c r="D517" s="1"/>
      <c r="E517" s="1"/>
      <c r="F517" s="1"/>
    </row>
    <row r="518" spans="1:6">
      <c r="A518" s="1"/>
      <c r="B518" s="1"/>
      <c r="C518" s="1"/>
      <c r="D518" s="1"/>
      <c r="E518" s="1"/>
      <c r="F518" s="1"/>
    </row>
    <row r="519" spans="1:6">
      <c r="A519" s="1"/>
      <c r="B519" s="1"/>
      <c r="C519" s="1"/>
      <c r="D519" s="1"/>
      <c r="E519" s="1"/>
      <c r="F519" s="1"/>
    </row>
    <row r="520" spans="1:6">
      <c r="A520" s="1"/>
      <c r="B520" s="1"/>
      <c r="C520" s="1"/>
      <c r="D520" s="1"/>
      <c r="E520" s="1"/>
      <c r="F520" s="1"/>
    </row>
    <row r="521" spans="1:6">
      <c r="A521" s="1"/>
      <c r="B521" s="1"/>
      <c r="C521" s="1"/>
      <c r="D521" s="1"/>
      <c r="E521" s="1"/>
      <c r="F521" s="1"/>
    </row>
    <row r="522" spans="1:6">
      <c r="A522" s="1"/>
      <c r="B522" s="1"/>
      <c r="C522" s="1"/>
      <c r="D522" s="1"/>
      <c r="E522" s="1"/>
      <c r="F522" s="1"/>
    </row>
    <row r="523" spans="1:6">
      <c r="A523" s="1"/>
      <c r="B523" s="1"/>
      <c r="C523" s="1"/>
      <c r="D523" s="1"/>
      <c r="E523" s="1"/>
      <c r="F523" s="1"/>
    </row>
    <row r="524" spans="1:6">
      <c r="A524" s="1"/>
      <c r="B524" s="1"/>
      <c r="C524" s="1"/>
      <c r="D524" s="1"/>
      <c r="E524" s="1"/>
      <c r="F524" s="1"/>
    </row>
    <row r="525" spans="1:6">
      <c r="A525" s="1"/>
      <c r="B525" s="1"/>
      <c r="C525" s="1"/>
      <c r="D525" s="1"/>
      <c r="E525" s="1"/>
      <c r="F525" s="1"/>
    </row>
    <row r="526" spans="1:6">
      <c r="A526" s="1"/>
      <c r="B526" s="1"/>
      <c r="C526" s="1"/>
      <c r="D526" s="1"/>
      <c r="E526" s="1"/>
      <c r="F526" s="1"/>
    </row>
    <row r="527" spans="1:6">
      <c r="A527" s="1"/>
      <c r="B527" s="1"/>
      <c r="C527" s="1"/>
      <c r="D527" s="1"/>
      <c r="E527" s="1"/>
      <c r="F527" s="1"/>
    </row>
    <row r="528" spans="1:6">
      <c r="A528" s="1"/>
      <c r="B528" s="1"/>
      <c r="C528" s="1"/>
      <c r="D528" s="1"/>
      <c r="E528" s="1"/>
      <c r="F528" s="1"/>
    </row>
    <row r="529" spans="1:6">
      <c r="A529" s="1"/>
      <c r="B529" s="1"/>
      <c r="C529" s="1"/>
      <c r="D529" s="1"/>
      <c r="E529" s="1"/>
      <c r="F529" s="1"/>
    </row>
    <row r="530" spans="1:6">
      <c r="A530" s="1"/>
      <c r="B530" s="1"/>
      <c r="C530" s="1"/>
      <c r="D530" s="1"/>
      <c r="E530" s="1"/>
      <c r="F530" s="1"/>
    </row>
    <row r="531" spans="1:6">
      <c r="A531" s="1"/>
      <c r="B531" s="1"/>
      <c r="C531" s="1"/>
      <c r="D531" s="1"/>
      <c r="E531" s="1"/>
      <c r="F531" s="1"/>
    </row>
    <row r="532" spans="1:6">
      <c r="A532" s="1"/>
      <c r="B532" s="1"/>
      <c r="C532" s="1"/>
      <c r="D532" s="1"/>
      <c r="E532" s="1"/>
      <c r="F532" s="1"/>
    </row>
    <row r="533" spans="1:6">
      <c r="A533" s="1"/>
      <c r="B533" s="1"/>
      <c r="C533" s="1"/>
      <c r="D533" s="1"/>
      <c r="E533" s="1"/>
      <c r="F533" s="1"/>
    </row>
    <row r="534" spans="1:6">
      <c r="A534" s="1"/>
      <c r="B534" s="1"/>
      <c r="C534" s="1"/>
      <c r="D534" s="1"/>
      <c r="E534" s="1"/>
      <c r="F534" s="1"/>
    </row>
    <row r="535" spans="1:6">
      <c r="A535" s="1"/>
      <c r="B535" s="1"/>
      <c r="C535" s="1"/>
      <c r="D535" s="1"/>
      <c r="E535" s="1"/>
      <c r="F535" s="1"/>
    </row>
    <row r="536" spans="1:6">
      <c r="A536" s="1"/>
      <c r="B536" s="1"/>
      <c r="C536" s="1"/>
      <c r="D536" s="1"/>
      <c r="E536" s="1"/>
      <c r="F536" s="1"/>
    </row>
    <row r="537" spans="1:6">
      <c r="A537" s="1"/>
      <c r="B537" s="1"/>
      <c r="C537" s="1"/>
      <c r="D537" s="1"/>
      <c r="E537" s="1"/>
      <c r="F537" s="1"/>
    </row>
    <row r="538" spans="1:6">
      <c r="A538" s="1"/>
      <c r="B538" s="1"/>
      <c r="C538" s="1"/>
      <c r="D538" s="1"/>
      <c r="E538" s="1"/>
      <c r="F538" s="1"/>
    </row>
    <row r="539" spans="1:6">
      <c r="A539" s="1"/>
      <c r="B539" s="1"/>
      <c r="C539" s="1"/>
      <c r="D539" s="1"/>
      <c r="E539" s="1"/>
      <c r="F539" s="1"/>
    </row>
    <row r="540" spans="1:6">
      <c r="A540" s="1"/>
      <c r="B540" s="1"/>
      <c r="C540" s="1"/>
      <c r="D540" s="1"/>
      <c r="E540" s="1"/>
      <c r="F540" s="1"/>
    </row>
    <row r="541" spans="1:6">
      <c r="A541" s="1"/>
      <c r="B541" s="1"/>
      <c r="C541" s="1"/>
      <c r="D541" s="1"/>
      <c r="E541" s="1"/>
      <c r="F541" s="1"/>
    </row>
    <row r="542" spans="1:6">
      <c r="A542" s="1"/>
      <c r="B542" s="1"/>
      <c r="C542" s="1"/>
      <c r="D542" s="1"/>
      <c r="E542" s="1"/>
      <c r="F542" s="1"/>
    </row>
    <row r="543" spans="1:6">
      <c r="A543" s="1"/>
      <c r="B543" s="1"/>
      <c r="C543" s="1"/>
      <c r="D543" s="1"/>
      <c r="E543" s="1"/>
      <c r="F543" s="1"/>
    </row>
    <row r="544" spans="1:6">
      <c r="A544" s="1"/>
      <c r="B544" s="1"/>
      <c r="C544" s="1"/>
      <c r="D544" s="1"/>
      <c r="E544" s="1"/>
      <c r="F544" s="1"/>
    </row>
    <row r="545" spans="1:6">
      <c r="A545" s="1"/>
      <c r="B545" s="1"/>
      <c r="C545" s="1"/>
      <c r="D545" s="1"/>
      <c r="E545" s="1"/>
      <c r="F545" s="1"/>
    </row>
    <row r="546" spans="1:6">
      <c r="A546" s="1"/>
      <c r="B546" s="1"/>
      <c r="C546" s="1"/>
      <c r="D546" s="1"/>
      <c r="E546" s="1"/>
      <c r="F546" s="1"/>
    </row>
    <row r="547" spans="1:6">
      <c r="A547" s="1"/>
      <c r="B547" s="1"/>
      <c r="C547" s="1"/>
      <c r="D547" s="1"/>
      <c r="E547" s="1"/>
      <c r="F547" s="1"/>
    </row>
    <row r="548" spans="1:6">
      <c r="A548" s="1"/>
      <c r="B548" s="1"/>
      <c r="C548" s="1"/>
      <c r="D548" s="1"/>
      <c r="E548" s="1"/>
      <c r="F548" s="1"/>
    </row>
    <row r="549" spans="1:6">
      <c r="A549" s="1"/>
      <c r="B549" s="1"/>
      <c r="C549" s="1"/>
      <c r="D549" s="1"/>
      <c r="E549" s="1"/>
      <c r="F549" s="1"/>
    </row>
    <row r="550" spans="1:6">
      <c r="A550" s="1"/>
      <c r="B550" s="1"/>
      <c r="C550" s="1"/>
      <c r="D550" s="1"/>
      <c r="E550" s="1"/>
      <c r="F550" s="1"/>
    </row>
    <row r="551" spans="1:6">
      <c r="A551" s="1"/>
      <c r="B551" s="1"/>
      <c r="C551" s="1"/>
      <c r="D551" s="1"/>
      <c r="E551" s="1"/>
      <c r="F551" s="1"/>
    </row>
    <row r="552" spans="1:6">
      <c r="A552" s="1"/>
      <c r="B552" s="1"/>
      <c r="C552" s="1"/>
      <c r="D552" s="1"/>
      <c r="E552" s="1"/>
      <c r="F552" s="1"/>
    </row>
    <row r="553" spans="1:6">
      <c r="A553" s="1"/>
      <c r="B553" s="1"/>
      <c r="C553" s="1"/>
      <c r="D553" s="1"/>
      <c r="E553" s="1"/>
      <c r="F553" s="1"/>
    </row>
    <row r="554" spans="1:6">
      <c r="A554" s="1"/>
      <c r="B554" s="1"/>
      <c r="C554" s="1"/>
      <c r="D554" s="1"/>
      <c r="E554" s="1"/>
      <c r="F554" s="1"/>
    </row>
    <row r="555" spans="1:6">
      <c r="A555" s="1"/>
      <c r="B555" s="1"/>
      <c r="C555" s="1"/>
      <c r="D555" s="1"/>
      <c r="E555" s="1"/>
      <c r="F555" s="1"/>
    </row>
    <row r="556" spans="1:6">
      <c r="A556" s="1"/>
      <c r="B556" s="1"/>
      <c r="C556" s="1"/>
      <c r="D556" s="1"/>
      <c r="E556" s="1"/>
      <c r="F556" s="1"/>
    </row>
    <row r="557" spans="1:6">
      <c r="A557" s="1"/>
      <c r="B557" s="1"/>
      <c r="C557" s="1"/>
      <c r="D557" s="1"/>
      <c r="E557" s="1"/>
      <c r="F557" s="1"/>
    </row>
    <row r="558" spans="1:6">
      <c r="A558" s="1"/>
      <c r="B558" s="1"/>
      <c r="C558" s="1"/>
      <c r="D558" s="1"/>
      <c r="E558" s="1"/>
      <c r="F558" s="1"/>
    </row>
    <row r="559" spans="1:6">
      <c r="A559" s="1"/>
      <c r="B559" s="1"/>
      <c r="C559" s="1"/>
      <c r="D559" s="1"/>
      <c r="E559" s="1"/>
      <c r="F559" s="1"/>
    </row>
    <row r="560" spans="1:6">
      <c r="A560" s="1"/>
      <c r="B560" s="1"/>
      <c r="C560" s="1"/>
      <c r="D560" s="1"/>
      <c r="E560" s="1"/>
      <c r="F560" s="1"/>
    </row>
    <row r="561" spans="1:6">
      <c r="A561" s="1"/>
      <c r="B561" s="1"/>
      <c r="C561" s="1"/>
      <c r="D561" s="1"/>
      <c r="E561" s="1"/>
      <c r="F561" s="1"/>
    </row>
    <row r="562" spans="1:6">
      <c r="A562" s="1"/>
      <c r="B562" s="1"/>
      <c r="C562" s="1"/>
      <c r="D562" s="1"/>
      <c r="E562" s="1"/>
      <c r="F562" s="1"/>
    </row>
    <row r="563" spans="1:6">
      <c r="A563" s="1"/>
      <c r="B563" s="1"/>
      <c r="C563" s="1"/>
      <c r="D563" s="1"/>
      <c r="E563" s="1"/>
      <c r="F563" s="1"/>
    </row>
    <row r="564" spans="1:6">
      <c r="A564" s="1"/>
      <c r="B564" s="1"/>
      <c r="C564" s="1"/>
      <c r="D564" s="1"/>
      <c r="E564" s="1"/>
      <c r="F564" s="1"/>
    </row>
    <row r="565" spans="1:6">
      <c r="A565" s="1"/>
      <c r="B565" s="1"/>
      <c r="C565" s="1"/>
      <c r="D565" s="1"/>
      <c r="E565" s="1"/>
      <c r="F565" s="1"/>
    </row>
    <row r="566" spans="1:6">
      <c r="A566" s="1"/>
      <c r="B566" s="1"/>
      <c r="C566" s="1"/>
      <c r="D566" s="1"/>
      <c r="E566" s="1"/>
      <c r="F566" s="1"/>
    </row>
    <row r="567" spans="1:6">
      <c r="A567" s="1"/>
      <c r="B567" s="1"/>
      <c r="C567" s="1"/>
      <c r="D567" s="1"/>
      <c r="E567" s="1"/>
      <c r="F567" s="1"/>
    </row>
    <row r="568" spans="1:6">
      <c r="A568" s="1"/>
      <c r="B568" s="1"/>
      <c r="C568" s="1"/>
      <c r="D568" s="1"/>
      <c r="E568" s="1"/>
      <c r="F568" s="1"/>
    </row>
    <row r="569" spans="1:6">
      <c r="A569" s="1"/>
      <c r="B569" s="1"/>
      <c r="C569" s="1"/>
      <c r="D569" s="1"/>
      <c r="E569" s="1"/>
      <c r="F569" s="1"/>
    </row>
    <row r="570" spans="1:6">
      <c r="A570" s="1"/>
      <c r="B570" s="1"/>
      <c r="C570" s="1"/>
      <c r="D570" s="1"/>
      <c r="E570" s="1"/>
      <c r="F570" s="1"/>
    </row>
    <row r="571" spans="1:6">
      <c r="A571" s="1"/>
      <c r="B571" s="1"/>
      <c r="C571" s="1"/>
      <c r="D571" s="1"/>
      <c r="E571" s="1"/>
      <c r="F571" s="1"/>
    </row>
    <row r="572" spans="1:6">
      <c r="A572" s="1"/>
      <c r="B572" s="1"/>
      <c r="C572" s="1"/>
      <c r="D572" s="1"/>
      <c r="E572" s="1"/>
      <c r="F572" s="1"/>
    </row>
    <row r="573" spans="1:6">
      <c r="A573" s="1"/>
      <c r="B573" s="1"/>
      <c r="C573" s="1"/>
      <c r="D573" s="1"/>
      <c r="E573" s="1"/>
      <c r="F573" s="1"/>
    </row>
    <row r="574" spans="1:6">
      <c r="A574" s="1"/>
      <c r="B574" s="1"/>
      <c r="C574" s="1"/>
      <c r="D574" s="1"/>
      <c r="E574" s="1"/>
      <c r="F574" s="1"/>
    </row>
    <row r="575" spans="1:6">
      <c r="A575" s="1"/>
      <c r="B575" s="1"/>
      <c r="C575" s="1"/>
      <c r="D575" s="1"/>
      <c r="E575" s="1"/>
      <c r="F575" s="1"/>
    </row>
    <row r="576" spans="1:6">
      <c r="A576" s="1"/>
      <c r="B576" s="1"/>
      <c r="C576" s="1"/>
      <c r="D576" s="1"/>
      <c r="E576" s="1"/>
      <c r="F576" s="1"/>
    </row>
    <row r="577" spans="1:6">
      <c r="A577" s="1"/>
      <c r="B577" s="1"/>
      <c r="C577" s="1"/>
      <c r="D577" s="1"/>
      <c r="E577" s="1"/>
      <c r="F577" s="1"/>
    </row>
    <row r="578" spans="1:6">
      <c r="A578" s="1"/>
      <c r="B578" s="1"/>
      <c r="C578" s="1"/>
      <c r="D578" s="1"/>
      <c r="E578" s="1"/>
      <c r="F578" s="1"/>
    </row>
    <row r="579" spans="1:6">
      <c r="A579" s="1"/>
      <c r="B579" s="1"/>
      <c r="C579" s="1"/>
      <c r="D579" s="1"/>
      <c r="E579" s="1"/>
      <c r="F579" s="1"/>
    </row>
    <row r="580" spans="1:6">
      <c r="A580" s="1"/>
      <c r="B580" s="1"/>
      <c r="C580" s="1"/>
      <c r="D580" s="1"/>
      <c r="E580" s="1"/>
      <c r="F580" s="1"/>
    </row>
    <row r="581" spans="1:6">
      <c r="A581" s="1"/>
      <c r="B581" s="1"/>
      <c r="C581" s="1"/>
      <c r="D581" s="1"/>
      <c r="E581" s="1"/>
      <c r="F581" s="1"/>
    </row>
    <row r="582" spans="1:6">
      <c r="A582" s="1"/>
      <c r="B582" s="1"/>
      <c r="C582" s="1"/>
      <c r="D582" s="1"/>
      <c r="E582" s="1"/>
      <c r="F582" s="1"/>
    </row>
    <row r="583" spans="1:6">
      <c r="A583" s="1"/>
      <c r="B583" s="1"/>
      <c r="C583" s="1"/>
      <c r="D583" s="1"/>
      <c r="E583" s="1"/>
      <c r="F583" s="1"/>
    </row>
    <row r="584" spans="1:6">
      <c r="A584" s="1"/>
      <c r="B584" s="1"/>
      <c r="C584" s="1"/>
      <c r="D584" s="1"/>
      <c r="E584" s="1"/>
      <c r="F584" s="1"/>
    </row>
    <row r="585" spans="1:6">
      <c r="A585" s="1"/>
      <c r="B585" s="1"/>
      <c r="C585" s="1"/>
      <c r="D585" s="1"/>
      <c r="E585" s="1"/>
      <c r="F585" s="1"/>
    </row>
    <row r="586" spans="1:6">
      <c r="A586" s="1"/>
      <c r="B586" s="1"/>
      <c r="C586" s="1"/>
      <c r="D586" s="1"/>
      <c r="E586" s="1"/>
      <c r="F586" s="1"/>
    </row>
    <row r="587" spans="1:6">
      <c r="A587" s="1"/>
      <c r="B587" s="1"/>
      <c r="C587" s="1"/>
      <c r="D587" s="1"/>
      <c r="E587" s="1"/>
      <c r="F587" s="1"/>
    </row>
    <row r="588" spans="1:6">
      <c r="A588" s="1"/>
      <c r="B588" s="1"/>
      <c r="C588" s="1"/>
      <c r="D588" s="1"/>
      <c r="E588" s="1"/>
      <c r="F588" s="1"/>
    </row>
    <row r="589" spans="1:6">
      <c r="A589" s="1"/>
      <c r="B589" s="1"/>
      <c r="C589" s="1"/>
      <c r="D589" s="1"/>
      <c r="E589" s="1"/>
      <c r="F589" s="1"/>
    </row>
    <row r="590" spans="1:6">
      <c r="A590" s="1"/>
      <c r="B590" s="1"/>
      <c r="C590" s="1"/>
      <c r="D590" s="1"/>
      <c r="E590" s="1"/>
      <c r="F590" s="1"/>
    </row>
    <row r="591" spans="1:6">
      <c r="A591" s="1"/>
      <c r="B591" s="1"/>
      <c r="C591" s="1"/>
      <c r="D591" s="1"/>
      <c r="E591" s="1"/>
      <c r="F591" s="1"/>
    </row>
    <row r="592" spans="1:6">
      <c r="A592" s="1"/>
      <c r="B592" s="1"/>
      <c r="C592" s="1"/>
      <c r="D592" s="1"/>
      <c r="E592" s="1"/>
      <c r="F592" s="1"/>
    </row>
    <row r="593" spans="1:6">
      <c r="A593" s="1"/>
      <c r="B593" s="1"/>
      <c r="C593" s="1"/>
      <c r="D593" s="1"/>
      <c r="E593" s="1"/>
      <c r="F593" s="1"/>
    </row>
    <row r="594" spans="1:6">
      <c r="A594" s="1"/>
      <c r="B594" s="1"/>
      <c r="C594" s="1"/>
      <c r="D594" s="1"/>
      <c r="E594" s="1"/>
      <c r="F594" s="1"/>
    </row>
    <row r="595" spans="1:6">
      <c r="A595" s="1"/>
      <c r="B595" s="1"/>
      <c r="C595" s="1"/>
      <c r="D595" s="1"/>
      <c r="E595" s="1"/>
      <c r="F595" s="1"/>
    </row>
    <row r="596" spans="1:6">
      <c r="A596" s="1"/>
      <c r="B596" s="1"/>
      <c r="C596" s="1"/>
      <c r="D596" s="1"/>
      <c r="E596" s="1"/>
      <c r="F596" s="1"/>
    </row>
    <row r="597" spans="1:6">
      <c r="A597" s="1"/>
      <c r="B597" s="1"/>
      <c r="C597" s="1"/>
      <c r="D597" s="1"/>
      <c r="E597" s="1"/>
      <c r="F597" s="1"/>
    </row>
    <row r="598" spans="1:6">
      <c r="A598" s="1"/>
      <c r="B598" s="1"/>
      <c r="C598" s="1"/>
      <c r="D598" s="1"/>
      <c r="E598" s="1"/>
      <c r="F598" s="1"/>
    </row>
    <row r="599" spans="1:6">
      <c r="A599" s="1"/>
      <c r="B599" s="1"/>
      <c r="C599" s="1"/>
      <c r="D599" s="1"/>
      <c r="E599" s="1"/>
      <c r="F599" s="1"/>
    </row>
    <row r="600" spans="1:6">
      <c r="A600" s="1"/>
      <c r="B600" s="1"/>
      <c r="C600" s="1"/>
      <c r="D600" s="1"/>
      <c r="E600" s="1"/>
      <c r="F600" s="1"/>
    </row>
    <row r="601" spans="1:6">
      <c r="A601" s="1"/>
      <c r="B601" s="1"/>
      <c r="C601" s="1"/>
      <c r="D601" s="1"/>
      <c r="E601" s="1"/>
      <c r="F601" s="1"/>
    </row>
    <row r="602" spans="1:6">
      <c r="A602" s="1"/>
      <c r="B602" s="1"/>
      <c r="C602" s="1"/>
      <c r="D602" s="1"/>
      <c r="E602" s="1"/>
      <c r="F602" s="1"/>
    </row>
    <row r="603" spans="1:6">
      <c r="A603" s="1"/>
      <c r="B603" s="1"/>
      <c r="C603" s="1"/>
      <c r="D603" s="1"/>
      <c r="E603" s="1"/>
      <c r="F603" s="1"/>
    </row>
    <row r="604" spans="1:6">
      <c r="A604" s="1"/>
      <c r="B604" s="1"/>
      <c r="C604" s="1"/>
      <c r="D604" s="1"/>
      <c r="E604" s="1"/>
      <c r="F604" s="1"/>
    </row>
    <row r="605" spans="1:6">
      <c r="A605" s="1"/>
      <c r="B605" s="1"/>
      <c r="C605" s="1"/>
      <c r="D605" s="1"/>
      <c r="E605" s="1"/>
      <c r="F605" s="1"/>
    </row>
    <row r="606" spans="1:6">
      <c r="A606" s="1"/>
      <c r="B606" s="1"/>
      <c r="C606" s="1"/>
      <c r="D606" s="1"/>
      <c r="E606" s="1"/>
      <c r="F606" s="1"/>
    </row>
    <row r="607" spans="1:6">
      <c r="A607" s="1"/>
      <c r="B607" s="1"/>
      <c r="C607" s="1"/>
      <c r="D607" s="1"/>
      <c r="E607" s="1"/>
      <c r="F607" s="1"/>
    </row>
    <row r="608" spans="1:6">
      <c r="A608" s="1"/>
      <c r="B608" s="1"/>
      <c r="C608" s="1"/>
      <c r="D608" s="1"/>
      <c r="E608" s="1"/>
      <c r="F608" s="1"/>
    </row>
    <row r="609" spans="1:6">
      <c r="A609" s="1"/>
      <c r="B609" s="1"/>
      <c r="C609" s="1"/>
      <c r="D609" s="1"/>
      <c r="E609" s="1"/>
      <c r="F609" s="1"/>
    </row>
    <row r="610" spans="1:6">
      <c r="A610" s="1"/>
      <c r="B610" s="1"/>
      <c r="C610" s="1"/>
      <c r="D610" s="1"/>
      <c r="E610" s="1"/>
      <c r="F610" s="1"/>
    </row>
    <row r="611" spans="1:6">
      <c r="A611" s="1"/>
      <c r="B611" s="1"/>
      <c r="C611" s="1"/>
      <c r="D611" s="1"/>
      <c r="E611" s="1"/>
      <c r="F611" s="1"/>
    </row>
    <row r="612" spans="1:6">
      <c r="A612" s="1"/>
      <c r="B612" s="1"/>
      <c r="C612" s="1"/>
      <c r="D612" s="1"/>
      <c r="E612" s="1"/>
      <c r="F612" s="1"/>
    </row>
    <row r="613" spans="1:6">
      <c r="A613" s="1"/>
      <c r="B613" s="1"/>
      <c r="C613" s="1"/>
      <c r="D613" s="1"/>
      <c r="E613" s="1"/>
      <c r="F613" s="1"/>
    </row>
    <row r="614" spans="1:6">
      <c r="A614" s="1"/>
      <c r="B614" s="1"/>
      <c r="C614" s="1"/>
      <c r="D614" s="1"/>
      <c r="E614" s="1"/>
      <c r="F614" s="1"/>
    </row>
    <row r="615" spans="1:6">
      <c r="A615" s="1"/>
      <c r="B615" s="1"/>
      <c r="C615" s="1"/>
      <c r="D615" s="1"/>
      <c r="E615" s="1"/>
      <c r="F615" s="1"/>
    </row>
    <row r="616" spans="1:6">
      <c r="A616" s="1"/>
      <c r="B616" s="1"/>
      <c r="C616" s="1"/>
      <c r="D616" s="1"/>
      <c r="E616" s="1"/>
      <c r="F616" s="1"/>
    </row>
    <row r="617" spans="1:6">
      <c r="A617" s="1"/>
      <c r="B617" s="1"/>
      <c r="C617" s="1"/>
      <c r="D617" s="1"/>
      <c r="E617" s="1"/>
      <c r="F617" s="1"/>
    </row>
    <row r="618" spans="1:6">
      <c r="A618" s="1"/>
      <c r="B618" s="1"/>
      <c r="C618" s="1"/>
      <c r="D618" s="1"/>
      <c r="E618" s="1"/>
      <c r="F618" s="1"/>
    </row>
    <row r="619" spans="1:6">
      <c r="A619" s="1"/>
      <c r="B619" s="1"/>
      <c r="C619" s="1"/>
      <c r="D619" s="1"/>
      <c r="E619" s="1"/>
      <c r="F619" s="1"/>
    </row>
    <row r="620" spans="1:6">
      <c r="A620" s="1"/>
      <c r="B620" s="1"/>
      <c r="C620" s="1"/>
      <c r="D620" s="1"/>
      <c r="E620" s="1"/>
      <c r="F620" s="1"/>
    </row>
    <row r="621" spans="1:6">
      <c r="A621" s="1"/>
      <c r="B621" s="1"/>
      <c r="C621" s="1"/>
      <c r="D621" s="1"/>
      <c r="E621" s="1"/>
      <c r="F621" s="1"/>
    </row>
    <row r="622" spans="1:6">
      <c r="A622" s="1"/>
      <c r="B622" s="1"/>
      <c r="C622" s="1"/>
      <c r="D622" s="1"/>
      <c r="E622" s="1"/>
      <c r="F622" s="1"/>
    </row>
    <row r="623" spans="1:6">
      <c r="A623" s="1"/>
      <c r="B623" s="1"/>
      <c r="C623" s="1"/>
      <c r="D623" s="1"/>
      <c r="E623" s="1"/>
      <c r="F623" s="1"/>
    </row>
    <row r="624" spans="1:6">
      <c r="A624" s="1"/>
      <c r="B624" s="1"/>
      <c r="C624" s="1"/>
      <c r="D624" s="1"/>
      <c r="E624" s="1"/>
      <c r="F624" s="1"/>
    </row>
    <row r="625" spans="1:6">
      <c r="A625" s="1"/>
      <c r="B625" s="1"/>
      <c r="C625" s="1"/>
      <c r="D625" s="1"/>
      <c r="E625" s="1"/>
      <c r="F625" s="1"/>
    </row>
    <row r="626" spans="1:6">
      <c r="A626" s="1"/>
      <c r="B626" s="1"/>
      <c r="C626" s="1"/>
      <c r="D626" s="1"/>
      <c r="E626" s="1"/>
      <c r="F626" s="1"/>
    </row>
  </sheetData>
  <mergeCells count="2">
    <mergeCell ref="A1:E1"/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4"/>
  <sheetViews>
    <sheetView rightToLeft="1" topLeftCell="A236" zoomScale="70" zoomScaleNormal="70" workbookViewId="0">
      <selection activeCell="E9" sqref="A9:E244"/>
    </sheetView>
  </sheetViews>
  <sheetFormatPr defaultRowHeight="15"/>
  <cols>
    <col min="1" max="2" width="16.42578125" bestFit="1" customWidth="1"/>
    <col min="3" max="3" width="47.28515625" bestFit="1" customWidth="1"/>
    <col min="4" max="4" width="33.5703125" bestFit="1" customWidth="1"/>
    <col min="5" max="5" width="10.85546875" bestFit="1" customWidth="1"/>
  </cols>
  <sheetData>
    <row r="1" spans="1:5" ht="23.25">
      <c r="A1" s="44"/>
      <c r="B1" s="44"/>
      <c r="C1" s="45" t="s">
        <v>73</v>
      </c>
      <c r="D1" s="44"/>
      <c r="E1" s="44"/>
    </row>
    <row r="2" spans="1:5" ht="19.5" thickBot="1">
      <c r="A2" s="46"/>
      <c r="B2" s="46"/>
      <c r="C2" s="47" t="s">
        <v>1</v>
      </c>
      <c r="D2" s="44"/>
      <c r="E2" s="44"/>
    </row>
    <row r="3" spans="1:5" ht="16.5">
      <c r="A3" s="48" t="s">
        <v>2</v>
      </c>
      <c r="B3" s="48" t="s">
        <v>3</v>
      </c>
      <c r="C3" s="49"/>
      <c r="D3" s="49"/>
      <c r="E3" s="50"/>
    </row>
    <row r="4" spans="1:5" ht="16.5">
      <c r="A4" s="51" t="s">
        <v>4</v>
      </c>
      <c r="B4" s="51" t="s">
        <v>5</v>
      </c>
      <c r="C4" s="51" t="s">
        <v>3</v>
      </c>
      <c r="D4" s="51" t="s">
        <v>6</v>
      </c>
      <c r="E4" s="52"/>
    </row>
    <row r="5" spans="1:5" ht="16.5">
      <c r="A5" s="51" t="s">
        <v>7</v>
      </c>
      <c r="B5" s="51" t="s">
        <v>8</v>
      </c>
      <c r="C5" s="51" t="s">
        <v>8</v>
      </c>
      <c r="D5" s="53"/>
      <c r="E5" s="52"/>
    </row>
    <row r="6" spans="1:5" ht="20.25">
      <c r="A6" s="54">
        <v>2013</v>
      </c>
      <c r="B6" s="54">
        <v>2014</v>
      </c>
      <c r="C6" s="54">
        <v>2015</v>
      </c>
      <c r="D6" s="55"/>
      <c r="E6" s="56"/>
    </row>
    <row r="7" spans="1:5" ht="21" thickBot="1">
      <c r="A7" s="57"/>
      <c r="B7" s="57"/>
      <c r="C7" s="57"/>
      <c r="D7" s="58"/>
      <c r="E7" s="59"/>
    </row>
    <row r="8" spans="1:5" ht="20.25">
      <c r="A8" s="60"/>
      <c r="B8" s="60"/>
      <c r="C8" s="60"/>
      <c r="D8" s="61"/>
      <c r="E8" s="62"/>
    </row>
    <row r="9" spans="1:5" ht="20.25">
      <c r="A9" s="60"/>
      <c r="B9" s="60"/>
      <c r="C9" s="63"/>
      <c r="D9" s="61" t="s">
        <v>74</v>
      </c>
      <c r="E9" s="62"/>
    </row>
    <row r="10" spans="1:5" ht="20.25">
      <c r="A10" s="60"/>
      <c r="B10" s="60"/>
      <c r="C10" s="63"/>
      <c r="D10" s="64"/>
      <c r="E10" s="62"/>
    </row>
    <row r="11" spans="1:5" ht="20.25">
      <c r="A11" s="65">
        <v>1030000</v>
      </c>
      <c r="B11" s="65">
        <v>1030000</v>
      </c>
      <c r="C11" s="66">
        <v>1030000</v>
      </c>
      <c r="D11" s="67" t="s">
        <v>75</v>
      </c>
      <c r="E11" s="68">
        <v>8265</v>
      </c>
    </row>
    <row r="12" spans="1:5" ht="20.25">
      <c r="A12" s="19"/>
      <c r="B12" s="20"/>
      <c r="C12" s="21">
        <v>0</v>
      </c>
      <c r="D12" s="22" t="s">
        <v>11</v>
      </c>
      <c r="E12" s="23">
        <v>1</v>
      </c>
    </row>
    <row r="13" spans="1:5" ht="20.25">
      <c r="A13" s="19"/>
      <c r="B13" s="20"/>
      <c r="C13" s="21">
        <v>0</v>
      </c>
      <c r="D13" s="22" t="s">
        <v>12</v>
      </c>
      <c r="E13" s="23">
        <v>2</v>
      </c>
    </row>
    <row r="14" spans="1:5" ht="20.25">
      <c r="A14" s="19"/>
      <c r="B14" s="20"/>
      <c r="C14" s="21">
        <v>0</v>
      </c>
      <c r="D14" s="22" t="s">
        <v>13</v>
      </c>
      <c r="E14" s="23">
        <v>3</v>
      </c>
    </row>
    <row r="15" spans="1:5" ht="20.25">
      <c r="A15" s="19"/>
      <c r="B15" s="20"/>
      <c r="C15" s="21">
        <v>0</v>
      </c>
      <c r="D15" s="22" t="s">
        <v>14</v>
      </c>
      <c r="E15" s="23">
        <v>4</v>
      </c>
    </row>
    <row r="16" spans="1:5" ht="20.25">
      <c r="A16" s="19"/>
      <c r="B16" s="20"/>
      <c r="C16" s="21">
        <v>0</v>
      </c>
      <c r="D16" s="22" t="s">
        <v>15</v>
      </c>
      <c r="E16" s="23">
        <v>5</v>
      </c>
    </row>
    <row r="17" spans="1:5" ht="20.25">
      <c r="A17" s="19"/>
      <c r="B17" s="20"/>
      <c r="C17" s="21">
        <v>0</v>
      </c>
      <c r="D17" s="22" t="s">
        <v>16</v>
      </c>
      <c r="E17" s="23">
        <v>6</v>
      </c>
    </row>
    <row r="18" spans="1:5" ht="20.25">
      <c r="A18" s="19"/>
      <c r="B18" s="20"/>
      <c r="C18" s="21">
        <v>0</v>
      </c>
      <c r="D18" s="22" t="s">
        <v>76</v>
      </c>
      <c r="E18" s="23">
        <v>7</v>
      </c>
    </row>
    <row r="19" spans="1:5" ht="20.25">
      <c r="A19" s="19">
        <v>1030000</v>
      </c>
      <c r="B19" s="20">
        <v>1030000</v>
      </c>
      <c r="C19" s="21">
        <v>1030000</v>
      </c>
      <c r="D19" s="22" t="s">
        <v>18</v>
      </c>
      <c r="E19" s="23">
        <v>8</v>
      </c>
    </row>
    <row r="20" spans="1:5" ht="20.25">
      <c r="A20" s="19"/>
      <c r="B20" s="20"/>
      <c r="C20" s="21">
        <v>0</v>
      </c>
      <c r="D20" s="22" t="s">
        <v>19</v>
      </c>
      <c r="E20" s="23">
        <v>9</v>
      </c>
    </row>
    <row r="21" spans="1:5" ht="20.25">
      <c r="A21" s="19"/>
      <c r="B21" s="20"/>
      <c r="C21" s="21">
        <v>0</v>
      </c>
      <c r="D21" s="22" t="s">
        <v>20</v>
      </c>
      <c r="E21" s="23">
        <v>99</v>
      </c>
    </row>
    <row r="22" spans="1:5" ht="20.25">
      <c r="A22" s="65">
        <v>9859900</v>
      </c>
      <c r="B22" s="65">
        <v>10550000</v>
      </c>
      <c r="C22" s="66">
        <v>10550000</v>
      </c>
      <c r="D22" s="67" t="s">
        <v>77</v>
      </c>
      <c r="E22" s="68">
        <v>8261</v>
      </c>
    </row>
    <row r="23" spans="1:5" ht="20.25">
      <c r="A23" s="19"/>
      <c r="B23" s="20"/>
      <c r="C23" s="21">
        <v>0</v>
      </c>
      <c r="D23" s="22" t="s">
        <v>11</v>
      </c>
      <c r="E23" s="23">
        <v>1</v>
      </c>
    </row>
    <row r="24" spans="1:5" ht="20.25">
      <c r="A24" s="19"/>
      <c r="B24" s="20"/>
      <c r="C24" s="21">
        <v>0</v>
      </c>
      <c r="D24" s="22" t="s">
        <v>12</v>
      </c>
      <c r="E24" s="23">
        <v>2</v>
      </c>
    </row>
    <row r="25" spans="1:5" ht="20.25">
      <c r="A25" s="19"/>
      <c r="B25" s="20"/>
      <c r="C25" s="21">
        <v>0</v>
      </c>
      <c r="D25" s="22" t="s">
        <v>13</v>
      </c>
      <c r="E25" s="23">
        <v>3</v>
      </c>
    </row>
    <row r="26" spans="1:5" ht="20.25">
      <c r="A26" s="19"/>
      <c r="B26" s="20"/>
      <c r="C26" s="21">
        <v>0</v>
      </c>
      <c r="D26" s="22" t="s">
        <v>14</v>
      </c>
      <c r="E26" s="23">
        <v>4</v>
      </c>
    </row>
    <row r="27" spans="1:5" ht="20.25">
      <c r="A27" s="19"/>
      <c r="B27" s="20"/>
      <c r="C27" s="21">
        <v>0</v>
      </c>
      <c r="D27" s="22" t="s">
        <v>15</v>
      </c>
      <c r="E27" s="23">
        <v>5</v>
      </c>
    </row>
    <row r="28" spans="1:5" ht="20.25">
      <c r="A28" s="19"/>
      <c r="B28" s="20"/>
      <c r="C28" s="21">
        <v>0</v>
      </c>
      <c r="D28" s="22" t="s">
        <v>16</v>
      </c>
      <c r="E28" s="23">
        <v>6</v>
      </c>
    </row>
    <row r="29" spans="1:5" ht="20.25">
      <c r="A29" s="19"/>
      <c r="B29" s="20"/>
      <c r="C29" s="21">
        <v>0</v>
      </c>
      <c r="D29" s="22" t="s">
        <v>17</v>
      </c>
      <c r="E29" s="23">
        <v>7</v>
      </c>
    </row>
    <row r="30" spans="1:5" ht="20.25">
      <c r="A30" s="19">
        <v>9859900</v>
      </c>
      <c r="B30" s="20">
        <v>10550000</v>
      </c>
      <c r="C30" s="21">
        <v>10550000</v>
      </c>
      <c r="D30" s="22" t="s">
        <v>18</v>
      </c>
      <c r="E30" s="23">
        <v>8</v>
      </c>
    </row>
    <row r="31" spans="1:5" ht="20.25">
      <c r="A31" s="19"/>
      <c r="B31" s="20"/>
      <c r="C31" s="21">
        <v>0</v>
      </c>
      <c r="D31" s="22" t="s">
        <v>19</v>
      </c>
      <c r="E31" s="23">
        <v>9</v>
      </c>
    </row>
    <row r="32" spans="1:5" ht="20.25">
      <c r="A32" s="19"/>
      <c r="B32" s="20"/>
      <c r="C32" s="21">
        <v>0</v>
      </c>
      <c r="D32" s="22" t="s">
        <v>20</v>
      </c>
      <c r="E32" s="23">
        <v>99</v>
      </c>
    </row>
    <row r="33" spans="1:5" ht="20.25">
      <c r="A33" s="69">
        <v>1000000</v>
      </c>
      <c r="B33" s="69">
        <v>800000</v>
      </c>
      <c r="C33" s="70">
        <v>800000</v>
      </c>
      <c r="D33" s="71" t="s">
        <v>78</v>
      </c>
      <c r="E33" s="72">
        <v>824609</v>
      </c>
    </row>
    <row r="34" spans="1:5" ht="20.25">
      <c r="A34" s="19"/>
      <c r="B34" s="20"/>
      <c r="C34" s="21">
        <v>0</v>
      </c>
      <c r="D34" s="22" t="s">
        <v>11</v>
      </c>
      <c r="E34" s="23">
        <v>1</v>
      </c>
    </row>
    <row r="35" spans="1:5" ht="20.25">
      <c r="A35" s="19"/>
      <c r="B35" s="20"/>
      <c r="C35" s="21">
        <v>0</v>
      </c>
      <c r="D35" s="22" t="s">
        <v>12</v>
      </c>
      <c r="E35" s="23">
        <v>2</v>
      </c>
    </row>
    <row r="36" spans="1:5" ht="20.25">
      <c r="A36" s="19"/>
      <c r="B36" s="20"/>
      <c r="C36" s="21">
        <v>0</v>
      </c>
      <c r="D36" s="22" t="s">
        <v>13</v>
      </c>
      <c r="E36" s="23">
        <v>3</v>
      </c>
    </row>
    <row r="37" spans="1:5" ht="20.25">
      <c r="A37" s="19"/>
      <c r="B37" s="20"/>
      <c r="C37" s="21">
        <v>0</v>
      </c>
      <c r="D37" s="22" t="s">
        <v>14</v>
      </c>
      <c r="E37" s="23">
        <v>4</v>
      </c>
    </row>
    <row r="38" spans="1:5" ht="20.25">
      <c r="A38" s="19"/>
      <c r="B38" s="20"/>
      <c r="C38" s="21">
        <v>0</v>
      </c>
      <c r="D38" s="22" t="s">
        <v>15</v>
      </c>
      <c r="E38" s="23">
        <v>5</v>
      </c>
    </row>
    <row r="39" spans="1:5" ht="20.25">
      <c r="A39" s="19"/>
      <c r="B39" s="20"/>
      <c r="C39" s="21">
        <v>0</v>
      </c>
      <c r="D39" s="22" t="s">
        <v>16</v>
      </c>
      <c r="E39" s="23">
        <v>6</v>
      </c>
    </row>
    <row r="40" spans="1:5" ht="20.25">
      <c r="A40" s="19">
        <v>1000000</v>
      </c>
      <c r="B40" s="20">
        <v>800000</v>
      </c>
      <c r="C40" s="21">
        <v>800000</v>
      </c>
      <c r="D40" s="22" t="s">
        <v>17</v>
      </c>
      <c r="E40" s="23">
        <v>7</v>
      </c>
    </row>
    <row r="41" spans="1:5" ht="20.25">
      <c r="A41" s="19"/>
      <c r="B41" s="20"/>
      <c r="C41" s="21">
        <v>0</v>
      </c>
      <c r="D41" s="22" t="s">
        <v>18</v>
      </c>
      <c r="E41" s="23">
        <v>8</v>
      </c>
    </row>
    <row r="42" spans="1:5" ht="20.25">
      <c r="A42" s="19"/>
      <c r="B42" s="20"/>
      <c r="C42" s="21">
        <v>0</v>
      </c>
      <c r="D42" s="22" t="s">
        <v>19</v>
      </c>
      <c r="E42" s="23">
        <v>9</v>
      </c>
    </row>
    <row r="43" spans="1:5" ht="20.25">
      <c r="A43" s="19"/>
      <c r="B43" s="20"/>
      <c r="C43" s="21">
        <v>0</v>
      </c>
      <c r="D43" s="22" t="s">
        <v>20</v>
      </c>
      <c r="E43" s="23">
        <v>99</v>
      </c>
    </row>
    <row r="44" spans="1:5" ht="20.25">
      <c r="A44" s="65">
        <v>389100</v>
      </c>
      <c r="B44" s="65">
        <v>430500</v>
      </c>
      <c r="C44" s="66">
        <v>430500</v>
      </c>
      <c r="D44" s="67" t="s">
        <v>79</v>
      </c>
      <c r="E44" s="68">
        <v>8283</v>
      </c>
    </row>
    <row r="45" spans="1:5" ht="20.25">
      <c r="A45" s="19"/>
      <c r="B45" s="20"/>
      <c r="C45" s="21">
        <v>0</v>
      </c>
      <c r="D45" s="22" t="s">
        <v>11</v>
      </c>
      <c r="E45" s="23">
        <v>1</v>
      </c>
    </row>
    <row r="46" spans="1:5" ht="20.25">
      <c r="A46" s="19"/>
      <c r="B46" s="20"/>
      <c r="C46" s="21">
        <v>0</v>
      </c>
      <c r="D46" s="22" t="s">
        <v>12</v>
      </c>
      <c r="E46" s="23">
        <v>2</v>
      </c>
    </row>
    <row r="47" spans="1:5" ht="20.25">
      <c r="A47" s="19"/>
      <c r="B47" s="20"/>
      <c r="C47" s="21">
        <v>0</v>
      </c>
      <c r="D47" s="22" t="s">
        <v>13</v>
      </c>
      <c r="E47" s="23">
        <v>3</v>
      </c>
    </row>
    <row r="48" spans="1:5" ht="20.25">
      <c r="A48" s="19"/>
      <c r="B48" s="20"/>
      <c r="C48" s="21">
        <v>0</v>
      </c>
      <c r="D48" s="22" t="s">
        <v>14</v>
      </c>
      <c r="E48" s="23">
        <v>4</v>
      </c>
    </row>
    <row r="49" spans="1:5" ht="20.25">
      <c r="A49" s="19"/>
      <c r="B49" s="20"/>
      <c r="C49" s="21">
        <v>0</v>
      </c>
      <c r="D49" s="22" t="s">
        <v>15</v>
      </c>
      <c r="E49" s="23">
        <v>5</v>
      </c>
    </row>
    <row r="50" spans="1:5" ht="20.25">
      <c r="A50" s="19"/>
      <c r="B50" s="20"/>
      <c r="C50" s="21">
        <v>0</v>
      </c>
      <c r="D50" s="22" t="s">
        <v>16</v>
      </c>
      <c r="E50" s="23">
        <v>6</v>
      </c>
    </row>
    <row r="51" spans="1:5" ht="20.25">
      <c r="A51" s="19"/>
      <c r="B51" s="20"/>
      <c r="C51" s="21">
        <v>0</v>
      </c>
      <c r="D51" s="22" t="s">
        <v>17</v>
      </c>
      <c r="E51" s="23">
        <v>7</v>
      </c>
    </row>
    <row r="52" spans="1:5" ht="20.25">
      <c r="A52" s="19">
        <v>389100</v>
      </c>
      <c r="B52" s="20">
        <v>430500</v>
      </c>
      <c r="C52" s="21">
        <v>430500</v>
      </c>
      <c r="D52" s="22" t="s">
        <v>18</v>
      </c>
      <c r="E52" s="23">
        <v>8</v>
      </c>
    </row>
    <row r="53" spans="1:5" ht="20.25">
      <c r="A53" s="19"/>
      <c r="B53" s="20"/>
      <c r="C53" s="21">
        <v>0</v>
      </c>
      <c r="D53" s="22" t="s">
        <v>19</v>
      </c>
      <c r="E53" s="23">
        <v>9</v>
      </c>
    </row>
    <row r="54" spans="1:5" ht="20.25">
      <c r="A54" s="19"/>
      <c r="B54" s="20"/>
      <c r="C54" s="21">
        <v>0</v>
      </c>
      <c r="D54" s="22" t="s">
        <v>20</v>
      </c>
      <c r="E54" s="23">
        <v>99</v>
      </c>
    </row>
    <row r="55" spans="1:5" ht="20.25">
      <c r="A55" s="69">
        <v>11175000</v>
      </c>
      <c r="B55" s="69">
        <v>12669000</v>
      </c>
      <c r="C55" s="70">
        <v>13199000</v>
      </c>
      <c r="D55" s="71" t="s">
        <v>80</v>
      </c>
      <c r="E55" s="72">
        <v>8246</v>
      </c>
    </row>
    <row r="56" spans="1:5" ht="20.25">
      <c r="A56" s="19"/>
      <c r="B56" s="20"/>
      <c r="C56" s="21">
        <v>0</v>
      </c>
      <c r="D56" s="22" t="s">
        <v>11</v>
      </c>
      <c r="E56" s="23">
        <v>1</v>
      </c>
    </row>
    <row r="57" spans="1:5" ht="20.25">
      <c r="A57" s="19"/>
      <c r="B57" s="20"/>
      <c r="C57" s="21">
        <v>0</v>
      </c>
      <c r="D57" s="22" t="s">
        <v>12</v>
      </c>
      <c r="E57" s="23">
        <v>2</v>
      </c>
    </row>
    <row r="58" spans="1:5" ht="20.25">
      <c r="A58" s="19"/>
      <c r="B58" s="20"/>
      <c r="C58" s="21">
        <v>0</v>
      </c>
      <c r="D58" s="22" t="s">
        <v>13</v>
      </c>
      <c r="E58" s="23">
        <v>3</v>
      </c>
    </row>
    <row r="59" spans="1:5" ht="20.25">
      <c r="A59" s="19"/>
      <c r="B59" s="20"/>
      <c r="C59" s="21">
        <v>0</v>
      </c>
      <c r="D59" s="22" t="s">
        <v>14</v>
      </c>
      <c r="E59" s="23">
        <v>4</v>
      </c>
    </row>
    <row r="60" spans="1:5" ht="20.25">
      <c r="A60" s="19"/>
      <c r="B60" s="20"/>
      <c r="C60" s="21">
        <v>0</v>
      </c>
      <c r="D60" s="22" t="s">
        <v>15</v>
      </c>
      <c r="E60" s="23">
        <v>5</v>
      </c>
    </row>
    <row r="61" spans="1:5" ht="20.25">
      <c r="A61" s="19"/>
      <c r="B61" s="20"/>
      <c r="C61" s="21">
        <v>250000</v>
      </c>
      <c r="D61" s="22" t="s">
        <v>81</v>
      </c>
      <c r="E61" s="23">
        <v>8</v>
      </c>
    </row>
    <row r="62" spans="1:5" ht="20.25">
      <c r="A62" s="19"/>
      <c r="B62" s="20"/>
      <c r="C62" s="21">
        <v>700000</v>
      </c>
      <c r="D62" s="22" t="s">
        <v>82</v>
      </c>
      <c r="E62" s="23">
        <v>8</v>
      </c>
    </row>
    <row r="63" spans="1:5" ht="20.25">
      <c r="A63" s="19">
        <v>11175000</v>
      </c>
      <c r="B63" s="20">
        <v>12669000</v>
      </c>
      <c r="C63" s="21">
        <v>12249000</v>
      </c>
      <c r="D63" s="22" t="s">
        <v>18</v>
      </c>
      <c r="E63" s="23">
        <v>8</v>
      </c>
    </row>
    <row r="64" spans="1:5" ht="20.25">
      <c r="A64" s="19"/>
      <c r="B64" s="20"/>
      <c r="C64" s="21"/>
      <c r="D64" s="22" t="s">
        <v>19</v>
      </c>
      <c r="E64" s="23">
        <v>9</v>
      </c>
    </row>
    <row r="65" spans="1:5" ht="20.25">
      <c r="A65" s="19"/>
      <c r="B65" s="20"/>
      <c r="C65" s="21">
        <v>0</v>
      </c>
      <c r="D65" s="22" t="s">
        <v>20</v>
      </c>
      <c r="E65" s="23">
        <v>99</v>
      </c>
    </row>
    <row r="66" spans="1:5" ht="20.25">
      <c r="A66" s="69">
        <v>1550000</v>
      </c>
      <c r="B66" s="69">
        <v>1200000</v>
      </c>
      <c r="C66" s="70">
        <v>1200000</v>
      </c>
      <c r="D66" s="71" t="s">
        <v>83</v>
      </c>
      <c r="E66" s="72">
        <v>824609</v>
      </c>
    </row>
    <row r="67" spans="1:5" ht="20.25">
      <c r="A67" s="19"/>
      <c r="B67" s="20"/>
      <c r="C67" s="21">
        <v>0</v>
      </c>
      <c r="D67" s="22" t="s">
        <v>11</v>
      </c>
      <c r="E67" s="23">
        <v>1</v>
      </c>
    </row>
    <row r="68" spans="1:5" ht="20.25">
      <c r="A68" s="19"/>
      <c r="B68" s="20"/>
      <c r="C68" s="21">
        <v>0</v>
      </c>
      <c r="D68" s="22" t="s">
        <v>12</v>
      </c>
      <c r="E68" s="23">
        <v>2</v>
      </c>
    </row>
    <row r="69" spans="1:5" ht="20.25">
      <c r="A69" s="19"/>
      <c r="B69" s="20"/>
      <c r="C69" s="21">
        <v>0</v>
      </c>
      <c r="D69" s="22" t="s">
        <v>13</v>
      </c>
      <c r="E69" s="23">
        <v>3</v>
      </c>
    </row>
    <row r="70" spans="1:5" ht="20.25">
      <c r="A70" s="19"/>
      <c r="B70" s="20"/>
      <c r="C70" s="21">
        <v>0</v>
      </c>
      <c r="D70" s="22" t="s">
        <v>14</v>
      </c>
      <c r="E70" s="23">
        <v>4</v>
      </c>
    </row>
    <row r="71" spans="1:5" ht="20.25">
      <c r="A71" s="19"/>
      <c r="B71" s="20"/>
      <c r="C71" s="21">
        <v>0</v>
      </c>
      <c r="D71" s="22" t="s">
        <v>15</v>
      </c>
      <c r="E71" s="23">
        <v>5</v>
      </c>
    </row>
    <row r="72" spans="1:5" ht="20.25">
      <c r="A72" s="19"/>
      <c r="B72" s="20"/>
      <c r="C72" s="21">
        <v>0</v>
      </c>
      <c r="D72" s="22" t="s">
        <v>16</v>
      </c>
      <c r="E72" s="23">
        <v>6</v>
      </c>
    </row>
    <row r="73" spans="1:5" ht="20.25">
      <c r="A73" s="19"/>
      <c r="B73" s="20"/>
      <c r="C73" s="21">
        <v>0</v>
      </c>
      <c r="D73" s="22" t="s">
        <v>17</v>
      </c>
      <c r="E73" s="23">
        <v>7</v>
      </c>
    </row>
    <row r="74" spans="1:5" ht="20.25">
      <c r="A74" s="19">
        <v>1550000</v>
      </c>
      <c r="B74" s="20">
        <v>1200000</v>
      </c>
      <c r="C74" s="21">
        <v>1200000</v>
      </c>
      <c r="D74" s="22" t="s">
        <v>18</v>
      </c>
      <c r="E74" s="23">
        <v>8</v>
      </c>
    </row>
    <row r="75" spans="1:5" ht="20.25">
      <c r="A75" s="19"/>
      <c r="B75" s="20"/>
      <c r="C75" s="21">
        <v>0</v>
      </c>
      <c r="D75" s="22" t="s">
        <v>19</v>
      </c>
      <c r="E75" s="23">
        <v>9</v>
      </c>
    </row>
    <row r="76" spans="1:5" ht="20.25">
      <c r="A76" s="19"/>
      <c r="B76" s="20"/>
      <c r="C76" s="21">
        <v>0</v>
      </c>
      <c r="D76" s="22" t="s">
        <v>20</v>
      </c>
      <c r="E76" s="23">
        <v>99</v>
      </c>
    </row>
    <row r="77" spans="1:5" ht="20.25">
      <c r="A77" s="69">
        <v>4450000</v>
      </c>
      <c r="B77" s="69">
        <v>4000000</v>
      </c>
      <c r="C77" s="70">
        <v>4000000</v>
      </c>
      <c r="D77" s="67" t="s">
        <v>84</v>
      </c>
      <c r="E77" s="68">
        <v>8262</v>
      </c>
    </row>
    <row r="78" spans="1:5" ht="20.25">
      <c r="A78" s="19"/>
      <c r="B78" s="20"/>
      <c r="C78" s="21">
        <v>0</v>
      </c>
      <c r="D78" s="22" t="s">
        <v>11</v>
      </c>
      <c r="E78" s="23">
        <v>1</v>
      </c>
    </row>
    <row r="79" spans="1:5" ht="20.25">
      <c r="A79" s="19"/>
      <c r="B79" s="20"/>
      <c r="C79" s="21">
        <v>0</v>
      </c>
      <c r="D79" s="22" t="s">
        <v>12</v>
      </c>
      <c r="E79" s="23">
        <v>2</v>
      </c>
    </row>
    <row r="80" spans="1:5" ht="20.25">
      <c r="A80" s="19"/>
      <c r="B80" s="20"/>
      <c r="C80" s="21">
        <v>0</v>
      </c>
      <c r="D80" s="22" t="s">
        <v>13</v>
      </c>
      <c r="E80" s="23">
        <v>3</v>
      </c>
    </row>
    <row r="81" spans="1:5" ht="20.25">
      <c r="A81" s="19"/>
      <c r="B81" s="20"/>
      <c r="C81" s="21">
        <v>0</v>
      </c>
      <c r="D81" s="22" t="s">
        <v>14</v>
      </c>
      <c r="E81" s="23">
        <v>4</v>
      </c>
    </row>
    <row r="82" spans="1:5" ht="20.25">
      <c r="A82" s="19"/>
      <c r="B82" s="20"/>
      <c r="C82" s="21">
        <v>0</v>
      </c>
      <c r="D82" s="22" t="s">
        <v>15</v>
      </c>
      <c r="E82" s="23">
        <v>5</v>
      </c>
    </row>
    <row r="83" spans="1:5" ht="20.25">
      <c r="A83" s="19"/>
      <c r="B83" s="20"/>
      <c r="C83" s="21">
        <v>0</v>
      </c>
      <c r="D83" s="22" t="s">
        <v>16</v>
      </c>
      <c r="E83" s="23">
        <v>6</v>
      </c>
    </row>
    <row r="84" spans="1:5" ht="20.25">
      <c r="A84" s="19"/>
      <c r="B84" s="20"/>
      <c r="C84" s="21">
        <v>0</v>
      </c>
      <c r="D84" s="22" t="s">
        <v>85</v>
      </c>
      <c r="E84" s="23">
        <v>7</v>
      </c>
    </row>
    <row r="85" spans="1:5" ht="20.25">
      <c r="A85" s="19">
        <v>4450000</v>
      </c>
      <c r="B85" s="20">
        <v>4000000</v>
      </c>
      <c r="C85" s="21">
        <v>4000000</v>
      </c>
      <c r="D85" s="22" t="s">
        <v>18</v>
      </c>
      <c r="E85" s="23">
        <v>8</v>
      </c>
    </row>
    <row r="86" spans="1:5" ht="20.25">
      <c r="A86" s="19"/>
      <c r="B86" s="20"/>
      <c r="C86" s="21">
        <v>0</v>
      </c>
      <c r="D86" s="22" t="s">
        <v>19</v>
      </c>
      <c r="E86" s="23">
        <v>9</v>
      </c>
    </row>
    <row r="87" spans="1:5" ht="20.25">
      <c r="A87" s="19"/>
      <c r="B87" s="20"/>
      <c r="C87" s="21">
        <v>0</v>
      </c>
      <c r="D87" s="22" t="s">
        <v>20</v>
      </c>
      <c r="E87" s="23">
        <v>99</v>
      </c>
    </row>
    <row r="88" spans="1:5" ht="20.25">
      <c r="A88" s="69">
        <v>9151800</v>
      </c>
      <c r="B88" s="69">
        <v>9503000</v>
      </c>
      <c r="C88" s="70">
        <v>10503000</v>
      </c>
      <c r="D88" s="71" t="s">
        <v>86</v>
      </c>
      <c r="E88" s="72">
        <v>825</v>
      </c>
    </row>
    <row r="89" spans="1:5" ht="20.25">
      <c r="A89" s="19"/>
      <c r="B89" s="20"/>
      <c r="C89" s="21">
        <v>0</v>
      </c>
      <c r="D89" s="22" t="s">
        <v>11</v>
      </c>
      <c r="E89" s="23">
        <v>1</v>
      </c>
    </row>
    <row r="90" spans="1:5" ht="20.25">
      <c r="A90" s="19"/>
      <c r="B90" s="20"/>
      <c r="C90" s="21">
        <v>0</v>
      </c>
      <c r="D90" s="22" t="s">
        <v>12</v>
      </c>
      <c r="E90" s="23">
        <v>2</v>
      </c>
    </row>
    <row r="91" spans="1:5" ht="20.25">
      <c r="A91" s="19"/>
      <c r="B91" s="20"/>
      <c r="C91" s="21">
        <v>0</v>
      </c>
      <c r="D91" s="22" t="s">
        <v>13</v>
      </c>
      <c r="E91" s="23">
        <v>3</v>
      </c>
    </row>
    <row r="92" spans="1:5" ht="20.25">
      <c r="A92" s="19"/>
      <c r="B92" s="20"/>
      <c r="C92" s="21">
        <v>0</v>
      </c>
      <c r="D92" s="22" t="s">
        <v>14</v>
      </c>
      <c r="E92" s="23">
        <v>4</v>
      </c>
    </row>
    <row r="93" spans="1:5" ht="20.25">
      <c r="A93" s="19"/>
      <c r="B93" s="20"/>
      <c r="C93" s="21">
        <v>0</v>
      </c>
      <c r="D93" s="22" t="s">
        <v>15</v>
      </c>
      <c r="E93" s="23">
        <v>5</v>
      </c>
    </row>
    <row r="94" spans="1:5" ht="20.25">
      <c r="A94" s="19"/>
      <c r="B94" s="20"/>
      <c r="C94" s="21">
        <v>0</v>
      </c>
      <c r="D94" s="22" t="s">
        <v>16</v>
      </c>
      <c r="E94" s="23">
        <v>6</v>
      </c>
    </row>
    <row r="95" spans="1:5" ht="20.25">
      <c r="A95" s="19"/>
      <c r="B95" s="20"/>
      <c r="C95" s="21">
        <v>0</v>
      </c>
      <c r="D95" s="22" t="s">
        <v>17</v>
      </c>
      <c r="E95" s="23">
        <v>7</v>
      </c>
    </row>
    <row r="96" spans="1:5" ht="20.25">
      <c r="A96" s="19">
        <v>9151800</v>
      </c>
      <c r="B96" s="20">
        <v>9503000</v>
      </c>
      <c r="C96" s="21">
        <v>10503000</v>
      </c>
      <c r="D96" s="22" t="s">
        <v>18</v>
      </c>
      <c r="E96" s="23">
        <v>8</v>
      </c>
    </row>
    <row r="97" spans="1:5" ht="20.25">
      <c r="A97" s="19"/>
      <c r="B97" s="20"/>
      <c r="C97" s="21">
        <v>0</v>
      </c>
      <c r="D97" s="22" t="s">
        <v>19</v>
      </c>
      <c r="E97" s="23">
        <v>9</v>
      </c>
    </row>
    <row r="98" spans="1:5" ht="20.25">
      <c r="A98" s="19"/>
      <c r="B98" s="20"/>
      <c r="C98" s="21">
        <v>0</v>
      </c>
      <c r="D98" s="22" t="s">
        <v>20</v>
      </c>
      <c r="E98" s="23">
        <v>99</v>
      </c>
    </row>
    <row r="99" spans="1:5" ht="20.25">
      <c r="A99" s="69">
        <v>9010200</v>
      </c>
      <c r="B99" s="69">
        <v>9121000</v>
      </c>
      <c r="C99" s="70">
        <v>9416000</v>
      </c>
      <c r="D99" s="71" t="s">
        <v>87</v>
      </c>
      <c r="E99" s="72">
        <v>851</v>
      </c>
    </row>
    <row r="100" spans="1:5" ht="20.25">
      <c r="A100" s="19"/>
      <c r="B100" s="20"/>
      <c r="C100" s="21">
        <v>0</v>
      </c>
      <c r="D100" s="22" t="s">
        <v>11</v>
      </c>
      <c r="E100" s="23">
        <v>1</v>
      </c>
    </row>
    <row r="101" spans="1:5" ht="20.25">
      <c r="A101" s="19"/>
      <c r="B101" s="20"/>
      <c r="C101" s="21">
        <v>0</v>
      </c>
      <c r="D101" s="22" t="s">
        <v>12</v>
      </c>
      <c r="E101" s="23">
        <v>2</v>
      </c>
    </row>
    <row r="102" spans="1:5" ht="20.25">
      <c r="A102" s="19"/>
      <c r="B102" s="20"/>
      <c r="C102" s="21">
        <v>0</v>
      </c>
      <c r="D102" s="22" t="s">
        <v>13</v>
      </c>
      <c r="E102" s="23">
        <v>3</v>
      </c>
    </row>
    <row r="103" spans="1:5" ht="20.25">
      <c r="A103" s="19"/>
      <c r="B103" s="20"/>
      <c r="C103" s="21">
        <v>0</v>
      </c>
      <c r="D103" s="22" t="s">
        <v>14</v>
      </c>
      <c r="E103" s="23">
        <v>4</v>
      </c>
    </row>
    <row r="104" spans="1:5" ht="20.25">
      <c r="A104" s="19"/>
      <c r="B104" s="20"/>
      <c r="C104" s="21">
        <v>0</v>
      </c>
      <c r="D104" s="22" t="s">
        <v>15</v>
      </c>
      <c r="E104" s="23">
        <v>5</v>
      </c>
    </row>
    <row r="105" spans="1:5" ht="20.25">
      <c r="A105" s="19"/>
      <c r="B105" s="20"/>
      <c r="C105" s="21">
        <v>0</v>
      </c>
      <c r="D105" s="22" t="s">
        <v>16</v>
      </c>
      <c r="E105" s="23">
        <v>6</v>
      </c>
    </row>
    <row r="106" spans="1:5" ht="20.25">
      <c r="A106" s="19"/>
      <c r="B106" s="20"/>
      <c r="C106" s="21">
        <v>0</v>
      </c>
      <c r="D106" s="22" t="s">
        <v>88</v>
      </c>
      <c r="E106" s="23">
        <v>7</v>
      </c>
    </row>
    <row r="107" spans="1:5" ht="20.25">
      <c r="A107" s="19">
        <v>9010200</v>
      </c>
      <c r="B107" s="20">
        <v>9121000</v>
      </c>
      <c r="C107" s="21">
        <v>9416000</v>
      </c>
      <c r="D107" s="22" t="s">
        <v>18</v>
      </c>
      <c r="E107" s="23">
        <v>8</v>
      </c>
    </row>
    <row r="108" spans="1:5" ht="20.25">
      <c r="A108" s="19"/>
      <c r="B108" s="20"/>
      <c r="C108" s="21">
        <v>0</v>
      </c>
      <c r="D108" s="22" t="s">
        <v>19</v>
      </c>
      <c r="E108" s="23">
        <v>9</v>
      </c>
    </row>
    <row r="109" spans="1:5" ht="20.25">
      <c r="A109" s="19"/>
      <c r="B109" s="20"/>
      <c r="C109" s="21">
        <v>0</v>
      </c>
      <c r="D109" s="22" t="s">
        <v>20</v>
      </c>
      <c r="E109" s="23">
        <v>99</v>
      </c>
    </row>
    <row r="110" spans="1:5" ht="20.25">
      <c r="A110" s="69">
        <v>2622700</v>
      </c>
      <c r="B110" s="69">
        <v>474900</v>
      </c>
      <c r="C110" s="70">
        <v>474900</v>
      </c>
      <c r="D110" s="71" t="s">
        <v>89</v>
      </c>
      <c r="E110" s="72">
        <v>839</v>
      </c>
    </row>
    <row r="111" spans="1:5" ht="20.25">
      <c r="A111" s="19"/>
      <c r="B111" s="20"/>
      <c r="C111" s="21">
        <v>0</v>
      </c>
      <c r="D111" s="22" t="s">
        <v>11</v>
      </c>
      <c r="E111" s="23">
        <v>1</v>
      </c>
    </row>
    <row r="112" spans="1:5" ht="20.25">
      <c r="A112" s="19"/>
      <c r="B112" s="20"/>
      <c r="C112" s="21">
        <v>0</v>
      </c>
      <c r="D112" s="22" t="s">
        <v>12</v>
      </c>
      <c r="E112" s="23">
        <v>2</v>
      </c>
    </row>
    <row r="113" spans="1:5" ht="20.25">
      <c r="A113" s="19"/>
      <c r="B113" s="20"/>
      <c r="C113" s="21">
        <v>0</v>
      </c>
      <c r="D113" s="22" t="s">
        <v>13</v>
      </c>
      <c r="E113" s="23">
        <v>3</v>
      </c>
    </row>
    <row r="114" spans="1:5" ht="20.25">
      <c r="A114" s="19"/>
      <c r="B114" s="20"/>
      <c r="C114" s="21">
        <v>0</v>
      </c>
      <c r="D114" s="22" t="s">
        <v>14</v>
      </c>
      <c r="E114" s="23">
        <v>4</v>
      </c>
    </row>
    <row r="115" spans="1:5" ht="20.25">
      <c r="A115" s="19"/>
      <c r="B115" s="20"/>
      <c r="C115" s="21">
        <v>0</v>
      </c>
      <c r="D115" s="22" t="s">
        <v>15</v>
      </c>
      <c r="E115" s="23">
        <v>5</v>
      </c>
    </row>
    <row r="116" spans="1:5" ht="20.25">
      <c r="A116" s="19"/>
      <c r="B116" s="20"/>
      <c r="C116" s="21">
        <v>0</v>
      </c>
      <c r="D116" s="22" t="s">
        <v>16</v>
      </c>
      <c r="E116" s="23">
        <v>6</v>
      </c>
    </row>
    <row r="117" spans="1:5" ht="20.25">
      <c r="A117" s="19"/>
      <c r="B117" s="20"/>
      <c r="C117" s="21">
        <v>0</v>
      </c>
      <c r="D117" s="22" t="s">
        <v>17</v>
      </c>
      <c r="E117" s="23">
        <v>7</v>
      </c>
    </row>
    <row r="118" spans="1:5" ht="20.25">
      <c r="A118" s="19">
        <v>2622700</v>
      </c>
      <c r="B118" s="20">
        <v>474900</v>
      </c>
      <c r="C118" s="21">
        <v>474900</v>
      </c>
      <c r="D118" s="22" t="s">
        <v>18</v>
      </c>
      <c r="E118" s="23">
        <v>8</v>
      </c>
    </row>
    <row r="119" spans="1:5" ht="20.25">
      <c r="A119" s="19"/>
      <c r="B119" s="20"/>
      <c r="C119" s="21">
        <v>0</v>
      </c>
      <c r="D119" s="22" t="s">
        <v>19</v>
      </c>
      <c r="E119" s="23">
        <v>9</v>
      </c>
    </row>
    <row r="120" spans="1:5" ht="20.25">
      <c r="A120" s="19"/>
      <c r="B120" s="20"/>
      <c r="C120" s="21">
        <v>0</v>
      </c>
      <c r="D120" s="22" t="s">
        <v>20</v>
      </c>
      <c r="E120" s="23">
        <v>99</v>
      </c>
    </row>
    <row r="121" spans="1:5" ht="20.25">
      <c r="A121" s="69">
        <v>500000</v>
      </c>
      <c r="B121" s="69">
        <v>430000</v>
      </c>
      <c r="C121" s="70">
        <v>430000</v>
      </c>
      <c r="D121" s="71" t="s">
        <v>90</v>
      </c>
      <c r="E121" s="72">
        <v>7696</v>
      </c>
    </row>
    <row r="122" spans="1:5" ht="20.25">
      <c r="A122" s="19"/>
      <c r="B122" s="20"/>
      <c r="C122" s="21">
        <v>0</v>
      </c>
      <c r="D122" s="22" t="s">
        <v>11</v>
      </c>
      <c r="E122" s="23">
        <v>1</v>
      </c>
    </row>
    <row r="123" spans="1:5" ht="20.25">
      <c r="A123" s="19"/>
      <c r="B123" s="20"/>
      <c r="C123" s="21">
        <v>0</v>
      </c>
      <c r="D123" s="22" t="s">
        <v>12</v>
      </c>
      <c r="E123" s="23">
        <v>2</v>
      </c>
    </row>
    <row r="124" spans="1:5" ht="20.25">
      <c r="A124" s="19"/>
      <c r="B124" s="20"/>
      <c r="C124" s="21">
        <v>0</v>
      </c>
      <c r="D124" s="22" t="s">
        <v>13</v>
      </c>
      <c r="E124" s="23">
        <v>3</v>
      </c>
    </row>
    <row r="125" spans="1:5" ht="20.25">
      <c r="A125" s="19"/>
      <c r="B125" s="20"/>
      <c r="C125" s="21">
        <v>0</v>
      </c>
      <c r="D125" s="22" t="s">
        <v>14</v>
      </c>
      <c r="E125" s="23">
        <v>4</v>
      </c>
    </row>
    <row r="126" spans="1:5" ht="20.25">
      <c r="A126" s="19"/>
      <c r="B126" s="20"/>
      <c r="C126" s="21">
        <v>0</v>
      </c>
      <c r="D126" s="22" t="s">
        <v>15</v>
      </c>
      <c r="E126" s="23">
        <v>5</v>
      </c>
    </row>
    <row r="127" spans="1:5" ht="20.25">
      <c r="A127" s="19"/>
      <c r="B127" s="20"/>
      <c r="C127" s="21">
        <v>0</v>
      </c>
      <c r="D127" s="22" t="s">
        <v>16</v>
      </c>
      <c r="E127" s="23">
        <v>6</v>
      </c>
    </row>
    <row r="128" spans="1:5" ht="20.25">
      <c r="A128" s="19"/>
      <c r="B128" s="20"/>
      <c r="C128" s="21">
        <v>0</v>
      </c>
      <c r="D128" s="22" t="s">
        <v>17</v>
      </c>
      <c r="E128" s="23">
        <v>7</v>
      </c>
    </row>
    <row r="129" spans="1:5" ht="20.25">
      <c r="A129" s="19">
        <v>500000</v>
      </c>
      <c r="B129" s="20">
        <v>430000</v>
      </c>
      <c r="C129" s="21">
        <v>430000</v>
      </c>
      <c r="D129" s="22" t="s">
        <v>18</v>
      </c>
      <c r="E129" s="23">
        <v>8</v>
      </c>
    </row>
    <row r="130" spans="1:5" ht="20.25">
      <c r="A130" s="19"/>
      <c r="B130" s="20"/>
      <c r="C130" s="21">
        <v>0</v>
      </c>
      <c r="D130" s="22" t="s">
        <v>19</v>
      </c>
      <c r="E130" s="23">
        <v>9</v>
      </c>
    </row>
    <row r="131" spans="1:5" ht="20.25">
      <c r="A131" s="19"/>
      <c r="B131" s="20"/>
      <c r="C131" s="21">
        <v>0</v>
      </c>
      <c r="D131" s="22" t="s">
        <v>20</v>
      </c>
      <c r="E131" s="23">
        <v>99</v>
      </c>
    </row>
    <row r="132" spans="1:5" ht="20.25">
      <c r="A132" s="69">
        <v>2598800</v>
      </c>
      <c r="B132" s="69">
        <v>2340000</v>
      </c>
      <c r="C132" s="70">
        <v>2340000</v>
      </c>
      <c r="D132" s="71" t="s">
        <v>91</v>
      </c>
      <c r="E132" s="72">
        <v>7716</v>
      </c>
    </row>
    <row r="133" spans="1:5" ht="20.25">
      <c r="A133" s="19"/>
      <c r="B133" s="20"/>
      <c r="C133" s="21">
        <v>0</v>
      </c>
      <c r="D133" s="22" t="s">
        <v>11</v>
      </c>
      <c r="E133" s="23">
        <v>1</v>
      </c>
    </row>
    <row r="134" spans="1:5" ht="20.25">
      <c r="A134" s="19"/>
      <c r="B134" s="20"/>
      <c r="C134" s="21">
        <v>0</v>
      </c>
      <c r="D134" s="22" t="s">
        <v>12</v>
      </c>
      <c r="E134" s="23">
        <v>2</v>
      </c>
    </row>
    <row r="135" spans="1:5" ht="20.25">
      <c r="A135" s="19"/>
      <c r="B135" s="20"/>
      <c r="C135" s="21">
        <v>0</v>
      </c>
      <c r="D135" s="22" t="s">
        <v>13</v>
      </c>
      <c r="E135" s="23">
        <v>3</v>
      </c>
    </row>
    <row r="136" spans="1:5" ht="20.25">
      <c r="A136" s="19"/>
      <c r="B136" s="20"/>
      <c r="C136" s="21">
        <v>0</v>
      </c>
      <c r="D136" s="22" t="s">
        <v>14</v>
      </c>
      <c r="E136" s="23">
        <v>4</v>
      </c>
    </row>
    <row r="137" spans="1:5" ht="20.25">
      <c r="A137" s="19"/>
      <c r="B137" s="20"/>
      <c r="C137" s="21">
        <v>0</v>
      </c>
      <c r="D137" s="22" t="s">
        <v>15</v>
      </c>
      <c r="E137" s="23">
        <v>5</v>
      </c>
    </row>
    <row r="138" spans="1:5" ht="20.25">
      <c r="A138" s="19"/>
      <c r="B138" s="20"/>
      <c r="C138" s="21">
        <v>0</v>
      </c>
      <c r="D138" s="22" t="s">
        <v>16</v>
      </c>
      <c r="E138" s="23">
        <v>6</v>
      </c>
    </row>
    <row r="139" spans="1:5" ht="20.25">
      <c r="A139" s="19"/>
      <c r="B139" s="20"/>
      <c r="C139" s="21">
        <v>0</v>
      </c>
      <c r="D139" s="22" t="s">
        <v>76</v>
      </c>
      <c r="E139" s="23">
        <v>8</v>
      </c>
    </row>
    <row r="140" spans="1:5" ht="20.25">
      <c r="A140" s="19">
        <v>2598800</v>
      </c>
      <c r="B140" s="20">
        <v>2340000</v>
      </c>
      <c r="C140" s="21">
        <v>2340000</v>
      </c>
      <c r="D140" s="22" t="s">
        <v>18</v>
      </c>
      <c r="E140" s="23">
        <v>8</v>
      </c>
    </row>
    <row r="141" spans="1:5" ht="20.25">
      <c r="A141" s="19"/>
      <c r="B141" s="20"/>
      <c r="C141" s="21">
        <v>0</v>
      </c>
      <c r="D141" s="22" t="s">
        <v>19</v>
      </c>
      <c r="E141" s="23">
        <v>9</v>
      </c>
    </row>
    <row r="142" spans="1:5" ht="20.25">
      <c r="A142" s="19"/>
      <c r="B142" s="20"/>
      <c r="C142" s="21">
        <v>0</v>
      </c>
      <c r="D142" s="22" t="s">
        <v>20</v>
      </c>
      <c r="E142" s="23">
        <v>99</v>
      </c>
    </row>
    <row r="143" spans="1:5" ht="20.25">
      <c r="A143" s="69">
        <v>0</v>
      </c>
      <c r="B143" s="69">
        <v>0</v>
      </c>
      <c r="C143" s="70">
        <v>4000000</v>
      </c>
      <c r="D143" s="71" t="s">
        <v>92</v>
      </c>
      <c r="E143" s="72"/>
    </row>
    <row r="144" spans="1:5" ht="20.25">
      <c r="A144" s="19"/>
      <c r="B144" s="20"/>
      <c r="C144" s="21">
        <v>0</v>
      </c>
      <c r="D144" s="22" t="s">
        <v>11</v>
      </c>
      <c r="E144" s="23">
        <v>1</v>
      </c>
    </row>
    <row r="145" spans="1:5" ht="20.25">
      <c r="A145" s="19"/>
      <c r="B145" s="20"/>
      <c r="C145" s="21">
        <v>0</v>
      </c>
      <c r="D145" s="22" t="s">
        <v>12</v>
      </c>
      <c r="E145" s="23">
        <v>2</v>
      </c>
    </row>
    <row r="146" spans="1:5" ht="20.25">
      <c r="A146" s="19"/>
      <c r="B146" s="20"/>
      <c r="C146" s="21">
        <v>0</v>
      </c>
      <c r="D146" s="22" t="s">
        <v>13</v>
      </c>
      <c r="E146" s="23">
        <v>3</v>
      </c>
    </row>
    <row r="147" spans="1:5" ht="20.25">
      <c r="A147" s="19"/>
      <c r="B147" s="20"/>
      <c r="C147" s="21">
        <v>0</v>
      </c>
      <c r="D147" s="22" t="s">
        <v>14</v>
      </c>
      <c r="E147" s="23">
        <v>4</v>
      </c>
    </row>
    <row r="148" spans="1:5" ht="20.25">
      <c r="A148" s="19"/>
      <c r="B148" s="20"/>
      <c r="C148" s="21">
        <v>0</v>
      </c>
      <c r="D148" s="22" t="s">
        <v>15</v>
      </c>
      <c r="E148" s="23">
        <v>5</v>
      </c>
    </row>
    <row r="149" spans="1:5" ht="20.25">
      <c r="A149" s="19"/>
      <c r="B149" s="20"/>
      <c r="C149" s="21">
        <v>0</v>
      </c>
      <c r="D149" s="22" t="s">
        <v>16</v>
      </c>
      <c r="E149" s="23">
        <v>6</v>
      </c>
    </row>
    <row r="150" spans="1:5" ht="20.25">
      <c r="A150" s="19"/>
      <c r="B150" s="20"/>
      <c r="C150" s="21">
        <v>0</v>
      </c>
      <c r="D150" s="22" t="s">
        <v>76</v>
      </c>
      <c r="E150" s="23">
        <v>8</v>
      </c>
    </row>
    <row r="151" spans="1:5" ht="20.25">
      <c r="A151" s="19"/>
      <c r="B151" s="20"/>
      <c r="C151" s="21">
        <v>4000000</v>
      </c>
      <c r="D151" s="22" t="s">
        <v>18</v>
      </c>
      <c r="E151" s="23">
        <v>8</v>
      </c>
    </row>
    <row r="152" spans="1:5" ht="20.25">
      <c r="A152" s="19"/>
      <c r="B152" s="20"/>
      <c r="C152" s="21">
        <v>0</v>
      </c>
      <c r="D152" s="22" t="s">
        <v>19</v>
      </c>
      <c r="E152" s="23">
        <v>9</v>
      </c>
    </row>
    <row r="153" spans="1:5" ht="20.25">
      <c r="A153" s="19"/>
      <c r="B153" s="20"/>
      <c r="C153" s="21">
        <v>0</v>
      </c>
      <c r="D153" s="22" t="s">
        <v>20</v>
      </c>
      <c r="E153" s="23">
        <v>99</v>
      </c>
    </row>
    <row r="154" spans="1:5" ht="20.25">
      <c r="A154" s="69">
        <v>0</v>
      </c>
      <c r="B154" s="69">
        <v>0</v>
      </c>
      <c r="C154" s="70">
        <v>230000</v>
      </c>
      <c r="D154" s="71" t="s">
        <v>93</v>
      </c>
      <c r="E154" s="72"/>
    </row>
    <row r="155" spans="1:5" ht="20.25">
      <c r="A155" s="19"/>
      <c r="B155" s="20"/>
      <c r="C155" s="21">
        <v>0</v>
      </c>
      <c r="D155" s="22" t="s">
        <v>11</v>
      </c>
      <c r="E155" s="23">
        <v>1</v>
      </c>
    </row>
    <row r="156" spans="1:5" ht="20.25">
      <c r="A156" s="19"/>
      <c r="B156" s="20"/>
      <c r="C156" s="21">
        <v>0</v>
      </c>
      <c r="D156" s="22" t="s">
        <v>12</v>
      </c>
      <c r="E156" s="23">
        <v>2</v>
      </c>
    </row>
    <row r="157" spans="1:5" ht="20.25">
      <c r="A157" s="19"/>
      <c r="B157" s="20"/>
      <c r="C157" s="21">
        <v>0</v>
      </c>
      <c r="D157" s="22" t="s">
        <v>13</v>
      </c>
      <c r="E157" s="23">
        <v>3</v>
      </c>
    </row>
    <row r="158" spans="1:5" ht="20.25">
      <c r="A158" s="19"/>
      <c r="B158" s="20"/>
      <c r="C158" s="21">
        <v>0</v>
      </c>
      <c r="D158" s="22" t="s">
        <v>14</v>
      </c>
      <c r="E158" s="23">
        <v>4</v>
      </c>
    </row>
    <row r="159" spans="1:5" ht="20.25">
      <c r="A159" s="19"/>
      <c r="B159" s="20"/>
      <c r="C159" s="21">
        <v>0</v>
      </c>
      <c r="D159" s="22" t="s">
        <v>15</v>
      </c>
      <c r="E159" s="23">
        <v>5</v>
      </c>
    </row>
    <row r="160" spans="1:5" ht="20.25">
      <c r="A160" s="19"/>
      <c r="B160" s="20"/>
      <c r="C160" s="21">
        <v>0</v>
      </c>
      <c r="D160" s="22" t="s">
        <v>16</v>
      </c>
      <c r="E160" s="23">
        <v>6</v>
      </c>
    </row>
    <row r="161" spans="1:5" ht="20.25">
      <c r="A161" s="19"/>
      <c r="B161" s="20"/>
      <c r="C161" s="21">
        <v>0</v>
      </c>
      <c r="D161" s="22" t="s">
        <v>76</v>
      </c>
      <c r="E161" s="23">
        <v>8</v>
      </c>
    </row>
    <row r="162" spans="1:5" ht="20.25">
      <c r="A162" s="19"/>
      <c r="B162" s="20"/>
      <c r="C162" s="21">
        <v>230000</v>
      </c>
      <c r="D162" s="22" t="s">
        <v>18</v>
      </c>
      <c r="E162" s="23">
        <v>8</v>
      </c>
    </row>
    <row r="163" spans="1:5" ht="20.25">
      <c r="A163" s="19"/>
      <c r="B163" s="20"/>
      <c r="C163" s="21">
        <v>0</v>
      </c>
      <c r="D163" s="22" t="s">
        <v>19</v>
      </c>
      <c r="E163" s="23">
        <v>9</v>
      </c>
    </row>
    <row r="164" spans="1:5" ht="20.25">
      <c r="A164" s="19"/>
      <c r="B164" s="20"/>
      <c r="C164" s="21">
        <v>0</v>
      </c>
      <c r="D164" s="22" t="s">
        <v>20</v>
      </c>
      <c r="E164" s="23">
        <v>99</v>
      </c>
    </row>
    <row r="165" spans="1:5" ht="20.25">
      <c r="A165" s="69">
        <v>14680000</v>
      </c>
      <c r="B165" s="69">
        <v>14800000</v>
      </c>
      <c r="C165" s="70">
        <v>13500000</v>
      </c>
      <c r="D165" s="71" t="s">
        <v>94</v>
      </c>
      <c r="E165" s="72">
        <v>724</v>
      </c>
    </row>
    <row r="166" spans="1:5" ht="20.25">
      <c r="A166" s="19"/>
      <c r="B166" s="20"/>
      <c r="C166" s="21">
        <v>0</v>
      </c>
      <c r="D166" s="22" t="s">
        <v>11</v>
      </c>
      <c r="E166" s="23">
        <v>1</v>
      </c>
    </row>
    <row r="167" spans="1:5" ht="20.25">
      <c r="A167" s="19"/>
      <c r="B167" s="20"/>
      <c r="C167" s="21">
        <v>0</v>
      </c>
      <c r="D167" s="22" t="s">
        <v>12</v>
      </c>
      <c r="E167" s="23">
        <v>2</v>
      </c>
    </row>
    <row r="168" spans="1:5" ht="20.25">
      <c r="A168" s="19"/>
      <c r="B168" s="20"/>
      <c r="C168" s="21">
        <v>0</v>
      </c>
      <c r="D168" s="22" t="s">
        <v>13</v>
      </c>
      <c r="E168" s="23">
        <v>3</v>
      </c>
    </row>
    <row r="169" spans="1:5" ht="20.25">
      <c r="A169" s="19"/>
      <c r="B169" s="20"/>
      <c r="C169" s="21">
        <v>0</v>
      </c>
      <c r="D169" s="22" t="s">
        <v>14</v>
      </c>
      <c r="E169" s="23">
        <v>4</v>
      </c>
    </row>
    <row r="170" spans="1:5" ht="20.25">
      <c r="A170" s="19"/>
      <c r="B170" s="20"/>
      <c r="C170" s="21">
        <v>0</v>
      </c>
      <c r="D170" s="22" t="s">
        <v>15</v>
      </c>
      <c r="E170" s="23">
        <v>5</v>
      </c>
    </row>
    <row r="171" spans="1:5" ht="20.25">
      <c r="A171" s="19"/>
      <c r="B171" s="20"/>
      <c r="C171" s="21">
        <v>0</v>
      </c>
      <c r="D171" s="22" t="s">
        <v>16</v>
      </c>
      <c r="E171" s="23">
        <v>6</v>
      </c>
    </row>
    <row r="172" spans="1:5" ht="20.25">
      <c r="A172" s="19"/>
      <c r="B172" s="20"/>
      <c r="C172" s="21">
        <v>0</v>
      </c>
      <c r="D172" s="22" t="s">
        <v>17</v>
      </c>
      <c r="E172" s="23">
        <v>7</v>
      </c>
    </row>
    <row r="173" spans="1:5" ht="20.25">
      <c r="A173" s="19">
        <v>14680000</v>
      </c>
      <c r="B173" s="20">
        <v>14800000</v>
      </c>
      <c r="C173" s="21">
        <v>13500000</v>
      </c>
      <c r="D173" s="22" t="s">
        <v>18</v>
      </c>
      <c r="E173" s="23">
        <v>8</v>
      </c>
    </row>
    <row r="174" spans="1:5" ht="20.25">
      <c r="A174" s="19"/>
      <c r="B174" s="20"/>
      <c r="C174" s="21">
        <v>0</v>
      </c>
      <c r="D174" s="22" t="s">
        <v>19</v>
      </c>
      <c r="E174" s="23">
        <v>9</v>
      </c>
    </row>
    <row r="175" spans="1:5" ht="20.25">
      <c r="A175" s="19"/>
      <c r="B175" s="20"/>
      <c r="C175" s="21">
        <v>0</v>
      </c>
      <c r="D175" s="22" t="s">
        <v>20</v>
      </c>
      <c r="E175" s="23">
        <v>99</v>
      </c>
    </row>
    <row r="176" spans="1:5" ht="20.25">
      <c r="A176" s="69">
        <v>710000</v>
      </c>
      <c r="B176" s="69">
        <v>710000</v>
      </c>
      <c r="C176" s="70">
        <v>710000</v>
      </c>
      <c r="D176" s="71" t="s">
        <v>95</v>
      </c>
      <c r="E176" s="72">
        <v>768</v>
      </c>
    </row>
    <row r="177" spans="1:5" ht="20.25">
      <c r="A177" s="19"/>
      <c r="B177" s="20"/>
      <c r="C177" s="21">
        <v>0</v>
      </c>
      <c r="D177" s="22" t="s">
        <v>11</v>
      </c>
      <c r="E177" s="23">
        <v>1</v>
      </c>
    </row>
    <row r="178" spans="1:5" ht="20.25">
      <c r="A178" s="19"/>
      <c r="B178" s="20"/>
      <c r="C178" s="21">
        <v>0</v>
      </c>
      <c r="D178" s="22" t="s">
        <v>12</v>
      </c>
      <c r="E178" s="23">
        <v>2</v>
      </c>
    </row>
    <row r="179" spans="1:5" ht="20.25">
      <c r="A179" s="19"/>
      <c r="B179" s="20"/>
      <c r="C179" s="21">
        <v>0</v>
      </c>
      <c r="D179" s="22" t="s">
        <v>13</v>
      </c>
      <c r="E179" s="23">
        <v>3</v>
      </c>
    </row>
    <row r="180" spans="1:5" ht="20.25">
      <c r="A180" s="19"/>
      <c r="B180" s="20"/>
      <c r="C180" s="21">
        <v>0</v>
      </c>
      <c r="D180" s="22" t="s">
        <v>14</v>
      </c>
      <c r="E180" s="23">
        <v>4</v>
      </c>
    </row>
    <row r="181" spans="1:5" ht="20.25">
      <c r="A181" s="19"/>
      <c r="B181" s="20"/>
      <c r="C181" s="21">
        <v>0</v>
      </c>
      <c r="D181" s="22" t="s">
        <v>15</v>
      </c>
      <c r="E181" s="23">
        <v>5</v>
      </c>
    </row>
    <row r="182" spans="1:5" ht="20.25">
      <c r="A182" s="19"/>
      <c r="B182" s="20"/>
      <c r="C182" s="21">
        <v>0</v>
      </c>
      <c r="D182" s="22" t="s">
        <v>16</v>
      </c>
      <c r="E182" s="23">
        <v>6</v>
      </c>
    </row>
    <row r="183" spans="1:5" ht="20.25">
      <c r="A183" s="19">
        <v>710000</v>
      </c>
      <c r="B183" s="20">
        <v>710000</v>
      </c>
      <c r="C183" s="21">
        <v>710000</v>
      </c>
      <c r="D183" s="22" t="s">
        <v>17</v>
      </c>
      <c r="E183" s="23">
        <v>7</v>
      </c>
    </row>
    <row r="184" spans="1:5" ht="20.25">
      <c r="A184" s="19"/>
      <c r="B184" s="20"/>
      <c r="C184" s="21">
        <v>0</v>
      </c>
      <c r="D184" s="22" t="s">
        <v>18</v>
      </c>
      <c r="E184" s="23">
        <v>8</v>
      </c>
    </row>
    <row r="185" spans="1:5" ht="20.25">
      <c r="A185" s="19"/>
      <c r="B185" s="20"/>
      <c r="C185" s="21">
        <v>0</v>
      </c>
      <c r="D185" s="22" t="s">
        <v>19</v>
      </c>
      <c r="E185" s="23">
        <v>9</v>
      </c>
    </row>
    <row r="186" spans="1:5" ht="20.25">
      <c r="A186" s="19"/>
      <c r="B186" s="20"/>
      <c r="C186" s="21">
        <v>0</v>
      </c>
      <c r="D186" s="22" t="s">
        <v>20</v>
      </c>
      <c r="E186" s="23">
        <v>99</v>
      </c>
    </row>
    <row r="187" spans="1:5" ht="20.25">
      <c r="A187" s="69">
        <v>415500</v>
      </c>
      <c r="B187" s="69">
        <v>410000</v>
      </c>
      <c r="C187" s="70">
        <v>450000</v>
      </c>
      <c r="D187" s="71" t="s">
        <v>96</v>
      </c>
      <c r="E187" s="72">
        <v>718</v>
      </c>
    </row>
    <row r="188" spans="1:5" ht="20.25">
      <c r="A188" s="19"/>
      <c r="B188" s="20"/>
      <c r="C188" s="21">
        <v>0</v>
      </c>
      <c r="D188" s="22" t="s">
        <v>11</v>
      </c>
      <c r="E188" s="23">
        <v>1</v>
      </c>
    </row>
    <row r="189" spans="1:5" ht="20.25">
      <c r="A189" s="19"/>
      <c r="B189" s="20"/>
      <c r="C189" s="21">
        <v>0</v>
      </c>
      <c r="D189" s="22" t="s">
        <v>12</v>
      </c>
      <c r="E189" s="23">
        <v>2</v>
      </c>
    </row>
    <row r="190" spans="1:5" ht="20.25">
      <c r="A190" s="19"/>
      <c r="B190" s="20"/>
      <c r="C190" s="21">
        <v>0</v>
      </c>
      <c r="D190" s="22" t="s">
        <v>13</v>
      </c>
      <c r="E190" s="23">
        <v>3</v>
      </c>
    </row>
    <row r="191" spans="1:5" ht="20.25">
      <c r="A191" s="19"/>
      <c r="B191" s="20"/>
      <c r="C191" s="21">
        <v>0</v>
      </c>
      <c r="D191" s="22" t="s">
        <v>14</v>
      </c>
      <c r="E191" s="23">
        <v>4</v>
      </c>
    </row>
    <row r="192" spans="1:5" ht="20.25">
      <c r="A192" s="19"/>
      <c r="B192" s="20"/>
      <c r="C192" s="21">
        <v>0</v>
      </c>
      <c r="D192" s="22" t="s">
        <v>15</v>
      </c>
      <c r="E192" s="23">
        <v>5</v>
      </c>
    </row>
    <row r="193" spans="1:5" ht="20.25">
      <c r="A193" s="19"/>
      <c r="B193" s="20"/>
      <c r="C193" s="21">
        <v>0</v>
      </c>
      <c r="D193" s="22" t="s">
        <v>16</v>
      </c>
      <c r="E193" s="23">
        <v>6</v>
      </c>
    </row>
    <row r="194" spans="1:5" ht="20.25">
      <c r="A194" s="19"/>
      <c r="B194" s="20"/>
      <c r="C194" s="21">
        <v>0</v>
      </c>
      <c r="D194" s="22" t="s">
        <v>17</v>
      </c>
      <c r="E194" s="23">
        <v>7</v>
      </c>
    </row>
    <row r="195" spans="1:5" ht="20.25">
      <c r="A195" s="19">
        <v>415500</v>
      </c>
      <c r="B195" s="20">
        <v>410000</v>
      </c>
      <c r="C195" s="21">
        <v>450000</v>
      </c>
      <c r="D195" s="22" t="s">
        <v>18</v>
      </c>
      <c r="E195" s="23">
        <v>8</v>
      </c>
    </row>
    <row r="196" spans="1:5" ht="20.25">
      <c r="A196" s="19"/>
      <c r="B196" s="20"/>
      <c r="C196" s="21">
        <v>0</v>
      </c>
      <c r="D196" s="22" t="s">
        <v>19</v>
      </c>
      <c r="E196" s="23">
        <v>9</v>
      </c>
    </row>
    <row r="197" spans="1:5" ht="20.25">
      <c r="A197" s="19"/>
      <c r="B197" s="20"/>
      <c r="C197" s="21">
        <v>0</v>
      </c>
      <c r="D197" s="22" t="s">
        <v>20</v>
      </c>
      <c r="E197" s="23">
        <v>99</v>
      </c>
    </row>
    <row r="198" spans="1:5" ht="20.25">
      <c r="A198" s="69">
        <v>418300</v>
      </c>
      <c r="B198" s="69">
        <v>760000</v>
      </c>
      <c r="C198" s="70">
        <v>1642100</v>
      </c>
      <c r="D198" s="71" t="s">
        <v>97</v>
      </c>
      <c r="E198" s="72">
        <v>7452</v>
      </c>
    </row>
    <row r="199" spans="1:5" ht="20.25">
      <c r="A199" s="19"/>
      <c r="B199" s="20"/>
      <c r="C199" s="21">
        <v>0</v>
      </c>
      <c r="D199" s="22" t="s">
        <v>11</v>
      </c>
      <c r="E199" s="23">
        <v>1</v>
      </c>
    </row>
    <row r="200" spans="1:5" ht="20.25">
      <c r="A200" s="19"/>
      <c r="B200" s="20"/>
      <c r="C200" s="21">
        <v>0</v>
      </c>
      <c r="D200" s="22" t="s">
        <v>12</v>
      </c>
      <c r="E200" s="23">
        <v>2</v>
      </c>
    </row>
    <row r="201" spans="1:5" ht="20.25">
      <c r="A201" s="19"/>
      <c r="B201" s="20"/>
      <c r="C201" s="21">
        <v>0</v>
      </c>
      <c r="D201" s="22" t="s">
        <v>13</v>
      </c>
      <c r="E201" s="23">
        <v>3</v>
      </c>
    </row>
    <row r="202" spans="1:5" ht="20.25">
      <c r="A202" s="19"/>
      <c r="B202" s="20"/>
      <c r="C202" s="21">
        <v>0</v>
      </c>
      <c r="D202" s="22" t="s">
        <v>14</v>
      </c>
      <c r="E202" s="23">
        <v>4</v>
      </c>
    </row>
    <row r="203" spans="1:5" ht="20.25">
      <c r="A203" s="19"/>
      <c r="B203" s="20"/>
      <c r="C203" s="21">
        <v>0</v>
      </c>
      <c r="D203" s="22" t="s">
        <v>15</v>
      </c>
      <c r="E203" s="23">
        <v>5</v>
      </c>
    </row>
    <row r="204" spans="1:5" ht="20.25">
      <c r="A204" s="19"/>
      <c r="B204" s="20"/>
      <c r="C204" s="21">
        <v>0</v>
      </c>
      <c r="D204" s="22" t="s">
        <v>16</v>
      </c>
      <c r="E204" s="23">
        <v>6</v>
      </c>
    </row>
    <row r="205" spans="1:5" ht="20.25">
      <c r="A205" s="19"/>
      <c r="B205" s="20"/>
      <c r="C205" s="21">
        <v>0</v>
      </c>
      <c r="D205" s="22" t="s">
        <v>17</v>
      </c>
      <c r="E205" s="23">
        <v>7</v>
      </c>
    </row>
    <row r="206" spans="1:5" ht="20.25">
      <c r="A206" s="19">
        <v>418300</v>
      </c>
      <c r="B206" s="20">
        <v>760000</v>
      </c>
      <c r="C206" s="21">
        <v>1642100</v>
      </c>
      <c r="D206" s="22" t="s">
        <v>18</v>
      </c>
      <c r="E206" s="23">
        <v>8</v>
      </c>
    </row>
    <row r="207" spans="1:5" ht="20.25">
      <c r="A207" s="19"/>
      <c r="B207" s="20"/>
      <c r="C207" s="21">
        <v>0</v>
      </c>
      <c r="D207" s="22" t="s">
        <v>19</v>
      </c>
      <c r="E207" s="23">
        <v>9</v>
      </c>
    </row>
    <row r="208" spans="1:5" ht="20.25">
      <c r="A208" s="19"/>
      <c r="B208" s="20"/>
      <c r="C208" s="21">
        <v>0</v>
      </c>
      <c r="D208" s="22" t="s">
        <v>20</v>
      </c>
      <c r="E208" s="23">
        <v>99</v>
      </c>
    </row>
    <row r="209" spans="1:5" ht="20.25">
      <c r="A209" s="69">
        <v>2695000</v>
      </c>
      <c r="B209" s="69">
        <v>2695000</v>
      </c>
      <c r="C209" s="70">
        <v>2695000</v>
      </c>
      <c r="D209" s="71" t="s">
        <v>98</v>
      </c>
      <c r="E209" s="72">
        <v>942</v>
      </c>
    </row>
    <row r="210" spans="1:5" ht="20.25">
      <c r="A210" s="19"/>
      <c r="B210" s="20"/>
      <c r="C210" s="21">
        <v>0</v>
      </c>
      <c r="D210" s="22" t="s">
        <v>11</v>
      </c>
      <c r="E210" s="23">
        <v>1</v>
      </c>
    </row>
    <row r="211" spans="1:5" ht="20.25">
      <c r="A211" s="19"/>
      <c r="B211" s="20"/>
      <c r="C211" s="21">
        <v>0</v>
      </c>
      <c r="D211" s="22" t="s">
        <v>12</v>
      </c>
      <c r="E211" s="23">
        <v>2</v>
      </c>
    </row>
    <row r="212" spans="1:5" ht="20.25">
      <c r="A212" s="19"/>
      <c r="B212" s="20"/>
      <c r="C212" s="21">
        <v>0</v>
      </c>
      <c r="D212" s="22" t="s">
        <v>13</v>
      </c>
      <c r="E212" s="23">
        <v>3</v>
      </c>
    </row>
    <row r="213" spans="1:5" ht="20.25">
      <c r="A213" s="19"/>
      <c r="B213" s="20"/>
      <c r="C213" s="21">
        <v>0</v>
      </c>
      <c r="D213" s="22" t="s">
        <v>14</v>
      </c>
      <c r="E213" s="23">
        <v>4</v>
      </c>
    </row>
    <row r="214" spans="1:5" ht="20.25">
      <c r="A214" s="19"/>
      <c r="B214" s="20"/>
      <c r="C214" s="21">
        <v>0</v>
      </c>
      <c r="D214" s="22" t="s">
        <v>15</v>
      </c>
      <c r="E214" s="23">
        <v>5</v>
      </c>
    </row>
    <row r="215" spans="1:5" ht="20.25">
      <c r="A215" s="19"/>
      <c r="B215" s="20"/>
      <c r="C215" s="21">
        <v>0</v>
      </c>
      <c r="D215" s="22" t="s">
        <v>16</v>
      </c>
      <c r="E215" s="23">
        <v>6</v>
      </c>
    </row>
    <row r="216" spans="1:5" ht="20.25">
      <c r="A216" s="19"/>
      <c r="B216" s="20"/>
      <c r="C216" s="21">
        <v>0</v>
      </c>
      <c r="D216" s="22" t="s">
        <v>17</v>
      </c>
      <c r="E216" s="23">
        <v>7</v>
      </c>
    </row>
    <row r="217" spans="1:5" ht="20.25">
      <c r="A217" s="19">
        <v>2695000</v>
      </c>
      <c r="B217" s="20">
        <v>2695000</v>
      </c>
      <c r="C217" s="21">
        <v>2695000</v>
      </c>
      <c r="D217" s="22" t="s">
        <v>18</v>
      </c>
      <c r="E217" s="23">
        <v>8</v>
      </c>
    </row>
    <row r="218" spans="1:5" ht="20.25">
      <c r="A218" s="19"/>
      <c r="B218" s="20"/>
      <c r="C218" s="21">
        <v>0</v>
      </c>
      <c r="D218" s="22" t="s">
        <v>19</v>
      </c>
      <c r="E218" s="23">
        <v>9</v>
      </c>
    </row>
    <row r="219" spans="1:5" ht="20.25">
      <c r="A219" s="19"/>
      <c r="B219" s="20"/>
      <c r="C219" s="21">
        <v>0</v>
      </c>
      <c r="D219" s="22" t="s">
        <v>20</v>
      </c>
      <c r="E219" s="23">
        <v>99</v>
      </c>
    </row>
    <row r="220" spans="1:5" ht="20.25">
      <c r="A220" s="69">
        <v>4125000</v>
      </c>
      <c r="B220" s="69">
        <v>4800000</v>
      </c>
      <c r="C220" s="70">
        <v>5000000</v>
      </c>
      <c r="D220" s="71" t="s">
        <v>99</v>
      </c>
      <c r="E220" s="72">
        <v>863</v>
      </c>
    </row>
    <row r="221" spans="1:5" ht="20.25">
      <c r="A221" s="19"/>
      <c r="B221" s="20"/>
      <c r="C221" s="21">
        <v>0</v>
      </c>
      <c r="D221" s="22" t="s">
        <v>11</v>
      </c>
      <c r="E221" s="23">
        <v>1</v>
      </c>
    </row>
    <row r="222" spans="1:5" ht="20.25">
      <c r="A222" s="19"/>
      <c r="B222" s="20"/>
      <c r="C222" s="21">
        <v>0</v>
      </c>
      <c r="D222" s="22" t="s">
        <v>12</v>
      </c>
      <c r="E222" s="23">
        <v>2</v>
      </c>
    </row>
    <row r="223" spans="1:5" ht="20.25">
      <c r="A223" s="19"/>
      <c r="B223" s="20"/>
      <c r="C223" s="21">
        <v>0</v>
      </c>
      <c r="D223" s="22" t="s">
        <v>13</v>
      </c>
      <c r="E223" s="23">
        <v>3</v>
      </c>
    </row>
    <row r="224" spans="1:5" ht="20.25">
      <c r="A224" s="19"/>
      <c r="B224" s="20"/>
      <c r="C224" s="21">
        <v>0</v>
      </c>
      <c r="D224" s="22" t="s">
        <v>14</v>
      </c>
      <c r="E224" s="23">
        <v>4</v>
      </c>
    </row>
    <row r="225" spans="1:5" ht="20.25">
      <c r="A225" s="19"/>
      <c r="B225" s="20"/>
      <c r="C225" s="21">
        <v>0</v>
      </c>
      <c r="D225" s="22" t="s">
        <v>15</v>
      </c>
      <c r="E225" s="23">
        <v>5</v>
      </c>
    </row>
    <row r="226" spans="1:5" ht="20.25">
      <c r="A226" s="19"/>
      <c r="B226" s="20"/>
      <c r="C226" s="21">
        <v>0</v>
      </c>
      <c r="D226" s="22" t="s">
        <v>16</v>
      </c>
      <c r="E226" s="23">
        <v>6</v>
      </c>
    </row>
    <row r="227" spans="1:5" ht="20.25">
      <c r="A227" s="19"/>
      <c r="B227" s="20"/>
      <c r="C227" s="21">
        <v>0</v>
      </c>
      <c r="D227" s="22" t="s">
        <v>17</v>
      </c>
      <c r="E227" s="23">
        <v>7</v>
      </c>
    </row>
    <row r="228" spans="1:5" ht="20.25">
      <c r="A228" s="19">
        <v>4125000</v>
      </c>
      <c r="B228" s="20">
        <v>4800000</v>
      </c>
      <c r="C228" s="21">
        <v>5000000</v>
      </c>
      <c r="D228" s="22" t="s">
        <v>18</v>
      </c>
      <c r="E228" s="23">
        <v>8</v>
      </c>
    </row>
    <row r="229" spans="1:5" ht="20.25">
      <c r="A229" s="19"/>
      <c r="B229" s="20"/>
      <c r="C229" s="21">
        <v>0</v>
      </c>
      <c r="D229" s="22" t="s">
        <v>19</v>
      </c>
      <c r="E229" s="23">
        <v>9</v>
      </c>
    </row>
    <row r="230" spans="1:5" ht="20.25">
      <c r="A230" s="19"/>
      <c r="B230" s="20"/>
      <c r="C230" s="21">
        <v>0</v>
      </c>
      <c r="D230" s="22" t="s">
        <v>20</v>
      </c>
      <c r="E230" s="23">
        <v>99</v>
      </c>
    </row>
    <row r="231" spans="1:5" ht="20.25">
      <c r="A231" s="69">
        <v>7655200</v>
      </c>
      <c r="B231" s="69">
        <v>7430000</v>
      </c>
      <c r="C231" s="70">
        <v>7430000</v>
      </c>
      <c r="D231" s="71" t="s">
        <v>100</v>
      </c>
      <c r="E231" s="72">
        <v>862000</v>
      </c>
    </row>
    <row r="232" spans="1:5" ht="20.25">
      <c r="A232" s="19"/>
      <c r="B232" s="20"/>
      <c r="C232" s="21">
        <v>0</v>
      </c>
      <c r="D232" s="22" t="s">
        <v>11</v>
      </c>
      <c r="E232" s="23">
        <v>1</v>
      </c>
    </row>
    <row r="233" spans="1:5" ht="20.25">
      <c r="A233" s="19"/>
      <c r="B233" s="20"/>
      <c r="C233" s="21">
        <v>0</v>
      </c>
      <c r="D233" s="22" t="s">
        <v>12</v>
      </c>
      <c r="E233" s="23">
        <v>2</v>
      </c>
    </row>
    <row r="234" spans="1:5" ht="20.25">
      <c r="A234" s="19"/>
      <c r="B234" s="20"/>
      <c r="C234" s="21">
        <v>0</v>
      </c>
      <c r="D234" s="22" t="s">
        <v>13</v>
      </c>
      <c r="E234" s="23">
        <v>3</v>
      </c>
    </row>
    <row r="235" spans="1:5" ht="20.25">
      <c r="A235" s="19"/>
      <c r="B235" s="20"/>
      <c r="C235" s="21">
        <v>0</v>
      </c>
      <c r="D235" s="22" t="s">
        <v>14</v>
      </c>
      <c r="E235" s="23">
        <v>4</v>
      </c>
    </row>
    <row r="236" spans="1:5" ht="20.25">
      <c r="A236" s="19"/>
      <c r="B236" s="20"/>
      <c r="C236" s="21">
        <v>0</v>
      </c>
      <c r="D236" s="22" t="s">
        <v>15</v>
      </c>
      <c r="E236" s="23">
        <v>5</v>
      </c>
    </row>
    <row r="237" spans="1:5" ht="20.25">
      <c r="A237" s="19"/>
      <c r="B237" s="20"/>
      <c r="C237" s="21">
        <v>0</v>
      </c>
      <c r="D237" s="22" t="s">
        <v>101</v>
      </c>
      <c r="E237" s="23">
        <v>6</v>
      </c>
    </row>
    <row r="238" spans="1:5" ht="20.25">
      <c r="A238" s="19">
        <v>1725200</v>
      </c>
      <c r="B238" s="20">
        <v>2100000</v>
      </c>
      <c r="C238" s="21">
        <v>2100000</v>
      </c>
      <c r="D238" s="22" t="s">
        <v>102</v>
      </c>
      <c r="E238" s="23">
        <v>7</v>
      </c>
    </row>
    <row r="239" spans="1:5" ht="20.25">
      <c r="A239" s="19">
        <v>5930000</v>
      </c>
      <c r="B239" s="20">
        <v>5330000</v>
      </c>
      <c r="C239" s="21">
        <v>5330000</v>
      </c>
      <c r="D239" s="22" t="s">
        <v>18</v>
      </c>
      <c r="E239" s="23">
        <v>8</v>
      </c>
    </row>
    <row r="240" spans="1:5" ht="20.25">
      <c r="A240" s="19"/>
      <c r="B240" s="20"/>
      <c r="C240" s="21">
        <v>0</v>
      </c>
      <c r="D240" s="22" t="s">
        <v>19</v>
      </c>
      <c r="E240" s="23">
        <v>9</v>
      </c>
    </row>
    <row r="241" spans="1:5" ht="21" thickBot="1">
      <c r="A241" s="19"/>
      <c r="B241" s="20"/>
      <c r="C241" s="21">
        <v>0</v>
      </c>
      <c r="D241" s="22" t="s">
        <v>20</v>
      </c>
      <c r="E241" s="23">
        <v>99</v>
      </c>
    </row>
    <row r="242" spans="1:5" ht="20.25">
      <c r="A242" s="73"/>
      <c r="B242" s="73"/>
      <c r="C242" s="74"/>
      <c r="D242" s="75"/>
      <c r="E242" s="76"/>
    </row>
    <row r="243" spans="1:5" ht="20.25">
      <c r="A243" s="69">
        <v>84036500</v>
      </c>
      <c r="B243" s="69">
        <v>84153400</v>
      </c>
      <c r="C243" s="70">
        <v>90030500</v>
      </c>
      <c r="D243" s="77" t="s">
        <v>103</v>
      </c>
      <c r="E243" s="78"/>
    </row>
    <row r="244" spans="1:5" ht="21" thickBot="1">
      <c r="A244" s="79"/>
      <c r="B244" s="79"/>
      <c r="C244" s="80"/>
      <c r="D244" s="81"/>
      <c r="E244" s="8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282"/>
  <sheetViews>
    <sheetView rightToLeft="1" zoomScale="70" zoomScaleNormal="70" workbookViewId="0">
      <selection activeCell="E18" sqref="E18"/>
    </sheetView>
  </sheetViews>
  <sheetFormatPr defaultRowHeight="15"/>
  <cols>
    <col min="1" max="3" width="18.140625" bestFit="1" customWidth="1"/>
    <col min="4" max="4" width="45.140625" bestFit="1" customWidth="1"/>
    <col min="5" max="5" width="10.85546875" bestFit="1" customWidth="1"/>
  </cols>
  <sheetData>
    <row r="1" spans="1:5" ht="23.25">
      <c r="A1" s="83" t="s">
        <v>104</v>
      </c>
      <c r="B1" s="84"/>
      <c r="C1" s="83"/>
      <c r="D1" s="84"/>
      <c r="E1" s="84"/>
    </row>
    <row r="2" spans="1:5" ht="19.5" thickBot="1">
      <c r="A2" s="85" t="s">
        <v>1</v>
      </c>
      <c r="B2" s="86"/>
      <c r="C2" s="85"/>
      <c r="D2" s="84"/>
      <c r="E2" s="84"/>
    </row>
    <row r="3" spans="1:5" ht="16.5">
      <c r="A3" s="87" t="s">
        <v>2</v>
      </c>
      <c r="B3" s="87" t="s">
        <v>3</v>
      </c>
      <c r="C3" s="88"/>
      <c r="D3" s="88"/>
      <c r="E3" s="4"/>
    </row>
    <row r="4" spans="1:5" ht="16.5">
      <c r="A4" s="89" t="s">
        <v>4</v>
      </c>
      <c r="B4" s="89" t="s">
        <v>5</v>
      </c>
      <c r="C4" s="89" t="s">
        <v>3</v>
      </c>
      <c r="D4" s="89" t="s">
        <v>6</v>
      </c>
      <c r="E4" s="6"/>
    </row>
    <row r="5" spans="1:5" ht="16.5">
      <c r="A5" s="89" t="s">
        <v>7</v>
      </c>
      <c r="B5" s="89" t="s">
        <v>8</v>
      </c>
      <c r="C5" s="89" t="s">
        <v>8</v>
      </c>
      <c r="D5" s="90"/>
      <c r="E5" s="6"/>
    </row>
    <row r="6" spans="1:5" ht="19.5">
      <c r="A6" s="91">
        <v>2013</v>
      </c>
      <c r="B6" s="91">
        <v>2014</v>
      </c>
      <c r="C6" s="91">
        <v>2015</v>
      </c>
      <c r="D6" s="90"/>
      <c r="E6" s="6"/>
    </row>
    <row r="7" spans="1:5" ht="17.25" thickBot="1">
      <c r="A7" s="92"/>
      <c r="B7" s="92"/>
      <c r="C7" s="92"/>
      <c r="D7" s="93"/>
      <c r="E7" s="11"/>
    </row>
    <row r="8" spans="1:5" ht="16.5">
      <c r="A8" s="94"/>
      <c r="B8" s="94"/>
      <c r="C8" s="94"/>
      <c r="D8" s="90"/>
      <c r="E8" s="6"/>
    </row>
    <row r="9" spans="1:5" ht="20.25">
      <c r="A9" s="69"/>
      <c r="B9" s="69"/>
      <c r="C9" s="69"/>
      <c r="D9" s="95" t="s">
        <v>105</v>
      </c>
      <c r="E9" s="96"/>
    </row>
    <row r="10" spans="1:5" ht="20.25">
      <c r="A10" s="69"/>
      <c r="B10" s="69"/>
      <c r="C10" s="70"/>
      <c r="D10" s="95" t="s">
        <v>106</v>
      </c>
      <c r="E10" s="96"/>
    </row>
    <row r="11" spans="1:5" ht="20.25">
      <c r="A11" s="69"/>
      <c r="B11" s="69"/>
      <c r="C11" s="70"/>
      <c r="D11" s="95" t="s">
        <v>9</v>
      </c>
      <c r="E11" s="96"/>
    </row>
    <row r="12" spans="1:5" ht="20.25">
      <c r="A12" s="69">
        <v>1661100</v>
      </c>
      <c r="B12" s="69">
        <v>1835100</v>
      </c>
      <c r="C12" s="70">
        <v>1701500</v>
      </c>
      <c r="D12" s="71" t="s">
        <v>107</v>
      </c>
      <c r="E12" s="97">
        <v>811100</v>
      </c>
    </row>
    <row r="13" spans="1:5" ht="20.25">
      <c r="A13" s="19">
        <v>1364500</v>
      </c>
      <c r="B13" s="20">
        <v>1517700</v>
      </c>
      <c r="C13" s="21">
        <v>1384100</v>
      </c>
      <c r="D13" s="22" t="s">
        <v>11</v>
      </c>
      <c r="E13" s="23">
        <v>1</v>
      </c>
    </row>
    <row r="14" spans="1:5" ht="20.25">
      <c r="A14" s="19"/>
      <c r="B14" s="20"/>
      <c r="C14" s="21">
        <v>0</v>
      </c>
      <c r="D14" s="22" t="s">
        <v>12</v>
      </c>
      <c r="E14" s="23">
        <v>2</v>
      </c>
    </row>
    <row r="15" spans="1:5" ht="20.25">
      <c r="A15" s="19">
        <v>85100</v>
      </c>
      <c r="B15" s="20">
        <v>71300</v>
      </c>
      <c r="C15" s="21">
        <v>71300</v>
      </c>
      <c r="D15" s="22" t="s">
        <v>13</v>
      </c>
      <c r="E15" s="23">
        <v>3</v>
      </c>
    </row>
    <row r="16" spans="1:5" ht="20.25">
      <c r="A16" s="19">
        <v>31500</v>
      </c>
      <c r="B16" s="20">
        <v>37300</v>
      </c>
      <c r="C16" s="21">
        <v>37300</v>
      </c>
      <c r="D16" s="22" t="s">
        <v>14</v>
      </c>
      <c r="E16" s="23">
        <v>4</v>
      </c>
    </row>
    <row r="17" spans="1:5" ht="20.25">
      <c r="A17" s="19">
        <v>70700</v>
      </c>
      <c r="B17" s="20">
        <v>64500</v>
      </c>
      <c r="C17" s="21">
        <v>64500</v>
      </c>
      <c r="D17" s="22" t="s">
        <v>15</v>
      </c>
      <c r="E17" s="23">
        <v>5</v>
      </c>
    </row>
    <row r="18" spans="1:5" ht="20.25">
      <c r="A18" s="19">
        <v>23700</v>
      </c>
      <c r="B18" s="20">
        <v>55700</v>
      </c>
      <c r="C18" s="21">
        <v>55700</v>
      </c>
      <c r="D18" s="22" t="s">
        <v>16</v>
      </c>
      <c r="E18" s="23">
        <v>6</v>
      </c>
    </row>
    <row r="19" spans="1:5" ht="20.25">
      <c r="A19" s="19">
        <v>85600</v>
      </c>
      <c r="B19" s="20">
        <v>88600</v>
      </c>
      <c r="C19" s="21">
        <v>88600</v>
      </c>
      <c r="D19" s="22" t="s">
        <v>17</v>
      </c>
      <c r="E19" s="23">
        <v>7</v>
      </c>
    </row>
    <row r="20" spans="1:5" ht="20.25">
      <c r="A20" s="19"/>
      <c r="B20" s="20"/>
      <c r="C20" s="21">
        <v>0</v>
      </c>
      <c r="D20" s="22" t="s">
        <v>18</v>
      </c>
      <c r="E20" s="23">
        <v>8</v>
      </c>
    </row>
    <row r="21" spans="1:5" ht="20.25">
      <c r="A21" s="19"/>
      <c r="B21" s="20"/>
      <c r="C21" s="21">
        <v>0</v>
      </c>
      <c r="D21" s="22" t="s">
        <v>19</v>
      </c>
      <c r="E21" s="23">
        <v>9</v>
      </c>
    </row>
    <row r="22" spans="1:5" ht="20.25">
      <c r="A22" s="19"/>
      <c r="B22" s="20"/>
      <c r="C22" s="21">
        <v>0</v>
      </c>
      <c r="D22" s="22" t="s">
        <v>20</v>
      </c>
      <c r="E22" s="23">
        <v>99</v>
      </c>
    </row>
    <row r="23" spans="1:5" ht="20.25">
      <c r="A23" s="69">
        <v>116300</v>
      </c>
      <c r="B23" s="69">
        <v>117000</v>
      </c>
      <c r="C23" s="70">
        <v>109300</v>
      </c>
      <c r="D23" s="71" t="s">
        <v>108</v>
      </c>
      <c r="E23" s="97">
        <v>817311</v>
      </c>
    </row>
    <row r="24" spans="1:5" ht="20.25">
      <c r="A24" s="19">
        <v>116300</v>
      </c>
      <c r="B24" s="20">
        <v>117000</v>
      </c>
      <c r="C24" s="21">
        <v>109300</v>
      </c>
      <c r="D24" s="22" t="s">
        <v>11</v>
      </c>
      <c r="E24" s="23">
        <v>1</v>
      </c>
    </row>
    <row r="25" spans="1:5" ht="20.25">
      <c r="A25" s="19"/>
      <c r="B25" s="20"/>
      <c r="C25" s="21">
        <v>0</v>
      </c>
      <c r="D25" s="22" t="s">
        <v>12</v>
      </c>
      <c r="E25" s="23">
        <v>2</v>
      </c>
    </row>
    <row r="26" spans="1:5" ht="20.25">
      <c r="A26" s="19"/>
      <c r="B26" s="20"/>
      <c r="C26" s="21">
        <v>0</v>
      </c>
      <c r="D26" s="22" t="s">
        <v>13</v>
      </c>
      <c r="E26" s="23">
        <v>3</v>
      </c>
    </row>
    <row r="27" spans="1:5" ht="20.25">
      <c r="A27" s="19"/>
      <c r="B27" s="20"/>
      <c r="C27" s="21">
        <v>0</v>
      </c>
      <c r="D27" s="22" t="s">
        <v>14</v>
      </c>
      <c r="E27" s="23">
        <v>4</v>
      </c>
    </row>
    <row r="28" spans="1:5" ht="20.25">
      <c r="A28" s="19"/>
      <c r="B28" s="20"/>
      <c r="C28" s="21">
        <v>0</v>
      </c>
      <c r="D28" s="22" t="s">
        <v>15</v>
      </c>
      <c r="E28" s="23">
        <v>5</v>
      </c>
    </row>
    <row r="29" spans="1:5" ht="20.25">
      <c r="A29" s="19"/>
      <c r="B29" s="20"/>
      <c r="C29" s="21">
        <v>0</v>
      </c>
      <c r="D29" s="22" t="s">
        <v>16</v>
      </c>
      <c r="E29" s="23">
        <v>6</v>
      </c>
    </row>
    <row r="30" spans="1:5" ht="20.25">
      <c r="A30" s="19"/>
      <c r="B30" s="20"/>
      <c r="C30" s="21">
        <v>0</v>
      </c>
      <c r="D30" s="22" t="s">
        <v>17</v>
      </c>
      <c r="E30" s="23">
        <v>7</v>
      </c>
    </row>
    <row r="31" spans="1:5" ht="20.25">
      <c r="A31" s="19"/>
      <c r="B31" s="20"/>
      <c r="C31" s="21">
        <v>0</v>
      </c>
      <c r="D31" s="22" t="s">
        <v>18</v>
      </c>
      <c r="E31" s="23">
        <v>8</v>
      </c>
    </row>
    <row r="32" spans="1:5" ht="20.25">
      <c r="A32" s="19"/>
      <c r="B32" s="20"/>
      <c r="C32" s="21">
        <v>0</v>
      </c>
      <c r="D32" s="22" t="s">
        <v>19</v>
      </c>
      <c r="E32" s="23">
        <v>9</v>
      </c>
    </row>
    <row r="33" spans="1:5" ht="20.25">
      <c r="A33" s="19"/>
      <c r="B33" s="20"/>
      <c r="C33" s="21">
        <v>0</v>
      </c>
      <c r="D33" s="22" t="s">
        <v>20</v>
      </c>
      <c r="E33" s="23">
        <v>99</v>
      </c>
    </row>
    <row r="34" spans="1:5" ht="20.25">
      <c r="A34" s="69">
        <v>565600</v>
      </c>
      <c r="B34" s="69">
        <v>592200</v>
      </c>
      <c r="C34" s="70">
        <v>12200</v>
      </c>
      <c r="D34" s="71" t="s">
        <v>109</v>
      </c>
      <c r="E34" s="97">
        <v>811120</v>
      </c>
    </row>
    <row r="35" spans="1:5" ht="20.25">
      <c r="A35" s="19">
        <v>546400</v>
      </c>
      <c r="B35" s="20">
        <v>569700</v>
      </c>
      <c r="C35" s="21">
        <v>0</v>
      </c>
      <c r="D35" s="22" t="s">
        <v>11</v>
      </c>
      <c r="E35" s="23">
        <v>1</v>
      </c>
    </row>
    <row r="36" spans="1:5" ht="20.25">
      <c r="A36" s="19"/>
      <c r="B36" s="20"/>
      <c r="C36" s="21">
        <v>0</v>
      </c>
      <c r="D36" s="22" t="s">
        <v>12</v>
      </c>
      <c r="E36" s="23">
        <v>2</v>
      </c>
    </row>
    <row r="37" spans="1:5" ht="20.25">
      <c r="A37" s="19">
        <v>12500</v>
      </c>
      <c r="B37" s="20">
        <v>10300</v>
      </c>
      <c r="C37" s="21">
        <v>0</v>
      </c>
      <c r="D37" s="22" t="s">
        <v>13</v>
      </c>
      <c r="E37" s="23">
        <v>3</v>
      </c>
    </row>
    <row r="38" spans="1:5" ht="20.25">
      <c r="A38" s="19"/>
      <c r="B38" s="20"/>
      <c r="C38" s="21">
        <v>0</v>
      </c>
      <c r="D38" s="22" t="s">
        <v>14</v>
      </c>
      <c r="E38" s="23">
        <v>4</v>
      </c>
    </row>
    <row r="39" spans="1:5" ht="20.25">
      <c r="A39" s="19"/>
      <c r="B39" s="20"/>
      <c r="C39" s="21">
        <v>0</v>
      </c>
      <c r="D39" s="22" t="s">
        <v>15</v>
      </c>
      <c r="E39" s="23">
        <v>5</v>
      </c>
    </row>
    <row r="40" spans="1:5" ht="20.25">
      <c r="A40" s="19"/>
      <c r="B40" s="20">
        <v>4000</v>
      </c>
      <c r="C40" s="21">
        <v>4000</v>
      </c>
      <c r="D40" s="22" t="s">
        <v>16</v>
      </c>
      <c r="E40" s="23">
        <v>6</v>
      </c>
    </row>
    <row r="41" spans="1:5" ht="20.25">
      <c r="A41" s="19">
        <v>6700</v>
      </c>
      <c r="B41" s="20">
        <v>8200</v>
      </c>
      <c r="C41" s="21">
        <v>8200</v>
      </c>
      <c r="D41" s="22" t="s">
        <v>17</v>
      </c>
      <c r="E41" s="23">
        <v>7</v>
      </c>
    </row>
    <row r="42" spans="1:5" ht="20.25">
      <c r="A42" s="19"/>
      <c r="B42" s="20"/>
      <c r="C42" s="21">
        <v>0</v>
      </c>
      <c r="D42" s="22" t="s">
        <v>18</v>
      </c>
      <c r="E42" s="23">
        <v>8</v>
      </c>
    </row>
    <row r="43" spans="1:5" ht="20.25">
      <c r="A43" s="19"/>
      <c r="B43" s="20"/>
      <c r="C43" s="21">
        <v>0</v>
      </c>
      <c r="D43" s="22" t="s">
        <v>19</v>
      </c>
      <c r="E43" s="23">
        <v>9</v>
      </c>
    </row>
    <row r="44" spans="1:5" ht="20.25">
      <c r="A44" s="19"/>
      <c r="B44" s="20"/>
      <c r="C44" s="21">
        <v>0</v>
      </c>
      <c r="D44" s="22" t="s">
        <v>20</v>
      </c>
      <c r="E44" s="23">
        <v>99</v>
      </c>
    </row>
    <row r="45" spans="1:5" ht="20.25">
      <c r="A45" s="69">
        <v>1857700</v>
      </c>
      <c r="B45" s="69">
        <v>1875000</v>
      </c>
      <c r="C45" s="70">
        <v>1862000</v>
      </c>
      <c r="D45" s="71" t="s">
        <v>110</v>
      </c>
      <c r="E45" s="97">
        <v>811130</v>
      </c>
    </row>
    <row r="46" spans="1:5" ht="20.25">
      <c r="A46" s="19">
        <v>1574000</v>
      </c>
      <c r="B46" s="20">
        <v>1661600</v>
      </c>
      <c r="C46" s="21">
        <v>1648600</v>
      </c>
      <c r="D46" s="22" t="s">
        <v>11</v>
      </c>
      <c r="E46" s="23">
        <v>1</v>
      </c>
    </row>
    <row r="47" spans="1:5" ht="20.25">
      <c r="A47" s="19"/>
      <c r="B47" s="20"/>
      <c r="C47" s="21">
        <v>0</v>
      </c>
      <c r="D47" s="22" t="s">
        <v>12</v>
      </c>
      <c r="E47" s="23">
        <v>2</v>
      </c>
    </row>
    <row r="48" spans="1:5" ht="20.25">
      <c r="A48" s="19">
        <v>28300</v>
      </c>
      <c r="B48" s="20">
        <v>23400</v>
      </c>
      <c r="C48" s="21">
        <v>23400</v>
      </c>
      <c r="D48" s="22" t="s">
        <v>13</v>
      </c>
      <c r="E48" s="23">
        <v>3</v>
      </c>
    </row>
    <row r="49" spans="1:5" ht="20.25">
      <c r="A49" s="19"/>
      <c r="B49" s="20"/>
      <c r="C49" s="21">
        <v>0</v>
      </c>
      <c r="D49" s="22" t="s">
        <v>14</v>
      </c>
      <c r="E49" s="23">
        <v>4</v>
      </c>
    </row>
    <row r="50" spans="1:5" ht="20.25">
      <c r="A50" s="19"/>
      <c r="B50" s="20"/>
      <c r="C50" s="21">
        <v>0</v>
      </c>
      <c r="D50" s="22" t="s">
        <v>15</v>
      </c>
      <c r="E50" s="23">
        <v>5</v>
      </c>
    </row>
    <row r="51" spans="1:5" ht="20.25">
      <c r="A51" s="19"/>
      <c r="B51" s="20"/>
      <c r="C51" s="21">
        <v>0</v>
      </c>
      <c r="D51" s="22" t="s">
        <v>16</v>
      </c>
      <c r="E51" s="23">
        <v>6</v>
      </c>
    </row>
    <row r="52" spans="1:5" ht="20.25">
      <c r="A52" s="19">
        <v>255400</v>
      </c>
      <c r="B52" s="20">
        <v>190000</v>
      </c>
      <c r="C52" s="21">
        <v>190000</v>
      </c>
      <c r="D52" s="22" t="s">
        <v>17</v>
      </c>
      <c r="E52" s="23">
        <v>7</v>
      </c>
    </row>
    <row r="53" spans="1:5" ht="20.25">
      <c r="A53" s="19"/>
      <c r="B53" s="20"/>
      <c r="C53" s="21">
        <v>0</v>
      </c>
      <c r="D53" s="22" t="s">
        <v>18</v>
      </c>
      <c r="E53" s="23">
        <v>8</v>
      </c>
    </row>
    <row r="54" spans="1:5" ht="20.25">
      <c r="A54" s="19"/>
      <c r="B54" s="20"/>
      <c r="C54" s="21">
        <v>0</v>
      </c>
      <c r="D54" s="22" t="s">
        <v>19</v>
      </c>
      <c r="E54" s="23">
        <v>9</v>
      </c>
    </row>
    <row r="55" spans="1:5" ht="20.25">
      <c r="A55" s="19"/>
      <c r="B55" s="20"/>
      <c r="C55" s="21">
        <v>0</v>
      </c>
      <c r="D55" s="22" t="s">
        <v>20</v>
      </c>
      <c r="E55" s="23">
        <v>99</v>
      </c>
    </row>
    <row r="56" spans="1:5" ht="20.25">
      <c r="A56" s="69">
        <v>0</v>
      </c>
      <c r="B56" s="69">
        <v>0</v>
      </c>
      <c r="C56" s="70">
        <v>400000</v>
      </c>
      <c r="D56" s="71" t="s">
        <v>111</v>
      </c>
      <c r="E56" s="97"/>
    </row>
    <row r="57" spans="1:5" ht="20.25">
      <c r="A57" s="19"/>
      <c r="B57" s="20"/>
      <c r="C57" s="21">
        <v>0</v>
      </c>
      <c r="D57" s="22" t="s">
        <v>11</v>
      </c>
      <c r="E57" s="23">
        <v>1</v>
      </c>
    </row>
    <row r="58" spans="1:5" ht="20.25">
      <c r="A58" s="19"/>
      <c r="B58" s="20"/>
      <c r="C58" s="21">
        <v>0</v>
      </c>
      <c r="D58" s="22" t="s">
        <v>12</v>
      </c>
      <c r="E58" s="23">
        <v>2</v>
      </c>
    </row>
    <row r="59" spans="1:5" ht="20.25">
      <c r="A59" s="19"/>
      <c r="B59" s="20"/>
      <c r="C59" s="21">
        <v>0</v>
      </c>
      <c r="D59" s="22" t="s">
        <v>13</v>
      </c>
      <c r="E59" s="23">
        <v>3</v>
      </c>
    </row>
    <row r="60" spans="1:5" ht="20.25">
      <c r="A60" s="19"/>
      <c r="B60" s="20"/>
      <c r="C60" s="21">
        <v>0</v>
      </c>
      <c r="D60" s="22" t="s">
        <v>14</v>
      </c>
      <c r="E60" s="23">
        <v>4</v>
      </c>
    </row>
    <row r="61" spans="1:5" ht="20.25">
      <c r="A61" s="19"/>
      <c r="B61" s="20"/>
      <c r="C61" s="21">
        <v>0</v>
      </c>
      <c r="D61" s="22" t="s">
        <v>15</v>
      </c>
      <c r="E61" s="23">
        <v>5</v>
      </c>
    </row>
    <row r="62" spans="1:5" ht="20.25">
      <c r="A62" s="19"/>
      <c r="B62" s="20"/>
      <c r="C62" s="21">
        <v>0</v>
      </c>
      <c r="D62" s="22" t="s">
        <v>16</v>
      </c>
      <c r="E62" s="23">
        <v>6</v>
      </c>
    </row>
    <row r="63" spans="1:5" ht="20.25">
      <c r="A63" s="19"/>
      <c r="B63" s="20"/>
      <c r="C63" s="21">
        <v>400000</v>
      </c>
      <c r="D63" s="22" t="s">
        <v>17</v>
      </c>
      <c r="E63" s="23">
        <v>7</v>
      </c>
    </row>
    <row r="64" spans="1:5" ht="20.25">
      <c r="A64" s="19"/>
      <c r="B64" s="20"/>
      <c r="C64" s="21">
        <v>0</v>
      </c>
      <c r="D64" s="22" t="s">
        <v>18</v>
      </c>
      <c r="E64" s="23">
        <v>8</v>
      </c>
    </row>
    <row r="65" spans="1:5" ht="20.25">
      <c r="A65" s="19"/>
      <c r="B65" s="20"/>
      <c r="C65" s="21">
        <v>0</v>
      </c>
      <c r="D65" s="22" t="s">
        <v>19</v>
      </c>
      <c r="E65" s="23">
        <v>9</v>
      </c>
    </row>
    <row r="66" spans="1:5" ht="20.25">
      <c r="A66" s="19"/>
      <c r="B66" s="20"/>
      <c r="C66" s="21">
        <v>0</v>
      </c>
      <c r="D66" s="22" t="s">
        <v>20</v>
      </c>
      <c r="E66" s="23">
        <v>99</v>
      </c>
    </row>
    <row r="67" spans="1:5" ht="20.25">
      <c r="A67" s="69">
        <v>870000</v>
      </c>
      <c r="B67" s="69">
        <v>0</v>
      </c>
      <c r="C67" s="70">
        <v>0</v>
      </c>
      <c r="D67" s="71" t="s">
        <v>112</v>
      </c>
      <c r="E67" s="97">
        <v>811150</v>
      </c>
    </row>
    <row r="68" spans="1:5" ht="20.25">
      <c r="A68" s="19"/>
      <c r="B68" s="20"/>
      <c r="C68" s="21">
        <v>0</v>
      </c>
      <c r="D68" s="22" t="s">
        <v>11</v>
      </c>
      <c r="E68" s="23">
        <v>1</v>
      </c>
    </row>
    <row r="69" spans="1:5" ht="20.25">
      <c r="A69" s="19"/>
      <c r="B69" s="20"/>
      <c r="C69" s="21">
        <v>0</v>
      </c>
      <c r="D69" s="22" t="s">
        <v>12</v>
      </c>
      <c r="E69" s="23">
        <v>2</v>
      </c>
    </row>
    <row r="70" spans="1:5" ht="20.25">
      <c r="A70" s="19"/>
      <c r="B70" s="20"/>
      <c r="C70" s="21">
        <v>0</v>
      </c>
      <c r="D70" s="22" t="s">
        <v>13</v>
      </c>
      <c r="E70" s="23">
        <v>3</v>
      </c>
    </row>
    <row r="71" spans="1:5" ht="20.25">
      <c r="A71" s="19"/>
      <c r="B71" s="20"/>
      <c r="C71" s="21">
        <v>0</v>
      </c>
      <c r="D71" s="22" t="s">
        <v>14</v>
      </c>
      <c r="E71" s="23">
        <v>4</v>
      </c>
    </row>
    <row r="72" spans="1:5" ht="20.25">
      <c r="A72" s="19"/>
      <c r="B72" s="20"/>
      <c r="C72" s="21">
        <v>0</v>
      </c>
      <c r="D72" s="22" t="s">
        <v>15</v>
      </c>
      <c r="E72" s="23">
        <v>5</v>
      </c>
    </row>
    <row r="73" spans="1:5" ht="20.25">
      <c r="A73" s="19"/>
      <c r="B73" s="20"/>
      <c r="C73" s="21">
        <v>0</v>
      </c>
      <c r="D73" s="22" t="s">
        <v>16</v>
      </c>
      <c r="E73" s="23">
        <v>6</v>
      </c>
    </row>
    <row r="74" spans="1:5" ht="20.25">
      <c r="A74" s="19">
        <v>870000</v>
      </c>
      <c r="B74" s="20"/>
      <c r="C74" s="21">
        <v>0</v>
      </c>
      <c r="D74" s="22" t="s">
        <v>17</v>
      </c>
      <c r="E74" s="23">
        <v>7</v>
      </c>
    </row>
    <row r="75" spans="1:5" ht="20.25">
      <c r="A75" s="19"/>
      <c r="B75" s="20"/>
      <c r="C75" s="21">
        <v>0</v>
      </c>
      <c r="D75" s="22" t="s">
        <v>18</v>
      </c>
      <c r="E75" s="23">
        <v>8</v>
      </c>
    </row>
    <row r="76" spans="1:5" ht="20.25">
      <c r="A76" s="19"/>
      <c r="B76" s="20"/>
      <c r="C76" s="21">
        <v>0</v>
      </c>
      <c r="D76" s="22" t="s">
        <v>19</v>
      </c>
      <c r="E76" s="23">
        <v>9</v>
      </c>
    </row>
    <row r="77" spans="1:5" ht="21" thickBot="1">
      <c r="A77" s="19"/>
      <c r="B77" s="20"/>
      <c r="C77" s="21">
        <v>0</v>
      </c>
      <c r="D77" s="22" t="s">
        <v>20</v>
      </c>
      <c r="E77" s="23">
        <v>99</v>
      </c>
    </row>
    <row r="78" spans="1:5" ht="21" thickTop="1">
      <c r="A78" s="98"/>
      <c r="B78" s="98"/>
      <c r="C78" s="99"/>
      <c r="D78" s="100"/>
      <c r="E78" s="101"/>
    </row>
    <row r="79" spans="1:5" ht="20.25">
      <c r="A79" s="70">
        <v>5070700</v>
      </c>
      <c r="B79" s="70">
        <v>4419300</v>
      </c>
      <c r="C79" s="70">
        <v>4085000</v>
      </c>
      <c r="D79" s="95" t="s">
        <v>72</v>
      </c>
      <c r="E79" s="97"/>
    </row>
    <row r="80" spans="1:5" ht="21" thickBot="1">
      <c r="A80" s="102"/>
      <c r="B80" s="102"/>
      <c r="C80" s="103"/>
      <c r="D80" s="104"/>
      <c r="E80" s="105"/>
    </row>
    <row r="81" spans="1:5" ht="21" thickTop="1">
      <c r="A81" s="69"/>
      <c r="B81" s="69"/>
      <c r="C81" s="70"/>
      <c r="D81" s="71"/>
      <c r="E81" s="97"/>
    </row>
    <row r="82" spans="1:5" ht="20.25">
      <c r="A82" s="106"/>
      <c r="B82" s="106"/>
      <c r="C82" s="70"/>
      <c r="D82" s="61" t="s">
        <v>113</v>
      </c>
      <c r="E82" s="107"/>
    </row>
    <row r="83" spans="1:5" ht="20.25">
      <c r="A83" s="106"/>
      <c r="B83" s="106"/>
      <c r="C83" s="66"/>
      <c r="D83" s="67"/>
      <c r="E83" s="107"/>
    </row>
    <row r="84" spans="1:5" ht="20.25">
      <c r="A84" s="106">
        <v>3624000</v>
      </c>
      <c r="B84" s="106">
        <v>3657000</v>
      </c>
      <c r="C84" s="70">
        <v>3763600</v>
      </c>
      <c r="D84" s="67" t="s">
        <v>114</v>
      </c>
      <c r="E84" s="107">
        <v>811006</v>
      </c>
    </row>
    <row r="85" spans="1:5" ht="20.25">
      <c r="A85" s="19">
        <v>3167200</v>
      </c>
      <c r="B85" s="20">
        <v>3248200</v>
      </c>
      <c r="C85" s="21">
        <v>3354800</v>
      </c>
      <c r="D85" s="22" t="s">
        <v>11</v>
      </c>
      <c r="E85" s="23">
        <v>1</v>
      </c>
    </row>
    <row r="86" spans="1:5" ht="20.25">
      <c r="A86" s="19"/>
      <c r="B86" s="20"/>
      <c r="C86" s="21">
        <v>0</v>
      </c>
      <c r="D86" s="22" t="s">
        <v>12</v>
      </c>
      <c r="E86" s="23">
        <v>2</v>
      </c>
    </row>
    <row r="87" spans="1:5" ht="20.25">
      <c r="A87" s="19">
        <v>26300</v>
      </c>
      <c r="B87" s="20">
        <v>21800</v>
      </c>
      <c r="C87" s="21">
        <v>21800</v>
      </c>
      <c r="D87" s="22" t="s">
        <v>13</v>
      </c>
      <c r="E87" s="23">
        <v>3</v>
      </c>
    </row>
    <row r="88" spans="1:5" ht="20.25">
      <c r="A88" s="19">
        <v>2400</v>
      </c>
      <c r="B88" s="20">
        <v>7000</v>
      </c>
      <c r="C88" s="21">
        <v>7000</v>
      </c>
      <c r="D88" s="22" t="s">
        <v>14</v>
      </c>
      <c r="E88" s="23">
        <v>4</v>
      </c>
    </row>
    <row r="89" spans="1:5" ht="20.25">
      <c r="A89" s="19"/>
      <c r="B89" s="20"/>
      <c r="C89" s="21">
        <v>0</v>
      </c>
      <c r="D89" s="22" t="s">
        <v>15</v>
      </c>
      <c r="E89" s="23">
        <v>5</v>
      </c>
    </row>
    <row r="90" spans="1:5" ht="20.25">
      <c r="A90" s="19"/>
      <c r="B90" s="20"/>
      <c r="C90" s="21">
        <v>0</v>
      </c>
      <c r="D90" s="22" t="s">
        <v>16</v>
      </c>
      <c r="E90" s="23">
        <v>6</v>
      </c>
    </row>
    <row r="91" spans="1:5" ht="20.25">
      <c r="A91" s="19">
        <v>428100</v>
      </c>
      <c r="B91" s="20">
        <v>380000</v>
      </c>
      <c r="C91" s="21">
        <v>380000</v>
      </c>
      <c r="D91" s="22" t="s">
        <v>17</v>
      </c>
      <c r="E91" s="23">
        <v>7</v>
      </c>
    </row>
    <row r="92" spans="1:5" ht="20.25">
      <c r="A92" s="19"/>
      <c r="B92" s="20"/>
      <c r="C92" s="21">
        <v>0</v>
      </c>
      <c r="D92" s="22" t="s">
        <v>18</v>
      </c>
      <c r="E92" s="23">
        <v>8</v>
      </c>
    </row>
    <row r="93" spans="1:5" ht="20.25">
      <c r="A93" s="19"/>
      <c r="B93" s="20"/>
      <c r="C93" s="21">
        <v>0</v>
      </c>
      <c r="D93" s="22" t="s">
        <v>19</v>
      </c>
      <c r="E93" s="23">
        <v>9</v>
      </c>
    </row>
    <row r="94" spans="1:5" ht="20.25">
      <c r="A94" s="19"/>
      <c r="B94" s="20"/>
      <c r="C94" s="21">
        <v>0</v>
      </c>
      <c r="D94" s="22" t="s">
        <v>20</v>
      </c>
      <c r="E94" s="23">
        <v>99</v>
      </c>
    </row>
    <row r="95" spans="1:5" ht="20.25">
      <c r="A95" s="106">
        <v>2656300</v>
      </c>
      <c r="B95" s="106">
        <v>2481000</v>
      </c>
      <c r="C95" s="70">
        <v>2477300</v>
      </c>
      <c r="D95" s="67" t="s">
        <v>115</v>
      </c>
      <c r="E95" s="107">
        <v>817310</v>
      </c>
    </row>
    <row r="96" spans="1:5" ht="20.25">
      <c r="A96" s="19">
        <v>1176600</v>
      </c>
      <c r="B96" s="20">
        <v>1212900</v>
      </c>
      <c r="C96" s="21">
        <v>1209200</v>
      </c>
      <c r="D96" s="22" t="s">
        <v>11</v>
      </c>
      <c r="E96" s="23">
        <v>1</v>
      </c>
    </row>
    <row r="97" spans="1:5" ht="20.25">
      <c r="A97" s="19"/>
      <c r="B97" s="20"/>
      <c r="C97" s="21">
        <v>0</v>
      </c>
      <c r="D97" s="22" t="s">
        <v>12</v>
      </c>
      <c r="E97" s="23">
        <v>2</v>
      </c>
    </row>
    <row r="98" spans="1:5" ht="20.25">
      <c r="A98" s="19">
        <v>27900</v>
      </c>
      <c r="B98" s="20">
        <v>23100</v>
      </c>
      <c r="C98" s="21">
        <v>23100</v>
      </c>
      <c r="D98" s="22" t="s">
        <v>13</v>
      </c>
      <c r="E98" s="23">
        <v>3</v>
      </c>
    </row>
    <row r="99" spans="1:5" ht="20.25">
      <c r="A99" s="19">
        <v>42300</v>
      </c>
      <c r="B99" s="20">
        <v>27400</v>
      </c>
      <c r="C99" s="21">
        <v>27400</v>
      </c>
      <c r="D99" s="22" t="s">
        <v>14</v>
      </c>
      <c r="E99" s="23">
        <v>4</v>
      </c>
    </row>
    <row r="100" spans="1:5" ht="20.25">
      <c r="A100" s="19">
        <v>59400</v>
      </c>
      <c r="B100" s="20">
        <v>53100</v>
      </c>
      <c r="C100" s="21">
        <v>53100</v>
      </c>
      <c r="D100" s="22" t="s">
        <v>15</v>
      </c>
      <c r="E100" s="23">
        <v>5</v>
      </c>
    </row>
    <row r="101" spans="1:5" ht="20.25">
      <c r="A101" s="19"/>
      <c r="B101" s="20"/>
      <c r="C101" s="21">
        <v>0</v>
      </c>
      <c r="D101" s="22" t="s">
        <v>16</v>
      </c>
      <c r="E101" s="23">
        <v>6</v>
      </c>
    </row>
    <row r="102" spans="1:5" ht="20.25">
      <c r="A102" s="19">
        <v>1350100</v>
      </c>
      <c r="B102" s="20">
        <v>1164500</v>
      </c>
      <c r="C102" s="21">
        <v>1164500</v>
      </c>
      <c r="D102" s="22" t="s">
        <v>17</v>
      </c>
      <c r="E102" s="23">
        <v>7</v>
      </c>
    </row>
    <row r="103" spans="1:5" ht="20.25">
      <c r="A103" s="19"/>
      <c r="B103" s="20"/>
      <c r="C103" s="21">
        <v>0</v>
      </c>
      <c r="D103" s="22" t="s">
        <v>18</v>
      </c>
      <c r="E103" s="23">
        <v>8</v>
      </c>
    </row>
    <row r="104" spans="1:5" ht="20.25">
      <c r="A104" s="19"/>
      <c r="B104" s="20"/>
      <c r="C104" s="21">
        <v>0</v>
      </c>
      <c r="D104" s="22" t="s">
        <v>19</v>
      </c>
      <c r="E104" s="23">
        <v>9</v>
      </c>
    </row>
    <row r="105" spans="1:5" ht="20.25">
      <c r="A105" s="19"/>
      <c r="B105" s="20"/>
      <c r="C105" s="21">
        <v>0</v>
      </c>
      <c r="D105" s="22" t="s">
        <v>20</v>
      </c>
      <c r="E105" s="23">
        <v>99</v>
      </c>
    </row>
    <row r="106" spans="1:5" ht="20.25">
      <c r="A106" s="106">
        <v>0</v>
      </c>
      <c r="B106" s="106">
        <v>0</v>
      </c>
      <c r="C106" s="70">
        <v>1000000</v>
      </c>
      <c r="D106" s="67" t="s">
        <v>116</v>
      </c>
      <c r="E106" s="107">
        <v>817310</v>
      </c>
    </row>
    <row r="107" spans="1:5" ht="20.25">
      <c r="A107" s="19"/>
      <c r="B107" s="20"/>
      <c r="C107" s="21">
        <v>0</v>
      </c>
      <c r="D107" s="22" t="s">
        <v>11</v>
      </c>
      <c r="E107" s="23">
        <v>1</v>
      </c>
    </row>
    <row r="108" spans="1:5" ht="20.25">
      <c r="A108" s="19"/>
      <c r="B108" s="20"/>
      <c r="C108" s="21">
        <v>0</v>
      </c>
      <c r="D108" s="22" t="s">
        <v>12</v>
      </c>
      <c r="E108" s="23">
        <v>2</v>
      </c>
    </row>
    <row r="109" spans="1:5" ht="20.25">
      <c r="A109" s="19"/>
      <c r="B109" s="20"/>
      <c r="C109" s="21">
        <v>0</v>
      </c>
      <c r="D109" s="22" t="s">
        <v>13</v>
      </c>
      <c r="E109" s="23">
        <v>3</v>
      </c>
    </row>
    <row r="110" spans="1:5" ht="20.25">
      <c r="A110" s="19"/>
      <c r="B110" s="20"/>
      <c r="C110" s="21">
        <v>0</v>
      </c>
      <c r="D110" s="22" t="s">
        <v>14</v>
      </c>
      <c r="E110" s="23">
        <v>4</v>
      </c>
    </row>
    <row r="111" spans="1:5" ht="20.25">
      <c r="A111" s="19"/>
      <c r="B111" s="20"/>
      <c r="C111" s="21">
        <v>0</v>
      </c>
      <c r="D111" s="22" t="s">
        <v>15</v>
      </c>
      <c r="E111" s="23">
        <v>5</v>
      </c>
    </row>
    <row r="112" spans="1:5" ht="20.25">
      <c r="A112" s="19"/>
      <c r="B112" s="20"/>
      <c r="C112" s="21">
        <v>0</v>
      </c>
      <c r="D112" s="22" t="s">
        <v>16</v>
      </c>
      <c r="E112" s="23">
        <v>6</v>
      </c>
    </row>
    <row r="113" spans="1:5" ht="20.25">
      <c r="A113" s="19"/>
      <c r="B113" s="20"/>
      <c r="C113" s="21">
        <v>1000000</v>
      </c>
      <c r="D113" s="22" t="s">
        <v>17</v>
      </c>
      <c r="E113" s="23">
        <v>7</v>
      </c>
    </row>
    <row r="114" spans="1:5" ht="20.25">
      <c r="A114" s="19"/>
      <c r="B114" s="20"/>
      <c r="C114" s="21">
        <v>0</v>
      </c>
      <c r="D114" s="22" t="s">
        <v>18</v>
      </c>
      <c r="E114" s="23">
        <v>8</v>
      </c>
    </row>
    <row r="115" spans="1:5" ht="20.25">
      <c r="A115" s="19"/>
      <c r="B115" s="20"/>
      <c r="C115" s="21">
        <v>0</v>
      </c>
      <c r="D115" s="22" t="s">
        <v>19</v>
      </c>
      <c r="E115" s="23">
        <v>9</v>
      </c>
    </row>
    <row r="116" spans="1:5" ht="21" thickBot="1">
      <c r="A116" s="19"/>
      <c r="B116" s="20"/>
      <c r="C116" s="21">
        <v>0</v>
      </c>
      <c r="D116" s="22" t="s">
        <v>20</v>
      </c>
      <c r="E116" s="23">
        <v>99</v>
      </c>
    </row>
    <row r="117" spans="1:5" ht="21" thickTop="1">
      <c r="A117" s="98"/>
      <c r="B117" s="98"/>
      <c r="C117" s="99"/>
      <c r="D117" s="100"/>
      <c r="E117" s="101"/>
    </row>
    <row r="118" spans="1:5" ht="20.25">
      <c r="A118" s="70">
        <v>6280300</v>
      </c>
      <c r="B118" s="70">
        <v>6138000</v>
      </c>
      <c r="C118" s="70">
        <v>7240900</v>
      </c>
      <c r="D118" s="95" t="s">
        <v>117</v>
      </c>
      <c r="E118" s="97"/>
    </row>
    <row r="119" spans="1:5" ht="21" thickBot="1">
      <c r="A119" s="102"/>
      <c r="B119" s="102"/>
      <c r="C119" s="103"/>
      <c r="D119" s="104"/>
      <c r="E119" s="105"/>
    </row>
    <row r="120" spans="1:5" ht="21" thickTop="1">
      <c r="A120" s="60"/>
      <c r="B120" s="60"/>
      <c r="C120" s="70"/>
      <c r="D120" s="108"/>
      <c r="E120" s="62"/>
    </row>
    <row r="121" spans="1:5" ht="20.25">
      <c r="A121" s="60"/>
      <c r="B121" s="60"/>
      <c r="C121" s="70"/>
      <c r="D121" s="108" t="s">
        <v>118</v>
      </c>
      <c r="E121" s="62"/>
    </row>
    <row r="122" spans="1:5" ht="20.25">
      <c r="A122" s="60"/>
      <c r="B122" s="60"/>
      <c r="C122" s="63"/>
      <c r="D122" s="67"/>
      <c r="E122" s="62"/>
    </row>
    <row r="123" spans="1:5" ht="20.25">
      <c r="A123" s="106">
        <v>2045600</v>
      </c>
      <c r="B123" s="106">
        <v>2026000</v>
      </c>
      <c r="C123" s="70">
        <v>1992300</v>
      </c>
      <c r="D123" s="67" t="s">
        <v>119</v>
      </c>
      <c r="E123" s="107">
        <v>811001</v>
      </c>
    </row>
    <row r="124" spans="1:5" ht="20.25">
      <c r="A124" s="19">
        <v>928900</v>
      </c>
      <c r="B124" s="20">
        <v>968000</v>
      </c>
      <c r="C124" s="21">
        <v>934300</v>
      </c>
      <c r="D124" s="22" t="s">
        <v>11</v>
      </c>
      <c r="E124" s="23">
        <v>1</v>
      </c>
    </row>
    <row r="125" spans="1:5" ht="20.25">
      <c r="A125" s="19"/>
      <c r="B125" s="20"/>
      <c r="C125" s="21">
        <v>0</v>
      </c>
      <c r="D125" s="22" t="s">
        <v>12</v>
      </c>
      <c r="E125" s="23">
        <v>2</v>
      </c>
    </row>
    <row r="126" spans="1:5" ht="20.25">
      <c r="A126" s="19">
        <v>14500</v>
      </c>
      <c r="B126" s="20">
        <v>12000</v>
      </c>
      <c r="C126" s="21">
        <v>12000</v>
      </c>
      <c r="D126" s="22" t="s">
        <v>13</v>
      </c>
      <c r="E126" s="23">
        <v>3</v>
      </c>
    </row>
    <row r="127" spans="1:5" ht="20.25">
      <c r="A127" s="19">
        <v>213600</v>
      </c>
      <c r="B127" s="20">
        <v>172000</v>
      </c>
      <c r="C127" s="21">
        <v>172000</v>
      </c>
      <c r="D127" s="22" t="s">
        <v>14</v>
      </c>
      <c r="E127" s="23">
        <v>4</v>
      </c>
    </row>
    <row r="128" spans="1:5" ht="20.25">
      <c r="A128" s="19">
        <v>407500</v>
      </c>
      <c r="B128" s="20">
        <v>365000</v>
      </c>
      <c r="C128" s="21">
        <v>365000</v>
      </c>
      <c r="D128" s="22" t="s">
        <v>15</v>
      </c>
      <c r="E128" s="23">
        <v>5</v>
      </c>
    </row>
    <row r="129" spans="1:5" ht="20.25">
      <c r="A129" s="19">
        <v>2200</v>
      </c>
      <c r="B129" s="20">
        <v>3000</v>
      </c>
      <c r="C129" s="21">
        <v>3000</v>
      </c>
      <c r="D129" s="22" t="s">
        <v>16</v>
      </c>
      <c r="E129" s="23">
        <v>6</v>
      </c>
    </row>
    <row r="130" spans="1:5" ht="20.25">
      <c r="A130" s="19">
        <v>478900</v>
      </c>
      <c r="B130" s="20">
        <v>506000</v>
      </c>
      <c r="C130" s="21">
        <v>506000</v>
      </c>
      <c r="D130" s="22" t="s">
        <v>17</v>
      </c>
      <c r="E130" s="23">
        <v>7</v>
      </c>
    </row>
    <row r="131" spans="1:5" ht="20.25">
      <c r="A131" s="19"/>
      <c r="B131" s="20"/>
      <c r="C131" s="21">
        <v>0</v>
      </c>
      <c r="D131" s="22" t="s">
        <v>18</v>
      </c>
      <c r="E131" s="23">
        <v>8</v>
      </c>
    </row>
    <row r="132" spans="1:5" ht="20.25">
      <c r="A132" s="19"/>
      <c r="B132" s="20"/>
      <c r="C132" s="21">
        <v>0</v>
      </c>
      <c r="D132" s="22" t="s">
        <v>19</v>
      </c>
      <c r="E132" s="23">
        <v>9</v>
      </c>
    </row>
    <row r="133" spans="1:5" ht="20.25">
      <c r="A133" s="19"/>
      <c r="B133" s="20"/>
      <c r="C133" s="21">
        <v>0</v>
      </c>
      <c r="D133" s="22" t="s">
        <v>20</v>
      </c>
      <c r="E133" s="23">
        <v>99</v>
      </c>
    </row>
    <row r="134" spans="1:5" ht="20.25">
      <c r="A134" s="106">
        <v>2980500</v>
      </c>
      <c r="B134" s="106">
        <v>3070000</v>
      </c>
      <c r="C134" s="70">
        <v>3342700</v>
      </c>
      <c r="D134" s="67" t="s">
        <v>120</v>
      </c>
      <c r="E134" s="107">
        <v>811002</v>
      </c>
    </row>
    <row r="135" spans="1:5" ht="20.25">
      <c r="A135" s="19">
        <v>2820800</v>
      </c>
      <c r="B135" s="20">
        <v>2931400</v>
      </c>
      <c r="C135" s="21">
        <v>3204100</v>
      </c>
      <c r="D135" s="22" t="s">
        <v>11</v>
      </c>
      <c r="E135" s="23">
        <v>1</v>
      </c>
    </row>
    <row r="136" spans="1:5" ht="20.25">
      <c r="A136" s="19"/>
      <c r="B136" s="20"/>
      <c r="C136" s="21">
        <v>0</v>
      </c>
      <c r="D136" s="22" t="s">
        <v>12</v>
      </c>
      <c r="E136" s="23">
        <v>2</v>
      </c>
    </row>
    <row r="137" spans="1:5" ht="20.25">
      <c r="A137" s="19">
        <v>127600</v>
      </c>
      <c r="B137" s="20">
        <v>105600</v>
      </c>
      <c r="C137" s="21">
        <v>105600</v>
      </c>
      <c r="D137" s="22" t="s">
        <v>13</v>
      </c>
      <c r="E137" s="23">
        <v>3</v>
      </c>
    </row>
    <row r="138" spans="1:5" ht="20.25">
      <c r="A138" s="19"/>
      <c r="B138" s="20"/>
      <c r="C138" s="21">
        <v>0</v>
      </c>
      <c r="D138" s="22" t="s">
        <v>14</v>
      </c>
      <c r="E138" s="23">
        <v>4</v>
      </c>
    </row>
    <row r="139" spans="1:5" ht="20.25">
      <c r="A139" s="19"/>
      <c r="B139" s="20"/>
      <c r="C139" s="21">
        <v>0</v>
      </c>
      <c r="D139" s="22" t="s">
        <v>15</v>
      </c>
      <c r="E139" s="23">
        <v>5</v>
      </c>
    </row>
    <row r="140" spans="1:5" ht="20.25">
      <c r="A140" s="19"/>
      <c r="B140" s="20"/>
      <c r="C140" s="21">
        <v>0</v>
      </c>
      <c r="D140" s="22" t="s">
        <v>16</v>
      </c>
      <c r="E140" s="23">
        <v>6</v>
      </c>
    </row>
    <row r="141" spans="1:5" ht="20.25">
      <c r="A141" s="19">
        <v>32100</v>
      </c>
      <c r="B141" s="20">
        <v>33000</v>
      </c>
      <c r="C141" s="21">
        <v>33000</v>
      </c>
      <c r="D141" s="22" t="s">
        <v>17</v>
      </c>
      <c r="E141" s="23">
        <v>7</v>
      </c>
    </row>
    <row r="142" spans="1:5" ht="20.25">
      <c r="A142" s="19"/>
      <c r="B142" s="20"/>
      <c r="C142" s="21">
        <v>0</v>
      </c>
      <c r="D142" s="22" t="s">
        <v>18</v>
      </c>
      <c r="E142" s="23">
        <v>8</v>
      </c>
    </row>
    <row r="143" spans="1:5" ht="20.25">
      <c r="A143" s="19"/>
      <c r="B143" s="20"/>
      <c r="C143" s="21">
        <v>0</v>
      </c>
      <c r="D143" s="22" t="s">
        <v>19</v>
      </c>
      <c r="E143" s="23">
        <v>9</v>
      </c>
    </row>
    <row r="144" spans="1:5" ht="20.25">
      <c r="A144" s="19"/>
      <c r="B144" s="20"/>
      <c r="C144" s="21">
        <v>0</v>
      </c>
      <c r="D144" s="22" t="s">
        <v>20</v>
      </c>
      <c r="E144" s="23">
        <v>99</v>
      </c>
    </row>
    <row r="145" spans="1:5" ht="20.25">
      <c r="A145" s="106">
        <v>14347500</v>
      </c>
      <c r="B145" s="106">
        <v>16693000</v>
      </c>
      <c r="C145" s="70">
        <v>5323100</v>
      </c>
      <c r="D145" s="67" t="s">
        <v>121</v>
      </c>
      <c r="E145" s="107">
        <v>813841</v>
      </c>
    </row>
    <row r="146" spans="1:5" ht="20.25">
      <c r="A146" s="19"/>
      <c r="B146" s="20"/>
      <c r="C146" s="21">
        <v>0</v>
      </c>
      <c r="D146" s="22" t="s">
        <v>11</v>
      </c>
      <c r="E146" s="23">
        <v>1</v>
      </c>
    </row>
    <row r="147" spans="1:5" ht="20.25">
      <c r="A147" s="19">
        <v>14347500</v>
      </c>
      <c r="B147" s="20">
        <v>16693000</v>
      </c>
      <c r="C147" s="21">
        <v>5323100</v>
      </c>
      <c r="D147" s="22" t="s">
        <v>12</v>
      </c>
      <c r="E147" s="23">
        <v>2</v>
      </c>
    </row>
    <row r="148" spans="1:5" ht="20.25">
      <c r="A148" s="19"/>
      <c r="B148" s="20"/>
      <c r="C148" s="21">
        <v>0</v>
      </c>
      <c r="D148" s="22" t="s">
        <v>13</v>
      </c>
      <c r="E148" s="23">
        <v>3</v>
      </c>
    </row>
    <row r="149" spans="1:5" ht="20.25">
      <c r="A149" s="19"/>
      <c r="B149" s="20"/>
      <c r="C149" s="21">
        <v>0</v>
      </c>
      <c r="D149" s="22" t="s">
        <v>14</v>
      </c>
      <c r="E149" s="23">
        <v>4</v>
      </c>
    </row>
    <row r="150" spans="1:5" ht="20.25">
      <c r="A150" s="19"/>
      <c r="B150" s="20"/>
      <c r="C150" s="21">
        <v>0</v>
      </c>
      <c r="D150" s="22" t="s">
        <v>15</v>
      </c>
      <c r="E150" s="23">
        <v>5</v>
      </c>
    </row>
    <row r="151" spans="1:5" ht="20.25">
      <c r="A151" s="19"/>
      <c r="B151" s="20"/>
      <c r="C151" s="21">
        <v>0</v>
      </c>
      <c r="D151" s="22" t="s">
        <v>16</v>
      </c>
      <c r="E151" s="23">
        <v>6</v>
      </c>
    </row>
    <row r="152" spans="1:5" ht="20.25">
      <c r="A152" s="19"/>
      <c r="B152" s="20"/>
      <c r="C152" s="21">
        <v>0</v>
      </c>
      <c r="D152" s="22" t="s">
        <v>17</v>
      </c>
      <c r="E152" s="23">
        <v>7</v>
      </c>
    </row>
    <row r="153" spans="1:5" ht="20.25">
      <c r="A153" s="19"/>
      <c r="B153" s="20"/>
      <c r="C153" s="21">
        <v>0</v>
      </c>
      <c r="D153" s="22" t="s">
        <v>18</v>
      </c>
      <c r="E153" s="23">
        <v>8</v>
      </c>
    </row>
    <row r="154" spans="1:5" ht="20.25">
      <c r="A154" s="19"/>
      <c r="B154" s="20"/>
      <c r="C154" s="21">
        <v>0</v>
      </c>
      <c r="D154" s="22" t="s">
        <v>19</v>
      </c>
      <c r="E154" s="23">
        <v>9</v>
      </c>
    </row>
    <row r="155" spans="1:5" ht="20.25">
      <c r="A155" s="19"/>
      <c r="B155" s="20"/>
      <c r="C155" s="21">
        <v>0</v>
      </c>
      <c r="D155" s="22" t="s">
        <v>20</v>
      </c>
      <c r="E155" s="23">
        <v>99</v>
      </c>
    </row>
    <row r="156" spans="1:5" ht="20.25">
      <c r="A156" s="106">
        <v>8864500</v>
      </c>
      <c r="B156" s="106">
        <v>9966000</v>
      </c>
      <c r="C156" s="70">
        <v>3459200</v>
      </c>
      <c r="D156" s="67" t="s">
        <v>122</v>
      </c>
      <c r="E156" s="107">
        <v>813842</v>
      </c>
    </row>
    <row r="157" spans="1:5" ht="20.25">
      <c r="A157" s="19"/>
      <c r="B157" s="20"/>
      <c r="C157" s="21">
        <v>0</v>
      </c>
      <c r="D157" s="22" t="s">
        <v>11</v>
      </c>
      <c r="E157" s="23">
        <v>1</v>
      </c>
    </row>
    <row r="158" spans="1:5" ht="20.25">
      <c r="A158" s="19">
        <v>8864500</v>
      </c>
      <c r="B158" s="20">
        <v>9966000</v>
      </c>
      <c r="C158" s="21">
        <v>3459200</v>
      </c>
      <c r="D158" s="22" t="s">
        <v>12</v>
      </c>
      <c r="E158" s="23">
        <v>2</v>
      </c>
    </row>
    <row r="159" spans="1:5" ht="20.25">
      <c r="A159" s="19"/>
      <c r="B159" s="20"/>
      <c r="C159" s="21">
        <v>0</v>
      </c>
      <c r="D159" s="22" t="s">
        <v>13</v>
      </c>
      <c r="E159" s="23">
        <v>3</v>
      </c>
    </row>
    <row r="160" spans="1:5" ht="20.25">
      <c r="A160" s="19"/>
      <c r="B160" s="20"/>
      <c r="C160" s="21">
        <v>0</v>
      </c>
      <c r="D160" s="22" t="s">
        <v>14</v>
      </c>
      <c r="E160" s="23">
        <v>4</v>
      </c>
    </row>
    <row r="161" spans="1:5" ht="20.25">
      <c r="A161" s="19"/>
      <c r="B161" s="20"/>
      <c r="C161" s="21">
        <v>0</v>
      </c>
      <c r="D161" s="22" t="s">
        <v>15</v>
      </c>
      <c r="E161" s="23">
        <v>5</v>
      </c>
    </row>
    <row r="162" spans="1:5" ht="20.25">
      <c r="A162" s="19"/>
      <c r="B162" s="20"/>
      <c r="C162" s="21">
        <v>0</v>
      </c>
      <c r="D162" s="22" t="s">
        <v>16</v>
      </c>
      <c r="E162" s="23">
        <v>6</v>
      </c>
    </row>
    <row r="163" spans="1:5" ht="20.25">
      <c r="A163" s="19"/>
      <c r="B163" s="20"/>
      <c r="C163" s="21">
        <v>0</v>
      </c>
      <c r="D163" s="22" t="s">
        <v>17</v>
      </c>
      <c r="E163" s="23">
        <v>7</v>
      </c>
    </row>
    <row r="164" spans="1:5" ht="20.25">
      <c r="A164" s="19"/>
      <c r="B164" s="20"/>
      <c r="C164" s="21">
        <v>0</v>
      </c>
      <c r="D164" s="22" t="s">
        <v>18</v>
      </c>
      <c r="E164" s="23">
        <v>8</v>
      </c>
    </row>
    <row r="165" spans="1:5" ht="20.25">
      <c r="A165" s="19"/>
      <c r="B165" s="20"/>
      <c r="C165" s="21">
        <v>0</v>
      </c>
      <c r="D165" s="22" t="s">
        <v>19</v>
      </c>
      <c r="E165" s="23">
        <v>9</v>
      </c>
    </row>
    <row r="166" spans="1:5" ht="20.25">
      <c r="A166" s="19"/>
      <c r="B166" s="20"/>
      <c r="C166" s="21">
        <v>0</v>
      </c>
      <c r="D166" s="22" t="s">
        <v>20</v>
      </c>
      <c r="E166" s="23">
        <v>99</v>
      </c>
    </row>
    <row r="167" spans="1:5" ht="20.25">
      <c r="A167" s="106">
        <v>19097300</v>
      </c>
      <c r="B167" s="106">
        <v>17518000</v>
      </c>
      <c r="C167" s="70">
        <v>31271800</v>
      </c>
      <c r="D167" s="67" t="s">
        <v>123</v>
      </c>
      <c r="E167" s="107">
        <v>813843</v>
      </c>
    </row>
    <row r="168" spans="1:5" ht="20.25">
      <c r="A168" s="19">
        <v>19097300</v>
      </c>
      <c r="B168" s="20">
        <v>17518000</v>
      </c>
      <c r="C168" s="21">
        <v>31271800</v>
      </c>
      <c r="D168" s="22" t="s">
        <v>11</v>
      </c>
      <c r="E168" s="23">
        <v>1</v>
      </c>
    </row>
    <row r="169" spans="1:5" ht="20.25">
      <c r="A169" s="19"/>
      <c r="B169" s="20"/>
      <c r="C169" s="21">
        <v>0</v>
      </c>
      <c r="D169" s="22" t="s">
        <v>12</v>
      </c>
      <c r="E169" s="23">
        <v>2</v>
      </c>
    </row>
    <row r="170" spans="1:5" ht="20.25">
      <c r="A170" s="19"/>
      <c r="B170" s="20"/>
      <c r="C170" s="21">
        <v>0</v>
      </c>
      <c r="D170" s="22" t="s">
        <v>13</v>
      </c>
      <c r="E170" s="23">
        <v>3</v>
      </c>
    </row>
    <row r="171" spans="1:5" ht="20.25">
      <c r="A171" s="19"/>
      <c r="B171" s="20"/>
      <c r="C171" s="21">
        <v>0</v>
      </c>
      <c r="D171" s="22" t="s">
        <v>14</v>
      </c>
      <c r="E171" s="23">
        <v>4</v>
      </c>
    </row>
    <row r="172" spans="1:5" ht="20.25">
      <c r="A172" s="19"/>
      <c r="B172" s="20"/>
      <c r="C172" s="21">
        <v>0</v>
      </c>
      <c r="D172" s="22" t="s">
        <v>15</v>
      </c>
      <c r="E172" s="23">
        <v>5</v>
      </c>
    </row>
    <row r="173" spans="1:5" ht="20.25">
      <c r="A173" s="19"/>
      <c r="B173" s="20"/>
      <c r="C173" s="21">
        <v>0</v>
      </c>
      <c r="D173" s="22" t="s">
        <v>16</v>
      </c>
      <c r="E173" s="23">
        <v>6</v>
      </c>
    </row>
    <row r="174" spans="1:5" ht="20.25">
      <c r="A174" s="19"/>
      <c r="B174" s="20"/>
      <c r="C174" s="21">
        <v>0</v>
      </c>
      <c r="D174" s="22" t="s">
        <v>17</v>
      </c>
      <c r="E174" s="23">
        <v>7</v>
      </c>
    </row>
    <row r="175" spans="1:5" ht="20.25">
      <c r="A175" s="19"/>
      <c r="B175" s="20"/>
      <c r="C175" s="21">
        <v>0</v>
      </c>
      <c r="D175" s="22" t="s">
        <v>18</v>
      </c>
      <c r="E175" s="23">
        <v>8</v>
      </c>
    </row>
    <row r="176" spans="1:5" ht="20.25">
      <c r="A176" s="19"/>
      <c r="B176" s="20"/>
      <c r="C176" s="21">
        <v>0</v>
      </c>
      <c r="D176" s="22" t="s">
        <v>19</v>
      </c>
      <c r="E176" s="23">
        <v>9</v>
      </c>
    </row>
    <row r="177" spans="1:5" ht="20.25">
      <c r="A177" s="19"/>
      <c r="B177" s="20"/>
      <c r="C177" s="21">
        <v>0</v>
      </c>
      <c r="D177" s="22" t="s">
        <v>20</v>
      </c>
      <c r="E177" s="23">
        <v>99</v>
      </c>
    </row>
    <row r="178" spans="1:5" ht="20.25">
      <c r="A178" s="106">
        <v>3114500</v>
      </c>
      <c r="B178" s="106">
        <v>2146000</v>
      </c>
      <c r="C178" s="70">
        <v>9735800</v>
      </c>
      <c r="D178" s="67" t="s">
        <v>124</v>
      </c>
      <c r="E178" s="107">
        <v>813315</v>
      </c>
    </row>
    <row r="179" spans="1:5" ht="20.25">
      <c r="A179" s="19">
        <v>3113000</v>
      </c>
      <c r="B179" s="20">
        <v>2144800</v>
      </c>
      <c r="C179" s="21">
        <v>9734600</v>
      </c>
      <c r="D179" s="22" t="s">
        <v>11</v>
      </c>
      <c r="E179" s="23">
        <v>1</v>
      </c>
    </row>
    <row r="180" spans="1:5" ht="20.25">
      <c r="A180" s="19"/>
      <c r="B180" s="20"/>
      <c r="C180" s="21">
        <v>0</v>
      </c>
      <c r="D180" s="22" t="s">
        <v>12</v>
      </c>
      <c r="E180" s="23">
        <v>2</v>
      </c>
    </row>
    <row r="181" spans="1:5" ht="20.25">
      <c r="A181" s="19">
        <v>1500</v>
      </c>
      <c r="B181" s="20">
        <v>1200</v>
      </c>
      <c r="C181" s="21">
        <v>1200</v>
      </c>
      <c r="D181" s="22" t="s">
        <v>13</v>
      </c>
      <c r="E181" s="23">
        <v>3</v>
      </c>
    </row>
    <row r="182" spans="1:5" ht="20.25">
      <c r="A182" s="19"/>
      <c r="B182" s="20"/>
      <c r="C182" s="21">
        <v>0</v>
      </c>
      <c r="D182" s="22" t="s">
        <v>14</v>
      </c>
      <c r="E182" s="23">
        <v>4</v>
      </c>
    </row>
    <row r="183" spans="1:5" ht="20.25">
      <c r="A183" s="19"/>
      <c r="B183" s="20"/>
      <c r="C183" s="21">
        <v>0</v>
      </c>
      <c r="D183" s="22" t="s">
        <v>15</v>
      </c>
      <c r="E183" s="23">
        <v>5</v>
      </c>
    </row>
    <row r="184" spans="1:5" ht="20.25">
      <c r="A184" s="19"/>
      <c r="B184" s="20"/>
      <c r="C184" s="21">
        <v>0</v>
      </c>
      <c r="D184" s="22" t="s">
        <v>16</v>
      </c>
      <c r="E184" s="23">
        <v>6</v>
      </c>
    </row>
    <row r="185" spans="1:5" ht="20.25">
      <c r="A185" s="19"/>
      <c r="B185" s="20"/>
      <c r="C185" s="21">
        <v>0</v>
      </c>
      <c r="D185" s="22" t="s">
        <v>17</v>
      </c>
      <c r="E185" s="23">
        <v>7</v>
      </c>
    </row>
    <row r="186" spans="1:5" ht="20.25">
      <c r="A186" s="19"/>
      <c r="B186" s="20"/>
      <c r="C186" s="21">
        <v>0</v>
      </c>
      <c r="D186" s="22" t="s">
        <v>18</v>
      </c>
      <c r="E186" s="23">
        <v>8</v>
      </c>
    </row>
    <row r="187" spans="1:5" ht="20.25">
      <c r="A187" s="19"/>
      <c r="B187" s="20"/>
      <c r="C187" s="21">
        <v>0</v>
      </c>
      <c r="D187" s="22" t="s">
        <v>19</v>
      </c>
      <c r="E187" s="23">
        <v>9</v>
      </c>
    </row>
    <row r="188" spans="1:5" ht="20.25">
      <c r="A188" s="19"/>
      <c r="B188" s="20"/>
      <c r="C188" s="21">
        <v>0</v>
      </c>
      <c r="D188" s="22" t="s">
        <v>20</v>
      </c>
      <c r="E188" s="23">
        <v>99</v>
      </c>
    </row>
    <row r="189" spans="1:5" ht="20.25">
      <c r="A189" s="106">
        <v>2686400</v>
      </c>
      <c r="B189" s="106">
        <v>2748000</v>
      </c>
      <c r="C189" s="70">
        <v>2810600</v>
      </c>
      <c r="D189" s="67" t="s">
        <v>125</v>
      </c>
      <c r="E189" s="107">
        <v>811003</v>
      </c>
    </row>
    <row r="190" spans="1:5" ht="20.25">
      <c r="A190" s="19">
        <v>2423900</v>
      </c>
      <c r="B190" s="20">
        <v>2503200</v>
      </c>
      <c r="C190" s="21">
        <v>2565800</v>
      </c>
      <c r="D190" s="22" t="s">
        <v>11</v>
      </c>
      <c r="E190" s="23">
        <v>1</v>
      </c>
    </row>
    <row r="191" spans="1:5" ht="20.25">
      <c r="A191" s="19"/>
      <c r="B191" s="20"/>
      <c r="C191" s="21">
        <v>0</v>
      </c>
      <c r="D191" s="22" t="s">
        <v>12</v>
      </c>
      <c r="E191" s="23">
        <v>2</v>
      </c>
    </row>
    <row r="192" spans="1:5" ht="20.25">
      <c r="A192" s="19">
        <v>113300</v>
      </c>
      <c r="B192" s="20">
        <v>93800</v>
      </c>
      <c r="C192" s="21">
        <v>93800</v>
      </c>
      <c r="D192" s="22" t="s">
        <v>13</v>
      </c>
      <c r="E192" s="23">
        <v>3</v>
      </c>
    </row>
    <row r="193" spans="1:5" ht="20.25">
      <c r="A193" s="19">
        <v>106200</v>
      </c>
      <c r="B193" s="20">
        <v>107000</v>
      </c>
      <c r="C193" s="21">
        <v>107000</v>
      </c>
      <c r="D193" s="22" t="s">
        <v>14</v>
      </c>
      <c r="E193" s="23">
        <v>4</v>
      </c>
    </row>
    <row r="194" spans="1:5" ht="20.25">
      <c r="A194" s="19"/>
      <c r="B194" s="20"/>
      <c r="C194" s="21">
        <v>0</v>
      </c>
      <c r="D194" s="22" t="s">
        <v>15</v>
      </c>
      <c r="E194" s="23">
        <v>5</v>
      </c>
    </row>
    <row r="195" spans="1:5" ht="20.25">
      <c r="A195" s="19"/>
      <c r="B195" s="20"/>
      <c r="C195" s="21">
        <v>0</v>
      </c>
      <c r="D195" s="22" t="s">
        <v>16</v>
      </c>
      <c r="E195" s="23">
        <v>6</v>
      </c>
    </row>
    <row r="196" spans="1:5" ht="20.25">
      <c r="A196" s="19">
        <v>43000</v>
      </c>
      <c r="B196" s="20">
        <v>44000</v>
      </c>
      <c r="C196" s="21">
        <v>44000</v>
      </c>
      <c r="D196" s="22" t="s">
        <v>17</v>
      </c>
      <c r="E196" s="23">
        <v>7</v>
      </c>
    </row>
    <row r="197" spans="1:5" ht="20.25">
      <c r="A197" s="19"/>
      <c r="B197" s="20"/>
      <c r="C197" s="21">
        <v>0</v>
      </c>
      <c r="D197" s="22" t="s">
        <v>18</v>
      </c>
      <c r="E197" s="23">
        <v>8</v>
      </c>
    </row>
    <row r="198" spans="1:5" ht="20.25">
      <c r="A198" s="19"/>
      <c r="B198" s="20"/>
      <c r="C198" s="21">
        <v>0</v>
      </c>
      <c r="D198" s="22" t="s">
        <v>19</v>
      </c>
      <c r="E198" s="23">
        <v>9</v>
      </c>
    </row>
    <row r="199" spans="1:5" ht="20.25">
      <c r="A199" s="19"/>
      <c r="B199" s="20"/>
      <c r="C199" s="21">
        <v>0</v>
      </c>
      <c r="D199" s="22" t="s">
        <v>20</v>
      </c>
      <c r="E199" s="23">
        <v>99</v>
      </c>
    </row>
    <row r="200" spans="1:5" ht="20.25">
      <c r="A200" s="106">
        <v>20006500</v>
      </c>
      <c r="B200" s="106">
        <v>21379000</v>
      </c>
      <c r="C200" s="70">
        <v>22979000</v>
      </c>
      <c r="D200" s="67" t="s">
        <v>126</v>
      </c>
      <c r="E200" s="107">
        <v>8136</v>
      </c>
    </row>
    <row r="201" spans="1:5" ht="20.25">
      <c r="A201" s="19"/>
      <c r="B201" s="20"/>
      <c r="C201" s="21">
        <v>0</v>
      </c>
      <c r="D201" s="22" t="s">
        <v>11</v>
      </c>
      <c r="E201" s="23">
        <v>1</v>
      </c>
    </row>
    <row r="202" spans="1:5" ht="20.25">
      <c r="A202" s="19"/>
      <c r="B202" s="20"/>
      <c r="C202" s="21">
        <v>0</v>
      </c>
      <c r="D202" s="22" t="s">
        <v>12</v>
      </c>
      <c r="E202" s="23">
        <v>2</v>
      </c>
    </row>
    <row r="203" spans="1:5" ht="20.25">
      <c r="A203" s="19"/>
      <c r="B203" s="20"/>
      <c r="C203" s="21">
        <v>0</v>
      </c>
      <c r="D203" s="22" t="s">
        <v>13</v>
      </c>
      <c r="E203" s="23">
        <v>3</v>
      </c>
    </row>
    <row r="204" spans="1:5" ht="20.25">
      <c r="A204" s="19"/>
      <c r="B204" s="20"/>
      <c r="C204" s="21">
        <v>0</v>
      </c>
      <c r="D204" s="22" t="s">
        <v>14</v>
      </c>
      <c r="E204" s="23">
        <v>4</v>
      </c>
    </row>
    <row r="205" spans="1:5" ht="20.25">
      <c r="A205" s="19">
        <v>20006500</v>
      </c>
      <c r="B205" s="20">
        <v>21379000</v>
      </c>
      <c r="C205" s="21">
        <v>22979000</v>
      </c>
      <c r="D205" s="22" t="s">
        <v>15</v>
      </c>
      <c r="E205" s="23">
        <v>5</v>
      </c>
    </row>
    <row r="206" spans="1:5" ht="20.25">
      <c r="A206" s="19"/>
      <c r="B206" s="20"/>
      <c r="C206" s="21">
        <v>0</v>
      </c>
      <c r="D206" s="22" t="s">
        <v>127</v>
      </c>
      <c r="E206" s="23">
        <v>6</v>
      </c>
    </row>
    <row r="207" spans="1:5" ht="20.25">
      <c r="A207" s="19"/>
      <c r="B207" s="20"/>
      <c r="C207" s="21">
        <v>0</v>
      </c>
      <c r="D207" s="22" t="s">
        <v>17</v>
      </c>
      <c r="E207" s="23">
        <v>7</v>
      </c>
    </row>
    <row r="208" spans="1:5" ht="20.25">
      <c r="A208" s="19"/>
      <c r="B208" s="20"/>
      <c r="C208" s="21">
        <v>0</v>
      </c>
      <c r="D208" s="22" t="s">
        <v>18</v>
      </c>
      <c r="E208" s="23">
        <v>8</v>
      </c>
    </row>
    <row r="209" spans="1:5" ht="20.25">
      <c r="A209" s="19"/>
      <c r="B209" s="20"/>
      <c r="C209" s="21">
        <v>0</v>
      </c>
      <c r="D209" s="22" t="s">
        <v>19</v>
      </c>
      <c r="E209" s="23">
        <v>9</v>
      </c>
    </row>
    <row r="210" spans="1:5" ht="20.25">
      <c r="A210" s="19"/>
      <c r="B210" s="20"/>
      <c r="C210" s="21">
        <v>0</v>
      </c>
      <c r="D210" s="22" t="s">
        <v>20</v>
      </c>
      <c r="E210" s="23">
        <v>99</v>
      </c>
    </row>
    <row r="211" spans="1:5" ht="20.25">
      <c r="A211" s="106">
        <v>11406100</v>
      </c>
      <c r="B211" s="106">
        <v>13480000</v>
      </c>
      <c r="C211" s="70">
        <v>13980000</v>
      </c>
      <c r="D211" s="67" t="s">
        <v>128</v>
      </c>
      <c r="E211" s="107">
        <v>8159</v>
      </c>
    </row>
    <row r="212" spans="1:5" ht="20.25">
      <c r="A212" s="19"/>
      <c r="B212" s="20"/>
      <c r="C212" s="21">
        <v>0</v>
      </c>
      <c r="D212" s="22" t="s">
        <v>11</v>
      </c>
      <c r="E212" s="23">
        <v>1</v>
      </c>
    </row>
    <row r="213" spans="1:5" ht="20.25">
      <c r="A213" s="19"/>
      <c r="B213" s="20"/>
      <c r="C213" s="21">
        <v>0</v>
      </c>
      <c r="D213" s="22" t="s">
        <v>12</v>
      </c>
      <c r="E213" s="23">
        <v>2</v>
      </c>
    </row>
    <row r="214" spans="1:5" ht="20.25">
      <c r="A214" s="19"/>
      <c r="B214" s="20"/>
      <c r="C214" s="21">
        <v>0</v>
      </c>
      <c r="D214" s="22" t="s">
        <v>13</v>
      </c>
      <c r="E214" s="23">
        <v>3</v>
      </c>
    </row>
    <row r="215" spans="1:5" ht="20.25">
      <c r="A215" s="19"/>
      <c r="B215" s="20"/>
      <c r="C215" s="21">
        <v>0</v>
      </c>
      <c r="D215" s="22" t="s">
        <v>14</v>
      </c>
      <c r="E215" s="23">
        <v>4</v>
      </c>
    </row>
    <row r="216" spans="1:5" ht="20.25">
      <c r="A216" s="19"/>
      <c r="B216" s="20"/>
      <c r="C216" s="21">
        <v>0</v>
      </c>
      <c r="D216" s="22" t="s">
        <v>129</v>
      </c>
      <c r="E216" s="23">
        <v>5</v>
      </c>
    </row>
    <row r="217" spans="1:5" ht="20.25">
      <c r="A217" s="19">
        <v>11406100</v>
      </c>
      <c r="B217" s="20">
        <v>13480000</v>
      </c>
      <c r="C217" s="21">
        <v>13980000</v>
      </c>
      <c r="D217" s="22" t="s">
        <v>128</v>
      </c>
      <c r="E217" s="23">
        <v>6</v>
      </c>
    </row>
    <row r="218" spans="1:5" ht="20.25">
      <c r="A218" s="19"/>
      <c r="B218" s="20"/>
      <c r="C218" s="21">
        <v>0</v>
      </c>
      <c r="D218" s="22" t="s">
        <v>17</v>
      </c>
      <c r="E218" s="23">
        <v>7</v>
      </c>
    </row>
    <row r="219" spans="1:5" ht="20.25">
      <c r="A219" s="19"/>
      <c r="B219" s="20"/>
      <c r="C219" s="21">
        <v>0</v>
      </c>
      <c r="D219" s="22" t="s">
        <v>18</v>
      </c>
      <c r="E219" s="23">
        <v>8</v>
      </c>
    </row>
    <row r="220" spans="1:5" ht="20.25">
      <c r="A220" s="19"/>
      <c r="B220" s="20"/>
      <c r="C220" s="21">
        <v>0</v>
      </c>
      <c r="D220" s="22" t="s">
        <v>19</v>
      </c>
      <c r="E220" s="23">
        <v>9</v>
      </c>
    </row>
    <row r="221" spans="1:5" ht="20.25">
      <c r="A221" s="19"/>
      <c r="B221" s="20"/>
      <c r="C221" s="21">
        <v>0</v>
      </c>
      <c r="D221" s="22" t="s">
        <v>20</v>
      </c>
      <c r="E221" s="23">
        <v>99</v>
      </c>
    </row>
    <row r="222" spans="1:5" ht="20.25">
      <c r="A222" s="106">
        <v>1274600</v>
      </c>
      <c r="B222" s="106">
        <v>1683500</v>
      </c>
      <c r="C222" s="70">
        <v>1983500</v>
      </c>
      <c r="D222" s="67" t="s">
        <v>130</v>
      </c>
      <c r="E222" s="107">
        <v>81691</v>
      </c>
    </row>
    <row r="223" spans="1:5" ht="20.25">
      <c r="A223" s="19"/>
      <c r="B223" s="20"/>
      <c r="C223" s="21">
        <v>0</v>
      </c>
      <c r="D223" s="22" t="s">
        <v>11</v>
      </c>
      <c r="E223" s="23">
        <v>1</v>
      </c>
    </row>
    <row r="224" spans="1:5" ht="20.25">
      <c r="A224" s="19">
        <v>695200</v>
      </c>
      <c r="B224" s="20">
        <v>880500</v>
      </c>
      <c r="C224" s="21">
        <v>880500</v>
      </c>
      <c r="D224" s="22" t="s">
        <v>12</v>
      </c>
      <c r="E224" s="23">
        <v>2</v>
      </c>
    </row>
    <row r="225" spans="1:5" ht="20.25">
      <c r="A225" s="19">
        <v>23600</v>
      </c>
      <c r="B225" s="20">
        <v>19500</v>
      </c>
      <c r="C225" s="21">
        <v>19500</v>
      </c>
      <c r="D225" s="22" t="s">
        <v>13</v>
      </c>
      <c r="E225" s="23">
        <v>3</v>
      </c>
    </row>
    <row r="226" spans="1:5" ht="20.25">
      <c r="A226" s="19"/>
      <c r="B226" s="20"/>
      <c r="C226" s="21">
        <v>0</v>
      </c>
      <c r="D226" s="22" t="s">
        <v>14</v>
      </c>
      <c r="E226" s="23">
        <v>4</v>
      </c>
    </row>
    <row r="227" spans="1:5" ht="20.25">
      <c r="A227" s="19"/>
      <c r="B227" s="20"/>
      <c r="C227" s="21">
        <v>0</v>
      </c>
      <c r="D227" s="22" t="s">
        <v>15</v>
      </c>
      <c r="E227" s="23">
        <v>5</v>
      </c>
    </row>
    <row r="228" spans="1:5" ht="20.25">
      <c r="A228" s="19"/>
      <c r="B228" s="20"/>
      <c r="C228" s="21">
        <v>0</v>
      </c>
      <c r="D228" s="22" t="s">
        <v>16</v>
      </c>
      <c r="E228" s="23">
        <v>6</v>
      </c>
    </row>
    <row r="229" spans="1:5" ht="20.25">
      <c r="A229" s="19">
        <v>555800</v>
      </c>
      <c r="B229" s="20">
        <v>783500</v>
      </c>
      <c r="C229" s="21">
        <v>1083500</v>
      </c>
      <c r="D229" s="22" t="s">
        <v>17</v>
      </c>
      <c r="E229" s="23">
        <v>7</v>
      </c>
    </row>
    <row r="230" spans="1:5" ht="20.25">
      <c r="A230" s="19"/>
      <c r="B230" s="20"/>
      <c r="C230" s="21">
        <v>0</v>
      </c>
      <c r="D230" s="22" t="s">
        <v>18</v>
      </c>
      <c r="E230" s="23">
        <v>8</v>
      </c>
    </row>
    <row r="231" spans="1:5" ht="20.25">
      <c r="A231" s="19"/>
      <c r="B231" s="20"/>
      <c r="C231" s="21">
        <v>0</v>
      </c>
      <c r="D231" s="22" t="s">
        <v>19</v>
      </c>
      <c r="E231" s="23">
        <v>9</v>
      </c>
    </row>
    <row r="232" spans="1:5" ht="20.25">
      <c r="A232" s="19"/>
      <c r="B232" s="20"/>
      <c r="C232" s="21">
        <v>0</v>
      </c>
      <c r="D232" s="22" t="s">
        <v>20</v>
      </c>
      <c r="E232" s="23">
        <v>99</v>
      </c>
    </row>
    <row r="233" spans="1:5" ht="20.25">
      <c r="A233" s="106">
        <v>772100</v>
      </c>
      <c r="B233" s="106">
        <v>846000</v>
      </c>
      <c r="C233" s="70">
        <v>970000</v>
      </c>
      <c r="D233" s="67" t="s">
        <v>131</v>
      </c>
      <c r="E233" s="107">
        <v>81692</v>
      </c>
    </row>
    <row r="234" spans="1:5" ht="20.25">
      <c r="A234" s="19"/>
      <c r="B234" s="20"/>
      <c r="C234" s="21">
        <v>0</v>
      </c>
      <c r="D234" s="22" t="s">
        <v>11</v>
      </c>
      <c r="E234" s="23">
        <v>1</v>
      </c>
    </row>
    <row r="235" spans="1:5" ht="20.25">
      <c r="A235" s="19">
        <v>597000</v>
      </c>
      <c r="B235" s="20">
        <v>592000</v>
      </c>
      <c r="C235" s="21">
        <v>716000</v>
      </c>
      <c r="D235" s="22" t="s">
        <v>12</v>
      </c>
      <c r="E235" s="23">
        <v>2</v>
      </c>
    </row>
    <row r="236" spans="1:5" ht="20.25">
      <c r="A236" s="19">
        <v>7200</v>
      </c>
      <c r="B236" s="20">
        <v>6000</v>
      </c>
      <c r="C236" s="21">
        <v>6000</v>
      </c>
      <c r="D236" s="22" t="s">
        <v>13</v>
      </c>
      <c r="E236" s="23">
        <v>3</v>
      </c>
    </row>
    <row r="237" spans="1:5" ht="20.25">
      <c r="A237" s="19"/>
      <c r="B237" s="20"/>
      <c r="C237" s="21">
        <v>0</v>
      </c>
      <c r="D237" s="22" t="s">
        <v>14</v>
      </c>
      <c r="E237" s="23">
        <v>4</v>
      </c>
    </row>
    <row r="238" spans="1:5" ht="20.25">
      <c r="A238" s="19"/>
      <c r="B238" s="20"/>
      <c r="C238" s="21">
        <v>0</v>
      </c>
      <c r="D238" s="22" t="s">
        <v>15</v>
      </c>
      <c r="E238" s="23">
        <v>5</v>
      </c>
    </row>
    <row r="239" spans="1:5" ht="20.25">
      <c r="A239" s="19"/>
      <c r="B239" s="20"/>
      <c r="C239" s="21">
        <v>0</v>
      </c>
      <c r="D239" s="22" t="s">
        <v>16</v>
      </c>
      <c r="E239" s="23">
        <v>6</v>
      </c>
    </row>
    <row r="240" spans="1:5" ht="20.25">
      <c r="A240" s="19">
        <v>167900</v>
      </c>
      <c r="B240" s="20">
        <v>248000</v>
      </c>
      <c r="C240" s="21">
        <v>248000</v>
      </c>
      <c r="D240" s="22" t="s">
        <v>17</v>
      </c>
      <c r="E240" s="23">
        <v>7</v>
      </c>
    </row>
    <row r="241" spans="1:5" ht="20.25">
      <c r="A241" s="19"/>
      <c r="B241" s="20"/>
      <c r="C241" s="21">
        <v>0</v>
      </c>
      <c r="D241" s="22" t="s">
        <v>18</v>
      </c>
      <c r="E241" s="23">
        <v>8</v>
      </c>
    </row>
    <row r="242" spans="1:5" ht="20.25">
      <c r="A242" s="19"/>
      <c r="B242" s="20"/>
      <c r="C242" s="21">
        <v>0</v>
      </c>
      <c r="D242" s="22" t="s">
        <v>19</v>
      </c>
      <c r="E242" s="23">
        <v>9</v>
      </c>
    </row>
    <row r="243" spans="1:5" ht="20.25">
      <c r="A243" s="19"/>
      <c r="B243" s="20"/>
      <c r="C243" s="21">
        <v>0</v>
      </c>
      <c r="D243" s="22" t="s">
        <v>20</v>
      </c>
      <c r="E243" s="23">
        <v>99</v>
      </c>
    </row>
    <row r="244" spans="1:5" ht="20.25">
      <c r="A244" s="106">
        <v>1158900</v>
      </c>
      <c r="B244" s="106">
        <v>2103800</v>
      </c>
      <c r="C244" s="70">
        <v>2103800</v>
      </c>
      <c r="D244" s="67" t="s">
        <v>132</v>
      </c>
      <c r="E244" s="107">
        <v>81693</v>
      </c>
    </row>
    <row r="245" spans="1:5" ht="20.25">
      <c r="A245" s="19"/>
      <c r="B245" s="20"/>
      <c r="C245" s="21">
        <v>0</v>
      </c>
      <c r="D245" s="22" t="s">
        <v>11</v>
      </c>
      <c r="E245" s="23">
        <v>1</v>
      </c>
    </row>
    <row r="246" spans="1:5" ht="20.25">
      <c r="A246" s="19"/>
      <c r="B246" s="20"/>
      <c r="C246" s="21">
        <v>0</v>
      </c>
      <c r="D246" s="22" t="s">
        <v>12</v>
      </c>
      <c r="E246" s="23">
        <v>2</v>
      </c>
    </row>
    <row r="247" spans="1:5" ht="20.25">
      <c r="A247" s="19"/>
      <c r="B247" s="20"/>
      <c r="C247" s="21">
        <v>0</v>
      </c>
      <c r="D247" s="22" t="s">
        <v>13</v>
      </c>
      <c r="E247" s="23">
        <v>3</v>
      </c>
    </row>
    <row r="248" spans="1:5" ht="20.25">
      <c r="A248" s="19"/>
      <c r="B248" s="20"/>
      <c r="C248" s="21">
        <v>0</v>
      </c>
      <c r="D248" s="22" t="s">
        <v>14</v>
      </c>
      <c r="E248" s="23">
        <v>4</v>
      </c>
    </row>
    <row r="249" spans="1:5" ht="20.25">
      <c r="A249" s="19"/>
      <c r="B249" s="20"/>
      <c r="C249" s="21">
        <v>0</v>
      </c>
      <c r="D249" s="22" t="s">
        <v>15</v>
      </c>
      <c r="E249" s="23">
        <v>5</v>
      </c>
    </row>
    <row r="250" spans="1:5" ht="20.25">
      <c r="A250" s="19"/>
      <c r="B250" s="20"/>
      <c r="C250" s="21">
        <v>0</v>
      </c>
      <c r="D250" s="22" t="s">
        <v>16</v>
      </c>
      <c r="E250" s="23">
        <v>6</v>
      </c>
    </row>
    <row r="251" spans="1:5" ht="20.25">
      <c r="A251" s="19">
        <v>1158900</v>
      </c>
      <c r="B251" s="20">
        <v>2103800</v>
      </c>
      <c r="C251" s="21">
        <v>2103800</v>
      </c>
      <c r="D251" s="22" t="s">
        <v>17</v>
      </c>
      <c r="E251" s="23">
        <v>7</v>
      </c>
    </row>
    <row r="252" spans="1:5" ht="20.25">
      <c r="A252" s="19"/>
      <c r="B252" s="20"/>
      <c r="C252" s="21">
        <v>0</v>
      </c>
      <c r="D252" s="22" t="s">
        <v>18</v>
      </c>
      <c r="E252" s="23">
        <v>8</v>
      </c>
    </row>
    <row r="253" spans="1:5" ht="20.25">
      <c r="A253" s="19"/>
      <c r="B253" s="20"/>
      <c r="C253" s="21">
        <v>0</v>
      </c>
      <c r="D253" s="22" t="s">
        <v>19</v>
      </c>
      <c r="E253" s="23">
        <v>9</v>
      </c>
    </row>
    <row r="254" spans="1:5" ht="20.25">
      <c r="A254" s="19"/>
      <c r="B254" s="20"/>
      <c r="C254" s="21">
        <v>0</v>
      </c>
      <c r="D254" s="22" t="s">
        <v>20</v>
      </c>
      <c r="E254" s="23">
        <v>99</v>
      </c>
    </row>
    <row r="255" spans="1:5" ht="20.25">
      <c r="A255" s="106">
        <v>250600</v>
      </c>
      <c r="B255" s="106">
        <v>400000</v>
      </c>
      <c r="C255" s="70">
        <v>400000</v>
      </c>
      <c r="D255" s="67" t="s">
        <v>133</v>
      </c>
      <c r="E255" s="107">
        <v>8169</v>
      </c>
    </row>
    <row r="256" spans="1:5" ht="20.25">
      <c r="A256" s="19"/>
      <c r="B256" s="20"/>
      <c r="C256" s="21">
        <v>0</v>
      </c>
      <c r="D256" s="22" t="s">
        <v>11</v>
      </c>
      <c r="E256" s="23">
        <v>1</v>
      </c>
    </row>
    <row r="257" spans="1:5" ht="20.25">
      <c r="A257" s="19"/>
      <c r="B257" s="20"/>
      <c r="C257" s="21">
        <v>0</v>
      </c>
      <c r="D257" s="22" t="s">
        <v>12</v>
      </c>
      <c r="E257" s="23">
        <v>2</v>
      </c>
    </row>
    <row r="258" spans="1:5" ht="20.25">
      <c r="A258" s="19"/>
      <c r="B258" s="20"/>
      <c r="C258" s="21">
        <v>0</v>
      </c>
      <c r="D258" s="22" t="s">
        <v>13</v>
      </c>
      <c r="E258" s="23">
        <v>3</v>
      </c>
    </row>
    <row r="259" spans="1:5" ht="20.25">
      <c r="A259" s="19"/>
      <c r="B259" s="20"/>
      <c r="C259" s="21">
        <v>0</v>
      </c>
      <c r="D259" s="22" t="s">
        <v>14</v>
      </c>
      <c r="E259" s="23">
        <v>4</v>
      </c>
    </row>
    <row r="260" spans="1:5" ht="20.25">
      <c r="A260" s="19"/>
      <c r="B260" s="20"/>
      <c r="C260" s="21">
        <v>0</v>
      </c>
      <c r="D260" s="22" t="s">
        <v>15</v>
      </c>
      <c r="E260" s="23">
        <v>5</v>
      </c>
    </row>
    <row r="261" spans="1:5" ht="20.25">
      <c r="A261" s="19"/>
      <c r="B261" s="20"/>
      <c r="C261" s="21">
        <v>0</v>
      </c>
      <c r="D261" s="22" t="s">
        <v>16</v>
      </c>
      <c r="E261" s="23">
        <v>6</v>
      </c>
    </row>
    <row r="262" spans="1:5" ht="20.25">
      <c r="A262" s="19">
        <v>250600</v>
      </c>
      <c r="B262" s="20">
        <v>400000</v>
      </c>
      <c r="C262" s="21">
        <v>400000</v>
      </c>
      <c r="D262" s="22" t="s">
        <v>17</v>
      </c>
      <c r="E262" s="23">
        <v>7</v>
      </c>
    </row>
    <row r="263" spans="1:5" ht="20.25">
      <c r="A263" s="19"/>
      <c r="B263" s="20"/>
      <c r="C263" s="21">
        <v>0</v>
      </c>
      <c r="D263" s="22" t="s">
        <v>18</v>
      </c>
      <c r="E263" s="23">
        <v>8</v>
      </c>
    </row>
    <row r="264" spans="1:5" ht="20.25">
      <c r="A264" s="19"/>
      <c r="B264" s="20"/>
      <c r="C264" s="21">
        <v>0</v>
      </c>
      <c r="D264" s="22" t="s">
        <v>19</v>
      </c>
      <c r="E264" s="23">
        <v>9</v>
      </c>
    </row>
    <row r="265" spans="1:5" ht="20.25">
      <c r="A265" s="19"/>
      <c r="B265" s="20"/>
      <c r="C265" s="21">
        <v>0</v>
      </c>
      <c r="D265" s="22" t="s">
        <v>20</v>
      </c>
      <c r="E265" s="23">
        <v>99</v>
      </c>
    </row>
    <row r="266" spans="1:5" ht="20.25">
      <c r="A266" s="106">
        <v>2268800</v>
      </c>
      <c r="B266" s="106">
        <v>1575000</v>
      </c>
      <c r="C266" s="70">
        <v>1455000</v>
      </c>
      <c r="D266" s="67" t="s">
        <v>134</v>
      </c>
      <c r="E266" s="107">
        <v>811160</v>
      </c>
    </row>
    <row r="267" spans="1:5" ht="20.25">
      <c r="A267" s="19"/>
      <c r="B267" s="20"/>
      <c r="C267" s="21">
        <v>0</v>
      </c>
      <c r="D267" s="22" t="s">
        <v>11</v>
      </c>
      <c r="E267" s="23">
        <v>1</v>
      </c>
    </row>
    <row r="268" spans="1:5" ht="20.25">
      <c r="A268" s="19"/>
      <c r="B268" s="20"/>
      <c r="C268" s="21">
        <v>0</v>
      </c>
      <c r="D268" s="22" t="s">
        <v>12</v>
      </c>
      <c r="E268" s="23">
        <v>2</v>
      </c>
    </row>
    <row r="269" spans="1:5" ht="20.25">
      <c r="A269" s="19"/>
      <c r="B269" s="20"/>
      <c r="C269" s="21">
        <v>0</v>
      </c>
      <c r="D269" s="22" t="s">
        <v>13</v>
      </c>
      <c r="E269" s="23">
        <v>3</v>
      </c>
    </row>
    <row r="270" spans="1:5" ht="20.25">
      <c r="A270" s="19"/>
      <c r="B270" s="20"/>
      <c r="C270" s="21">
        <v>0</v>
      </c>
      <c r="D270" s="22" t="s">
        <v>14</v>
      </c>
      <c r="E270" s="23">
        <v>4</v>
      </c>
    </row>
    <row r="271" spans="1:5" ht="20.25">
      <c r="A271" s="19"/>
      <c r="B271" s="20"/>
      <c r="C271" s="21">
        <v>0</v>
      </c>
      <c r="D271" s="22" t="s">
        <v>15</v>
      </c>
      <c r="E271" s="23">
        <v>5</v>
      </c>
    </row>
    <row r="272" spans="1:5" ht="20.25">
      <c r="A272" s="19"/>
      <c r="B272" s="20"/>
      <c r="C272" s="21">
        <v>0</v>
      </c>
      <c r="D272" s="22" t="s">
        <v>16</v>
      </c>
      <c r="E272" s="23">
        <v>6</v>
      </c>
    </row>
    <row r="273" spans="1:5" ht="20.25">
      <c r="A273" s="19">
        <v>2268800</v>
      </c>
      <c r="B273" s="20">
        <v>1575000</v>
      </c>
      <c r="C273" s="21">
        <v>1455000</v>
      </c>
      <c r="D273" s="22" t="s">
        <v>17</v>
      </c>
      <c r="E273" s="23">
        <v>7</v>
      </c>
    </row>
    <row r="274" spans="1:5" ht="20.25">
      <c r="A274" s="19"/>
      <c r="B274" s="20"/>
      <c r="C274" s="21">
        <v>0</v>
      </c>
      <c r="D274" s="22" t="s">
        <v>18</v>
      </c>
      <c r="E274" s="23">
        <v>8</v>
      </c>
    </row>
    <row r="275" spans="1:5" ht="20.25">
      <c r="A275" s="19"/>
      <c r="B275" s="20"/>
      <c r="C275" s="21">
        <v>0</v>
      </c>
      <c r="D275" s="22" t="s">
        <v>19</v>
      </c>
      <c r="E275" s="23">
        <v>9</v>
      </c>
    </row>
    <row r="276" spans="1:5" ht="20.25">
      <c r="A276" s="19"/>
      <c r="B276" s="20"/>
      <c r="C276" s="21">
        <v>0</v>
      </c>
      <c r="D276" s="22" t="s">
        <v>20</v>
      </c>
      <c r="E276" s="23">
        <v>99</v>
      </c>
    </row>
    <row r="277" spans="1:5" ht="20.25">
      <c r="A277" s="106">
        <v>807700</v>
      </c>
      <c r="B277" s="106">
        <v>1205000</v>
      </c>
      <c r="C277" s="70">
        <v>1205000</v>
      </c>
      <c r="D277" s="67" t="s">
        <v>135</v>
      </c>
      <c r="E277" s="107">
        <v>817319</v>
      </c>
    </row>
    <row r="278" spans="1:5" ht="20.25">
      <c r="A278" s="19"/>
      <c r="B278" s="20"/>
      <c r="C278" s="21">
        <v>0</v>
      </c>
      <c r="D278" s="22" t="s">
        <v>11</v>
      </c>
      <c r="E278" s="23">
        <v>1</v>
      </c>
    </row>
    <row r="279" spans="1:5" ht="20.25">
      <c r="A279" s="19">
        <v>89100</v>
      </c>
      <c r="B279" s="20">
        <v>400000</v>
      </c>
      <c r="C279" s="21">
        <v>400000</v>
      </c>
      <c r="D279" s="22" t="s">
        <v>12</v>
      </c>
      <c r="E279" s="23">
        <v>2</v>
      </c>
    </row>
    <row r="280" spans="1:5" ht="20.25">
      <c r="A280" s="19"/>
      <c r="B280" s="20"/>
      <c r="C280" s="21">
        <v>0</v>
      </c>
      <c r="D280" s="22" t="s">
        <v>13</v>
      </c>
      <c r="E280" s="23">
        <v>3</v>
      </c>
    </row>
    <row r="281" spans="1:5" ht="20.25">
      <c r="A281" s="19"/>
      <c r="B281" s="20"/>
      <c r="C281" s="21">
        <v>0</v>
      </c>
      <c r="D281" s="22" t="s">
        <v>14</v>
      </c>
      <c r="E281" s="23">
        <v>4</v>
      </c>
    </row>
    <row r="282" spans="1:5" ht="20.25">
      <c r="A282" s="19"/>
      <c r="B282" s="20"/>
      <c r="C282" s="21">
        <v>0</v>
      </c>
      <c r="D282" s="22" t="s">
        <v>15</v>
      </c>
      <c r="E282" s="23">
        <v>5</v>
      </c>
    </row>
    <row r="283" spans="1:5" ht="20.25">
      <c r="A283" s="19">
        <v>718600</v>
      </c>
      <c r="B283" s="20">
        <v>805000</v>
      </c>
      <c r="C283" s="21">
        <v>805000</v>
      </c>
      <c r="D283" s="22" t="s">
        <v>16</v>
      </c>
      <c r="E283" s="23">
        <v>6</v>
      </c>
    </row>
    <row r="284" spans="1:5" ht="20.25">
      <c r="A284" s="19"/>
      <c r="B284" s="20"/>
      <c r="C284" s="21">
        <v>0</v>
      </c>
      <c r="D284" s="22" t="s">
        <v>17</v>
      </c>
      <c r="E284" s="23">
        <v>7</v>
      </c>
    </row>
    <row r="285" spans="1:5" ht="20.25">
      <c r="A285" s="19"/>
      <c r="B285" s="20"/>
      <c r="C285" s="21">
        <v>0</v>
      </c>
      <c r="D285" s="22" t="s">
        <v>18</v>
      </c>
      <c r="E285" s="23">
        <v>8</v>
      </c>
    </row>
    <row r="286" spans="1:5" ht="20.25">
      <c r="A286" s="19"/>
      <c r="B286" s="20"/>
      <c r="C286" s="21">
        <v>0</v>
      </c>
      <c r="D286" s="22" t="s">
        <v>19</v>
      </c>
      <c r="E286" s="23">
        <v>9</v>
      </c>
    </row>
    <row r="287" spans="1:5" ht="20.25">
      <c r="A287" s="19"/>
      <c r="B287" s="20"/>
      <c r="C287" s="21">
        <v>0</v>
      </c>
      <c r="D287" s="22" t="s">
        <v>20</v>
      </c>
      <c r="E287" s="23">
        <v>99</v>
      </c>
    </row>
    <row r="288" spans="1:5" ht="20.25">
      <c r="A288" s="106">
        <v>2722000</v>
      </c>
      <c r="B288" s="106">
        <v>2833000</v>
      </c>
      <c r="C288" s="70">
        <v>2750200</v>
      </c>
      <c r="D288" s="67" t="s">
        <v>136</v>
      </c>
      <c r="E288" s="107">
        <v>811004</v>
      </c>
    </row>
    <row r="289" spans="1:5" ht="20.25">
      <c r="A289" s="19">
        <v>2657900</v>
      </c>
      <c r="B289" s="20">
        <v>2772700</v>
      </c>
      <c r="C289" s="21">
        <v>2689900</v>
      </c>
      <c r="D289" s="22" t="s">
        <v>11</v>
      </c>
      <c r="E289" s="23">
        <v>1</v>
      </c>
    </row>
    <row r="290" spans="1:5" ht="20.25">
      <c r="A290" s="19"/>
      <c r="B290" s="20"/>
      <c r="C290" s="21">
        <v>0</v>
      </c>
      <c r="D290" s="22" t="s">
        <v>12</v>
      </c>
      <c r="E290" s="23">
        <v>2</v>
      </c>
    </row>
    <row r="291" spans="1:5" ht="20.25">
      <c r="A291" s="19">
        <v>27000</v>
      </c>
      <c r="B291" s="20">
        <v>22300</v>
      </c>
      <c r="C291" s="21">
        <v>22300</v>
      </c>
      <c r="D291" s="22" t="s">
        <v>13</v>
      </c>
      <c r="E291" s="23">
        <v>3</v>
      </c>
    </row>
    <row r="292" spans="1:5" ht="20.25">
      <c r="A292" s="19"/>
      <c r="B292" s="20"/>
      <c r="C292" s="21">
        <v>0</v>
      </c>
      <c r="D292" s="22" t="s">
        <v>14</v>
      </c>
      <c r="E292" s="23">
        <v>4</v>
      </c>
    </row>
    <row r="293" spans="1:5" ht="20.25">
      <c r="A293" s="19"/>
      <c r="B293" s="20"/>
      <c r="C293" s="21">
        <v>0</v>
      </c>
      <c r="D293" s="22" t="s">
        <v>15</v>
      </c>
      <c r="E293" s="23">
        <v>5</v>
      </c>
    </row>
    <row r="294" spans="1:5" ht="20.25">
      <c r="A294" s="19"/>
      <c r="B294" s="20"/>
      <c r="C294" s="21">
        <v>0</v>
      </c>
      <c r="D294" s="22" t="s">
        <v>16</v>
      </c>
      <c r="E294" s="23">
        <v>6</v>
      </c>
    </row>
    <row r="295" spans="1:5" ht="20.25">
      <c r="A295" s="19">
        <v>37100</v>
      </c>
      <c r="B295" s="20">
        <v>38000</v>
      </c>
      <c r="C295" s="21">
        <v>38000</v>
      </c>
      <c r="D295" s="22" t="s">
        <v>17</v>
      </c>
      <c r="E295" s="23">
        <v>7</v>
      </c>
    </row>
    <row r="296" spans="1:5" ht="20.25">
      <c r="A296" s="19"/>
      <c r="B296" s="20"/>
      <c r="C296" s="21">
        <v>0</v>
      </c>
      <c r="D296" s="22" t="s">
        <v>18</v>
      </c>
      <c r="E296" s="23">
        <v>8</v>
      </c>
    </row>
    <row r="297" spans="1:5" ht="20.25">
      <c r="A297" s="19"/>
      <c r="B297" s="20"/>
      <c r="C297" s="21">
        <v>0</v>
      </c>
      <c r="D297" s="22" t="s">
        <v>19</v>
      </c>
      <c r="E297" s="23">
        <v>9</v>
      </c>
    </row>
    <row r="298" spans="1:5" ht="20.25">
      <c r="A298" s="19"/>
      <c r="B298" s="20"/>
      <c r="C298" s="21">
        <v>0</v>
      </c>
      <c r="D298" s="22" t="s">
        <v>20</v>
      </c>
      <c r="E298" s="23">
        <v>99</v>
      </c>
    </row>
    <row r="299" spans="1:5" ht="20.25">
      <c r="A299" s="106">
        <v>8142100</v>
      </c>
      <c r="B299" s="106">
        <v>7990000</v>
      </c>
      <c r="C299" s="70">
        <v>7990000</v>
      </c>
      <c r="D299" s="67" t="s">
        <v>137</v>
      </c>
      <c r="E299" s="107">
        <v>81411</v>
      </c>
    </row>
    <row r="300" spans="1:5" ht="20.25">
      <c r="A300" s="19"/>
      <c r="B300" s="20"/>
      <c r="C300" s="21">
        <v>0</v>
      </c>
      <c r="D300" s="22" t="s">
        <v>11</v>
      </c>
      <c r="E300" s="23">
        <v>1</v>
      </c>
    </row>
    <row r="301" spans="1:5" ht="20.25">
      <c r="A301" s="19"/>
      <c r="B301" s="20"/>
      <c r="C301" s="21">
        <v>0</v>
      </c>
      <c r="D301" s="22" t="s">
        <v>12</v>
      </c>
      <c r="E301" s="23">
        <v>2</v>
      </c>
    </row>
    <row r="302" spans="1:5" ht="20.25">
      <c r="A302" s="19"/>
      <c r="B302" s="20"/>
      <c r="C302" s="21">
        <v>0</v>
      </c>
      <c r="D302" s="22" t="s">
        <v>13</v>
      </c>
      <c r="E302" s="23">
        <v>3</v>
      </c>
    </row>
    <row r="303" spans="1:5" ht="20.25">
      <c r="A303" s="19"/>
      <c r="B303" s="20"/>
      <c r="C303" s="21">
        <v>0</v>
      </c>
      <c r="D303" s="22" t="s">
        <v>14</v>
      </c>
      <c r="E303" s="23">
        <v>4</v>
      </c>
    </row>
    <row r="304" spans="1:5" ht="20.25">
      <c r="A304" s="19"/>
      <c r="B304" s="20"/>
      <c r="C304" s="21">
        <v>0</v>
      </c>
      <c r="D304" s="22" t="s">
        <v>15</v>
      </c>
      <c r="E304" s="23">
        <v>5</v>
      </c>
    </row>
    <row r="305" spans="1:5" ht="20.25">
      <c r="A305" s="19"/>
      <c r="B305" s="20"/>
      <c r="C305" s="21">
        <v>0</v>
      </c>
      <c r="D305" s="22" t="s">
        <v>16</v>
      </c>
      <c r="E305" s="23">
        <v>6</v>
      </c>
    </row>
    <row r="306" spans="1:5" ht="20.25">
      <c r="A306" s="19">
        <v>8142100</v>
      </c>
      <c r="B306" s="20">
        <v>7990000</v>
      </c>
      <c r="C306" s="21">
        <v>7990000</v>
      </c>
      <c r="D306" s="22" t="s">
        <v>17</v>
      </c>
      <c r="E306" s="23">
        <v>7</v>
      </c>
    </row>
    <row r="307" spans="1:5" ht="20.25">
      <c r="A307" s="19"/>
      <c r="B307" s="20"/>
      <c r="C307" s="21">
        <v>0</v>
      </c>
      <c r="D307" s="22" t="s">
        <v>18</v>
      </c>
      <c r="E307" s="23">
        <v>8</v>
      </c>
    </row>
    <row r="308" spans="1:5" ht="20.25">
      <c r="A308" s="19"/>
      <c r="B308" s="20"/>
      <c r="C308" s="21">
        <v>0</v>
      </c>
      <c r="D308" s="22" t="s">
        <v>19</v>
      </c>
      <c r="E308" s="23">
        <v>9</v>
      </c>
    </row>
    <row r="309" spans="1:5" ht="20.25">
      <c r="A309" s="19"/>
      <c r="B309" s="20"/>
      <c r="C309" s="21">
        <v>0</v>
      </c>
      <c r="D309" s="22" t="s">
        <v>20</v>
      </c>
      <c r="E309" s="23">
        <v>99</v>
      </c>
    </row>
    <row r="310" spans="1:5" ht="20.25">
      <c r="A310" s="106">
        <v>3899100</v>
      </c>
      <c r="B310" s="106">
        <v>3500000</v>
      </c>
      <c r="C310" s="70">
        <v>3500000</v>
      </c>
      <c r="D310" s="67" t="s">
        <v>138</v>
      </c>
      <c r="E310" s="107">
        <v>81739</v>
      </c>
    </row>
    <row r="311" spans="1:5" ht="20.25">
      <c r="A311" s="19"/>
      <c r="B311" s="20"/>
      <c r="C311" s="21">
        <v>0</v>
      </c>
      <c r="D311" s="22" t="s">
        <v>11</v>
      </c>
      <c r="E311" s="23">
        <v>1</v>
      </c>
    </row>
    <row r="312" spans="1:5" ht="20.25">
      <c r="A312" s="19"/>
      <c r="B312" s="20"/>
      <c r="C312" s="21">
        <v>0</v>
      </c>
      <c r="D312" s="22" t="s">
        <v>12</v>
      </c>
      <c r="E312" s="23">
        <v>2</v>
      </c>
    </row>
    <row r="313" spans="1:5" ht="20.25">
      <c r="A313" s="19"/>
      <c r="B313" s="20"/>
      <c r="C313" s="21">
        <v>0</v>
      </c>
      <c r="D313" s="22" t="s">
        <v>13</v>
      </c>
      <c r="E313" s="23">
        <v>3</v>
      </c>
    </row>
    <row r="314" spans="1:5" ht="20.25">
      <c r="A314" s="19"/>
      <c r="B314" s="20"/>
      <c r="C314" s="21">
        <v>0</v>
      </c>
      <c r="D314" s="22" t="s">
        <v>14</v>
      </c>
      <c r="E314" s="23">
        <v>4</v>
      </c>
    </row>
    <row r="315" spans="1:5" ht="20.25">
      <c r="A315" s="19"/>
      <c r="B315" s="20"/>
      <c r="C315" s="21">
        <v>0</v>
      </c>
      <c r="D315" s="22" t="s">
        <v>15</v>
      </c>
      <c r="E315" s="23">
        <v>5</v>
      </c>
    </row>
    <row r="316" spans="1:5" ht="20.25">
      <c r="A316" s="19">
        <v>3899100</v>
      </c>
      <c r="B316" s="20">
        <v>3500000</v>
      </c>
      <c r="C316" s="21">
        <v>3500000</v>
      </c>
      <c r="D316" s="22" t="s">
        <v>16</v>
      </c>
      <c r="E316" s="23">
        <v>6</v>
      </c>
    </row>
    <row r="317" spans="1:5" ht="20.25">
      <c r="A317" s="19"/>
      <c r="B317" s="20"/>
      <c r="C317" s="21">
        <v>0</v>
      </c>
      <c r="D317" s="22" t="s">
        <v>17</v>
      </c>
      <c r="E317" s="23">
        <v>7</v>
      </c>
    </row>
    <row r="318" spans="1:5" ht="20.25">
      <c r="A318" s="19"/>
      <c r="B318" s="20"/>
      <c r="C318" s="21">
        <v>0</v>
      </c>
      <c r="D318" s="22" t="s">
        <v>18</v>
      </c>
      <c r="E318" s="23">
        <v>8</v>
      </c>
    </row>
    <row r="319" spans="1:5" ht="20.25">
      <c r="A319" s="19"/>
      <c r="B319" s="20"/>
      <c r="C319" s="21">
        <v>0</v>
      </c>
      <c r="D319" s="22" t="s">
        <v>19</v>
      </c>
      <c r="E319" s="23">
        <v>9</v>
      </c>
    </row>
    <row r="320" spans="1:5" ht="20.25">
      <c r="A320" s="19"/>
      <c r="B320" s="20"/>
      <c r="C320" s="21">
        <v>0</v>
      </c>
      <c r="D320" s="22" t="s">
        <v>20</v>
      </c>
      <c r="E320" s="23">
        <v>99</v>
      </c>
    </row>
    <row r="321" spans="1:5" ht="20.25">
      <c r="A321" s="106">
        <v>849700</v>
      </c>
      <c r="B321" s="106">
        <v>850000</v>
      </c>
      <c r="C321" s="70">
        <v>1000000</v>
      </c>
      <c r="D321" s="67" t="s">
        <v>139</v>
      </c>
      <c r="E321" s="107">
        <v>81882</v>
      </c>
    </row>
    <row r="322" spans="1:5" ht="20.25">
      <c r="A322" s="19"/>
      <c r="B322" s="20"/>
      <c r="C322" s="21">
        <v>0</v>
      </c>
      <c r="D322" s="22" t="s">
        <v>11</v>
      </c>
      <c r="E322" s="23">
        <v>1</v>
      </c>
    </row>
    <row r="323" spans="1:5" ht="20.25">
      <c r="A323" s="19"/>
      <c r="B323" s="20"/>
      <c r="C323" s="21">
        <v>0</v>
      </c>
      <c r="D323" s="22" t="s">
        <v>12</v>
      </c>
      <c r="E323" s="23">
        <v>2</v>
      </c>
    </row>
    <row r="324" spans="1:5" ht="20.25">
      <c r="A324" s="19"/>
      <c r="B324" s="20"/>
      <c r="C324" s="21">
        <v>0</v>
      </c>
      <c r="D324" s="22" t="s">
        <v>13</v>
      </c>
      <c r="E324" s="23">
        <v>3</v>
      </c>
    </row>
    <row r="325" spans="1:5" ht="20.25">
      <c r="A325" s="19"/>
      <c r="B325" s="20"/>
      <c r="C325" s="21">
        <v>0</v>
      </c>
      <c r="D325" s="22" t="s">
        <v>14</v>
      </c>
      <c r="E325" s="23">
        <v>4</v>
      </c>
    </row>
    <row r="326" spans="1:5" ht="20.25">
      <c r="A326" s="19"/>
      <c r="B326" s="20"/>
      <c r="C326" s="21">
        <v>0</v>
      </c>
      <c r="D326" s="22" t="s">
        <v>15</v>
      </c>
      <c r="E326" s="23">
        <v>5</v>
      </c>
    </row>
    <row r="327" spans="1:5" ht="20.25">
      <c r="A327" s="19"/>
      <c r="B327" s="20"/>
      <c r="C327" s="21">
        <v>0</v>
      </c>
      <c r="D327" s="22" t="s">
        <v>16</v>
      </c>
      <c r="E327" s="23">
        <v>6</v>
      </c>
    </row>
    <row r="328" spans="1:5" ht="20.25">
      <c r="A328" s="19">
        <v>849700</v>
      </c>
      <c r="B328" s="20">
        <v>850000</v>
      </c>
      <c r="C328" s="21">
        <v>1000000</v>
      </c>
      <c r="D328" s="22" t="s">
        <v>17</v>
      </c>
      <c r="E328" s="23">
        <v>7</v>
      </c>
    </row>
    <row r="329" spans="1:5" ht="20.25">
      <c r="A329" s="19"/>
      <c r="B329" s="20"/>
      <c r="C329" s="21">
        <v>0</v>
      </c>
      <c r="D329" s="22" t="s">
        <v>18</v>
      </c>
      <c r="E329" s="23">
        <v>8</v>
      </c>
    </row>
    <row r="330" spans="1:5" ht="20.25">
      <c r="A330" s="19"/>
      <c r="B330" s="20"/>
      <c r="C330" s="21">
        <v>0</v>
      </c>
      <c r="D330" s="22" t="s">
        <v>19</v>
      </c>
      <c r="E330" s="23">
        <v>9</v>
      </c>
    </row>
    <row r="331" spans="1:5" ht="21" thickBot="1">
      <c r="A331" s="19"/>
      <c r="B331" s="20"/>
      <c r="C331" s="21">
        <v>0</v>
      </c>
      <c r="D331" s="22" t="s">
        <v>20</v>
      </c>
      <c r="E331" s="23">
        <v>99</v>
      </c>
    </row>
    <row r="332" spans="1:5" ht="21" thickTop="1">
      <c r="A332" s="109"/>
      <c r="B332" s="109"/>
      <c r="C332" s="110"/>
      <c r="D332" s="111"/>
      <c r="E332" s="112"/>
    </row>
    <row r="333" spans="1:5" ht="20.25">
      <c r="A333" s="113">
        <v>106694500</v>
      </c>
      <c r="B333" s="113">
        <v>112012300</v>
      </c>
      <c r="C333" s="66">
        <v>118252000</v>
      </c>
      <c r="D333" s="108" t="s">
        <v>140</v>
      </c>
      <c r="E333" s="114"/>
    </row>
    <row r="334" spans="1:5" ht="21" thickBot="1">
      <c r="A334" s="115"/>
      <c r="B334" s="115"/>
      <c r="C334" s="116"/>
      <c r="D334" s="117"/>
      <c r="E334" s="118"/>
    </row>
    <row r="335" spans="1:5" ht="20.25">
      <c r="A335" s="119"/>
      <c r="B335" s="119"/>
      <c r="C335" s="119"/>
      <c r="D335" s="55"/>
      <c r="E335" s="56"/>
    </row>
    <row r="336" spans="1:5" ht="20.25">
      <c r="A336" s="106">
        <v>354900</v>
      </c>
      <c r="B336" s="106">
        <v>425000</v>
      </c>
      <c r="C336" s="70">
        <v>425000</v>
      </c>
      <c r="D336" s="67" t="s">
        <v>141</v>
      </c>
      <c r="E336" s="107">
        <v>813288</v>
      </c>
    </row>
    <row r="337" spans="1:5" ht="20.25">
      <c r="A337" s="19"/>
      <c r="B337" s="20"/>
      <c r="C337" s="21">
        <v>0</v>
      </c>
      <c r="D337" s="22" t="s">
        <v>11</v>
      </c>
      <c r="E337" s="23">
        <v>1</v>
      </c>
    </row>
    <row r="338" spans="1:5" ht="20.25">
      <c r="A338" s="19"/>
      <c r="B338" s="20"/>
      <c r="C338" s="21">
        <v>0</v>
      </c>
      <c r="D338" s="22" t="s">
        <v>12</v>
      </c>
      <c r="E338" s="23">
        <v>2</v>
      </c>
    </row>
    <row r="339" spans="1:5" ht="20.25">
      <c r="A339" s="19"/>
      <c r="B339" s="20"/>
      <c r="C339" s="21">
        <v>0</v>
      </c>
      <c r="D339" s="22" t="s">
        <v>13</v>
      </c>
      <c r="E339" s="23">
        <v>3</v>
      </c>
    </row>
    <row r="340" spans="1:5" ht="20.25">
      <c r="A340" s="19"/>
      <c r="B340" s="20"/>
      <c r="C340" s="21">
        <v>0</v>
      </c>
      <c r="D340" s="22" t="s">
        <v>14</v>
      </c>
      <c r="E340" s="23">
        <v>4</v>
      </c>
    </row>
    <row r="341" spans="1:5" ht="20.25">
      <c r="A341" s="19"/>
      <c r="B341" s="20"/>
      <c r="C341" s="21">
        <v>0</v>
      </c>
      <c r="D341" s="22" t="s">
        <v>15</v>
      </c>
      <c r="E341" s="23">
        <v>5</v>
      </c>
    </row>
    <row r="342" spans="1:5" ht="20.25">
      <c r="A342" s="19"/>
      <c r="B342" s="20"/>
      <c r="C342" s="21">
        <v>0</v>
      </c>
      <c r="D342" s="22" t="s">
        <v>16</v>
      </c>
      <c r="E342" s="23">
        <v>6</v>
      </c>
    </row>
    <row r="343" spans="1:5" ht="20.25">
      <c r="A343" s="19">
        <v>354900</v>
      </c>
      <c r="B343" s="20">
        <v>425000</v>
      </c>
      <c r="C343" s="21">
        <v>425000</v>
      </c>
      <c r="D343" s="22" t="s">
        <v>17</v>
      </c>
      <c r="E343" s="23">
        <v>7</v>
      </c>
    </row>
    <row r="344" spans="1:5" ht="20.25">
      <c r="A344" s="19"/>
      <c r="B344" s="20"/>
      <c r="C344" s="21">
        <v>0</v>
      </c>
      <c r="D344" s="22" t="s">
        <v>18</v>
      </c>
      <c r="E344" s="23">
        <v>8</v>
      </c>
    </row>
    <row r="345" spans="1:5" ht="20.25">
      <c r="A345" s="19"/>
      <c r="B345" s="20"/>
      <c r="C345" s="21">
        <v>0</v>
      </c>
      <c r="D345" s="22" t="s">
        <v>19</v>
      </c>
      <c r="E345" s="23">
        <v>9</v>
      </c>
    </row>
    <row r="346" spans="1:5" ht="20.25">
      <c r="A346" s="19"/>
      <c r="B346" s="20"/>
      <c r="C346" s="21">
        <v>0</v>
      </c>
      <c r="D346" s="22" t="s">
        <v>20</v>
      </c>
      <c r="E346" s="23">
        <v>99</v>
      </c>
    </row>
    <row r="347" spans="1:5" ht="20.25">
      <c r="A347" s="106">
        <v>487400</v>
      </c>
      <c r="B347" s="106">
        <v>492000</v>
      </c>
      <c r="C347" s="70">
        <v>492000</v>
      </c>
      <c r="D347" s="67" t="s">
        <v>142</v>
      </c>
      <c r="E347" s="107">
        <v>818300</v>
      </c>
    </row>
    <row r="348" spans="1:5" ht="20.25">
      <c r="A348" s="19"/>
      <c r="B348" s="20"/>
      <c r="C348" s="21">
        <v>0</v>
      </c>
      <c r="D348" s="22" t="s">
        <v>11</v>
      </c>
      <c r="E348" s="23">
        <v>1</v>
      </c>
    </row>
    <row r="349" spans="1:5" ht="20.25">
      <c r="A349" s="19"/>
      <c r="B349" s="20"/>
      <c r="C349" s="21">
        <v>0</v>
      </c>
      <c r="D349" s="22" t="s">
        <v>12</v>
      </c>
      <c r="E349" s="23">
        <v>2</v>
      </c>
    </row>
    <row r="350" spans="1:5" ht="20.25">
      <c r="A350" s="19"/>
      <c r="B350" s="20"/>
      <c r="C350" s="21">
        <v>0</v>
      </c>
      <c r="D350" s="22" t="s">
        <v>13</v>
      </c>
      <c r="E350" s="23">
        <v>3</v>
      </c>
    </row>
    <row r="351" spans="1:5" ht="20.25">
      <c r="A351" s="19"/>
      <c r="B351" s="20"/>
      <c r="C351" s="21">
        <v>0</v>
      </c>
      <c r="D351" s="22" t="s">
        <v>14</v>
      </c>
      <c r="E351" s="23">
        <v>4</v>
      </c>
    </row>
    <row r="352" spans="1:5" ht="20.25">
      <c r="A352" s="19"/>
      <c r="B352" s="20"/>
      <c r="C352" s="21">
        <v>0</v>
      </c>
      <c r="D352" s="22" t="s">
        <v>15</v>
      </c>
      <c r="E352" s="23">
        <v>5</v>
      </c>
    </row>
    <row r="353" spans="1:5" ht="20.25">
      <c r="A353" s="19"/>
      <c r="B353" s="20"/>
      <c r="C353" s="21">
        <v>0</v>
      </c>
      <c r="D353" s="22" t="s">
        <v>16</v>
      </c>
      <c r="E353" s="23">
        <v>6</v>
      </c>
    </row>
    <row r="354" spans="1:5" ht="20.25">
      <c r="A354" s="19">
        <v>487400</v>
      </c>
      <c r="B354" s="20">
        <v>492000</v>
      </c>
      <c r="C354" s="21">
        <v>492000</v>
      </c>
      <c r="D354" s="22" t="s">
        <v>17</v>
      </c>
      <c r="E354" s="23">
        <v>7</v>
      </c>
    </row>
    <row r="355" spans="1:5" ht="20.25">
      <c r="A355" s="19"/>
      <c r="B355" s="20"/>
      <c r="C355" s="21">
        <v>0</v>
      </c>
      <c r="D355" s="22" t="s">
        <v>18</v>
      </c>
      <c r="E355" s="23">
        <v>8</v>
      </c>
    </row>
    <row r="356" spans="1:5" ht="20.25">
      <c r="A356" s="19"/>
      <c r="B356" s="20"/>
      <c r="C356" s="21">
        <v>0</v>
      </c>
      <c r="D356" s="22" t="s">
        <v>19</v>
      </c>
      <c r="E356" s="23">
        <v>9</v>
      </c>
    </row>
    <row r="357" spans="1:5" ht="20.25">
      <c r="A357" s="19"/>
      <c r="B357" s="20"/>
      <c r="C357" s="21">
        <v>0</v>
      </c>
      <c r="D357" s="22" t="s">
        <v>20</v>
      </c>
      <c r="E357" s="23">
        <v>99</v>
      </c>
    </row>
    <row r="358" spans="1:5" ht="20.25">
      <c r="A358" s="106">
        <v>369300</v>
      </c>
      <c r="B358" s="106">
        <v>399000</v>
      </c>
      <c r="C358" s="70">
        <v>99000</v>
      </c>
      <c r="D358" s="67" t="s">
        <v>143</v>
      </c>
      <c r="E358" s="107">
        <v>814390</v>
      </c>
    </row>
    <row r="359" spans="1:5" ht="20.25">
      <c r="A359" s="19"/>
      <c r="B359" s="20"/>
      <c r="C359" s="21">
        <v>0</v>
      </c>
      <c r="D359" s="22" t="s">
        <v>11</v>
      </c>
      <c r="E359" s="23">
        <v>1</v>
      </c>
    </row>
    <row r="360" spans="1:5" ht="20.25">
      <c r="A360" s="19"/>
      <c r="B360" s="20"/>
      <c r="C360" s="21">
        <v>0</v>
      </c>
      <c r="D360" s="22" t="s">
        <v>12</v>
      </c>
      <c r="E360" s="23">
        <v>2</v>
      </c>
    </row>
    <row r="361" spans="1:5" ht="20.25">
      <c r="A361" s="19"/>
      <c r="B361" s="20"/>
      <c r="C361" s="21">
        <v>0</v>
      </c>
      <c r="D361" s="22" t="s">
        <v>13</v>
      </c>
      <c r="E361" s="23">
        <v>3</v>
      </c>
    </row>
    <row r="362" spans="1:5" ht="20.25">
      <c r="A362" s="19"/>
      <c r="B362" s="20"/>
      <c r="C362" s="21">
        <v>0</v>
      </c>
      <c r="D362" s="22" t="s">
        <v>14</v>
      </c>
      <c r="E362" s="23">
        <v>4</v>
      </c>
    </row>
    <row r="363" spans="1:5" ht="20.25">
      <c r="A363" s="19"/>
      <c r="B363" s="20"/>
      <c r="C363" s="21">
        <v>0</v>
      </c>
      <c r="D363" s="22" t="s">
        <v>15</v>
      </c>
      <c r="E363" s="23">
        <v>5</v>
      </c>
    </row>
    <row r="364" spans="1:5" ht="20.25">
      <c r="A364" s="19">
        <v>369300</v>
      </c>
      <c r="B364" s="20">
        <v>399000</v>
      </c>
      <c r="C364" s="21">
        <v>99000</v>
      </c>
      <c r="D364" s="22" t="s">
        <v>16</v>
      </c>
      <c r="E364" s="23">
        <v>6</v>
      </c>
    </row>
    <row r="365" spans="1:5" ht="20.25">
      <c r="A365" s="19"/>
      <c r="B365" s="20"/>
      <c r="C365" s="21">
        <v>0</v>
      </c>
      <c r="D365" s="22" t="s">
        <v>17</v>
      </c>
      <c r="E365" s="23">
        <v>7</v>
      </c>
    </row>
    <row r="366" spans="1:5" ht="20.25">
      <c r="A366" s="19"/>
      <c r="B366" s="20"/>
      <c r="C366" s="21">
        <v>0</v>
      </c>
      <c r="D366" s="22" t="s">
        <v>18</v>
      </c>
      <c r="E366" s="23">
        <v>8</v>
      </c>
    </row>
    <row r="367" spans="1:5" ht="20.25">
      <c r="A367" s="19"/>
      <c r="B367" s="20"/>
      <c r="C367" s="21">
        <v>0</v>
      </c>
      <c r="D367" s="22" t="s">
        <v>19</v>
      </c>
      <c r="E367" s="23">
        <v>9</v>
      </c>
    </row>
    <row r="368" spans="1:5" ht="20.25">
      <c r="A368" s="19"/>
      <c r="B368" s="20"/>
      <c r="C368" s="21">
        <v>0</v>
      </c>
      <c r="D368" s="22" t="s">
        <v>20</v>
      </c>
      <c r="E368" s="23">
        <v>99</v>
      </c>
    </row>
    <row r="369" spans="1:5" ht="20.25">
      <c r="A369" s="106">
        <v>8070800</v>
      </c>
      <c r="B369" s="106">
        <v>8288000</v>
      </c>
      <c r="C369" s="70">
        <v>9338800</v>
      </c>
      <c r="D369" s="67" t="s">
        <v>144</v>
      </c>
      <c r="E369" s="107">
        <v>814300</v>
      </c>
    </row>
    <row r="370" spans="1:5" ht="20.25">
      <c r="A370" s="19">
        <v>7558800</v>
      </c>
      <c r="B370" s="20">
        <v>7739700</v>
      </c>
      <c r="C370" s="21">
        <v>8490500</v>
      </c>
      <c r="D370" s="22" t="s">
        <v>11</v>
      </c>
      <c r="E370" s="23">
        <v>1</v>
      </c>
    </row>
    <row r="371" spans="1:5" ht="20.25">
      <c r="A371" s="19"/>
      <c r="B371" s="20"/>
      <c r="C371" s="21">
        <v>0</v>
      </c>
      <c r="D371" s="22" t="s">
        <v>12</v>
      </c>
      <c r="E371" s="23">
        <v>2</v>
      </c>
    </row>
    <row r="372" spans="1:5" ht="20.25">
      <c r="A372" s="19">
        <v>104300</v>
      </c>
      <c r="B372" s="20">
        <v>86300</v>
      </c>
      <c r="C372" s="21">
        <v>86300</v>
      </c>
      <c r="D372" s="22" t="s">
        <v>13</v>
      </c>
      <c r="E372" s="23">
        <v>3</v>
      </c>
    </row>
    <row r="373" spans="1:5" ht="20.25">
      <c r="A373" s="19">
        <v>87900</v>
      </c>
      <c r="B373" s="20">
        <v>100000</v>
      </c>
      <c r="C373" s="21">
        <v>100000</v>
      </c>
      <c r="D373" s="22" t="s">
        <v>14</v>
      </c>
      <c r="E373" s="23">
        <v>4</v>
      </c>
    </row>
    <row r="374" spans="1:5" ht="20.25">
      <c r="A374" s="19">
        <v>43300</v>
      </c>
      <c r="B374" s="20">
        <v>41500</v>
      </c>
      <c r="C374" s="21">
        <v>41500</v>
      </c>
      <c r="D374" s="22" t="s">
        <v>15</v>
      </c>
      <c r="E374" s="23">
        <v>5</v>
      </c>
    </row>
    <row r="375" spans="1:5" ht="20.25">
      <c r="A375" s="19">
        <v>500</v>
      </c>
      <c r="B375" s="20">
        <v>1000</v>
      </c>
      <c r="C375" s="21">
        <v>1000</v>
      </c>
      <c r="D375" s="22" t="s">
        <v>16</v>
      </c>
      <c r="E375" s="23">
        <v>6</v>
      </c>
    </row>
    <row r="376" spans="1:5" ht="20.25">
      <c r="A376" s="19">
        <v>276000</v>
      </c>
      <c r="B376" s="20">
        <v>319500</v>
      </c>
      <c r="C376" s="21">
        <v>619500</v>
      </c>
      <c r="D376" s="22" t="s">
        <v>17</v>
      </c>
      <c r="E376" s="23">
        <v>7</v>
      </c>
    </row>
    <row r="377" spans="1:5" ht="20.25">
      <c r="A377" s="19"/>
      <c r="B377" s="20"/>
      <c r="C377" s="21">
        <v>0</v>
      </c>
      <c r="D377" s="22" t="s">
        <v>18</v>
      </c>
      <c r="E377" s="23">
        <v>8</v>
      </c>
    </row>
    <row r="378" spans="1:5" ht="20.25">
      <c r="A378" s="19"/>
      <c r="B378" s="20"/>
      <c r="C378" s="21">
        <v>0</v>
      </c>
      <c r="D378" s="22" t="s">
        <v>19</v>
      </c>
      <c r="E378" s="23">
        <v>9</v>
      </c>
    </row>
    <row r="379" spans="1:5" ht="20.25">
      <c r="A379" s="19"/>
      <c r="B379" s="20"/>
      <c r="C379" s="21">
        <v>0</v>
      </c>
      <c r="D379" s="22" t="s">
        <v>20</v>
      </c>
      <c r="E379" s="23">
        <v>99</v>
      </c>
    </row>
    <row r="380" spans="1:5" ht="20.25">
      <c r="A380" s="106"/>
      <c r="B380" s="106"/>
      <c r="C380" s="70"/>
      <c r="D380" s="108" t="s">
        <v>145</v>
      </c>
      <c r="E380" s="107"/>
    </row>
    <row r="381" spans="1:5" ht="20.25">
      <c r="A381" s="106"/>
      <c r="B381" s="106"/>
      <c r="C381" s="66"/>
      <c r="D381" s="67"/>
      <c r="E381" s="107"/>
    </row>
    <row r="382" spans="1:5" ht="20.25">
      <c r="A382" s="106">
        <v>615300</v>
      </c>
      <c r="B382" s="106">
        <v>640000</v>
      </c>
      <c r="C382" s="70">
        <v>651400</v>
      </c>
      <c r="D382" s="67" t="s">
        <v>9</v>
      </c>
      <c r="E382" s="107">
        <v>813311</v>
      </c>
    </row>
    <row r="383" spans="1:5" ht="20.25">
      <c r="A383" s="19">
        <v>568300</v>
      </c>
      <c r="B383" s="20">
        <v>599200</v>
      </c>
      <c r="C383" s="21">
        <v>610600</v>
      </c>
      <c r="D383" s="22" t="s">
        <v>11</v>
      </c>
      <c r="E383" s="23">
        <v>1</v>
      </c>
    </row>
    <row r="384" spans="1:5" ht="20.25">
      <c r="A384" s="19"/>
      <c r="B384" s="20"/>
      <c r="C384" s="21">
        <v>0</v>
      </c>
      <c r="D384" s="22" t="s">
        <v>12</v>
      </c>
      <c r="E384" s="23">
        <v>2</v>
      </c>
    </row>
    <row r="385" spans="1:5" ht="20.25">
      <c r="A385" s="19">
        <v>38300</v>
      </c>
      <c r="B385" s="20">
        <v>31800</v>
      </c>
      <c r="C385" s="21">
        <v>31800</v>
      </c>
      <c r="D385" s="22" t="s">
        <v>13</v>
      </c>
      <c r="E385" s="23">
        <v>3</v>
      </c>
    </row>
    <row r="386" spans="1:5" ht="20.25">
      <c r="A386" s="19"/>
      <c r="B386" s="20"/>
      <c r="C386" s="21">
        <v>0</v>
      </c>
      <c r="D386" s="22" t="s">
        <v>14</v>
      </c>
      <c r="E386" s="23">
        <v>4</v>
      </c>
    </row>
    <row r="387" spans="1:5" ht="20.25">
      <c r="A387" s="19"/>
      <c r="B387" s="20"/>
      <c r="C387" s="21">
        <v>0</v>
      </c>
      <c r="D387" s="22" t="s">
        <v>15</v>
      </c>
      <c r="E387" s="23">
        <v>5</v>
      </c>
    </row>
    <row r="388" spans="1:5" ht="20.25">
      <c r="A388" s="19"/>
      <c r="B388" s="20"/>
      <c r="C388" s="21">
        <v>0</v>
      </c>
      <c r="D388" s="22" t="s">
        <v>16</v>
      </c>
      <c r="E388" s="23">
        <v>6</v>
      </c>
    </row>
    <row r="389" spans="1:5" ht="20.25">
      <c r="A389" s="19">
        <v>8700</v>
      </c>
      <c r="B389" s="20">
        <v>9000</v>
      </c>
      <c r="C389" s="21">
        <v>9000</v>
      </c>
      <c r="D389" s="22" t="s">
        <v>17</v>
      </c>
      <c r="E389" s="23">
        <v>7</v>
      </c>
    </row>
    <row r="390" spans="1:5" ht="20.25">
      <c r="A390" s="19"/>
      <c r="B390" s="20"/>
      <c r="C390" s="21">
        <v>0</v>
      </c>
      <c r="D390" s="22" t="s">
        <v>18</v>
      </c>
      <c r="E390" s="23">
        <v>8</v>
      </c>
    </row>
    <row r="391" spans="1:5" ht="20.25">
      <c r="A391" s="19"/>
      <c r="B391" s="20"/>
      <c r="C391" s="21">
        <v>0</v>
      </c>
      <c r="D391" s="22" t="s">
        <v>19</v>
      </c>
      <c r="E391" s="23">
        <v>9</v>
      </c>
    </row>
    <row r="392" spans="1:5" ht="20.25">
      <c r="A392" s="19"/>
      <c r="B392" s="20"/>
      <c r="C392" s="21">
        <v>0</v>
      </c>
      <c r="D392" s="22" t="s">
        <v>20</v>
      </c>
      <c r="E392" s="23">
        <v>99</v>
      </c>
    </row>
    <row r="393" spans="1:5" ht="20.25">
      <c r="A393" s="106">
        <v>1642000</v>
      </c>
      <c r="B393" s="106">
        <v>1251000</v>
      </c>
      <c r="C393" s="70">
        <v>1354400</v>
      </c>
      <c r="D393" s="67" t="s">
        <v>146</v>
      </c>
      <c r="E393" s="107">
        <v>817360</v>
      </c>
    </row>
    <row r="394" spans="1:5" ht="20.25">
      <c r="A394" s="19"/>
      <c r="B394" s="20"/>
      <c r="C394" s="21">
        <v>0</v>
      </c>
      <c r="D394" s="22" t="s">
        <v>11</v>
      </c>
      <c r="E394" s="23">
        <v>1</v>
      </c>
    </row>
    <row r="395" spans="1:5" ht="20.25">
      <c r="A395" s="19">
        <v>89600</v>
      </c>
      <c r="B395" s="20">
        <v>92000</v>
      </c>
      <c r="C395" s="21">
        <v>95400</v>
      </c>
      <c r="D395" s="22" t="s">
        <v>12</v>
      </c>
      <c r="E395" s="23">
        <v>2</v>
      </c>
    </row>
    <row r="396" spans="1:5" ht="20.25">
      <c r="A396" s="19"/>
      <c r="B396" s="20"/>
      <c r="C396" s="21">
        <v>0</v>
      </c>
      <c r="D396" s="22" t="s">
        <v>13</v>
      </c>
      <c r="E396" s="23">
        <v>3</v>
      </c>
    </row>
    <row r="397" spans="1:5" ht="20.25">
      <c r="A397" s="19"/>
      <c r="B397" s="20"/>
      <c r="C397" s="21">
        <v>0</v>
      </c>
      <c r="D397" s="22" t="s">
        <v>14</v>
      </c>
      <c r="E397" s="23">
        <v>4</v>
      </c>
    </row>
    <row r="398" spans="1:5" ht="20.25">
      <c r="A398" s="19"/>
      <c r="B398" s="20"/>
      <c r="C398" s="21">
        <v>0</v>
      </c>
      <c r="D398" s="22" t="s">
        <v>15</v>
      </c>
      <c r="E398" s="23">
        <v>5</v>
      </c>
    </row>
    <row r="399" spans="1:5" ht="20.25">
      <c r="A399" s="19"/>
      <c r="B399" s="20"/>
      <c r="C399" s="21">
        <v>0</v>
      </c>
      <c r="D399" s="22" t="s">
        <v>16</v>
      </c>
      <c r="E399" s="23">
        <v>6</v>
      </c>
    </row>
    <row r="400" spans="1:5" ht="20.25">
      <c r="A400" s="19">
        <v>1552400</v>
      </c>
      <c r="B400" s="20">
        <v>1159000</v>
      </c>
      <c r="C400" s="21">
        <v>1259000</v>
      </c>
      <c r="D400" s="22" t="s">
        <v>17</v>
      </c>
      <c r="E400" s="23">
        <v>7</v>
      </c>
    </row>
    <row r="401" spans="1:5" ht="20.25">
      <c r="A401" s="19"/>
      <c r="B401" s="20"/>
      <c r="C401" s="21">
        <v>0</v>
      </c>
      <c r="D401" s="22" t="s">
        <v>18</v>
      </c>
      <c r="E401" s="23">
        <v>8</v>
      </c>
    </row>
    <row r="402" spans="1:5" ht="20.25">
      <c r="A402" s="19"/>
      <c r="B402" s="20"/>
      <c r="C402" s="21">
        <v>0</v>
      </c>
      <c r="D402" s="22" t="s">
        <v>19</v>
      </c>
      <c r="E402" s="23">
        <v>9</v>
      </c>
    </row>
    <row r="403" spans="1:5" ht="20.25">
      <c r="A403" s="19"/>
      <c r="B403" s="20"/>
      <c r="C403" s="21">
        <v>0</v>
      </c>
      <c r="D403" s="22" t="s">
        <v>20</v>
      </c>
      <c r="E403" s="23">
        <v>99</v>
      </c>
    </row>
    <row r="404" spans="1:5" ht="20.25">
      <c r="A404" s="106">
        <v>266600</v>
      </c>
      <c r="B404" s="106">
        <v>263000</v>
      </c>
      <c r="C404" s="70">
        <v>316000</v>
      </c>
      <c r="D404" s="67" t="s">
        <v>147</v>
      </c>
      <c r="E404" s="107">
        <v>813289</v>
      </c>
    </row>
    <row r="405" spans="1:5" ht="20.25">
      <c r="A405" s="19">
        <v>266600</v>
      </c>
      <c r="B405" s="20">
        <v>263000</v>
      </c>
      <c r="C405" s="21">
        <v>316000</v>
      </c>
      <c r="D405" s="22" t="s">
        <v>11</v>
      </c>
      <c r="E405" s="23">
        <v>1</v>
      </c>
    </row>
    <row r="406" spans="1:5" ht="20.25">
      <c r="A406" s="19"/>
      <c r="B406" s="20"/>
      <c r="C406" s="21">
        <v>0</v>
      </c>
      <c r="D406" s="22" t="s">
        <v>12</v>
      </c>
      <c r="E406" s="23">
        <v>2</v>
      </c>
    </row>
    <row r="407" spans="1:5" ht="20.25">
      <c r="A407" s="19"/>
      <c r="B407" s="20"/>
      <c r="C407" s="21">
        <v>0</v>
      </c>
      <c r="D407" s="22" t="s">
        <v>13</v>
      </c>
      <c r="E407" s="23">
        <v>3</v>
      </c>
    </row>
    <row r="408" spans="1:5" ht="20.25">
      <c r="A408" s="19"/>
      <c r="B408" s="20"/>
      <c r="C408" s="21">
        <v>0</v>
      </c>
      <c r="D408" s="22" t="s">
        <v>14</v>
      </c>
      <c r="E408" s="23">
        <v>4</v>
      </c>
    </row>
    <row r="409" spans="1:5" ht="20.25">
      <c r="A409" s="19"/>
      <c r="B409" s="20"/>
      <c r="C409" s="21">
        <v>0</v>
      </c>
      <c r="D409" s="22" t="s">
        <v>15</v>
      </c>
      <c r="E409" s="23">
        <v>5</v>
      </c>
    </row>
    <row r="410" spans="1:5" ht="20.25">
      <c r="A410" s="19"/>
      <c r="B410" s="20"/>
      <c r="C410" s="21">
        <v>0</v>
      </c>
      <c r="D410" s="22" t="s">
        <v>16</v>
      </c>
      <c r="E410" s="23">
        <v>6</v>
      </c>
    </row>
    <row r="411" spans="1:5" ht="20.25">
      <c r="A411" s="19"/>
      <c r="B411" s="20"/>
      <c r="C411" s="21">
        <v>0</v>
      </c>
      <c r="D411" s="22" t="s">
        <v>17</v>
      </c>
      <c r="E411" s="23">
        <v>7</v>
      </c>
    </row>
    <row r="412" spans="1:5" ht="20.25">
      <c r="A412" s="19"/>
      <c r="B412" s="20"/>
      <c r="C412" s="21">
        <v>0</v>
      </c>
      <c r="D412" s="22" t="s">
        <v>18</v>
      </c>
      <c r="E412" s="23">
        <v>8</v>
      </c>
    </row>
    <row r="413" spans="1:5" ht="20.25">
      <c r="A413" s="19"/>
      <c r="B413" s="20"/>
      <c r="C413" s="21">
        <v>0</v>
      </c>
      <c r="D413" s="22" t="s">
        <v>19</v>
      </c>
      <c r="E413" s="23">
        <v>9</v>
      </c>
    </row>
    <row r="414" spans="1:5" ht="20.25">
      <c r="A414" s="19"/>
      <c r="B414" s="20"/>
      <c r="C414" s="21">
        <v>0</v>
      </c>
      <c r="D414" s="22" t="s">
        <v>20</v>
      </c>
      <c r="E414" s="23">
        <v>99</v>
      </c>
    </row>
    <row r="415" spans="1:5" ht="20.25">
      <c r="A415" s="106">
        <v>131100</v>
      </c>
      <c r="B415" s="106">
        <v>130000</v>
      </c>
      <c r="C415" s="70">
        <v>130000</v>
      </c>
      <c r="D415" s="67" t="s">
        <v>148</v>
      </c>
      <c r="E415" s="107">
        <v>818710</v>
      </c>
    </row>
    <row r="416" spans="1:5" ht="20.25">
      <c r="A416" s="19"/>
      <c r="B416" s="20"/>
      <c r="C416" s="21">
        <v>0</v>
      </c>
      <c r="D416" s="22" t="s">
        <v>11</v>
      </c>
      <c r="E416" s="23">
        <v>1</v>
      </c>
    </row>
    <row r="417" spans="1:5" ht="20.25">
      <c r="A417" s="19"/>
      <c r="B417" s="20"/>
      <c r="C417" s="21">
        <v>0</v>
      </c>
      <c r="D417" s="22" t="s">
        <v>12</v>
      </c>
      <c r="E417" s="23">
        <v>2</v>
      </c>
    </row>
    <row r="418" spans="1:5" ht="20.25">
      <c r="A418" s="19"/>
      <c r="B418" s="20"/>
      <c r="C418" s="21">
        <v>0</v>
      </c>
      <c r="D418" s="22" t="s">
        <v>13</v>
      </c>
      <c r="E418" s="23">
        <v>3</v>
      </c>
    </row>
    <row r="419" spans="1:5" ht="20.25">
      <c r="A419" s="19"/>
      <c r="B419" s="20"/>
      <c r="C419" s="21">
        <v>0</v>
      </c>
      <c r="D419" s="22" t="s">
        <v>14</v>
      </c>
      <c r="E419" s="23">
        <v>4</v>
      </c>
    </row>
    <row r="420" spans="1:5" ht="20.25">
      <c r="A420" s="19"/>
      <c r="B420" s="20"/>
      <c r="C420" s="21">
        <v>0</v>
      </c>
      <c r="D420" s="22" t="s">
        <v>15</v>
      </c>
      <c r="E420" s="23">
        <v>5</v>
      </c>
    </row>
    <row r="421" spans="1:5" ht="20.25">
      <c r="A421" s="19"/>
      <c r="B421" s="20"/>
      <c r="C421" s="21">
        <v>0</v>
      </c>
      <c r="D421" s="22" t="s">
        <v>16</v>
      </c>
      <c r="E421" s="23">
        <v>6</v>
      </c>
    </row>
    <row r="422" spans="1:5" ht="20.25">
      <c r="A422" s="19"/>
      <c r="B422" s="20"/>
      <c r="C422" s="21">
        <v>0</v>
      </c>
      <c r="D422" s="22" t="s">
        <v>17</v>
      </c>
      <c r="E422" s="23">
        <v>7</v>
      </c>
    </row>
    <row r="423" spans="1:5" ht="20.25">
      <c r="A423" s="19">
        <v>131100</v>
      </c>
      <c r="B423" s="20">
        <v>130000</v>
      </c>
      <c r="C423" s="21">
        <v>130000</v>
      </c>
      <c r="D423" s="22" t="s">
        <v>18</v>
      </c>
      <c r="E423" s="23">
        <v>8</v>
      </c>
    </row>
    <row r="424" spans="1:5" ht="20.25">
      <c r="A424" s="19"/>
      <c r="B424" s="20"/>
      <c r="C424" s="21">
        <v>0</v>
      </c>
      <c r="D424" s="22" t="s">
        <v>19</v>
      </c>
      <c r="E424" s="23">
        <v>9</v>
      </c>
    </row>
    <row r="425" spans="1:5" ht="20.25">
      <c r="A425" s="19"/>
      <c r="B425" s="20"/>
      <c r="C425" s="21">
        <v>0</v>
      </c>
      <c r="D425" s="22" t="s">
        <v>20</v>
      </c>
      <c r="E425" s="23">
        <v>99</v>
      </c>
    </row>
    <row r="426" spans="1:5" ht="20.25">
      <c r="A426" s="106">
        <v>119700</v>
      </c>
      <c r="B426" s="106">
        <v>119800</v>
      </c>
      <c r="C426" s="70">
        <v>119800</v>
      </c>
      <c r="D426" s="67" t="s">
        <v>149</v>
      </c>
      <c r="E426" s="107">
        <v>818720</v>
      </c>
    </row>
    <row r="427" spans="1:5" ht="20.25">
      <c r="A427" s="19"/>
      <c r="B427" s="20"/>
      <c r="C427" s="21">
        <v>0</v>
      </c>
      <c r="D427" s="22" t="s">
        <v>11</v>
      </c>
      <c r="E427" s="23">
        <v>1</v>
      </c>
    </row>
    <row r="428" spans="1:5" ht="20.25">
      <c r="A428" s="19"/>
      <c r="B428" s="20"/>
      <c r="C428" s="21">
        <v>0</v>
      </c>
      <c r="D428" s="22" t="s">
        <v>12</v>
      </c>
      <c r="E428" s="23">
        <v>2</v>
      </c>
    </row>
    <row r="429" spans="1:5" ht="20.25">
      <c r="A429" s="19"/>
      <c r="B429" s="20"/>
      <c r="C429" s="21">
        <v>0</v>
      </c>
      <c r="D429" s="22" t="s">
        <v>13</v>
      </c>
      <c r="E429" s="23">
        <v>3</v>
      </c>
    </row>
    <row r="430" spans="1:5" ht="20.25">
      <c r="A430" s="19"/>
      <c r="B430" s="20"/>
      <c r="C430" s="21">
        <v>0</v>
      </c>
      <c r="D430" s="22" t="s">
        <v>14</v>
      </c>
      <c r="E430" s="23">
        <v>4</v>
      </c>
    </row>
    <row r="431" spans="1:5" ht="20.25">
      <c r="A431" s="19"/>
      <c r="B431" s="20"/>
      <c r="C431" s="21">
        <v>0</v>
      </c>
      <c r="D431" s="22" t="s">
        <v>15</v>
      </c>
      <c r="E431" s="23">
        <v>5</v>
      </c>
    </row>
    <row r="432" spans="1:5" ht="20.25">
      <c r="A432" s="19"/>
      <c r="B432" s="20"/>
      <c r="C432" s="21">
        <v>0</v>
      </c>
      <c r="D432" s="22" t="s">
        <v>16</v>
      </c>
      <c r="E432" s="23">
        <v>6</v>
      </c>
    </row>
    <row r="433" spans="1:5" ht="20.25">
      <c r="A433" s="19"/>
      <c r="B433" s="20"/>
      <c r="C433" s="21">
        <v>0</v>
      </c>
      <c r="D433" s="22" t="s">
        <v>17</v>
      </c>
      <c r="E433" s="23">
        <v>7</v>
      </c>
    </row>
    <row r="434" spans="1:5" ht="20.25">
      <c r="A434" s="19">
        <v>119700</v>
      </c>
      <c r="B434" s="20">
        <v>119800</v>
      </c>
      <c r="C434" s="21">
        <v>119800</v>
      </c>
      <c r="D434" s="22" t="s">
        <v>18</v>
      </c>
      <c r="E434" s="23">
        <v>8</v>
      </c>
    </row>
    <row r="435" spans="1:5" ht="20.25">
      <c r="A435" s="19"/>
      <c r="B435" s="20"/>
      <c r="C435" s="21">
        <v>0</v>
      </c>
      <c r="D435" s="22" t="s">
        <v>19</v>
      </c>
      <c r="E435" s="23">
        <v>9</v>
      </c>
    </row>
    <row r="436" spans="1:5" ht="20.25">
      <c r="A436" s="19"/>
      <c r="B436" s="20"/>
      <c r="C436" s="21">
        <v>0</v>
      </c>
      <c r="D436" s="22" t="s">
        <v>20</v>
      </c>
      <c r="E436" s="23">
        <v>99</v>
      </c>
    </row>
    <row r="437" spans="1:5" ht="20.25">
      <c r="A437" s="106">
        <v>9891500</v>
      </c>
      <c r="B437" s="106">
        <v>10022000</v>
      </c>
      <c r="C437" s="66">
        <v>9077200</v>
      </c>
      <c r="D437" s="67" t="s">
        <v>150</v>
      </c>
      <c r="E437" s="107">
        <v>817217</v>
      </c>
    </row>
    <row r="438" spans="1:5" ht="20.25">
      <c r="A438" s="19">
        <v>9375900</v>
      </c>
      <c r="B438" s="20">
        <v>9546500</v>
      </c>
      <c r="C438" s="21">
        <v>8601700</v>
      </c>
      <c r="D438" s="22" t="s">
        <v>11</v>
      </c>
      <c r="E438" s="23">
        <v>1</v>
      </c>
    </row>
    <row r="439" spans="1:5" ht="20.25">
      <c r="A439" s="19"/>
      <c r="B439" s="20"/>
      <c r="C439" s="21">
        <v>0</v>
      </c>
      <c r="D439" s="22" t="s">
        <v>12</v>
      </c>
      <c r="E439" s="23">
        <v>2</v>
      </c>
    </row>
    <row r="440" spans="1:5" ht="20.25">
      <c r="A440" s="19">
        <v>6600</v>
      </c>
      <c r="B440" s="20">
        <v>5500</v>
      </c>
      <c r="C440" s="21">
        <v>5500</v>
      </c>
      <c r="D440" s="22" t="s">
        <v>13</v>
      </c>
      <c r="E440" s="23">
        <v>3</v>
      </c>
    </row>
    <row r="441" spans="1:5" ht="20.25">
      <c r="A441" s="19">
        <v>421500</v>
      </c>
      <c r="B441" s="20">
        <v>320000</v>
      </c>
      <c r="C441" s="21">
        <v>320000</v>
      </c>
      <c r="D441" s="22" t="s">
        <v>14</v>
      </c>
      <c r="E441" s="23">
        <v>4</v>
      </c>
    </row>
    <row r="442" spans="1:5" ht="20.25">
      <c r="A442" s="19">
        <v>13600</v>
      </c>
      <c r="B442" s="20"/>
      <c r="C442" s="21">
        <v>0</v>
      </c>
      <c r="D442" s="22" t="s">
        <v>15</v>
      </c>
      <c r="E442" s="23">
        <v>5</v>
      </c>
    </row>
    <row r="443" spans="1:5" ht="20.25">
      <c r="A443" s="19">
        <v>4600</v>
      </c>
      <c r="B443" s="20"/>
      <c r="C443" s="21">
        <v>0</v>
      </c>
      <c r="D443" s="22" t="s">
        <v>16</v>
      </c>
      <c r="E443" s="23">
        <v>6</v>
      </c>
    </row>
    <row r="444" spans="1:5" ht="20.25">
      <c r="A444" s="19">
        <v>69300</v>
      </c>
      <c r="B444" s="20">
        <v>150000</v>
      </c>
      <c r="C444" s="21">
        <v>150000</v>
      </c>
      <c r="D444" s="22" t="s">
        <v>17</v>
      </c>
      <c r="E444" s="23">
        <v>7</v>
      </c>
    </row>
    <row r="445" spans="1:5" ht="20.25">
      <c r="A445" s="19"/>
      <c r="B445" s="20"/>
      <c r="C445" s="21">
        <v>0</v>
      </c>
      <c r="D445" s="22" t="s">
        <v>18</v>
      </c>
      <c r="E445" s="23">
        <v>8</v>
      </c>
    </row>
    <row r="446" spans="1:5" ht="20.25">
      <c r="A446" s="19"/>
      <c r="B446" s="20"/>
      <c r="C446" s="21">
        <v>0</v>
      </c>
      <c r="D446" s="22" t="s">
        <v>19</v>
      </c>
      <c r="E446" s="23">
        <v>9</v>
      </c>
    </row>
    <row r="447" spans="1:5" ht="20.25">
      <c r="A447" s="19"/>
      <c r="B447" s="20"/>
      <c r="C447" s="21">
        <v>0</v>
      </c>
      <c r="D447" s="22" t="s">
        <v>20</v>
      </c>
      <c r="E447" s="23">
        <v>99</v>
      </c>
    </row>
    <row r="448" spans="1:5" ht="20.25">
      <c r="A448" s="106">
        <v>0</v>
      </c>
      <c r="B448" s="106">
        <v>80000</v>
      </c>
      <c r="C448" s="66">
        <v>780000</v>
      </c>
      <c r="D448" s="67" t="s">
        <v>151</v>
      </c>
      <c r="E448" s="107">
        <v>817540</v>
      </c>
    </row>
    <row r="449" spans="1:5" ht="20.25">
      <c r="A449" s="19"/>
      <c r="B449" s="20"/>
      <c r="C449" s="21">
        <v>700000</v>
      </c>
      <c r="D449" s="22" t="s">
        <v>11</v>
      </c>
      <c r="E449" s="23">
        <v>1</v>
      </c>
    </row>
    <row r="450" spans="1:5" ht="20.25">
      <c r="A450" s="19"/>
      <c r="B450" s="20"/>
      <c r="C450" s="21">
        <v>0</v>
      </c>
      <c r="D450" s="22" t="s">
        <v>12</v>
      </c>
      <c r="E450" s="23">
        <v>2</v>
      </c>
    </row>
    <row r="451" spans="1:5" ht="20.25">
      <c r="A451" s="19"/>
      <c r="B451" s="20"/>
      <c r="C451" s="21">
        <v>0</v>
      </c>
      <c r="D451" s="22" t="s">
        <v>13</v>
      </c>
      <c r="E451" s="23">
        <v>3</v>
      </c>
    </row>
    <row r="452" spans="1:5" ht="20.25">
      <c r="A452" s="19"/>
      <c r="B452" s="20"/>
      <c r="C452" s="21">
        <v>0</v>
      </c>
      <c r="D452" s="22" t="s">
        <v>14</v>
      </c>
      <c r="E452" s="23">
        <v>4</v>
      </c>
    </row>
    <row r="453" spans="1:5" ht="20.25">
      <c r="A453" s="19"/>
      <c r="B453" s="20"/>
      <c r="C453" s="21">
        <v>0</v>
      </c>
      <c r="D453" s="22" t="s">
        <v>15</v>
      </c>
      <c r="E453" s="23">
        <v>5</v>
      </c>
    </row>
    <row r="454" spans="1:5" ht="20.25">
      <c r="A454" s="19"/>
      <c r="B454" s="20"/>
      <c r="C454" s="21">
        <v>0</v>
      </c>
      <c r="D454" s="22" t="s">
        <v>16</v>
      </c>
      <c r="E454" s="23">
        <v>6</v>
      </c>
    </row>
    <row r="455" spans="1:5" ht="20.25">
      <c r="A455" s="19"/>
      <c r="B455" s="20">
        <v>80000</v>
      </c>
      <c r="C455" s="21">
        <v>80000</v>
      </c>
      <c r="D455" s="22" t="s">
        <v>17</v>
      </c>
      <c r="E455" s="23">
        <v>7</v>
      </c>
    </row>
    <row r="456" spans="1:5" ht="20.25">
      <c r="A456" s="19"/>
      <c r="B456" s="20"/>
      <c r="C456" s="21">
        <v>0</v>
      </c>
      <c r="D456" s="22" t="s">
        <v>18</v>
      </c>
      <c r="E456" s="23">
        <v>8</v>
      </c>
    </row>
    <row r="457" spans="1:5" ht="20.25">
      <c r="A457" s="19"/>
      <c r="B457" s="20"/>
      <c r="C457" s="21">
        <v>0</v>
      </c>
      <c r="D457" s="22" t="s">
        <v>19</v>
      </c>
      <c r="E457" s="23">
        <v>9</v>
      </c>
    </row>
    <row r="458" spans="1:5" ht="20.25">
      <c r="A458" s="19"/>
      <c r="B458" s="20"/>
      <c r="C458" s="21">
        <v>0</v>
      </c>
      <c r="D458" s="22" t="s">
        <v>20</v>
      </c>
      <c r="E458" s="23">
        <v>99</v>
      </c>
    </row>
    <row r="459" spans="1:5" ht="21" thickBot="1">
      <c r="A459" s="106"/>
      <c r="B459" s="106"/>
      <c r="C459" s="66"/>
      <c r="D459" s="67"/>
      <c r="E459" s="107"/>
    </row>
    <row r="460" spans="1:5" ht="21" thickTop="1">
      <c r="A460" s="109"/>
      <c r="B460" s="109"/>
      <c r="C460" s="110"/>
      <c r="D460" s="111"/>
      <c r="E460" s="112"/>
    </row>
    <row r="461" spans="1:5" ht="20.25">
      <c r="A461" s="66">
        <v>12666200</v>
      </c>
      <c r="B461" s="66">
        <v>12505800</v>
      </c>
      <c r="C461" s="66">
        <v>12428800</v>
      </c>
      <c r="D461" s="108" t="s">
        <v>152</v>
      </c>
      <c r="E461" s="107"/>
    </row>
    <row r="462" spans="1:5" ht="21" thickBot="1">
      <c r="A462" s="120"/>
      <c r="B462" s="120"/>
      <c r="C462" s="121"/>
      <c r="D462" s="122"/>
      <c r="E462" s="123"/>
    </row>
    <row r="463" spans="1:5" ht="15.75" thickTop="1"/>
    <row r="464" spans="1:5" ht="20.25">
      <c r="A464" s="106">
        <v>247700</v>
      </c>
      <c r="B464" s="106">
        <v>261000</v>
      </c>
      <c r="C464" s="66">
        <v>0</v>
      </c>
      <c r="D464" s="67" t="s">
        <v>9</v>
      </c>
      <c r="E464" s="107">
        <v>81331</v>
      </c>
    </row>
    <row r="465" spans="1:5" ht="20.25">
      <c r="A465" s="19">
        <v>237800</v>
      </c>
      <c r="B465" s="20">
        <v>252800</v>
      </c>
      <c r="C465" s="21">
        <v>0</v>
      </c>
      <c r="D465" s="22" t="s">
        <v>11</v>
      </c>
      <c r="E465" s="23">
        <v>1</v>
      </c>
    </row>
    <row r="466" spans="1:5" ht="20.25">
      <c r="A466" s="19"/>
      <c r="B466" s="20"/>
      <c r="C466" s="21">
        <v>0</v>
      </c>
      <c r="D466" s="22" t="s">
        <v>12</v>
      </c>
      <c r="E466" s="23">
        <v>2</v>
      </c>
    </row>
    <row r="467" spans="1:5" ht="20.25">
      <c r="A467" s="19">
        <v>9900</v>
      </c>
      <c r="B467" s="20">
        <v>8200</v>
      </c>
      <c r="C467" s="21">
        <v>0</v>
      </c>
      <c r="D467" s="22" t="s">
        <v>13</v>
      </c>
      <c r="E467" s="23">
        <v>3</v>
      </c>
    </row>
    <row r="468" spans="1:5" ht="20.25">
      <c r="A468" s="19"/>
      <c r="B468" s="20"/>
      <c r="C468" s="21">
        <v>0</v>
      </c>
      <c r="D468" s="22" t="s">
        <v>14</v>
      </c>
      <c r="E468" s="23">
        <v>4</v>
      </c>
    </row>
    <row r="469" spans="1:5" ht="20.25">
      <c r="A469" s="19"/>
      <c r="B469" s="20"/>
      <c r="C469" s="21">
        <v>0</v>
      </c>
      <c r="D469" s="22" t="s">
        <v>15</v>
      </c>
      <c r="E469" s="23">
        <v>5</v>
      </c>
    </row>
    <row r="470" spans="1:5" ht="20.25">
      <c r="A470" s="19"/>
      <c r="B470" s="20"/>
      <c r="C470" s="21">
        <v>0</v>
      </c>
      <c r="D470" s="22" t="s">
        <v>16</v>
      </c>
      <c r="E470" s="23">
        <v>6</v>
      </c>
    </row>
    <row r="471" spans="1:5" ht="20.25">
      <c r="A471" s="19"/>
      <c r="B471" s="20"/>
      <c r="C471" s="21">
        <v>0</v>
      </c>
      <c r="D471" s="22" t="s">
        <v>17</v>
      </c>
      <c r="E471" s="23">
        <v>7</v>
      </c>
    </row>
    <row r="472" spans="1:5" ht="20.25">
      <c r="A472" s="19"/>
      <c r="B472" s="20"/>
      <c r="C472" s="21">
        <v>0</v>
      </c>
      <c r="D472" s="22" t="s">
        <v>18</v>
      </c>
      <c r="E472" s="23">
        <v>8</v>
      </c>
    </row>
    <row r="473" spans="1:5" ht="20.25">
      <c r="A473" s="19"/>
      <c r="B473" s="20"/>
      <c r="C473" s="21">
        <v>0</v>
      </c>
      <c r="D473" s="22" t="s">
        <v>19</v>
      </c>
      <c r="E473" s="23">
        <v>9</v>
      </c>
    </row>
    <row r="474" spans="1:5" ht="20.25">
      <c r="A474" s="19"/>
      <c r="B474" s="20"/>
      <c r="C474" s="21">
        <v>0</v>
      </c>
      <c r="D474" s="22" t="s">
        <v>20</v>
      </c>
      <c r="E474" s="23">
        <v>99</v>
      </c>
    </row>
    <row r="475" spans="1:5" ht="20.25">
      <c r="A475" s="106">
        <v>3336400</v>
      </c>
      <c r="B475" s="106">
        <v>3403000</v>
      </c>
      <c r="C475" s="66">
        <v>3315500</v>
      </c>
      <c r="D475" s="67" t="s">
        <v>204</v>
      </c>
      <c r="E475" s="107">
        <v>813312</v>
      </c>
    </row>
    <row r="476" spans="1:5" ht="20.25">
      <c r="A476" s="19">
        <v>2485800</v>
      </c>
      <c r="B476" s="20">
        <v>2574400</v>
      </c>
      <c r="C476" s="21">
        <v>2486900</v>
      </c>
      <c r="D476" s="22" t="s">
        <v>11</v>
      </c>
      <c r="E476" s="23">
        <v>1</v>
      </c>
    </row>
    <row r="477" spans="1:5" ht="20.25">
      <c r="A477" s="19"/>
      <c r="B477" s="20"/>
      <c r="C477" s="21">
        <v>0</v>
      </c>
      <c r="D477" s="22" t="s">
        <v>12</v>
      </c>
      <c r="E477" s="23">
        <v>2</v>
      </c>
    </row>
    <row r="478" spans="1:5" ht="20.25">
      <c r="A478" s="19">
        <v>3800</v>
      </c>
      <c r="B478" s="20">
        <v>3600</v>
      </c>
      <c r="C478" s="21">
        <v>3600</v>
      </c>
      <c r="D478" s="22" t="s">
        <v>13</v>
      </c>
      <c r="E478" s="23">
        <v>3</v>
      </c>
    </row>
    <row r="479" spans="1:5" ht="20.25">
      <c r="A479" s="19">
        <v>359000</v>
      </c>
      <c r="B479" s="20">
        <v>275000</v>
      </c>
      <c r="C479" s="21">
        <v>275000</v>
      </c>
      <c r="D479" s="22" t="s">
        <v>14</v>
      </c>
      <c r="E479" s="23">
        <v>4</v>
      </c>
    </row>
    <row r="480" spans="1:5" ht="20.25">
      <c r="A480" s="19">
        <v>57600</v>
      </c>
      <c r="B480" s="20"/>
      <c r="C480" s="21">
        <v>0</v>
      </c>
      <c r="D480" s="22" t="s">
        <v>15</v>
      </c>
      <c r="E480" s="23">
        <v>5</v>
      </c>
    </row>
    <row r="481" spans="1:5" ht="20.25">
      <c r="A481" s="19">
        <v>35500</v>
      </c>
      <c r="B481" s="20">
        <v>50000</v>
      </c>
      <c r="C481" s="21">
        <v>50000</v>
      </c>
      <c r="D481" s="22" t="s">
        <v>16</v>
      </c>
      <c r="E481" s="23">
        <v>6</v>
      </c>
    </row>
    <row r="482" spans="1:5" ht="20.25">
      <c r="A482" s="19">
        <v>394700</v>
      </c>
      <c r="B482" s="20">
        <v>500000</v>
      </c>
      <c r="C482" s="21">
        <v>500000</v>
      </c>
      <c r="D482" s="22" t="s">
        <v>17</v>
      </c>
      <c r="E482" s="23">
        <v>7</v>
      </c>
    </row>
    <row r="483" spans="1:5" ht="20.25">
      <c r="A483" s="19"/>
      <c r="B483" s="20"/>
      <c r="C483" s="21">
        <v>0</v>
      </c>
      <c r="D483" s="22" t="s">
        <v>18</v>
      </c>
      <c r="E483" s="23">
        <v>8</v>
      </c>
    </row>
    <row r="484" spans="1:5" ht="20.25">
      <c r="A484" s="19"/>
      <c r="B484" s="20"/>
      <c r="C484" s="21">
        <v>0</v>
      </c>
      <c r="D484" s="22" t="s">
        <v>19</v>
      </c>
      <c r="E484" s="23">
        <v>9</v>
      </c>
    </row>
    <row r="485" spans="1:5" ht="20.25">
      <c r="A485" s="19"/>
      <c r="B485" s="20"/>
      <c r="C485" s="21">
        <v>0</v>
      </c>
      <c r="D485" s="22" t="s">
        <v>20</v>
      </c>
      <c r="E485" s="23">
        <v>99</v>
      </c>
    </row>
    <row r="486" spans="1:5" ht="20.25">
      <c r="A486" s="106">
        <v>2251600</v>
      </c>
      <c r="B486" s="106">
        <v>490000</v>
      </c>
      <c r="C486" s="66">
        <v>490000</v>
      </c>
      <c r="D486" s="67" t="s">
        <v>205</v>
      </c>
      <c r="E486" s="107">
        <v>81339</v>
      </c>
    </row>
    <row r="487" spans="1:5" ht="20.25">
      <c r="A487" s="19"/>
      <c r="B487" s="20"/>
      <c r="C487" s="21">
        <v>0</v>
      </c>
      <c r="D487" s="22" t="s">
        <v>11</v>
      </c>
      <c r="E487" s="23">
        <v>1</v>
      </c>
    </row>
    <row r="488" spans="1:5" ht="20.25">
      <c r="A488" s="19"/>
      <c r="B488" s="20"/>
      <c r="C488" s="21">
        <v>0</v>
      </c>
      <c r="D488" s="22" t="s">
        <v>12</v>
      </c>
      <c r="E488" s="23">
        <v>2</v>
      </c>
    </row>
    <row r="489" spans="1:5" ht="20.25">
      <c r="A489" s="19"/>
      <c r="B489" s="20"/>
      <c r="C489" s="21">
        <v>0</v>
      </c>
      <c r="D489" s="22" t="s">
        <v>13</v>
      </c>
      <c r="E489" s="23">
        <v>3</v>
      </c>
    </row>
    <row r="490" spans="1:5" ht="20.25">
      <c r="A490" s="19"/>
      <c r="B490" s="20"/>
      <c r="C490" s="21">
        <v>0</v>
      </c>
      <c r="D490" s="22" t="s">
        <v>14</v>
      </c>
      <c r="E490" s="23">
        <v>4</v>
      </c>
    </row>
    <row r="491" spans="1:5" ht="20.25">
      <c r="A491" s="19"/>
      <c r="B491" s="20"/>
      <c r="C491" s="21">
        <v>0</v>
      </c>
      <c r="D491" s="22" t="s">
        <v>15</v>
      </c>
      <c r="E491" s="23">
        <v>5</v>
      </c>
    </row>
    <row r="492" spans="1:5" ht="20.25">
      <c r="A492" s="19">
        <v>487500</v>
      </c>
      <c r="B492" s="20">
        <v>410000</v>
      </c>
      <c r="C492" s="21">
        <v>410000</v>
      </c>
      <c r="D492" s="22" t="s">
        <v>16</v>
      </c>
      <c r="E492" s="23">
        <v>6</v>
      </c>
    </row>
    <row r="493" spans="1:5" ht="20.25">
      <c r="A493" s="19">
        <v>1622400</v>
      </c>
      <c r="B493" s="20"/>
      <c r="C493" s="21">
        <v>0</v>
      </c>
      <c r="D493" s="22" t="s">
        <v>17</v>
      </c>
      <c r="E493" s="23">
        <v>7</v>
      </c>
    </row>
    <row r="494" spans="1:5" ht="20.25">
      <c r="A494" s="19">
        <v>141700</v>
      </c>
      <c r="B494" s="20">
        <v>80000</v>
      </c>
      <c r="C494" s="21">
        <v>80000</v>
      </c>
      <c r="D494" s="22" t="s">
        <v>18</v>
      </c>
      <c r="E494" s="23">
        <v>8</v>
      </c>
    </row>
    <row r="495" spans="1:5" ht="20.25">
      <c r="A495" s="19"/>
      <c r="B495" s="20"/>
      <c r="C495" s="21">
        <v>0</v>
      </c>
      <c r="D495" s="22" t="s">
        <v>19</v>
      </c>
      <c r="E495" s="23">
        <v>9</v>
      </c>
    </row>
    <row r="496" spans="1:5" ht="20.25">
      <c r="A496" s="19"/>
      <c r="B496" s="20"/>
      <c r="C496" s="21">
        <v>0</v>
      </c>
      <c r="D496" s="22" t="s">
        <v>20</v>
      </c>
      <c r="E496" s="23">
        <v>99</v>
      </c>
    </row>
    <row r="497" spans="1:5" ht="20.25">
      <c r="A497" s="106">
        <v>978600</v>
      </c>
      <c r="B497" s="106">
        <v>976000</v>
      </c>
      <c r="C497" s="66">
        <v>944000</v>
      </c>
      <c r="D497" s="67" t="s">
        <v>206</v>
      </c>
      <c r="E497" s="107">
        <v>81332</v>
      </c>
    </row>
    <row r="498" spans="1:5" ht="20.25">
      <c r="A498" s="19">
        <v>766200</v>
      </c>
      <c r="B498" s="20">
        <v>811000</v>
      </c>
      <c r="C498" s="21">
        <v>779000</v>
      </c>
      <c r="D498" s="22" t="s">
        <v>11</v>
      </c>
      <c r="E498" s="23">
        <v>1</v>
      </c>
    </row>
    <row r="499" spans="1:5" ht="20.25">
      <c r="A499" s="19"/>
      <c r="B499" s="20"/>
      <c r="C499" s="21">
        <v>0</v>
      </c>
      <c r="D499" s="22" t="s">
        <v>12</v>
      </c>
      <c r="E499" s="23">
        <v>2</v>
      </c>
    </row>
    <row r="500" spans="1:5" ht="20.25">
      <c r="A500" s="19"/>
      <c r="B500" s="20"/>
      <c r="C500" s="21">
        <v>0</v>
      </c>
      <c r="D500" s="22" t="s">
        <v>13</v>
      </c>
      <c r="E500" s="23">
        <v>3</v>
      </c>
    </row>
    <row r="501" spans="1:5" ht="20.25">
      <c r="A501" s="19">
        <v>126600</v>
      </c>
      <c r="B501" s="20">
        <v>95000</v>
      </c>
      <c r="C501" s="21">
        <v>95000</v>
      </c>
      <c r="D501" s="22" t="s">
        <v>14</v>
      </c>
      <c r="E501" s="23">
        <v>4</v>
      </c>
    </row>
    <row r="502" spans="1:5" ht="20.25">
      <c r="A502" s="19">
        <v>9900</v>
      </c>
      <c r="B502" s="20"/>
      <c r="C502" s="21">
        <v>0</v>
      </c>
      <c r="D502" s="22" t="s">
        <v>15</v>
      </c>
      <c r="E502" s="23">
        <v>5</v>
      </c>
    </row>
    <row r="503" spans="1:5" ht="20.25">
      <c r="A503" s="19">
        <v>8400</v>
      </c>
      <c r="B503" s="20"/>
      <c r="C503" s="21">
        <v>0</v>
      </c>
      <c r="D503" s="22" t="s">
        <v>16</v>
      </c>
      <c r="E503" s="23">
        <v>6</v>
      </c>
    </row>
    <row r="504" spans="1:5" ht="20.25">
      <c r="A504" s="19">
        <v>67500</v>
      </c>
      <c r="B504" s="20">
        <v>70000</v>
      </c>
      <c r="C504" s="21">
        <v>70000</v>
      </c>
      <c r="D504" s="22" t="s">
        <v>17</v>
      </c>
      <c r="E504" s="23">
        <v>7</v>
      </c>
    </row>
    <row r="505" spans="1:5" ht="20.25">
      <c r="A505" s="19"/>
      <c r="B505" s="20"/>
      <c r="C505" s="21">
        <v>0</v>
      </c>
      <c r="D505" s="22" t="s">
        <v>18</v>
      </c>
      <c r="E505" s="23">
        <v>8</v>
      </c>
    </row>
    <row r="506" spans="1:5" ht="20.25">
      <c r="A506" s="19"/>
      <c r="B506" s="20"/>
      <c r="C506" s="21">
        <v>0</v>
      </c>
      <c r="D506" s="22" t="s">
        <v>19</v>
      </c>
      <c r="E506" s="23">
        <v>9</v>
      </c>
    </row>
    <row r="507" spans="1:5" ht="20.25">
      <c r="A507" s="19"/>
      <c r="B507" s="20"/>
      <c r="C507" s="21">
        <v>0</v>
      </c>
      <c r="D507" s="22" t="s">
        <v>20</v>
      </c>
      <c r="E507" s="23">
        <v>99</v>
      </c>
    </row>
    <row r="508" spans="1:5" ht="20.25">
      <c r="A508" s="106">
        <v>345000</v>
      </c>
      <c r="B508" s="106">
        <v>347000</v>
      </c>
      <c r="C508" s="66">
        <v>429800</v>
      </c>
      <c r="D508" s="67" t="s">
        <v>207</v>
      </c>
      <c r="E508" s="107">
        <v>813314</v>
      </c>
    </row>
    <row r="509" spans="1:5" ht="20.25">
      <c r="A509" s="19">
        <v>344000</v>
      </c>
      <c r="B509" s="20">
        <v>346100</v>
      </c>
      <c r="C509" s="21">
        <v>428900</v>
      </c>
      <c r="D509" s="22" t="s">
        <v>11</v>
      </c>
      <c r="E509" s="23">
        <v>1</v>
      </c>
    </row>
    <row r="510" spans="1:5" ht="20.25">
      <c r="A510" s="19"/>
      <c r="B510" s="20"/>
      <c r="C510" s="21">
        <v>0</v>
      </c>
      <c r="D510" s="22" t="s">
        <v>12</v>
      </c>
      <c r="E510" s="23">
        <v>2</v>
      </c>
    </row>
    <row r="511" spans="1:5" ht="20.25">
      <c r="A511" s="19">
        <v>1000</v>
      </c>
      <c r="B511" s="20">
        <v>900</v>
      </c>
      <c r="C511" s="21">
        <v>900</v>
      </c>
      <c r="D511" s="22" t="s">
        <v>13</v>
      </c>
      <c r="E511" s="23">
        <v>3</v>
      </c>
    </row>
    <row r="512" spans="1:5" ht="20.25">
      <c r="A512" s="19"/>
      <c r="B512" s="20"/>
      <c r="C512" s="21">
        <v>0</v>
      </c>
      <c r="D512" s="22" t="s">
        <v>14</v>
      </c>
      <c r="E512" s="23">
        <v>4</v>
      </c>
    </row>
    <row r="513" spans="1:5" ht="20.25">
      <c r="A513" s="19"/>
      <c r="B513" s="20"/>
      <c r="C513" s="21">
        <v>0</v>
      </c>
      <c r="D513" s="22" t="s">
        <v>15</v>
      </c>
      <c r="E513" s="23">
        <v>5</v>
      </c>
    </row>
    <row r="514" spans="1:5" ht="20.25">
      <c r="A514" s="19"/>
      <c r="B514" s="20"/>
      <c r="C514" s="21">
        <v>0</v>
      </c>
      <c r="D514" s="22" t="s">
        <v>16</v>
      </c>
      <c r="E514" s="23">
        <v>6</v>
      </c>
    </row>
    <row r="515" spans="1:5" ht="20.25">
      <c r="A515" s="19"/>
      <c r="B515" s="20"/>
      <c r="C515" s="21">
        <v>0</v>
      </c>
      <c r="D515" s="22" t="s">
        <v>17</v>
      </c>
      <c r="E515" s="23">
        <v>7</v>
      </c>
    </row>
    <row r="516" spans="1:5" ht="20.25">
      <c r="A516" s="19"/>
      <c r="B516" s="20"/>
      <c r="C516" s="21">
        <v>0</v>
      </c>
      <c r="D516" s="22" t="s">
        <v>18</v>
      </c>
      <c r="E516" s="23">
        <v>8</v>
      </c>
    </row>
    <row r="517" spans="1:5" ht="20.25">
      <c r="A517" s="19"/>
      <c r="B517" s="20"/>
      <c r="C517" s="21">
        <v>0</v>
      </c>
      <c r="D517" s="22" t="s">
        <v>19</v>
      </c>
      <c r="E517" s="23">
        <v>9</v>
      </c>
    </row>
    <row r="518" spans="1:5" ht="20.25">
      <c r="A518" s="19"/>
      <c r="B518" s="20"/>
      <c r="C518" s="21">
        <v>0</v>
      </c>
      <c r="D518" s="22" t="s">
        <v>20</v>
      </c>
      <c r="E518" s="23">
        <v>99</v>
      </c>
    </row>
    <row r="519" spans="1:5" ht="20.25">
      <c r="A519" s="106">
        <v>205100</v>
      </c>
      <c r="B519" s="106">
        <v>216600</v>
      </c>
      <c r="C519" s="66">
        <v>216600</v>
      </c>
      <c r="D519" s="67" t="s">
        <v>208</v>
      </c>
      <c r="E519" s="107">
        <v>81333</v>
      </c>
    </row>
    <row r="520" spans="1:5" ht="20.25">
      <c r="A520" s="19"/>
      <c r="B520" s="20"/>
      <c r="C520" s="21">
        <v>0</v>
      </c>
      <c r="D520" s="22" t="s">
        <v>11</v>
      </c>
      <c r="E520" s="23">
        <v>1</v>
      </c>
    </row>
    <row r="521" spans="1:5" ht="20.25">
      <c r="A521" s="19"/>
      <c r="B521" s="20"/>
      <c r="C521" s="21">
        <v>0</v>
      </c>
      <c r="D521" s="22" t="s">
        <v>12</v>
      </c>
      <c r="E521" s="23">
        <v>2</v>
      </c>
    </row>
    <row r="522" spans="1:5" ht="20.25">
      <c r="A522" s="19"/>
      <c r="B522" s="20"/>
      <c r="C522" s="21">
        <v>0</v>
      </c>
      <c r="D522" s="22" t="s">
        <v>13</v>
      </c>
      <c r="E522" s="23">
        <v>3</v>
      </c>
    </row>
    <row r="523" spans="1:5" ht="20.25">
      <c r="A523" s="19">
        <v>180800</v>
      </c>
      <c r="B523" s="20">
        <v>119300</v>
      </c>
      <c r="C523" s="21">
        <v>119300</v>
      </c>
      <c r="D523" s="22" t="s">
        <v>14</v>
      </c>
      <c r="E523" s="23">
        <v>4</v>
      </c>
    </row>
    <row r="524" spans="1:5" ht="20.25">
      <c r="A524" s="19">
        <v>11000</v>
      </c>
      <c r="B524" s="20"/>
      <c r="C524" s="21">
        <v>0</v>
      </c>
      <c r="D524" s="22" t="s">
        <v>15</v>
      </c>
      <c r="E524" s="23">
        <v>5</v>
      </c>
    </row>
    <row r="525" spans="1:5" ht="20.25">
      <c r="A525" s="19">
        <v>300</v>
      </c>
      <c r="B525" s="20"/>
      <c r="C525" s="21">
        <v>0</v>
      </c>
      <c r="D525" s="22" t="s">
        <v>16</v>
      </c>
      <c r="E525" s="23">
        <v>6</v>
      </c>
    </row>
    <row r="526" spans="1:5" ht="20.25">
      <c r="A526" s="19">
        <v>13000</v>
      </c>
      <c r="B526" s="20">
        <v>97300</v>
      </c>
      <c r="C526" s="21">
        <v>97300</v>
      </c>
      <c r="D526" s="22" t="s">
        <v>17</v>
      </c>
      <c r="E526" s="23">
        <v>7</v>
      </c>
    </row>
    <row r="527" spans="1:5" ht="20.25">
      <c r="A527" s="19"/>
      <c r="B527" s="20"/>
      <c r="C527" s="21">
        <v>0</v>
      </c>
      <c r="D527" s="22" t="s">
        <v>18</v>
      </c>
      <c r="E527" s="23">
        <v>8</v>
      </c>
    </row>
    <row r="528" spans="1:5" ht="20.25">
      <c r="A528" s="19"/>
      <c r="B528" s="20"/>
      <c r="C528" s="21">
        <v>0</v>
      </c>
      <c r="D528" s="22" t="s">
        <v>19</v>
      </c>
      <c r="E528" s="23">
        <v>9</v>
      </c>
    </row>
    <row r="529" spans="1:5" ht="20.25">
      <c r="A529" s="19"/>
      <c r="B529" s="20"/>
      <c r="C529" s="21">
        <v>0</v>
      </c>
      <c r="D529" s="22" t="s">
        <v>20</v>
      </c>
      <c r="E529" s="23">
        <v>99</v>
      </c>
    </row>
    <row r="530" spans="1:5" ht="20.25">
      <c r="A530" s="106">
        <v>0</v>
      </c>
      <c r="B530" s="106">
        <v>2400000</v>
      </c>
      <c r="C530" s="66">
        <v>2400000</v>
      </c>
      <c r="D530" s="67" t="s">
        <v>209</v>
      </c>
      <c r="E530" s="107">
        <v>813316</v>
      </c>
    </row>
    <row r="531" spans="1:5" ht="20.25">
      <c r="A531" s="19"/>
      <c r="B531" s="20"/>
      <c r="C531" s="21">
        <v>0</v>
      </c>
      <c r="D531" s="22" t="s">
        <v>11</v>
      </c>
      <c r="E531" s="23">
        <v>1</v>
      </c>
    </row>
    <row r="532" spans="1:5" ht="20.25">
      <c r="A532" s="19"/>
      <c r="B532" s="20"/>
      <c r="C532" s="21">
        <v>0</v>
      </c>
      <c r="D532" s="22" t="s">
        <v>12</v>
      </c>
      <c r="E532" s="23">
        <v>2</v>
      </c>
    </row>
    <row r="533" spans="1:5" ht="20.25">
      <c r="A533" s="19"/>
      <c r="B533" s="20"/>
      <c r="C533" s="21">
        <v>0</v>
      </c>
      <c r="D533" s="22" t="s">
        <v>13</v>
      </c>
      <c r="E533" s="23">
        <v>3</v>
      </c>
    </row>
    <row r="534" spans="1:5" ht="20.25">
      <c r="A534" s="19"/>
      <c r="B534" s="20"/>
      <c r="C534" s="21">
        <v>0</v>
      </c>
      <c r="D534" s="22" t="s">
        <v>14</v>
      </c>
      <c r="E534" s="23">
        <v>4</v>
      </c>
    </row>
    <row r="535" spans="1:5" ht="20.25">
      <c r="A535" s="19"/>
      <c r="B535" s="20"/>
      <c r="C535" s="21">
        <v>0</v>
      </c>
      <c r="D535" s="22" t="s">
        <v>15</v>
      </c>
      <c r="E535" s="23">
        <v>5</v>
      </c>
    </row>
    <row r="536" spans="1:5" ht="20.25">
      <c r="A536" s="19"/>
      <c r="B536" s="20"/>
      <c r="C536" s="21">
        <v>0</v>
      </c>
      <c r="D536" s="22" t="s">
        <v>16</v>
      </c>
      <c r="E536" s="23">
        <v>6</v>
      </c>
    </row>
    <row r="537" spans="1:5" ht="20.25">
      <c r="A537" s="19"/>
      <c r="B537" s="20">
        <v>2400000</v>
      </c>
      <c r="C537" s="21">
        <v>2400000</v>
      </c>
      <c r="D537" s="22" t="s">
        <v>17</v>
      </c>
      <c r="E537" s="23">
        <v>7</v>
      </c>
    </row>
    <row r="538" spans="1:5" ht="20.25">
      <c r="A538" s="19"/>
      <c r="B538" s="20"/>
      <c r="C538" s="21">
        <v>0</v>
      </c>
      <c r="D538" s="22" t="s">
        <v>18</v>
      </c>
      <c r="E538" s="23">
        <v>8</v>
      </c>
    </row>
    <row r="539" spans="1:5" ht="20.25">
      <c r="A539" s="19"/>
      <c r="B539" s="20"/>
      <c r="C539" s="21">
        <v>0</v>
      </c>
      <c r="D539" s="22" t="s">
        <v>19</v>
      </c>
      <c r="E539" s="23">
        <v>9</v>
      </c>
    </row>
    <row r="540" spans="1:5" ht="21" thickBot="1">
      <c r="A540" s="19"/>
      <c r="B540" s="20"/>
      <c r="C540" s="21">
        <v>0</v>
      </c>
      <c r="D540" s="22" t="s">
        <v>20</v>
      </c>
      <c r="E540" s="23">
        <v>99</v>
      </c>
    </row>
    <row r="541" spans="1:5" ht="21" thickTop="1">
      <c r="A541" s="109"/>
      <c r="B541" s="109"/>
      <c r="C541" s="110"/>
      <c r="D541" s="111"/>
      <c r="E541" s="112"/>
    </row>
    <row r="542" spans="1:5" ht="20.25">
      <c r="A542" s="113">
        <v>7364400</v>
      </c>
      <c r="B542" s="113">
        <v>8093600</v>
      </c>
      <c r="C542" s="66">
        <v>7795900</v>
      </c>
      <c r="D542" s="61" t="s">
        <v>210</v>
      </c>
      <c r="E542" s="107"/>
    </row>
    <row r="543" spans="1:5" ht="21" thickBot="1">
      <c r="A543" s="120"/>
      <c r="B543" s="120"/>
      <c r="C543" s="121"/>
      <c r="D543" s="122"/>
      <c r="E543" s="123"/>
    </row>
    <row r="544" spans="1:5" ht="21" thickTop="1">
      <c r="A544" s="106"/>
      <c r="B544" s="106"/>
      <c r="C544" s="66"/>
      <c r="D544" s="67"/>
      <c r="E544" s="107"/>
    </row>
    <row r="545" spans="1:5" ht="20.25">
      <c r="A545" s="106"/>
      <c r="B545" s="106"/>
      <c r="C545" s="66"/>
      <c r="D545" s="108" t="s">
        <v>211</v>
      </c>
      <c r="E545" s="107"/>
    </row>
    <row r="546" spans="1:5" ht="20.25">
      <c r="A546" s="106"/>
      <c r="B546" s="106"/>
      <c r="C546" s="66"/>
      <c r="D546" s="67"/>
      <c r="E546" s="107"/>
    </row>
    <row r="547" spans="1:5" ht="20.25">
      <c r="A547" s="106">
        <v>2440400</v>
      </c>
      <c r="B547" s="106">
        <v>2393500</v>
      </c>
      <c r="C547" s="66">
        <v>3066500</v>
      </c>
      <c r="D547" s="67" t="s">
        <v>212</v>
      </c>
      <c r="E547" s="107">
        <v>81221</v>
      </c>
    </row>
    <row r="548" spans="1:5" ht="20.25">
      <c r="A548" s="19">
        <v>2322800</v>
      </c>
      <c r="B548" s="20">
        <v>2292400</v>
      </c>
      <c r="C548" s="21">
        <v>2965400</v>
      </c>
      <c r="D548" s="22" t="s">
        <v>11</v>
      </c>
      <c r="E548" s="23">
        <v>1</v>
      </c>
    </row>
    <row r="549" spans="1:5" ht="20.25">
      <c r="A549" s="19"/>
      <c r="B549" s="20"/>
      <c r="C549" s="21">
        <v>0</v>
      </c>
      <c r="D549" s="22" t="s">
        <v>12</v>
      </c>
      <c r="E549" s="23">
        <v>2</v>
      </c>
    </row>
    <row r="550" spans="1:5" ht="20.25">
      <c r="A550" s="19">
        <v>95000</v>
      </c>
      <c r="B550" s="20">
        <v>78600</v>
      </c>
      <c r="C550" s="21">
        <v>78600</v>
      </c>
      <c r="D550" s="22" t="s">
        <v>13</v>
      </c>
      <c r="E550" s="23">
        <v>3</v>
      </c>
    </row>
    <row r="551" spans="1:5" ht="20.25">
      <c r="A551" s="19"/>
      <c r="B551" s="20"/>
      <c r="C551" s="21">
        <v>0</v>
      </c>
      <c r="D551" s="22" t="s">
        <v>14</v>
      </c>
      <c r="E551" s="23">
        <v>4</v>
      </c>
    </row>
    <row r="552" spans="1:5" ht="20.25">
      <c r="A552" s="19"/>
      <c r="B552" s="20"/>
      <c r="C552" s="21">
        <v>0</v>
      </c>
      <c r="D552" s="22" t="s">
        <v>15</v>
      </c>
      <c r="E552" s="23">
        <v>5</v>
      </c>
    </row>
    <row r="553" spans="1:5" ht="20.25">
      <c r="A553" s="19"/>
      <c r="B553" s="20"/>
      <c r="C553" s="21">
        <v>0</v>
      </c>
      <c r="D553" s="22" t="s">
        <v>16</v>
      </c>
      <c r="E553" s="23">
        <v>6</v>
      </c>
    </row>
    <row r="554" spans="1:5" ht="20.25">
      <c r="A554" s="19">
        <v>22600</v>
      </c>
      <c r="B554" s="20">
        <v>22500</v>
      </c>
      <c r="C554" s="21">
        <v>22500</v>
      </c>
      <c r="D554" s="22" t="s">
        <v>17</v>
      </c>
      <c r="E554" s="23">
        <v>7</v>
      </c>
    </row>
    <row r="555" spans="1:5" ht="20.25">
      <c r="A555" s="19"/>
      <c r="B555" s="20"/>
      <c r="C555" s="21">
        <v>0</v>
      </c>
      <c r="D555" s="22" t="s">
        <v>18</v>
      </c>
      <c r="E555" s="23">
        <v>8</v>
      </c>
    </row>
    <row r="556" spans="1:5" ht="20.25">
      <c r="A556" s="19"/>
      <c r="B556" s="20"/>
      <c r="C556" s="21">
        <v>0</v>
      </c>
      <c r="D556" s="22" t="s">
        <v>19</v>
      </c>
      <c r="E556" s="23">
        <v>9</v>
      </c>
    </row>
    <row r="557" spans="1:5" ht="20.25">
      <c r="A557" s="19"/>
      <c r="B557" s="20"/>
      <c r="C557" s="21">
        <v>0</v>
      </c>
      <c r="D557" s="22" t="s">
        <v>20</v>
      </c>
      <c r="E557" s="23">
        <v>99</v>
      </c>
    </row>
    <row r="558" spans="1:5" ht="20.25">
      <c r="A558" s="106">
        <v>145800</v>
      </c>
      <c r="B558" s="106">
        <v>300000</v>
      </c>
      <c r="C558" s="66">
        <v>300000</v>
      </c>
      <c r="D558" s="67" t="s">
        <v>213</v>
      </c>
      <c r="E558" s="107">
        <v>812229</v>
      </c>
    </row>
    <row r="559" spans="1:5" ht="20.25">
      <c r="A559" s="19"/>
      <c r="B559" s="20"/>
      <c r="C559" s="21">
        <v>0</v>
      </c>
      <c r="D559" s="22" t="s">
        <v>11</v>
      </c>
      <c r="E559" s="23">
        <v>1</v>
      </c>
    </row>
    <row r="560" spans="1:5" ht="20.25">
      <c r="A560" s="19"/>
      <c r="B560" s="20"/>
      <c r="C560" s="21">
        <v>0</v>
      </c>
      <c r="D560" s="22" t="s">
        <v>12</v>
      </c>
      <c r="E560" s="23">
        <v>2</v>
      </c>
    </row>
    <row r="561" spans="1:5" ht="20.25">
      <c r="A561" s="19"/>
      <c r="B561" s="20"/>
      <c r="C561" s="21">
        <v>0</v>
      </c>
      <c r="D561" s="22" t="s">
        <v>13</v>
      </c>
      <c r="E561" s="23">
        <v>3</v>
      </c>
    </row>
    <row r="562" spans="1:5" ht="20.25">
      <c r="A562" s="19"/>
      <c r="B562" s="20"/>
      <c r="C562" s="21">
        <v>0</v>
      </c>
      <c r="D562" s="22" t="s">
        <v>14</v>
      </c>
      <c r="E562" s="23">
        <v>4</v>
      </c>
    </row>
    <row r="563" spans="1:5" ht="20.25">
      <c r="A563" s="19"/>
      <c r="B563" s="20"/>
      <c r="C563" s="21">
        <v>0</v>
      </c>
      <c r="D563" s="22" t="s">
        <v>15</v>
      </c>
      <c r="E563" s="23">
        <v>5</v>
      </c>
    </row>
    <row r="564" spans="1:5" ht="20.25">
      <c r="A564" s="19">
        <v>145800</v>
      </c>
      <c r="B564" s="20">
        <v>300000</v>
      </c>
      <c r="C564" s="21">
        <v>300000</v>
      </c>
      <c r="D564" s="22" t="s">
        <v>16</v>
      </c>
      <c r="E564" s="23">
        <v>6</v>
      </c>
    </row>
    <row r="565" spans="1:5" ht="20.25">
      <c r="A565" s="19"/>
      <c r="B565" s="20"/>
      <c r="C565" s="21">
        <v>0</v>
      </c>
      <c r="D565" s="22" t="s">
        <v>17</v>
      </c>
      <c r="E565" s="23">
        <v>7</v>
      </c>
    </row>
    <row r="566" spans="1:5" ht="20.25">
      <c r="A566" s="19"/>
      <c r="B566" s="20"/>
      <c r="C566" s="21">
        <v>0</v>
      </c>
      <c r="D566" s="22" t="s">
        <v>18</v>
      </c>
      <c r="E566" s="23">
        <v>8</v>
      </c>
    </row>
    <row r="567" spans="1:5" ht="20.25">
      <c r="A567" s="19"/>
      <c r="B567" s="20"/>
      <c r="C567" s="21">
        <v>0</v>
      </c>
      <c r="D567" s="22" t="s">
        <v>19</v>
      </c>
      <c r="E567" s="23">
        <v>9</v>
      </c>
    </row>
    <row r="568" spans="1:5" ht="20.25">
      <c r="A568" s="19"/>
      <c r="B568" s="20"/>
      <c r="C568" s="21">
        <v>0</v>
      </c>
      <c r="D568" s="22" t="s">
        <v>20</v>
      </c>
      <c r="E568" s="23">
        <v>99</v>
      </c>
    </row>
    <row r="569" spans="1:5" ht="20.25">
      <c r="A569" s="106">
        <v>74641200</v>
      </c>
      <c r="B569" s="106">
        <v>69462000</v>
      </c>
      <c r="C569" s="66">
        <v>72497700</v>
      </c>
      <c r="D569" s="67" t="s">
        <v>211</v>
      </c>
      <c r="E569" s="107">
        <v>81222</v>
      </c>
    </row>
    <row r="570" spans="1:5" ht="20.25">
      <c r="A570" s="19">
        <v>33986000</v>
      </c>
      <c r="B570" s="20">
        <v>34103300</v>
      </c>
      <c r="C570" s="21">
        <v>36809000</v>
      </c>
      <c r="D570" s="22" t="s">
        <v>11</v>
      </c>
      <c r="E570" s="23">
        <v>1</v>
      </c>
    </row>
    <row r="571" spans="1:5" ht="20.25">
      <c r="A571" s="19"/>
      <c r="B571" s="20"/>
      <c r="C571" s="21">
        <v>0</v>
      </c>
      <c r="D571" s="22" t="s">
        <v>12</v>
      </c>
      <c r="E571" s="23">
        <v>2</v>
      </c>
    </row>
    <row r="572" spans="1:5" ht="20.25">
      <c r="A572" s="19">
        <v>24200</v>
      </c>
      <c r="B572" s="20">
        <v>22700</v>
      </c>
      <c r="C572" s="21">
        <v>22700</v>
      </c>
      <c r="D572" s="22" t="s">
        <v>13</v>
      </c>
      <c r="E572" s="23">
        <v>3</v>
      </c>
    </row>
    <row r="573" spans="1:5" ht="20.25">
      <c r="A573" s="19">
        <v>2282900</v>
      </c>
      <c r="B573" s="20">
        <v>2299000</v>
      </c>
      <c r="C573" s="21">
        <v>2299000</v>
      </c>
      <c r="D573" s="22" t="s">
        <v>14</v>
      </c>
      <c r="E573" s="23">
        <v>4</v>
      </c>
    </row>
    <row r="574" spans="1:5" ht="20.25">
      <c r="A574" s="19">
        <v>463900</v>
      </c>
      <c r="B574" s="20">
        <v>465000</v>
      </c>
      <c r="C574" s="21">
        <v>465000</v>
      </c>
      <c r="D574" s="22" t="s">
        <v>15</v>
      </c>
      <c r="E574" s="23">
        <v>5</v>
      </c>
    </row>
    <row r="575" spans="1:5" ht="20.25">
      <c r="A575" s="19">
        <v>41700</v>
      </c>
      <c r="B575" s="20">
        <v>143000</v>
      </c>
      <c r="C575" s="21">
        <v>143000</v>
      </c>
      <c r="D575" s="22" t="s">
        <v>16</v>
      </c>
      <c r="E575" s="23">
        <v>6</v>
      </c>
    </row>
    <row r="576" spans="1:5" ht="20.25">
      <c r="A576" s="19">
        <v>37842500</v>
      </c>
      <c r="B576" s="20">
        <v>32429000</v>
      </c>
      <c r="C576" s="21">
        <v>32759000</v>
      </c>
      <c r="D576" s="22" t="s">
        <v>17</v>
      </c>
      <c r="E576" s="23">
        <v>7</v>
      </c>
    </row>
    <row r="577" spans="1:5" ht="20.25">
      <c r="A577" s="19"/>
      <c r="B577" s="20"/>
      <c r="C577" s="21">
        <v>0</v>
      </c>
      <c r="D577" s="22" t="s">
        <v>18</v>
      </c>
      <c r="E577" s="23">
        <v>8</v>
      </c>
    </row>
    <row r="578" spans="1:5" ht="20.25">
      <c r="A578" s="19"/>
      <c r="B578" s="20"/>
      <c r="C578" s="21">
        <v>0</v>
      </c>
      <c r="D578" s="22" t="s">
        <v>19</v>
      </c>
      <c r="E578" s="23">
        <v>9</v>
      </c>
    </row>
    <row r="579" spans="1:5" ht="20.25">
      <c r="A579" s="19"/>
      <c r="B579" s="20"/>
      <c r="C579" s="21">
        <v>0</v>
      </c>
      <c r="D579" s="22" t="s">
        <v>20</v>
      </c>
      <c r="E579" s="23">
        <v>99</v>
      </c>
    </row>
    <row r="580" spans="1:5" ht="20.25">
      <c r="A580" s="106">
        <v>39300</v>
      </c>
      <c r="B580" s="106">
        <v>40000</v>
      </c>
      <c r="C580" s="66">
        <v>40000</v>
      </c>
      <c r="D580" s="67" t="s">
        <v>214</v>
      </c>
      <c r="E580" s="107">
        <v>812221</v>
      </c>
    </row>
    <row r="581" spans="1:5" ht="20.25">
      <c r="A581" s="19"/>
      <c r="B581" s="20"/>
      <c r="C581" s="21">
        <v>0</v>
      </c>
      <c r="D581" s="22" t="s">
        <v>11</v>
      </c>
      <c r="E581" s="23">
        <v>1</v>
      </c>
    </row>
    <row r="582" spans="1:5" ht="20.25">
      <c r="A582" s="19"/>
      <c r="B582" s="20"/>
      <c r="C582" s="21">
        <v>0</v>
      </c>
      <c r="D582" s="22" t="s">
        <v>12</v>
      </c>
      <c r="E582" s="23">
        <v>2</v>
      </c>
    </row>
    <row r="583" spans="1:5" ht="20.25">
      <c r="A583" s="19"/>
      <c r="B583" s="20"/>
      <c r="C583" s="21">
        <v>0</v>
      </c>
      <c r="D583" s="22" t="s">
        <v>13</v>
      </c>
      <c r="E583" s="23">
        <v>3</v>
      </c>
    </row>
    <row r="584" spans="1:5" ht="20.25">
      <c r="A584" s="19">
        <v>5000</v>
      </c>
      <c r="B584" s="20">
        <v>5000</v>
      </c>
      <c r="C584" s="21">
        <v>5000</v>
      </c>
      <c r="D584" s="22" t="s">
        <v>14</v>
      </c>
      <c r="E584" s="23">
        <v>4</v>
      </c>
    </row>
    <row r="585" spans="1:5" ht="20.25">
      <c r="A585" s="19">
        <v>5000</v>
      </c>
      <c r="B585" s="20">
        <v>5000</v>
      </c>
      <c r="C585" s="21">
        <v>5000</v>
      </c>
      <c r="D585" s="22" t="s">
        <v>15</v>
      </c>
      <c r="E585" s="23">
        <v>5</v>
      </c>
    </row>
    <row r="586" spans="1:5" ht="20.25">
      <c r="A586" s="19"/>
      <c r="B586" s="20"/>
      <c r="C586" s="21">
        <v>0</v>
      </c>
      <c r="D586" s="22" t="s">
        <v>16</v>
      </c>
      <c r="E586" s="23">
        <v>6</v>
      </c>
    </row>
    <row r="587" spans="1:5" ht="20.25">
      <c r="A587" s="19">
        <v>29300</v>
      </c>
      <c r="B587" s="20">
        <v>30000</v>
      </c>
      <c r="C587" s="21">
        <v>30000</v>
      </c>
      <c r="D587" s="22" t="s">
        <v>17</v>
      </c>
      <c r="E587" s="23">
        <v>7</v>
      </c>
    </row>
    <row r="588" spans="1:5" ht="20.25">
      <c r="A588" s="19"/>
      <c r="B588" s="20"/>
      <c r="C588" s="21">
        <v>0</v>
      </c>
      <c r="D588" s="22" t="s">
        <v>18</v>
      </c>
      <c r="E588" s="23">
        <v>8</v>
      </c>
    </row>
    <row r="589" spans="1:5" ht="20.25">
      <c r="A589" s="19"/>
      <c r="B589" s="20"/>
      <c r="C589" s="21">
        <v>0</v>
      </c>
      <c r="D589" s="22" t="s">
        <v>19</v>
      </c>
      <c r="E589" s="23">
        <v>9</v>
      </c>
    </row>
    <row r="590" spans="1:5" ht="20.25">
      <c r="A590" s="19"/>
      <c r="B590" s="20"/>
      <c r="C590" s="21">
        <v>0</v>
      </c>
      <c r="D590" s="22" t="s">
        <v>20</v>
      </c>
      <c r="E590" s="23">
        <v>99</v>
      </c>
    </row>
    <row r="591" spans="1:5" ht="20.25">
      <c r="A591" s="106">
        <v>1500000</v>
      </c>
      <c r="B591" s="106">
        <v>1280000</v>
      </c>
      <c r="C591" s="66">
        <v>1280000</v>
      </c>
      <c r="D591" s="67" t="s">
        <v>215</v>
      </c>
      <c r="E591" s="107">
        <v>812223</v>
      </c>
    </row>
    <row r="592" spans="1:5" ht="20.25">
      <c r="A592" s="19"/>
      <c r="B592" s="20"/>
      <c r="C592" s="21">
        <v>0</v>
      </c>
      <c r="D592" s="22" t="s">
        <v>11</v>
      </c>
      <c r="E592" s="23">
        <v>1</v>
      </c>
    </row>
    <row r="593" spans="1:5" ht="20.25">
      <c r="A593" s="19"/>
      <c r="B593" s="20"/>
      <c r="C593" s="21">
        <v>0</v>
      </c>
      <c r="D593" s="22" t="s">
        <v>12</v>
      </c>
      <c r="E593" s="23">
        <v>2</v>
      </c>
    </row>
    <row r="594" spans="1:5" ht="20.25">
      <c r="A594" s="19"/>
      <c r="B594" s="20"/>
      <c r="C594" s="21">
        <v>0</v>
      </c>
      <c r="D594" s="22" t="s">
        <v>13</v>
      </c>
      <c r="E594" s="23">
        <v>3</v>
      </c>
    </row>
    <row r="595" spans="1:5" ht="20.25">
      <c r="A595" s="19"/>
      <c r="B595" s="20"/>
      <c r="C595" s="21">
        <v>0</v>
      </c>
      <c r="D595" s="22" t="s">
        <v>14</v>
      </c>
      <c r="E595" s="23">
        <v>4</v>
      </c>
    </row>
    <row r="596" spans="1:5" ht="20.25">
      <c r="A596" s="19"/>
      <c r="B596" s="20"/>
      <c r="C596" s="21">
        <v>0</v>
      </c>
      <c r="D596" s="22" t="s">
        <v>15</v>
      </c>
      <c r="E596" s="23">
        <v>5</v>
      </c>
    </row>
    <row r="597" spans="1:5" ht="20.25">
      <c r="A597" s="19"/>
      <c r="B597" s="20"/>
      <c r="C597" s="21">
        <v>0</v>
      </c>
      <c r="D597" s="22" t="s">
        <v>16</v>
      </c>
      <c r="E597" s="23">
        <v>6</v>
      </c>
    </row>
    <row r="598" spans="1:5" ht="20.25">
      <c r="A598" s="19">
        <v>1500000</v>
      </c>
      <c r="B598" s="20">
        <v>1280000</v>
      </c>
      <c r="C598" s="21">
        <v>1280000</v>
      </c>
      <c r="D598" s="22" t="s">
        <v>17</v>
      </c>
      <c r="E598" s="23">
        <v>7</v>
      </c>
    </row>
    <row r="599" spans="1:5" ht="20.25">
      <c r="A599" s="19"/>
      <c r="B599" s="20"/>
      <c r="C599" s="21">
        <v>0</v>
      </c>
      <c r="D599" s="22" t="s">
        <v>18</v>
      </c>
      <c r="E599" s="23">
        <v>8</v>
      </c>
    </row>
    <row r="600" spans="1:5" ht="20.25">
      <c r="A600" s="19"/>
      <c r="B600" s="20"/>
      <c r="C600" s="21">
        <v>0</v>
      </c>
      <c r="D600" s="22" t="s">
        <v>19</v>
      </c>
      <c r="E600" s="23">
        <v>9</v>
      </c>
    </row>
    <row r="601" spans="1:5" ht="21" thickBot="1">
      <c r="A601" s="19"/>
      <c r="B601" s="20"/>
      <c r="C601" s="21">
        <v>0</v>
      </c>
      <c r="D601" s="22" t="s">
        <v>20</v>
      </c>
      <c r="E601" s="23">
        <v>99</v>
      </c>
    </row>
    <row r="602" spans="1:5" ht="21" thickTop="1">
      <c r="A602" s="109"/>
      <c r="B602" s="109"/>
      <c r="C602" s="110"/>
      <c r="D602" s="111"/>
      <c r="E602" s="112"/>
    </row>
    <row r="603" spans="1:5" ht="20.25">
      <c r="A603" s="113">
        <v>78766700</v>
      </c>
      <c r="B603" s="113">
        <v>73475500</v>
      </c>
      <c r="C603" s="113">
        <v>77184200</v>
      </c>
      <c r="D603" s="108" t="s">
        <v>216</v>
      </c>
      <c r="E603" s="107"/>
    </row>
    <row r="604" spans="1:5" ht="21" thickBot="1">
      <c r="A604" s="120"/>
      <c r="B604" s="120"/>
      <c r="C604" s="121"/>
      <c r="D604" s="122"/>
      <c r="E604" s="123"/>
    </row>
    <row r="605" spans="1:5" ht="21" thickTop="1">
      <c r="A605" s="106"/>
      <c r="B605" s="106"/>
      <c r="C605" s="66"/>
      <c r="D605" s="67"/>
      <c r="E605" s="107"/>
    </row>
    <row r="606" spans="1:5" ht="20.25">
      <c r="A606" s="106"/>
      <c r="B606" s="106"/>
      <c r="C606" s="66"/>
      <c r="D606" s="108"/>
      <c r="E606" s="107"/>
    </row>
    <row r="607" spans="1:5" ht="20.25">
      <c r="A607" s="106">
        <v>2245500</v>
      </c>
      <c r="B607" s="106">
        <v>2270000</v>
      </c>
      <c r="C607" s="66">
        <v>3404100</v>
      </c>
      <c r="D607" s="67" t="s">
        <v>217</v>
      </c>
      <c r="E607" s="107">
        <v>81321</v>
      </c>
    </row>
    <row r="608" spans="1:5" ht="20.25">
      <c r="A608" s="19">
        <v>2091100</v>
      </c>
      <c r="B608" s="20">
        <v>2144200</v>
      </c>
      <c r="C608" s="21">
        <v>3278300</v>
      </c>
      <c r="D608" s="22" t="s">
        <v>11</v>
      </c>
      <c r="E608" s="23">
        <v>1</v>
      </c>
    </row>
    <row r="609" spans="1:5" ht="20.25">
      <c r="A609" s="19"/>
      <c r="B609" s="20"/>
      <c r="C609" s="21">
        <v>0</v>
      </c>
      <c r="D609" s="22" t="s">
        <v>12</v>
      </c>
      <c r="E609" s="23">
        <v>2</v>
      </c>
    </row>
    <row r="610" spans="1:5" ht="20.25">
      <c r="A610" s="19">
        <v>115800</v>
      </c>
      <c r="B610" s="20">
        <v>95800</v>
      </c>
      <c r="C610" s="21">
        <v>95800</v>
      </c>
      <c r="D610" s="22" t="s">
        <v>13</v>
      </c>
      <c r="E610" s="23">
        <v>3</v>
      </c>
    </row>
    <row r="611" spans="1:5" ht="20.25">
      <c r="A611" s="19"/>
      <c r="B611" s="20"/>
      <c r="C611" s="21">
        <v>0</v>
      </c>
      <c r="D611" s="22" t="s">
        <v>14</v>
      </c>
      <c r="E611" s="23">
        <v>4</v>
      </c>
    </row>
    <row r="612" spans="1:5" ht="20.25">
      <c r="A612" s="19"/>
      <c r="B612" s="20"/>
      <c r="C612" s="21">
        <v>0</v>
      </c>
      <c r="D612" s="22" t="s">
        <v>15</v>
      </c>
      <c r="E612" s="23">
        <v>5</v>
      </c>
    </row>
    <row r="613" spans="1:5" ht="20.25">
      <c r="A613" s="19"/>
      <c r="B613" s="20"/>
      <c r="C613" s="21">
        <v>0</v>
      </c>
      <c r="D613" s="22" t="s">
        <v>16</v>
      </c>
      <c r="E613" s="23">
        <v>6</v>
      </c>
    </row>
    <row r="614" spans="1:5" ht="20.25">
      <c r="A614" s="19">
        <v>38600</v>
      </c>
      <c r="B614" s="20">
        <v>30000</v>
      </c>
      <c r="C614" s="21">
        <v>30000</v>
      </c>
      <c r="D614" s="22" t="s">
        <v>17</v>
      </c>
      <c r="E614" s="23">
        <v>7</v>
      </c>
    </row>
    <row r="615" spans="1:5" ht="20.25">
      <c r="A615" s="19"/>
      <c r="B615" s="20"/>
      <c r="C615" s="21">
        <v>0</v>
      </c>
      <c r="D615" s="22" t="s">
        <v>18</v>
      </c>
      <c r="E615" s="23">
        <v>8</v>
      </c>
    </row>
    <row r="616" spans="1:5" ht="20.25">
      <c r="A616" s="19"/>
      <c r="B616" s="20"/>
      <c r="C616" s="21">
        <v>0</v>
      </c>
      <c r="D616" s="22" t="s">
        <v>19</v>
      </c>
      <c r="E616" s="23">
        <v>9</v>
      </c>
    </row>
    <row r="617" spans="1:5" ht="20.25">
      <c r="A617" s="19"/>
      <c r="B617" s="20"/>
      <c r="C617" s="21">
        <v>0</v>
      </c>
      <c r="D617" s="22" t="s">
        <v>20</v>
      </c>
      <c r="E617" s="23">
        <v>99</v>
      </c>
    </row>
    <row r="618" spans="1:5" ht="20.25">
      <c r="A618" s="106">
        <v>3277600</v>
      </c>
      <c r="B618" s="106">
        <v>3481000</v>
      </c>
      <c r="C618" s="66">
        <v>3481000</v>
      </c>
      <c r="D618" s="67" t="s">
        <v>218</v>
      </c>
      <c r="E618" s="107">
        <v>81329</v>
      </c>
    </row>
    <row r="619" spans="1:5" ht="20.25">
      <c r="A619" s="19"/>
      <c r="B619" s="20"/>
      <c r="C619" s="21">
        <v>0</v>
      </c>
      <c r="D619" s="22" t="s">
        <v>11</v>
      </c>
      <c r="E619" s="23">
        <v>1</v>
      </c>
    </row>
    <row r="620" spans="1:5" ht="20.25">
      <c r="A620" s="19">
        <v>408200</v>
      </c>
      <c r="B620" s="20">
        <v>84400</v>
      </c>
      <c r="C620" s="21">
        <v>84400</v>
      </c>
      <c r="D620" s="22" t="s">
        <v>12</v>
      </c>
      <c r="E620" s="23">
        <v>2</v>
      </c>
    </row>
    <row r="621" spans="1:5" ht="20.25">
      <c r="A621" s="19">
        <v>18800</v>
      </c>
      <c r="B621" s="20">
        <v>15600</v>
      </c>
      <c r="C621" s="21">
        <v>15600</v>
      </c>
      <c r="D621" s="22" t="s">
        <v>13</v>
      </c>
      <c r="E621" s="23">
        <v>3</v>
      </c>
    </row>
    <row r="622" spans="1:5" ht="20.25">
      <c r="A622" s="19"/>
      <c r="B622" s="20"/>
      <c r="C622" s="21">
        <v>0</v>
      </c>
      <c r="D622" s="22" t="s">
        <v>14</v>
      </c>
      <c r="E622" s="23">
        <v>4</v>
      </c>
    </row>
    <row r="623" spans="1:5" ht="20.25">
      <c r="A623" s="19"/>
      <c r="B623" s="20"/>
      <c r="C623" s="21">
        <v>0</v>
      </c>
      <c r="D623" s="22" t="s">
        <v>15</v>
      </c>
      <c r="E623" s="23">
        <v>5</v>
      </c>
    </row>
    <row r="624" spans="1:5" ht="20.25">
      <c r="A624" s="19">
        <v>2850600</v>
      </c>
      <c r="B624" s="20">
        <v>3381000</v>
      </c>
      <c r="C624" s="21">
        <v>3381000</v>
      </c>
      <c r="D624" s="22" t="s">
        <v>16</v>
      </c>
      <c r="E624" s="23">
        <v>6</v>
      </c>
    </row>
    <row r="625" spans="1:5" ht="20.25">
      <c r="A625" s="19"/>
      <c r="B625" s="20"/>
      <c r="C625" s="21">
        <v>0</v>
      </c>
      <c r="D625" s="22" t="s">
        <v>17</v>
      </c>
      <c r="E625" s="23">
        <v>7</v>
      </c>
    </row>
    <row r="626" spans="1:5" ht="20.25">
      <c r="A626" s="19"/>
      <c r="B626" s="20"/>
      <c r="C626" s="21">
        <v>0</v>
      </c>
      <c r="D626" s="22" t="s">
        <v>18</v>
      </c>
      <c r="E626" s="23">
        <v>8</v>
      </c>
    </row>
    <row r="627" spans="1:5" ht="20.25">
      <c r="A627" s="19"/>
      <c r="B627" s="20"/>
      <c r="C627" s="21">
        <v>0</v>
      </c>
      <c r="D627" s="22" t="s">
        <v>19</v>
      </c>
      <c r="E627" s="23">
        <v>9</v>
      </c>
    </row>
    <row r="628" spans="1:5" ht="20.25">
      <c r="A628" s="19"/>
      <c r="B628" s="20"/>
      <c r="C628" s="21">
        <v>0</v>
      </c>
      <c r="D628" s="22" t="s">
        <v>20</v>
      </c>
      <c r="E628" s="23">
        <v>99</v>
      </c>
    </row>
    <row r="629" spans="1:5" ht="20.25">
      <c r="A629" s="106">
        <v>6327300</v>
      </c>
      <c r="B629" s="106">
        <v>6417000</v>
      </c>
      <c r="C629" s="66">
        <v>6357800</v>
      </c>
      <c r="D629" s="67" t="s">
        <v>219</v>
      </c>
      <c r="E629" s="107">
        <v>813220</v>
      </c>
    </row>
    <row r="630" spans="1:5" ht="20.25">
      <c r="A630" s="19">
        <v>5459000</v>
      </c>
      <c r="B630" s="20">
        <v>5556100</v>
      </c>
      <c r="C630" s="21">
        <v>5396900</v>
      </c>
      <c r="D630" s="22" t="s">
        <v>11</v>
      </c>
      <c r="E630" s="23">
        <v>1</v>
      </c>
    </row>
    <row r="631" spans="1:5" ht="20.25">
      <c r="A631" s="19"/>
      <c r="B631" s="20"/>
      <c r="C631" s="21">
        <v>0</v>
      </c>
      <c r="D631" s="22" t="s">
        <v>12</v>
      </c>
      <c r="E631" s="23">
        <v>2</v>
      </c>
    </row>
    <row r="632" spans="1:5" ht="20.25">
      <c r="A632" s="19">
        <v>15600</v>
      </c>
      <c r="B632" s="20">
        <v>14900</v>
      </c>
      <c r="C632" s="21">
        <v>14900</v>
      </c>
      <c r="D632" s="22" t="s">
        <v>13</v>
      </c>
      <c r="E632" s="23">
        <v>3</v>
      </c>
    </row>
    <row r="633" spans="1:5" ht="20.25">
      <c r="A633" s="19">
        <v>321200</v>
      </c>
      <c r="B633" s="20">
        <v>190000</v>
      </c>
      <c r="C633" s="21">
        <v>190000</v>
      </c>
      <c r="D633" s="22" t="s">
        <v>14</v>
      </c>
      <c r="E633" s="23">
        <v>4</v>
      </c>
    </row>
    <row r="634" spans="1:5" ht="20.25">
      <c r="A634" s="19"/>
      <c r="B634" s="20"/>
      <c r="C634" s="21">
        <v>0</v>
      </c>
      <c r="D634" s="22" t="s">
        <v>15</v>
      </c>
      <c r="E634" s="23">
        <v>5</v>
      </c>
    </row>
    <row r="635" spans="1:5" ht="20.25">
      <c r="A635" s="19"/>
      <c r="B635" s="20"/>
      <c r="C635" s="21">
        <v>0</v>
      </c>
      <c r="D635" s="22" t="s">
        <v>16</v>
      </c>
      <c r="E635" s="23">
        <v>6</v>
      </c>
    </row>
    <row r="636" spans="1:5" ht="20.25">
      <c r="A636" s="19">
        <v>531500</v>
      </c>
      <c r="B636" s="20">
        <v>656000</v>
      </c>
      <c r="C636" s="21">
        <v>756000</v>
      </c>
      <c r="D636" s="22" t="s">
        <v>17</v>
      </c>
      <c r="E636" s="23">
        <v>7</v>
      </c>
    </row>
    <row r="637" spans="1:5" ht="20.25">
      <c r="A637" s="19"/>
      <c r="B637" s="20"/>
      <c r="C637" s="21">
        <v>0</v>
      </c>
      <c r="D637" s="22" t="s">
        <v>18</v>
      </c>
      <c r="E637" s="23">
        <v>8</v>
      </c>
    </row>
    <row r="638" spans="1:5" ht="20.25">
      <c r="A638" s="19"/>
      <c r="B638" s="20"/>
      <c r="C638" s="21">
        <v>0</v>
      </c>
      <c r="D638" s="22" t="s">
        <v>19</v>
      </c>
      <c r="E638" s="23">
        <v>9</v>
      </c>
    </row>
    <row r="639" spans="1:5" ht="20.25">
      <c r="A639" s="19"/>
      <c r="B639" s="20"/>
      <c r="C639" s="21">
        <v>0</v>
      </c>
      <c r="D639" s="22" t="s">
        <v>20</v>
      </c>
      <c r="E639" s="23">
        <v>99</v>
      </c>
    </row>
    <row r="640" spans="1:5" ht="20.25">
      <c r="A640" s="106">
        <v>37279400</v>
      </c>
      <c r="B640" s="106">
        <v>38557900</v>
      </c>
      <c r="C640" s="66">
        <v>40637500</v>
      </c>
      <c r="D640" s="67" t="s">
        <v>220</v>
      </c>
      <c r="E640" s="107" t="s">
        <v>244</v>
      </c>
    </row>
    <row r="641" spans="1:5" ht="20.25">
      <c r="A641" s="19">
        <v>28016200</v>
      </c>
      <c r="B641" s="20">
        <v>28889100</v>
      </c>
      <c r="C641" s="21">
        <v>30668700</v>
      </c>
      <c r="D641" s="22" t="s">
        <v>11</v>
      </c>
      <c r="E641" s="23">
        <v>1</v>
      </c>
    </row>
    <row r="642" spans="1:5" ht="20.25">
      <c r="A642" s="19"/>
      <c r="B642" s="20"/>
      <c r="C642" s="21">
        <v>0</v>
      </c>
      <c r="D642" s="22" t="s">
        <v>12</v>
      </c>
      <c r="E642" s="23">
        <v>2</v>
      </c>
    </row>
    <row r="643" spans="1:5" ht="20.25">
      <c r="A643" s="19">
        <v>27700</v>
      </c>
      <c r="B643" s="20">
        <v>22900</v>
      </c>
      <c r="C643" s="21">
        <v>22900</v>
      </c>
      <c r="D643" s="22" t="s">
        <v>13</v>
      </c>
      <c r="E643" s="23">
        <v>3</v>
      </c>
    </row>
    <row r="644" spans="1:5" ht="20.25">
      <c r="A644" s="19">
        <v>4590800</v>
      </c>
      <c r="B644" s="20">
        <v>4051900</v>
      </c>
      <c r="C644" s="21">
        <v>4051900</v>
      </c>
      <c r="D644" s="22" t="s">
        <v>14</v>
      </c>
      <c r="E644" s="23">
        <v>4</v>
      </c>
    </row>
    <row r="645" spans="1:5" ht="20.25">
      <c r="A645" s="19">
        <v>2628900</v>
      </c>
      <c r="B645" s="20">
        <v>3418000</v>
      </c>
      <c r="C645" s="21">
        <v>3418000</v>
      </c>
      <c r="D645" s="22" t="s">
        <v>15</v>
      </c>
      <c r="E645" s="23">
        <v>5</v>
      </c>
    </row>
    <row r="646" spans="1:5" ht="20.25">
      <c r="A646" s="19">
        <v>1335900</v>
      </c>
      <c r="B646" s="20">
        <v>1316000</v>
      </c>
      <c r="C646" s="21">
        <v>1316000</v>
      </c>
      <c r="D646" s="22" t="s">
        <v>16</v>
      </c>
      <c r="E646" s="23">
        <v>6</v>
      </c>
    </row>
    <row r="647" spans="1:5" ht="20.25">
      <c r="A647" s="19"/>
      <c r="B647" s="20">
        <v>180000</v>
      </c>
      <c r="C647" s="21">
        <v>180000</v>
      </c>
      <c r="D647" s="22" t="s">
        <v>17</v>
      </c>
      <c r="E647" s="23">
        <v>7</v>
      </c>
    </row>
    <row r="648" spans="1:5" ht="20.25">
      <c r="A648" s="19">
        <v>679900</v>
      </c>
      <c r="B648" s="20">
        <v>680000</v>
      </c>
      <c r="C648" s="21">
        <v>980000</v>
      </c>
      <c r="D648" s="22" t="s">
        <v>18</v>
      </c>
      <c r="E648" s="23">
        <v>8</v>
      </c>
    </row>
    <row r="649" spans="1:5" ht="20.25">
      <c r="A649" s="19"/>
      <c r="B649" s="20"/>
      <c r="C649" s="21">
        <v>0</v>
      </c>
      <c r="D649" s="22" t="s">
        <v>19</v>
      </c>
      <c r="E649" s="23">
        <v>9</v>
      </c>
    </row>
    <row r="650" spans="1:5" ht="20.25">
      <c r="A650" s="19"/>
      <c r="B650" s="20"/>
      <c r="C650" s="21">
        <v>0</v>
      </c>
      <c r="D650" s="22" t="s">
        <v>20</v>
      </c>
      <c r="E650" s="23">
        <v>99</v>
      </c>
    </row>
    <row r="651" spans="1:5" ht="20.25">
      <c r="A651" s="106">
        <v>1489800</v>
      </c>
      <c r="B651" s="106">
        <v>1363000</v>
      </c>
      <c r="C651" s="66">
        <v>1363000</v>
      </c>
      <c r="D651" s="67" t="s">
        <v>221</v>
      </c>
      <c r="E651" s="107">
        <v>819</v>
      </c>
    </row>
    <row r="652" spans="1:5" ht="20.25">
      <c r="A652" s="19"/>
      <c r="B652" s="20"/>
      <c r="C652" s="21">
        <v>0</v>
      </c>
      <c r="D652" s="22" t="s">
        <v>11</v>
      </c>
      <c r="E652" s="23">
        <v>1</v>
      </c>
    </row>
    <row r="653" spans="1:5" ht="20.25">
      <c r="A653" s="19">
        <v>1425600</v>
      </c>
      <c r="B653" s="20">
        <v>1286000</v>
      </c>
      <c r="C653" s="21">
        <v>1286000</v>
      </c>
      <c r="D653" s="22" t="s">
        <v>12</v>
      </c>
      <c r="E653" s="23">
        <v>2</v>
      </c>
    </row>
    <row r="654" spans="1:5" ht="20.25">
      <c r="A654" s="19"/>
      <c r="B654" s="20"/>
      <c r="C654" s="21">
        <v>0</v>
      </c>
      <c r="D654" s="22" t="s">
        <v>13</v>
      </c>
      <c r="E654" s="23">
        <v>3</v>
      </c>
    </row>
    <row r="655" spans="1:5" ht="20.25">
      <c r="A655" s="19"/>
      <c r="B655" s="20"/>
      <c r="C655" s="21">
        <v>0</v>
      </c>
      <c r="D655" s="22" t="s">
        <v>14</v>
      </c>
      <c r="E655" s="23">
        <v>4</v>
      </c>
    </row>
    <row r="656" spans="1:5" ht="20.25">
      <c r="A656" s="19"/>
      <c r="B656" s="20"/>
      <c r="C656" s="21">
        <v>0</v>
      </c>
      <c r="D656" s="22" t="s">
        <v>15</v>
      </c>
      <c r="E656" s="23">
        <v>5</v>
      </c>
    </row>
    <row r="657" spans="1:5" ht="20.25">
      <c r="A657" s="19">
        <v>64200</v>
      </c>
      <c r="B657" s="20">
        <v>77000</v>
      </c>
      <c r="C657" s="21">
        <v>77000</v>
      </c>
      <c r="D657" s="22" t="s">
        <v>16</v>
      </c>
      <c r="E657" s="23">
        <v>6</v>
      </c>
    </row>
    <row r="658" spans="1:5" ht="20.25">
      <c r="A658" s="19"/>
      <c r="B658" s="20"/>
      <c r="C658" s="21">
        <v>0</v>
      </c>
      <c r="D658" s="22" t="s">
        <v>17</v>
      </c>
      <c r="E658" s="23">
        <v>7</v>
      </c>
    </row>
    <row r="659" spans="1:5" ht="20.25">
      <c r="A659" s="19"/>
      <c r="B659" s="20"/>
      <c r="C659" s="21">
        <v>0</v>
      </c>
      <c r="D659" s="22" t="s">
        <v>18</v>
      </c>
      <c r="E659" s="23">
        <v>8</v>
      </c>
    </row>
    <row r="660" spans="1:5" ht="20.25">
      <c r="A660" s="19"/>
      <c r="B660" s="20"/>
      <c r="C660" s="21">
        <v>0</v>
      </c>
      <c r="D660" s="22" t="s">
        <v>19</v>
      </c>
      <c r="E660" s="23">
        <v>9</v>
      </c>
    </row>
    <row r="661" spans="1:5" ht="20.25">
      <c r="A661" s="19"/>
      <c r="B661" s="20"/>
      <c r="C661" s="21">
        <v>0</v>
      </c>
      <c r="D661" s="22" t="s">
        <v>20</v>
      </c>
      <c r="E661" s="23">
        <v>99</v>
      </c>
    </row>
    <row r="662" spans="1:5" ht="20.25">
      <c r="A662" s="106">
        <v>400800</v>
      </c>
      <c r="B662" s="106">
        <v>490000</v>
      </c>
      <c r="C662" s="66">
        <v>490000</v>
      </c>
      <c r="D662" s="67" t="s">
        <v>222</v>
      </c>
      <c r="E662" s="107">
        <v>81849</v>
      </c>
    </row>
    <row r="663" spans="1:5" ht="20.25">
      <c r="A663" s="19"/>
      <c r="B663" s="20"/>
      <c r="C663" s="21">
        <v>0</v>
      </c>
      <c r="D663" s="22" t="s">
        <v>11</v>
      </c>
      <c r="E663" s="23">
        <v>1</v>
      </c>
    </row>
    <row r="664" spans="1:5" ht="20.25">
      <c r="A664" s="19">
        <v>400800</v>
      </c>
      <c r="B664" s="20">
        <v>350000</v>
      </c>
      <c r="C664" s="21">
        <v>350000</v>
      </c>
      <c r="D664" s="22" t="s">
        <v>12</v>
      </c>
      <c r="E664" s="23">
        <v>2</v>
      </c>
    </row>
    <row r="665" spans="1:5" ht="20.25">
      <c r="A665" s="19"/>
      <c r="B665" s="20"/>
      <c r="C665" s="21">
        <v>0</v>
      </c>
      <c r="D665" s="22" t="s">
        <v>13</v>
      </c>
      <c r="E665" s="23">
        <v>3</v>
      </c>
    </row>
    <row r="666" spans="1:5" ht="20.25">
      <c r="A666" s="19"/>
      <c r="B666" s="20"/>
      <c r="C666" s="21">
        <v>0</v>
      </c>
      <c r="D666" s="22" t="s">
        <v>14</v>
      </c>
      <c r="E666" s="23">
        <v>4</v>
      </c>
    </row>
    <row r="667" spans="1:5" ht="20.25">
      <c r="A667" s="19"/>
      <c r="B667" s="20"/>
      <c r="C667" s="21">
        <v>0</v>
      </c>
      <c r="D667" s="22" t="s">
        <v>15</v>
      </c>
      <c r="E667" s="23">
        <v>5</v>
      </c>
    </row>
    <row r="668" spans="1:5" ht="20.25">
      <c r="A668" s="19"/>
      <c r="B668" s="20">
        <v>140000</v>
      </c>
      <c r="C668" s="21">
        <v>140000</v>
      </c>
      <c r="D668" s="22" t="s">
        <v>16</v>
      </c>
      <c r="E668" s="23">
        <v>6</v>
      </c>
    </row>
    <row r="669" spans="1:5" ht="20.25">
      <c r="A669" s="19"/>
      <c r="B669" s="20"/>
      <c r="C669" s="21">
        <v>0</v>
      </c>
      <c r="D669" s="22" t="s">
        <v>17</v>
      </c>
      <c r="E669" s="23">
        <v>7</v>
      </c>
    </row>
    <row r="670" spans="1:5" ht="20.25">
      <c r="A670" s="19"/>
      <c r="B670" s="20"/>
      <c r="C670" s="21">
        <v>0</v>
      </c>
      <c r="D670" s="22" t="s">
        <v>18</v>
      </c>
      <c r="E670" s="23">
        <v>8</v>
      </c>
    </row>
    <row r="671" spans="1:5" ht="20.25">
      <c r="A671" s="19"/>
      <c r="B671" s="20"/>
      <c r="C671" s="21">
        <v>0</v>
      </c>
      <c r="D671" s="22" t="s">
        <v>19</v>
      </c>
      <c r="E671" s="23">
        <v>9</v>
      </c>
    </row>
    <row r="672" spans="1:5" ht="20.25">
      <c r="A672" s="19"/>
      <c r="B672" s="20"/>
      <c r="C672" s="21">
        <v>0</v>
      </c>
      <c r="D672" s="22" t="s">
        <v>20</v>
      </c>
      <c r="E672" s="23">
        <v>99</v>
      </c>
    </row>
    <row r="673" spans="1:5" ht="20.25">
      <c r="A673" s="106">
        <v>1970700</v>
      </c>
      <c r="B673" s="106">
        <v>2022000</v>
      </c>
      <c r="C673" s="66">
        <v>2199000</v>
      </c>
      <c r="D673" s="67" t="s">
        <v>223</v>
      </c>
      <c r="E673" s="107">
        <v>812255</v>
      </c>
    </row>
    <row r="674" spans="1:5" ht="20.25">
      <c r="A674" s="19"/>
      <c r="B674" s="20"/>
      <c r="C674" s="21">
        <v>0</v>
      </c>
      <c r="D674" s="22" t="s">
        <v>11</v>
      </c>
      <c r="E674" s="23">
        <v>1</v>
      </c>
    </row>
    <row r="675" spans="1:5" ht="20.25">
      <c r="A675" s="19"/>
      <c r="B675" s="20"/>
      <c r="C675" s="21">
        <v>0</v>
      </c>
      <c r="D675" s="22" t="s">
        <v>12</v>
      </c>
      <c r="E675" s="23">
        <v>2</v>
      </c>
    </row>
    <row r="676" spans="1:5" ht="20.25">
      <c r="A676" s="19"/>
      <c r="B676" s="20"/>
      <c r="C676" s="21">
        <v>0</v>
      </c>
      <c r="D676" s="22" t="s">
        <v>13</v>
      </c>
      <c r="E676" s="23">
        <v>3</v>
      </c>
    </row>
    <row r="677" spans="1:5" ht="20.25">
      <c r="A677" s="19"/>
      <c r="B677" s="20"/>
      <c r="C677" s="21">
        <v>0</v>
      </c>
      <c r="D677" s="22" t="s">
        <v>14</v>
      </c>
      <c r="E677" s="23">
        <v>4</v>
      </c>
    </row>
    <row r="678" spans="1:5" ht="20.25">
      <c r="A678" s="19"/>
      <c r="B678" s="20"/>
      <c r="C678" s="21">
        <v>0</v>
      </c>
      <c r="D678" s="22" t="s">
        <v>15</v>
      </c>
      <c r="E678" s="23">
        <v>5</v>
      </c>
    </row>
    <row r="679" spans="1:5" ht="20.25">
      <c r="A679" s="19"/>
      <c r="B679" s="20"/>
      <c r="C679" s="21">
        <v>0</v>
      </c>
      <c r="D679" s="22" t="s">
        <v>16</v>
      </c>
      <c r="E679" s="23">
        <v>6</v>
      </c>
    </row>
    <row r="680" spans="1:5" ht="20.25">
      <c r="A680" s="19">
        <v>1970700</v>
      </c>
      <c r="B680" s="20">
        <v>2022000</v>
      </c>
      <c r="C680" s="21">
        <v>2199000</v>
      </c>
      <c r="D680" s="22" t="s">
        <v>17</v>
      </c>
      <c r="E680" s="23">
        <v>7</v>
      </c>
    </row>
    <row r="681" spans="1:5" ht="20.25">
      <c r="A681" s="19"/>
      <c r="B681" s="20"/>
      <c r="C681" s="21">
        <v>0</v>
      </c>
      <c r="D681" s="22" t="s">
        <v>18</v>
      </c>
      <c r="E681" s="23">
        <v>8</v>
      </c>
    </row>
    <row r="682" spans="1:5" ht="20.25">
      <c r="A682" s="19"/>
      <c r="B682" s="20"/>
      <c r="C682" s="21">
        <v>0</v>
      </c>
      <c r="D682" s="22" t="s">
        <v>19</v>
      </c>
      <c r="E682" s="23">
        <v>9</v>
      </c>
    </row>
    <row r="683" spans="1:5" ht="20.25">
      <c r="A683" s="19"/>
      <c r="B683" s="20"/>
      <c r="C683" s="21">
        <v>0</v>
      </c>
      <c r="D683" s="22" t="s">
        <v>20</v>
      </c>
      <c r="E683" s="23">
        <v>99</v>
      </c>
    </row>
    <row r="684" spans="1:5" ht="20.25">
      <c r="A684" s="106">
        <v>1047900</v>
      </c>
      <c r="B684" s="106">
        <v>1145000</v>
      </c>
      <c r="C684" s="66">
        <v>1335000</v>
      </c>
      <c r="D684" s="67" t="s">
        <v>224</v>
      </c>
      <c r="E684" s="107">
        <v>817380</v>
      </c>
    </row>
    <row r="685" spans="1:5" ht="20.25">
      <c r="A685" s="19"/>
      <c r="B685" s="20"/>
      <c r="C685" s="21">
        <v>0</v>
      </c>
      <c r="D685" s="22" t="s">
        <v>11</v>
      </c>
      <c r="E685" s="23">
        <v>1</v>
      </c>
    </row>
    <row r="686" spans="1:5" ht="20.25">
      <c r="A686" s="19"/>
      <c r="B686" s="20"/>
      <c r="C686" s="21">
        <v>0</v>
      </c>
      <c r="D686" s="22" t="s">
        <v>12</v>
      </c>
      <c r="E686" s="23">
        <v>2</v>
      </c>
    </row>
    <row r="687" spans="1:5" ht="20.25">
      <c r="A687" s="19"/>
      <c r="B687" s="20"/>
      <c r="C687" s="21">
        <v>0</v>
      </c>
      <c r="D687" s="22" t="s">
        <v>13</v>
      </c>
      <c r="E687" s="23">
        <v>3</v>
      </c>
    </row>
    <row r="688" spans="1:5" ht="20.25">
      <c r="A688" s="19"/>
      <c r="B688" s="20"/>
      <c r="C688" s="21">
        <v>0</v>
      </c>
      <c r="D688" s="22" t="s">
        <v>14</v>
      </c>
      <c r="E688" s="23">
        <v>4</v>
      </c>
    </row>
    <row r="689" spans="1:5" ht="20.25">
      <c r="A689" s="19"/>
      <c r="B689" s="20"/>
      <c r="C689" s="21">
        <v>0</v>
      </c>
      <c r="D689" s="22" t="s">
        <v>15</v>
      </c>
      <c r="E689" s="23">
        <v>5</v>
      </c>
    </row>
    <row r="690" spans="1:5" ht="20.25">
      <c r="A690" s="19"/>
      <c r="B690" s="20"/>
      <c r="C690" s="21">
        <v>0</v>
      </c>
      <c r="D690" s="22" t="s">
        <v>16</v>
      </c>
      <c r="E690" s="23">
        <v>6</v>
      </c>
    </row>
    <row r="691" spans="1:5" ht="20.25">
      <c r="A691" s="19">
        <v>1047900</v>
      </c>
      <c r="B691" s="20">
        <v>1145000</v>
      </c>
      <c r="C691" s="21">
        <v>1335000</v>
      </c>
      <c r="D691" s="22" t="s">
        <v>17</v>
      </c>
      <c r="E691" s="23">
        <v>7</v>
      </c>
    </row>
    <row r="692" spans="1:5" ht="20.25">
      <c r="A692" s="19"/>
      <c r="B692" s="20"/>
      <c r="C692" s="21">
        <v>0</v>
      </c>
      <c r="D692" s="22" t="s">
        <v>18</v>
      </c>
      <c r="E692" s="23">
        <v>8</v>
      </c>
    </row>
    <row r="693" spans="1:5" ht="20.25">
      <c r="A693" s="19"/>
      <c r="B693" s="20"/>
      <c r="C693" s="21">
        <v>0</v>
      </c>
      <c r="D693" s="22" t="s">
        <v>19</v>
      </c>
      <c r="E693" s="23">
        <v>9</v>
      </c>
    </row>
    <row r="694" spans="1:5" ht="20.25">
      <c r="A694" s="19"/>
      <c r="B694" s="20"/>
      <c r="C694" s="21">
        <v>0</v>
      </c>
      <c r="D694" s="22" t="s">
        <v>20</v>
      </c>
      <c r="E694" s="23">
        <v>99</v>
      </c>
    </row>
    <row r="695" spans="1:5" ht="20.25">
      <c r="A695" s="19">
        <v>0</v>
      </c>
      <c r="B695" s="20">
        <v>0</v>
      </c>
      <c r="C695" s="21">
        <v>250000</v>
      </c>
      <c r="D695" s="124" t="s">
        <v>245</v>
      </c>
      <c r="E695" s="23"/>
    </row>
    <row r="696" spans="1:5" ht="20.25">
      <c r="A696" s="19"/>
      <c r="B696" s="20"/>
      <c r="C696" s="21">
        <v>0</v>
      </c>
      <c r="D696" s="22" t="s">
        <v>11</v>
      </c>
      <c r="E696" s="23">
        <v>1</v>
      </c>
    </row>
    <row r="697" spans="1:5" ht="20.25">
      <c r="A697" s="19"/>
      <c r="B697" s="20"/>
      <c r="C697" s="21">
        <v>0</v>
      </c>
      <c r="D697" s="22" t="s">
        <v>12</v>
      </c>
      <c r="E697" s="23">
        <v>2</v>
      </c>
    </row>
    <row r="698" spans="1:5" ht="20.25">
      <c r="A698" s="19"/>
      <c r="B698" s="20"/>
      <c r="C698" s="21">
        <v>0</v>
      </c>
      <c r="D698" s="22" t="s">
        <v>13</v>
      </c>
      <c r="E698" s="23">
        <v>3</v>
      </c>
    </row>
    <row r="699" spans="1:5" ht="20.25">
      <c r="A699" s="19"/>
      <c r="B699" s="20"/>
      <c r="C699" s="21">
        <v>0</v>
      </c>
      <c r="D699" s="22" t="s">
        <v>14</v>
      </c>
      <c r="E699" s="23">
        <v>4</v>
      </c>
    </row>
    <row r="700" spans="1:5" ht="20.25">
      <c r="A700" s="19"/>
      <c r="B700" s="20"/>
      <c r="C700" s="21">
        <v>0</v>
      </c>
      <c r="D700" s="22" t="s">
        <v>15</v>
      </c>
      <c r="E700" s="23">
        <v>5</v>
      </c>
    </row>
    <row r="701" spans="1:5" ht="20.25">
      <c r="A701" s="19"/>
      <c r="B701" s="20"/>
      <c r="C701" s="21">
        <v>0</v>
      </c>
      <c r="D701" s="22" t="s">
        <v>16</v>
      </c>
      <c r="E701" s="23">
        <v>6</v>
      </c>
    </row>
    <row r="702" spans="1:5" ht="20.25">
      <c r="A702" s="19"/>
      <c r="B702" s="20"/>
      <c r="C702" s="21">
        <v>250000</v>
      </c>
      <c r="D702" s="22" t="s">
        <v>17</v>
      </c>
      <c r="E702" s="23">
        <v>7</v>
      </c>
    </row>
    <row r="703" spans="1:5" ht="20.25">
      <c r="A703" s="19"/>
      <c r="B703" s="20"/>
      <c r="C703" s="21">
        <v>0</v>
      </c>
      <c r="D703" s="22" t="s">
        <v>18</v>
      </c>
      <c r="E703" s="23">
        <v>8</v>
      </c>
    </row>
    <row r="704" spans="1:5" ht="20.25">
      <c r="A704" s="19"/>
      <c r="B704" s="20"/>
      <c r="C704" s="21">
        <v>0</v>
      </c>
      <c r="D704" s="22" t="s">
        <v>19</v>
      </c>
      <c r="E704" s="23">
        <v>9</v>
      </c>
    </row>
    <row r="705" spans="1:5" ht="20.25">
      <c r="A705" s="19"/>
      <c r="B705" s="20"/>
      <c r="C705" s="21">
        <v>0</v>
      </c>
      <c r="D705" s="22" t="s">
        <v>20</v>
      </c>
      <c r="E705" s="23">
        <v>99</v>
      </c>
    </row>
    <row r="706" spans="1:5" ht="20.25">
      <c r="A706" s="106">
        <v>1138100</v>
      </c>
      <c r="B706" s="106">
        <v>862000</v>
      </c>
      <c r="C706" s="66">
        <v>1100000</v>
      </c>
      <c r="D706" s="67" t="s">
        <v>225</v>
      </c>
      <c r="E706" s="107">
        <v>811703</v>
      </c>
    </row>
    <row r="707" spans="1:5" ht="20.25">
      <c r="A707" s="106"/>
      <c r="B707" s="106"/>
      <c r="C707" s="66"/>
      <c r="D707" s="22" t="s">
        <v>11</v>
      </c>
      <c r="E707" s="23">
        <v>1</v>
      </c>
    </row>
    <row r="708" spans="1:5" ht="20.25">
      <c r="A708" s="106"/>
      <c r="B708" s="106"/>
      <c r="C708" s="66"/>
      <c r="D708" s="22" t="s">
        <v>12</v>
      </c>
      <c r="E708" s="23">
        <v>2</v>
      </c>
    </row>
    <row r="709" spans="1:5" ht="20.25">
      <c r="A709" s="106"/>
      <c r="B709" s="106"/>
      <c r="C709" s="66"/>
      <c r="D709" s="22" t="s">
        <v>13</v>
      </c>
      <c r="E709" s="23">
        <v>3</v>
      </c>
    </row>
    <row r="710" spans="1:5" ht="20.25">
      <c r="A710" s="106"/>
      <c r="B710" s="106"/>
      <c r="C710" s="66"/>
      <c r="D710" s="22" t="s">
        <v>14</v>
      </c>
      <c r="E710" s="23">
        <v>4</v>
      </c>
    </row>
    <row r="711" spans="1:5" ht="20.25">
      <c r="A711" s="106"/>
      <c r="B711" s="106"/>
      <c r="C711" s="66"/>
      <c r="D711" s="22" t="s">
        <v>15</v>
      </c>
      <c r="E711" s="23">
        <v>5</v>
      </c>
    </row>
    <row r="712" spans="1:5" ht="20.25">
      <c r="A712" s="106"/>
      <c r="B712" s="106"/>
      <c r="C712" s="66"/>
      <c r="D712" s="22" t="s">
        <v>16</v>
      </c>
      <c r="E712" s="23">
        <v>6</v>
      </c>
    </row>
    <row r="713" spans="1:5" ht="20.25">
      <c r="A713" s="106"/>
      <c r="B713" s="106"/>
      <c r="C713" s="66"/>
      <c r="D713" s="22" t="s">
        <v>17</v>
      </c>
      <c r="E713" s="23">
        <v>7</v>
      </c>
    </row>
    <row r="714" spans="1:5" ht="20.25">
      <c r="A714" s="106"/>
      <c r="B714" s="106"/>
      <c r="C714" s="66"/>
      <c r="D714" s="22" t="s">
        <v>18</v>
      </c>
      <c r="E714" s="23">
        <v>8</v>
      </c>
    </row>
    <row r="715" spans="1:5" ht="20.25">
      <c r="A715" s="106"/>
      <c r="B715" s="106"/>
      <c r="C715" s="66"/>
      <c r="D715" s="22" t="s">
        <v>19</v>
      </c>
      <c r="E715" s="23">
        <v>9</v>
      </c>
    </row>
    <row r="716" spans="1:5" ht="20.25">
      <c r="A716" s="106"/>
      <c r="B716" s="106"/>
      <c r="C716" s="66"/>
      <c r="D716" s="22" t="s">
        <v>20</v>
      </c>
      <c r="E716" s="23">
        <v>99</v>
      </c>
    </row>
    <row r="717" spans="1:5" ht="20.25">
      <c r="A717" s="106">
        <v>397800</v>
      </c>
      <c r="B717" s="106">
        <v>400000</v>
      </c>
      <c r="C717" s="66">
        <v>400000</v>
      </c>
      <c r="D717" s="67" t="s">
        <v>226</v>
      </c>
      <c r="E717" s="107">
        <v>8181</v>
      </c>
    </row>
    <row r="718" spans="1:5" ht="20.25">
      <c r="A718" s="19"/>
      <c r="B718" s="20"/>
      <c r="C718" s="21">
        <v>0</v>
      </c>
      <c r="D718" s="22" t="s">
        <v>11</v>
      </c>
      <c r="E718" s="23">
        <v>1</v>
      </c>
    </row>
    <row r="719" spans="1:5" ht="20.25">
      <c r="A719" s="19"/>
      <c r="B719" s="20"/>
      <c r="C719" s="21">
        <v>0</v>
      </c>
      <c r="D719" s="22" t="s">
        <v>12</v>
      </c>
      <c r="E719" s="23">
        <v>2</v>
      </c>
    </row>
    <row r="720" spans="1:5" ht="20.25">
      <c r="A720" s="19"/>
      <c r="B720" s="20"/>
      <c r="C720" s="21">
        <v>0</v>
      </c>
      <c r="D720" s="22" t="s">
        <v>13</v>
      </c>
      <c r="E720" s="23">
        <v>3</v>
      </c>
    </row>
    <row r="721" spans="1:5" ht="20.25">
      <c r="A721" s="19"/>
      <c r="B721" s="20"/>
      <c r="C721" s="21">
        <v>0</v>
      </c>
      <c r="D721" s="22" t="s">
        <v>14</v>
      </c>
      <c r="E721" s="23">
        <v>4</v>
      </c>
    </row>
    <row r="722" spans="1:5" ht="20.25">
      <c r="A722" s="19"/>
      <c r="B722" s="20"/>
      <c r="C722" s="21">
        <v>0</v>
      </c>
      <c r="D722" s="22" t="s">
        <v>15</v>
      </c>
      <c r="E722" s="23">
        <v>5</v>
      </c>
    </row>
    <row r="723" spans="1:5" ht="20.25">
      <c r="A723" s="19"/>
      <c r="B723" s="20"/>
      <c r="C723" s="21">
        <v>0</v>
      </c>
      <c r="D723" s="22" t="s">
        <v>16</v>
      </c>
      <c r="E723" s="23">
        <v>6</v>
      </c>
    </row>
    <row r="724" spans="1:5" ht="20.25">
      <c r="A724" s="19">
        <v>1138100</v>
      </c>
      <c r="B724" s="20">
        <v>862000</v>
      </c>
      <c r="C724" s="21">
        <v>1100000</v>
      </c>
      <c r="D724" s="22" t="s">
        <v>17</v>
      </c>
      <c r="E724" s="23">
        <v>7</v>
      </c>
    </row>
    <row r="725" spans="1:5" ht="20.25">
      <c r="A725" s="19"/>
      <c r="B725" s="20"/>
      <c r="C725" s="21">
        <v>0</v>
      </c>
      <c r="D725" s="22" t="s">
        <v>18</v>
      </c>
      <c r="E725" s="23">
        <v>8</v>
      </c>
    </row>
    <row r="726" spans="1:5" ht="20.25">
      <c r="A726" s="19"/>
      <c r="B726" s="20"/>
      <c r="C726" s="21">
        <v>0</v>
      </c>
      <c r="D726" s="22" t="s">
        <v>19</v>
      </c>
      <c r="E726" s="23">
        <v>9</v>
      </c>
    </row>
    <row r="727" spans="1:5" ht="20.25">
      <c r="A727" s="19"/>
      <c r="B727" s="20"/>
      <c r="C727" s="21">
        <v>0</v>
      </c>
      <c r="D727" s="22" t="s">
        <v>20</v>
      </c>
      <c r="E727" s="23">
        <v>99</v>
      </c>
    </row>
    <row r="728" spans="1:5" ht="20.25">
      <c r="A728" s="106">
        <v>1818900</v>
      </c>
      <c r="B728" s="106">
        <v>1900000</v>
      </c>
      <c r="C728" s="66">
        <v>2200000</v>
      </c>
      <c r="D728" s="67" t="s">
        <v>227</v>
      </c>
      <c r="E728" s="107">
        <v>813271</v>
      </c>
    </row>
    <row r="729" spans="1:5" ht="20.25">
      <c r="A729" s="19"/>
      <c r="B729" s="20"/>
      <c r="C729" s="21">
        <v>0</v>
      </c>
      <c r="D729" s="22" t="s">
        <v>11</v>
      </c>
      <c r="E729" s="23">
        <v>1</v>
      </c>
    </row>
    <row r="730" spans="1:5" ht="20.25">
      <c r="A730" s="19"/>
      <c r="B730" s="20"/>
      <c r="C730" s="21">
        <v>0</v>
      </c>
      <c r="D730" s="22" t="s">
        <v>12</v>
      </c>
      <c r="E730" s="23">
        <v>2</v>
      </c>
    </row>
    <row r="731" spans="1:5" ht="20.25">
      <c r="A731" s="19"/>
      <c r="B731" s="20"/>
      <c r="C731" s="21">
        <v>0</v>
      </c>
      <c r="D731" s="22" t="s">
        <v>13</v>
      </c>
      <c r="E731" s="23">
        <v>3</v>
      </c>
    </row>
    <row r="732" spans="1:5" ht="20.25">
      <c r="A732" s="19"/>
      <c r="B732" s="20"/>
      <c r="C732" s="21">
        <v>0</v>
      </c>
      <c r="D732" s="22" t="s">
        <v>14</v>
      </c>
      <c r="E732" s="23">
        <v>4</v>
      </c>
    </row>
    <row r="733" spans="1:5" ht="20.25">
      <c r="A733" s="19">
        <v>2000</v>
      </c>
      <c r="B733" s="20">
        <v>3000</v>
      </c>
      <c r="C733" s="21">
        <v>3000</v>
      </c>
      <c r="D733" s="22" t="s">
        <v>15</v>
      </c>
      <c r="E733" s="23">
        <v>5</v>
      </c>
    </row>
    <row r="734" spans="1:5" ht="20.25">
      <c r="A734" s="19"/>
      <c r="B734" s="20"/>
      <c r="C734" s="21">
        <v>0</v>
      </c>
      <c r="D734" s="22" t="s">
        <v>16</v>
      </c>
      <c r="E734" s="23">
        <v>6</v>
      </c>
    </row>
    <row r="735" spans="1:5" ht="20.25">
      <c r="A735" s="19">
        <v>395800</v>
      </c>
      <c r="B735" s="20">
        <v>397000</v>
      </c>
      <c r="C735" s="21">
        <v>397000</v>
      </c>
      <c r="D735" s="22" t="s">
        <v>17</v>
      </c>
      <c r="E735" s="23">
        <v>7</v>
      </c>
    </row>
    <row r="736" spans="1:5" ht="20.25">
      <c r="A736" s="19"/>
      <c r="B736" s="20"/>
      <c r="C736" s="21">
        <v>0</v>
      </c>
      <c r="D736" s="22" t="s">
        <v>18</v>
      </c>
      <c r="E736" s="23">
        <v>8</v>
      </c>
    </row>
    <row r="737" spans="1:5" ht="20.25">
      <c r="A737" s="19"/>
      <c r="B737" s="20"/>
      <c r="C737" s="21">
        <v>0</v>
      </c>
      <c r="D737" s="22" t="s">
        <v>19</v>
      </c>
      <c r="E737" s="23">
        <v>9</v>
      </c>
    </row>
    <row r="738" spans="1:5" ht="20.25">
      <c r="A738" s="19"/>
      <c r="B738" s="20"/>
      <c r="C738" s="21">
        <v>0</v>
      </c>
      <c r="D738" s="22" t="s">
        <v>20</v>
      </c>
      <c r="E738" s="23">
        <v>99</v>
      </c>
    </row>
    <row r="739" spans="1:5" ht="20.25">
      <c r="A739" s="106">
        <v>0</v>
      </c>
      <c r="B739" s="106">
        <v>350000</v>
      </c>
      <c r="C739" s="66">
        <v>350000</v>
      </c>
      <c r="D739" s="67" t="s">
        <v>228</v>
      </c>
      <c r="E739" s="107">
        <v>813272</v>
      </c>
    </row>
    <row r="740" spans="1:5" ht="20.25">
      <c r="A740" s="19"/>
      <c r="B740" s="20"/>
      <c r="C740" s="21">
        <v>0</v>
      </c>
      <c r="D740" s="22" t="s">
        <v>11</v>
      </c>
      <c r="E740" s="23">
        <v>1</v>
      </c>
    </row>
    <row r="741" spans="1:5" ht="20.25">
      <c r="A741" s="19"/>
      <c r="B741" s="20"/>
      <c r="C741" s="21">
        <v>0</v>
      </c>
      <c r="D741" s="22" t="s">
        <v>12</v>
      </c>
      <c r="E741" s="23">
        <v>2</v>
      </c>
    </row>
    <row r="742" spans="1:5" ht="20.25">
      <c r="A742" s="19"/>
      <c r="B742" s="20"/>
      <c r="C742" s="21">
        <v>0</v>
      </c>
      <c r="D742" s="22" t="s">
        <v>13</v>
      </c>
      <c r="E742" s="23">
        <v>3</v>
      </c>
    </row>
    <row r="743" spans="1:5" ht="20.25">
      <c r="A743" s="19"/>
      <c r="B743" s="20"/>
      <c r="C743" s="21">
        <v>0</v>
      </c>
      <c r="D743" s="22" t="s">
        <v>14</v>
      </c>
      <c r="E743" s="23">
        <v>4</v>
      </c>
    </row>
    <row r="744" spans="1:5" ht="20.25">
      <c r="A744" s="19"/>
      <c r="B744" s="20"/>
      <c r="C744" s="21">
        <v>0</v>
      </c>
      <c r="D744" s="22" t="s">
        <v>15</v>
      </c>
      <c r="E744" s="23">
        <v>5</v>
      </c>
    </row>
    <row r="745" spans="1:5" ht="20.25">
      <c r="A745" s="19"/>
      <c r="B745" s="20"/>
      <c r="C745" s="21">
        <v>0</v>
      </c>
      <c r="D745" s="22" t="s">
        <v>16</v>
      </c>
      <c r="E745" s="23">
        <v>6</v>
      </c>
    </row>
    <row r="746" spans="1:5" ht="20.25">
      <c r="A746" s="19">
        <v>1818900</v>
      </c>
      <c r="B746" s="20">
        <v>1900000</v>
      </c>
      <c r="C746" s="21">
        <v>2200000</v>
      </c>
      <c r="D746" s="22" t="s">
        <v>17</v>
      </c>
      <c r="E746" s="23">
        <v>7</v>
      </c>
    </row>
    <row r="747" spans="1:5" ht="20.25">
      <c r="A747" s="19"/>
      <c r="B747" s="20"/>
      <c r="C747" s="21">
        <v>0</v>
      </c>
      <c r="D747" s="22" t="s">
        <v>18</v>
      </c>
      <c r="E747" s="23">
        <v>8</v>
      </c>
    </row>
    <row r="748" spans="1:5" ht="20.25">
      <c r="A748" s="19"/>
      <c r="B748" s="20"/>
      <c r="C748" s="21">
        <v>0</v>
      </c>
      <c r="D748" s="22" t="s">
        <v>19</v>
      </c>
      <c r="E748" s="23">
        <v>9</v>
      </c>
    </row>
    <row r="749" spans="1:5" ht="20.25">
      <c r="A749" s="19"/>
      <c r="B749" s="20"/>
      <c r="C749" s="21">
        <v>0</v>
      </c>
      <c r="D749" s="22" t="s">
        <v>20</v>
      </c>
      <c r="E749" s="23">
        <v>99</v>
      </c>
    </row>
    <row r="750" spans="1:5" ht="20.25">
      <c r="A750" s="19">
        <v>0</v>
      </c>
      <c r="B750" s="20">
        <v>3300000</v>
      </c>
      <c r="C750" s="21">
        <v>6600000</v>
      </c>
      <c r="D750" s="124" t="s">
        <v>246</v>
      </c>
      <c r="E750" s="23">
        <v>813273</v>
      </c>
    </row>
    <row r="751" spans="1:5" ht="20.25">
      <c r="A751" s="19"/>
      <c r="B751" s="20"/>
      <c r="C751" s="21">
        <v>0</v>
      </c>
      <c r="D751" s="22" t="s">
        <v>11</v>
      </c>
      <c r="E751" s="23">
        <v>1</v>
      </c>
    </row>
    <row r="752" spans="1:5" ht="20.25">
      <c r="A752" s="19"/>
      <c r="B752" s="20"/>
      <c r="C752" s="21">
        <v>0</v>
      </c>
      <c r="D752" s="22" t="s">
        <v>12</v>
      </c>
      <c r="E752" s="23">
        <v>2</v>
      </c>
    </row>
    <row r="753" spans="1:5" ht="20.25">
      <c r="A753" s="19"/>
      <c r="B753" s="20"/>
      <c r="C753" s="21">
        <v>0</v>
      </c>
      <c r="D753" s="22" t="s">
        <v>13</v>
      </c>
      <c r="E753" s="23">
        <v>3</v>
      </c>
    </row>
    <row r="754" spans="1:5" ht="20.25">
      <c r="A754" s="19"/>
      <c r="B754" s="20"/>
      <c r="C754" s="21">
        <v>0</v>
      </c>
      <c r="D754" s="22" t="s">
        <v>14</v>
      </c>
      <c r="E754" s="23">
        <v>4</v>
      </c>
    </row>
    <row r="755" spans="1:5" ht="20.25">
      <c r="A755" s="19"/>
      <c r="B755" s="20"/>
      <c r="C755" s="21">
        <v>0</v>
      </c>
      <c r="D755" s="22" t="s">
        <v>15</v>
      </c>
      <c r="E755" s="23">
        <v>5</v>
      </c>
    </row>
    <row r="756" spans="1:5" ht="20.25">
      <c r="A756" s="19"/>
      <c r="B756" s="20"/>
      <c r="C756" s="21">
        <v>0</v>
      </c>
      <c r="D756" s="22" t="s">
        <v>16</v>
      </c>
      <c r="E756" s="23">
        <v>6</v>
      </c>
    </row>
    <row r="757" spans="1:5" ht="20.25">
      <c r="A757" s="19"/>
      <c r="B757" s="20">
        <v>3300000</v>
      </c>
      <c r="C757" s="21">
        <v>6600000</v>
      </c>
      <c r="D757" s="22" t="s">
        <v>17</v>
      </c>
      <c r="E757" s="23">
        <v>7</v>
      </c>
    </row>
    <row r="758" spans="1:5" ht="20.25">
      <c r="A758" s="19"/>
      <c r="B758" s="20"/>
      <c r="C758" s="21">
        <v>0</v>
      </c>
      <c r="D758" s="22" t="s">
        <v>18</v>
      </c>
      <c r="E758" s="23">
        <v>8</v>
      </c>
    </row>
    <row r="759" spans="1:5" ht="20.25">
      <c r="A759" s="19"/>
      <c r="B759" s="20"/>
      <c r="C759" s="21">
        <v>0</v>
      </c>
      <c r="D759" s="22" t="s">
        <v>19</v>
      </c>
      <c r="E759" s="23">
        <v>9</v>
      </c>
    </row>
    <row r="760" spans="1:5" ht="21" thickBot="1">
      <c r="A760" s="19"/>
      <c r="B760" s="20"/>
      <c r="C760" s="21">
        <v>0</v>
      </c>
      <c r="D760" s="22" t="s">
        <v>20</v>
      </c>
      <c r="E760" s="23">
        <v>99</v>
      </c>
    </row>
    <row r="761" spans="1:5" ht="21" thickTop="1">
      <c r="A761" s="125"/>
      <c r="B761" s="125"/>
      <c r="C761" s="110"/>
      <c r="D761" s="111"/>
      <c r="E761" s="112"/>
    </row>
    <row r="762" spans="1:5" ht="20.25">
      <c r="A762" s="113">
        <v>57393800</v>
      </c>
      <c r="B762" s="113">
        <v>62557900</v>
      </c>
      <c r="C762" s="113">
        <v>70167400</v>
      </c>
      <c r="D762" s="135" t="s">
        <v>229</v>
      </c>
      <c r="E762" s="107"/>
    </row>
    <row r="763" spans="1:5" ht="21" thickBot="1">
      <c r="A763" s="136"/>
      <c r="B763" s="136"/>
      <c r="C763" s="116"/>
      <c r="D763" s="137"/>
      <c r="E763" s="118"/>
    </row>
    <row r="764" spans="1:5" ht="20.25">
      <c r="A764" s="65">
        <v>482300</v>
      </c>
      <c r="B764" s="65">
        <v>421500</v>
      </c>
      <c r="C764" s="66">
        <v>421500</v>
      </c>
      <c r="D764" s="67" t="s">
        <v>230</v>
      </c>
      <c r="E764" s="107">
        <v>8177</v>
      </c>
    </row>
    <row r="765" spans="1:5" ht="20.25">
      <c r="A765" s="19"/>
      <c r="B765" s="20"/>
      <c r="C765" s="21">
        <v>0</v>
      </c>
      <c r="D765" s="22" t="s">
        <v>11</v>
      </c>
      <c r="E765" s="23">
        <v>1</v>
      </c>
    </row>
    <row r="766" spans="1:5" ht="20.25">
      <c r="A766" s="19"/>
      <c r="B766" s="20"/>
      <c r="C766" s="21">
        <v>0</v>
      </c>
      <c r="D766" s="22" t="s">
        <v>12</v>
      </c>
      <c r="E766" s="23">
        <v>2</v>
      </c>
    </row>
    <row r="767" spans="1:5" ht="20.25">
      <c r="A767" s="19"/>
      <c r="B767" s="20"/>
      <c r="C767" s="21">
        <v>0</v>
      </c>
      <c r="D767" s="22" t="s">
        <v>13</v>
      </c>
      <c r="E767" s="23">
        <v>3</v>
      </c>
    </row>
    <row r="768" spans="1:5" ht="20.25">
      <c r="A768" s="19">
        <v>171100</v>
      </c>
      <c r="B768" s="20">
        <v>152500</v>
      </c>
      <c r="C768" s="21">
        <v>152500</v>
      </c>
      <c r="D768" s="22" t="s">
        <v>14</v>
      </c>
      <c r="E768" s="23">
        <v>4</v>
      </c>
    </row>
    <row r="769" spans="1:5" ht="20.25">
      <c r="A769" s="19">
        <v>400</v>
      </c>
      <c r="B769" s="20">
        <v>1000</v>
      </c>
      <c r="C769" s="21">
        <v>1000</v>
      </c>
      <c r="D769" s="22" t="s">
        <v>15</v>
      </c>
      <c r="E769" s="23">
        <v>5</v>
      </c>
    </row>
    <row r="770" spans="1:5" ht="20.25">
      <c r="A770" s="19"/>
      <c r="B770" s="20"/>
      <c r="C770" s="21">
        <v>0</v>
      </c>
      <c r="D770" s="22" t="s">
        <v>16</v>
      </c>
      <c r="E770" s="23">
        <v>6</v>
      </c>
    </row>
    <row r="771" spans="1:5" ht="20.25">
      <c r="A771" s="19">
        <v>310800</v>
      </c>
      <c r="B771" s="20">
        <v>268000</v>
      </c>
      <c r="C771" s="21">
        <v>268000</v>
      </c>
      <c r="D771" s="22" t="s">
        <v>17</v>
      </c>
      <c r="E771" s="23">
        <v>7</v>
      </c>
    </row>
    <row r="772" spans="1:5" ht="20.25">
      <c r="A772" s="19"/>
      <c r="B772" s="20"/>
      <c r="C772" s="21">
        <v>0</v>
      </c>
      <c r="D772" s="22" t="s">
        <v>18</v>
      </c>
      <c r="E772" s="23">
        <v>8</v>
      </c>
    </row>
    <row r="773" spans="1:5" ht="20.25">
      <c r="A773" s="19"/>
      <c r="B773" s="20"/>
      <c r="C773" s="21">
        <v>0</v>
      </c>
      <c r="D773" s="22" t="s">
        <v>19</v>
      </c>
      <c r="E773" s="23">
        <v>9</v>
      </c>
    </row>
    <row r="774" spans="1:5" ht="20.25">
      <c r="A774" s="19"/>
      <c r="B774" s="20"/>
      <c r="C774" s="21">
        <v>0</v>
      </c>
      <c r="D774" s="22" t="s">
        <v>20</v>
      </c>
      <c r="E774" s="23">
        <v>99</v>
      </c>
    </row>
    <row r="775" spans="1:5" ht="20.25">
      <c r="A775" s="65">
        <v>2754500</v>
      </c>
      <c r="B775" s="65">
        <v>2885500</v>
      </c>
      <c r="C775" s="66">
        <v>2814400</v>
      </c>
      <c r="D775" s="67" t="s">
        <v>231</v>
      </c>
      <c r="E775" s="107">
        <v>81771</v>
      </c>
    </row>
    <row r="776" spans="1:5" ht="20.25">
      <c r="A776" s="19">
        <v>2177400</v>
      </c>
      <c r="B776" s="20">
        <v>2249000</v>
      </c>
      <c r="C776" s="21">
        <v>2177900</v>
      </c>
      <c r="D776" s="22" t="s">
        <v>11</v>
      </c>
      <c r="E776" s="23">
        <v>1</v>
      </c>
    </row>
    <row r="777" spans="1:5" ht="20.25">
      <c r="A777" s="19"/>
      <c r="B777" s="20"/>
      <c r="C777" s="21">
        <v>0</v>
      </c>
      <c r="D777" s="22" t="s">
        <v>12</v>
      </c>
      <c r="E777" s="23">
        <v>2</v>
      </c>
    </row>
    <row r="778" spans="1:5" ht="20.25">
      <c r="A778" s="19">
        <v>1200</v>
      </c>
      <c r="B778" s="20">
        <v>1000</v>
      </c>
      <c r="C778" s="21">
        <v>1000</v>
      </c>
      <c r="D778" s="22" t="s">
        <v>13</v>
      </c>
      <c r="E778" s="23">
        <v>3</v>
      </c>
    </row>
    <row r="779" spans="1:5" ht="20.25">
      <c r="A779" s="19">
        <v>420400</v>
      </c>
      <c r="B779" s="20">
        <v>242000</v>
      </c>
      <c r="C779" s="21">
        <v>242000</v>
      </c>
      <c r="D779" s="22" t="s">
        <v>14</v>
      </c>
      <c r="E779" s="23">
        <v>4</v>
      </c>
    </row>
    <row r="780" spans="1:5" ht="20.25">
      <c r="A780" s="19">
        <v>42000</v>
      </c>
      <c r="B780" s="20"/>
      <c r="C780" s="21">
        <v>0</v>
      </c>
      <c r="D780" s="22" t="s">
        <v>15</v>
      </c>
      <c r="E780" s="23">
        <v>5</v>
      </c>
    </row>
    <row r="781" spans="1:5" ht="20.25">
      <c r="A781" s="19">
        <v>28000</v>
      </c>
      <c r="B781" s="20">
        <v>58500</v>
      </c>
      <c r="C781" s="21">
        <v>58500</v>
      </c>
      <c r="D781" s="22" t="s">
        <v>16</v>
      </c>
      <c r="E781" s="23">
        <v>6</v>
      </c>
    </row>
    <row r="782" spans="1:5" ht="20.25">
      <c r="A782" s="19">
        <v>85500</v>
      </c>
      <c r="B782" s="20">
        <v>335000</v>
      </c>
      <c r="C782" s="21">
        <v>335000</v>
      </c>
      <c r="D782" s="22" t="s">
        <v>17</v>
      </c>
      <c r="E782" s="23">
        <v>7</v>
      </c>
    </row>
    <row r="783" spans="1:5" ht="20.25">
      <c r="A783" s="19"/>
      <c r="B783" s="20"/>
      <c r="C783" s="21">
        <v>0</v>
      </c>
      <c r="D783" s="22" t="s">
        <v>18</v>
      </c>
      <c r="E783" s="23">
        <v>8</v>
      </c>
    </row>
    <row r="784" spans="1:5" ht="20.25">
      <c r="A784" s="19"/>
      <c r="B784" s="20"/>
      <c r="C784" s="21">
        <v>0</v>
      </c>
      <c r="D784" s="22" t="s">
        <v>19</v>
      </c>
      <c r="E784" s="23">
        <v>9</v>
      </c>
    </row>
    <row r="785" spans="1:5" ht="20.25">
      <c r="A785" s="19"/>
      <c r="B785" s="20"/>
      <c r="C785" s="21">
        <v>0</v>
      </c>
      <c r="D785" s="22" t="s">
        <v>20</v>
      </c>
      <c r="E785" s="23">
        <v>99</v>
      </c>
    </row>
    <row r="786" spans="1:5" ht="20.25">
      <c r="A786" s="65">
        <v>124500</v>
      </c>
      <c r="B786" s="65">
        <v>0</v>
      </c>
      <c r="C786" s="66">
        <v>0</v>
      </c>
      <c r="D786" s="67" t="s">
        <v>232</v>
      </c>
      <c r="E786" s="107">
        <v>81772</v>
      </c>
    </row>
    <row r="787" spans="1:5" ht="20.25">
      <c r="A787" s="19"/>
      <c r="B787" s="20"/>
      <c r="C787" s="21">
        <v>0</v>
      </c>
      <c r="D787" s="22" t="s">
        <v>11</v>
      </c>
      <c r="E787" s="23">
        <v>1</v>
      </c>
    </row>
    <row r="788" spans="1:5" ht="20.25">
      <c r="A788" s="19"/>
      <c r="B788" s="20"/>
      <c r="C788" s="21">
        <v>0</v>
      </c>
      <c r="D788" s="22" t="s">
        <v>12</v>
      </c>
      <c r="E788" s="23">
        <v>2</v>
      </c>
    </row>
    <row r="789" spans="1:5" ht="20.25">
      <c r="A789" s="19"/>
      <c r="B789" s="20"/>
      <c r="C789" s="21">
        <v>0</v>
      </c>
      <c r="D789" s="22" t="s">
        <v>13</v>
      </c>
      <c r="E789" s="23">
        <v>3</v>
      </c>
    </row>
    <row r="790" spans="1:5" ht="20.25">
      <c r="A790" s="19">
        <v>124500</v>
      </c>
      <c r="B790" s="20"/>
      <c r="C790" s="21">
        <v>0</v>
      </c>
      <c r="D790" s="22" t="s">
        <v>14</v>
      </c>
      <c r="E790" s="23">
        <v>4</v>
      </c>
    </row>
    <row r="791" spans="1:5" ht="20.25">
      <c r="A791" s="19"/>
      <c r="B791" s="20"/>
      <c r="C791" s="21">
        <v>0</v>
      </c>
      <c r="D791" s="22" t="s">
        <v>15</v>
      </c>
      <c r="E791" s="23">
        <v>5</v>
      </c>
    </row>
    <row r="792" spans="1:5" ht="20.25">
      <c r="A792" s="19"/>
      <c r="B792" s="20"/>
      <c r="C792" s="21">
        <v>0</v>
      </c>
      <c r="D792" s="22" t="s">
        <v>16</v>
      </c>
      <c r="E792" s="23">
        <v>6</v>
      </c>
    </row>
    <row r="793" spans="1:5" ht="20.25">
      <c r="A793" s="19"/>
      <c r="B793" s="20"/>
      <c r="C793" s="21">
        <v>0</v>
      </c>
      <c r="D793" s="22" t="s">
        <v>17</v>
      </c>
      <c r="E793" s="23">
        <v>7</v>
      </c>
    </row>
    <row r="794" spans="1:5" ht="20.25">
      <c r="A794" s="19"/>
      <c r="B794" s="20"/>
      <c r="C794" s="21">
        <v>0</v>
      </c>
      <c r="D794" s="22" t="s">
        <v>18</v>
      </c>
      <c r="E794" s="23">
        <v>8</v>
      </c>
    </row>
    <row r="795" spans="1:5" ht="20.25">
      <c r="A795" s="19"/>
      <c r="B795" s="20"/>
      <c r="C795" s="21">
        <v>0</v>
      </c>
      <c r="D795" s="22" t="s">
        <v>19</v>
      </c>
      <c r="E795" s="23">
        <v>9</v>
      </c>
    </row>
    <row r="796" spans="1:5" ht="20.25">
      <c r="A796" s="19"/>
      <c r="B796" s="20"/>
      <c r="C796" s="21">
        <v>0</v>
      </c>
      <c r="D796" s="22" t="s">
        <v>20</v>
      </c>
      <c r="E796" s="23">
        <v>99</v>
      </c>
    </row>
    <row r="797" spans="1:5" ht="20.25">
      <c r="A797" s="65">
        <v>9338400</v>
      </c>
      <c r="B797" s="65">
        <v>9602000</v>
      </c>
      <c r="C797" s="66">
        <v>9801100</v>
      </c>
      <c r="D797" s="67" t="s">
        <v>233</v>
      </c>
      <c r="E797" s="107">
        <v>81773</v>
      </c>
    </row>
    <row r="798" spans="1:5" ht="20.25">
      <c r="A798" s="19">
        <v>9329000</v>
      </c>
      <c r="B798" s="20">
        <v>9594200</v>
      </c>
      <c r="C798" s="21">
        <v>9793300</v>
      </c>
      <c r="D798" s="22" t="s">
        <v>11</v>
      </c>
      <c r="E798" s="23">
        <v>1</v>
      </c>
    </row>
    <row r="799" spans="1:5" ht="20.25">
      <c r="A799" s="19"/>
      <c r="B799" s="20"/>
      <c r="C799" s="21">
        <v>0</v>
      </c>
      <c r="D799" s="22" t="s">
        <v>12</v>
      </c>
      <c r="E799" s="23">
        <v>2</v>
      </c>
    </row>
    <row r="800" spans="1:5" ht="20.25">
      <c r="A800" s="19">
        <v>9400</v>
      </c>
      <c r="B800" s="20">
        <v>7800</v>
      </c>
      <c r="C800" s="21">
        <v>7800</v>
      </c>
      <c r="D800" s="22" t="s">
        <v>13</v>
      </c>
      <c r="E800" s="23">
        <v>3</v>
      </c>
    </row>
    <row r="801" spans="1:5" ht="20.25">
      <c r="A801" s="19"/>
      <c r="B801" s="20"/>
      <c r="C801" s="21">
        <v>0</v>
      </c>
      <c r="D801" s="22" t="s">
        <v>14</v>
      </c>
      <c r="E801" s="23">
        <v>4</v>
      </c>
    </row>
    <row r="802" spans="1:5" ht="20.25">
      <c r="A802" s="19"/>
      <c r="B802" s="20"/>
      <c r="C802" s="21">
        <v>0</v>
      </c>
      <c r="D802" s="22" t="s">
        <v>15</v>
      </c>
      <c r="E802" s="23">
        <v>5</v>
      </c>
    </row>
    <row r="803" spans="1:5" ht="20.25">
      <c r="A803" s="19"/>
      <c r="B803" s="20"/>
      <c r="C803" s="21">
        <v>0</v>
      </c>
      <c r="D803" s="22" t="s">
        <v>16</v>
      </c>
      <c r="E803" s="23">
        <v>6</v>
      </c>
    </row>
    <row r="804" spans="1:5" ht="20.25">
      <c r="A804" s="19"/>
      <c r="B804" s="20"/>
      <c r="C804" s="21">
        <v>0</v>
      </c>
      <c r="D804" s="22" t="s">
        <v>17</v>
      </c>
      <c r="E804" s="23">
        <v>7</v>
      </c>
    </row>
    <row r="805" spans="1:5" ht="20.25">
      <c r="A805" s="19"/>
      <c r="B805" s="20"/>
      <c r="C805" s="21">
        <v>0</v>
      </c>
      <c r="D805" s="22" t="s">
        <v>18</v>
      </c>
      <c r="E805" s="23">
        <v>8</v>
      </c>
    </row>
    <row r="806" spans="1:5" ht="20.25">
      <c r="A806" s="19"/>
      <c r="B806" s="20"/>
      <c r="C806" s="21">
        <v>0</v>
      </c>
      <c r="D806" s="22" t="s">
        <v>19</v>
      </c>
      <c r="E806" s="23">
        <v>9</v>
      </c>
    </row>
    <row r="807" spans="1:5" ht="20.25">
      <c r="A807" s="19"/>
      <c r="B807" s="20"/>
      <c r="C807" s="21">
        <v>0</v>
      </c>
      <c r="D807" s="22" t="s">
        <v>20</v>
      </c>
      <c r="E807" s="23">
        <v>99</v>
      </c>
    </row>
    <row r="808" spans="1:5" ht="20.25">
      <c r="A808" s="65">
        <v>1512100</v>
      </c>
      <c r="B808" s="65">
        <v>1551000</v>
      </c>
      <c r="C808" s="66">
        <v>1723100</v>
      </c>
      <c r="D808" s="67" t="s">
        <v>234</v>
      </c>
      <c r="E808" s="107">
        <v>81774</v>
      </c>
    </row>
    <row r="809" spans="1:5" ht="20.25">
      <c r="A809" s="19">
        <v>1508600</v>
      </c>
      <c r="B809" s="20">
        <v>1548100</v>
      </c>
      <c r="C809" s="21">
        <v>1720200</v>
      </c>
      <c r="D809" s="22" t="s">
        <v>11</v>
      </c>
      <c r="E809" s="23">
        <v>1</v>
      </c>
    </row>
    <row r="810" spans="1:5" ht="20.25">
      <c r="A810" s="19"/>
      <c r="B810" s="20"/>
      <c r="C810" s="21">
        <v>0</v>
      </c>
      <c r="D810" s="22" t="s">
        <v>12</v>
      </c>
      <c r="E810" s="23">
        <v>2</v>
      </c>
    </row>
    <row r="811" spans="1:5" ht="20.25">
      <c r="A811" s="19">
        <v>3500</v>
      </c>
      <c r="B811" s="20">
        <v>2900</v>
      </c>
      <c r="C811" s="21">
        <v>2900</v>
      </c>
      <c r="D811" s="22" t="s">
        <v>13</v>
      </c>
      <c r="E811" s="23">
        <v>3</v>
      </c>
    </row>
    <row r="812" spans="1:5" ht="20.25">
      <c r="A812" s="19"/>
      <c r="B812" s="20"/>
      <c r="C812" s="21">
        <v>0</v>
      </c>
      <c r="D812" s="22" t="s">
        <v>14</v>
      </c>
      <c r="E812" s="23">
        <v>4</v>
      </c>
    </row>
    <row r="813" spans="1:5" ht="20.25">
      <c r="A813" s="19"/>
      <c r="B813" s="20"/>
      <c r="C813" s="21">
        <v>0</v>
      </c>
      <c r="D813" s="22" t="s">
        <v>15</v>
      </c>
      <c r="E813" s="23">
        <v>5</v>
      </c>
    </row>
    <row r="814" spans="1:5" ht="20.25">
      <c r="A814" s="19"/>
      <c r="B814" s="20"/>
      <c r="C814" s="21">
        <v>0</v>
      </c>
      <c r="D814" s="22" t="s">
        <v>16</v>
      </c>
      <c r="E814" s="23">
        <v>6</v>
      </c>
    </row>
    <row r="815" spans="1:5" ht="20.25">
      <c r="A815" s="19"/>
      <c r="B815" s="20"/>
      <c r="C815" s="21">
        <v>0</v>
      </c>
      <c r="D815" s="22" t="s">
        <v>17</v>
      </c>
      <c r="E815" s="23">
        <v>7</v>
      </c>
    </row>
    <row r="816" spans="1:5" ht="20.25">
      <c r="A816" s="19"/>
      <c r="B816" s="20"/>
      <c r="C816" s="21">
        <v>0</v>
      </c>
      <c r="D816" s="22" t="s">
        <v>18</v>
      </c>
      <c r="E816" s="23">
        <v>8</v>
      </c>
    </row>
    <row r="817" spans="1:5" ht="20.25">
      <c r="A817" s="19"/>
      <c r="B817" s="20"/>
      <c r="C817" s="21">
        <v>0</v>
      </c>
      <c r="D817" s="22" t="s">
        <v>19</v>
      </c>
      <c r="E817" s="23">
        <v>9</v>
      </c>
    </row>
    <row r="818" spans="1:5" ht="20.25">
      <c r="A818" s="19"/>
      <c r="B818" s="20"/>
      <c r="C818" s="21">
        <v>0</v>
      </c>
      <c r="D818" s="22" t="s">
        <v>20</v>
      </c>
      <c r="E818" s="23">
        <v>99</v>
      </c>
    </row>
    <row r="819" spans="1:5" ht="20.25">
      <c r="A819" s="65">
        <v>3885000</v>
      </c>
      <c r="B819" s="65">
        <v>4034000</v>
      </c>
      <c r="C819" s="66">
        <v>3693900</v>
      </c>
      <c r="D819" s="67" t="s">
        <v>235</v>
      </c>
      <c r="E819" s="107">
        <v>81775</v>
      </c>
    </row>
    <row r="820" spans="1:5" ht="20.25">
      <c r="A820" s="19">
        <v>3885000</v>
      </c>
      <c r="B820" s="20">
        <v>4034000</v>
      </c>
      <c r="C820" s="21">
        <v>3693900</v>
      </c>
      <c r="D820" s="22" t="s">
        <v>11</v>
      </c>
      <c r="E820" s="23">
        <v>1</v>
      </c>
    </row>
    <row r="821" spans="1:5" ht="20.25">
      <c r="A821" s="19"/>
      <c r="B821" s="20"/>
      <c r="C821" s="21">
        <v>0</v>
      </c>
      <c r="D821" s="22" t="s">
        <v>12</v>
      </c>
      <c r="E821" s="23">
        <v>2</v>
      </c>
    </row>
    <row r="822" spans="1:5" ht="20.25">
      <c r="A822" s="19"/>
      <c r="B822" s="20"/>
      <c r="C822" s="21">
        <v>0</v>
      </c>
      <c r="D822" s="22" t="s">
        <v>13</v>
      </c>
      <c r="E822" s="23">
        <v>3</v>
      </c>
    </row>
    <row r="823" spans="1:5" ht="20.25">
      <c r="A823" s="19"/>
      <c r="B823" s="20"/>
      <c r="C823" s="21">
        <v>0</v>
      </c>
      <c r="D823" s="22" t="s">
        <v>14</v>
      </c>
      <c r="E823" s="23">
        <v>4</v>
      </c>
    </row>
    <row r="824" spans="1:5" ht="20.25">
      <c r="A824" s="19"/>
      <c r="B824" s="20"/>
      <c r="C824" s="21">
        <v>0</v>
      </c>
      <c r="D824" s="22" t="s">
        <v>15</v>
      </c>
      <c r="E824" s="23">
        <v>5</v>
      </c>
    </row>
    <row r="825" spans="1:5" ht="20.25">
      <c r="A825" s="19"/>
      <c r="B825" s="20"/>
      <c r="C825" s="21">
        <v>0</v>
      </c>
      <c r="D825" s="22" t="s">
        <v>16</v>
      </c>
      <c r="E825" s="23">
        <v>6</v>
      </c>
    </row>
    <row r="826" spans="1:5" ht="20.25">
      <c r="A826" s="19"/>
      <c r="B826" s="20"/>
      <c r="C826" s="21">
        <v>0</v>
      </c>
      <c r="D826" s="22" t="s">
        <v>17</v>
      </c>
      <c r="E826" s="23">
        <v>7</v>
      </c>
    </row>
    <row r="827" spans="1:5" ht="20.25">
      <c r="A827" s="19"/>
      <c r="B827" s="20"/>
      <c r="C827" s="21">
        <v>0</v>
      </c>
      <c r="D827" s="22" t="s">
        <v>18</v>
      </c>
      <c r="E827" s="23">
        <v>8</v>
      </c>
    </row>
    <row r="828" spans="1:5" ht="20.25">
      <c r="A828" s="19"/>
      <c r="B828" s="20"/>
      <c r="C828" s="21">
        <v>0</v>
      </c>
      <c r="D828" s="22" t="s">
        <v>19</v>
      </c>
      <c r="E828" s="23">
        <v>9</v>
      </c>
    </row>
    <row r="829" spans="1:5" ht="20.25">
      <c r="A829" s="19"/>
      <c r="B829" s="20"/>
      <c r="C829" s="21">
        <v>0</v>
      </c>
      <c r="D829" s="22" t="s">
        <v>20</v>
      </c>
      <c r="E829" s="23">
        <v>99</v>
      </c>
    </row>
    <row r="830" spans="1:5" ht="20.25">
      <c r="A830" s="65">
        <v>2185700</v>
      </c>
      <c r="B830" s="65">
        <v>2251000</v>
      </c>
      <c r="C830" s="66">
        <v>2393800</v>
      </c>
      <c r="D830" s="67" t="s">
        <v>236</v>
      </c>
      <c r="E830" s="107">
        <v>81776</v>
      </c>
    </row>
    <row r="831" spans="1:5" ht="20.25">
      <c r="A831" s="19">
        <v>2185700</v>
      </c>
      <c r="B831" s="20">
        <v>2251000</v>
      </c>
      <c r="C831" s="21">
        <v>2393800</v>
      </c>
      <c r="D831" s="22" t="s">
        <v>11</v>
      </c>
      <c r="E831" s="23">
        <v>1</v>
      </c>
    </row>
    <row r="832" spans="1:5" ht="20.25">
      <c r="A832" s="19"/>
      <c r="B832" s="20"/>
      <c r="C832" s="21">
        <v>0</v>
      </c>
      <c r="D832" s="22" t="s">
        <v>12</v>
      </c>
      <c r="E832" s="23">
        <v>2</v>
      </c>
    </row>
    <row r="833" spans="1:5" ht="20.25">
      <c r="A833" s="19"/>
      <c r="B833" s="20"/>
      <c r="C833" s="21">
        <v>0</v>
      </c>
      <c r="D833" s="22" t="s">
        <v>13</v>
      </c>
      <c r="E833" s="23">
        <v>3</v>
      </c>
    </row>
    <row r="834" spans="1:5" ht="20.25">
      <c r="A834" s="19"/>
      <c r="B834" s="20"/>
      <c r="C834" s="21">
        <v>0</v>
      </c>
      <c r="D834" s="22" t="s">
        <v>14</v>
      </c>
      <c r="E834" s="23">
        <v>4</v>
      </c>
    </row>
    <row r="835" spans="1:5" ht="20.25">
      <c r="A835" s="19"/>
      <c r="B835" s="20"/>
      <c r="C835" s="21">
        <v>0</v>
      </c>
      <c r="D835" s="22" t="s">
        <v>15</v>
      </c>
      <c r="E835" s="23">
        <v>5</v>
      </c>
    </row>
    <row r="836" spans="1:5" ht="20.25">
      <c r="A836" s="19"/>
      <c r="B836" s="20"/>
      <c r="C836" s="21">
        <v>0</v>
      </c>
      <c r="D836" s="22" t="s">
        <v>16</v>
      </c>
      <c r="E836" s="23">
        <v>6</v>
      </c>
    </row>
    <row r="837" spans="1:5" ht="20.25">
      <c r="A837" s="19"/>
      <c r="B837" s="20"/>
      <c r="C837" s="21">
        <v>0</v>
      </c>
      <c r="D837" s="22" t="s">
        <v>17</v>
      </c>
      <c r="E837" s="23">
        <v>7</v>
      </c>
    </row>
    <row r="838" spans="1:5" ht="20.25">
      <c r="A838" s="19"/>
      <c r="B838" s="20"/>
      <c r="C838" s="21">
        <v>0</v>
      </c>
      <c r="D838" s="22" t="s">
        <v>18</v>
      </c>
      <c r="E838" s="23">
        <v>8</v>
      </c>
    </row>
    <row r="839" spans="1:5" ht="20.25">
      <c r="A839" s="19"/>
      <c r="B839" s="20"/>
      <c r="C839" s="21">
        <v>0</v>
      </c>
      <c r="D839" s="22" t="s">
        <v>19</v>
      </c>
      <c r="E839" s="23">
        <v>9</v>
      </c>
    </row>
    <row r="840" spans="1:5" ht="20.25">
      <c r="A840" s="19"/>
      <c r="B840" s="20"/>
      <c r="C840" s="21">
        <v>0</v>
      </c>
      <c r="D840" s="22" t="s">
        <v>20</v>
      </c>
      <c r="E840" s="23">
        <v>99</v>
      </c>
    </row>
    <row r="841" spans="1:5" ht="20.25">
      <c r="A841" s="65">
        <v>586700</v>
      </c>
      <c r="B841" s="65">
        <v>1150000</v>
      </c>
      <c r="C841" s="66">
        <v>1150000</v>
      </c>
      <c r="D841" s="67" t="s">
        <v>237</v>
      </c>
      <c r="E841" s="107">
        <v>81779</v>
      </c>
    </row>
    <row r="842" spans="1:5" ht="20.25">
      <c r="A842" s="19"/>
      <c r="B842" s="20"/>
      <c r="C842" s="21">
        <v>0</v>
      </c>
      <c r="D842" s="22" t="s">
        <v>11</v>
      </c>
      <c r="E842" s="23">
        <v>1</v>
      </c>
    </row>
    <row r="843" spans="1:5" ht="20.25">
      <c r="A843" s="19"/>
      <c r="B843" s="20">
        <v>300000</v>
      </c>
      <c r="C843" s="21">
        <v>300000</v>
      </c>
      <c r="D843" s="22" t="s">
        <v>12</v>
      </c>
      <c r="E843" s="23">
        <v>2</v>
      </c>
    </row>
    <row r="844" spans="1:5" ht="20.25">
      <c r="A844" s="19"/>
      <c r="B844" s="20"/>
      <c r="C844" s="21">
        <v>0</v>
      </c>
      <c r="D844" s="22" t="s">
        <v>13</v>
      </c>
      <c r="E844" s="23">
        <v>3</v>
      </c>
    </row>
    <row r="845" spans="1:5" ht="20.25">
      <c r="A845" s="19"/>
      <c r="B845" s="20"/>
      <c r="C845" s="21">
        <v>0</v>
      </c>
      <c r="D845" s="22" t="s">
        <v>14</v>
      </c>
      <c r="E845" s="23">
        <v>4</v>
      </c>
    </row>
    <row r="846" spans="1:5" ht="20.25">
      <c r="A846" s="19"/>
      <c r="B846" s="20"/>
      <c r="C846" s="21">
        <v>0</v>
      </c>
      <c r="D846" s="22" t="s">
        <v>15</v>
      </c>
      <c r="E846" s="23">
        <v>5</v>
      </c>
    </row>
    <row r="847" spans="1:5" ht="20.25">
      <c r="A847" s="19">
        <v>586700</v>
      </c>
      <c r="B847" s="20">
        <v>850000</v>
      </c>
      <c r="C847" s="21">
        <v>850000</v>
      </c>
      <c r="D847" s="22" t="s">
        <v>16</v>
      </c>
      <c r="E847" s="23">
        <v>6</v>
      </c>
    </row>
    <row r="848" spans="1:5" ht="20.25">
      <c r="A848" s="19"/>
      <c r="B848" s="20"/>
      <c r="C848" s="21">
        <v>0</v>
      </c>
      <c r="D848" s="22" t="s">
        <v>17</v>
      </c>
      <c r="E848" s="23">
        <v>7</v>
      </c>
    </row>
    <row r="849" spans="1:5" ht="20.25">
      <c r="A849" s="19"/>
      <c r="B849" s="20"/>
      <c r="C849" s="21">
        <v>0</v>
      </c>
      <c r="D849" s="22" t="s">
        <v>18</v>
      </c>
      <c r="E849" s="23">
        <v>8</v>
      </c>
    </row>
    <row r="850" spans="1:5" ht="20.25">
      <c r="A850" s="19"/>
      <c r="B850" s="20"/>
      <c r="C850" s="21">
        <v>0</v>
      </c>
      <c r="D850" s="22" t="s">
        <v>19</v>
      </c>
      <c r="E850" s="23">
        <v>9</v>
      </c>
    </row>
    <row r="851" spans="1:5" ht="21" thickBot="1">
      <c r="A851" s="19"/>
      <c r="B851" s="20"/>
      <c r="C851" s="21">
        <v>0</v>
      </c>
      <c r="D851" s="22" t="s">
        <v>20</v>
      </c>
      <c r="E851" s="23">
        <v>99</v>
      </c>
    </row>
    <row r="852" spans="1:5" ht="21" thickTop="1">
      <c r="A852" s="125"/>
      <c r="B852" s="125"/>
      <c r="C852" s="110"/>
      <c r="D852" s="111"/>
      <c r="E852" s="112"/>
    </row>
    <row r="853" spans="1:5" ht="20.25">
      <c r="A853" s="66">
        <v>20869200</v>
      </c>
      <c r="B853" s="66">
        <v>21895000</v>
      </c>
      <c r="C853" s="66">
        <v>21997800</v>
      </c>
      <c r="D853" s="108" t="s">
        <v>238</v>
      </c>
      <c r="E853" s="114"/>
    </row>
    <row r="854" spans="1:5" ht="21" thickBot="1">
      <c r="A854" s="126"/>
      <c r="B854" s="126"/>
      <c r="C854" s="121"/>
      <c r="D854" s="122"/>
      <c r="E854" s="123"/>
    </row>
    <row r="855" spans="1:5" ht="21" thickTop="1">
      <c r="A855" s="65">
        <v>414400</v>
      </c>
      <c r="B855" s="65">
        <v>474500</v>
      </c>
      <c r="C855" s="66">
        <v>475200</v>
      </c>
      <c r="D855" s="67" t="s">
        <v>239</v>
      </c>
      <c r="E855" s="107">
        <v>81371</v>
      </c>
    </row>
    <row r="856" spans="1:5" ht="20.25">
      <c r="A856" s="19">
        <v>350400</v>
      </c>
      <c r="B856" s="20">
        <v>363000</v>
      </c>
      <c r="C856" s="21">
        <v>363700</v>
      </c>
      <c r="D856" s="22" t="s">
        <v>11</v>
      </c>
      <c r="E856" s="23">
        <v>1</v>
      </c>
    </row>
    <row r="857" spans="1:5" ht="20.25">
      <c r="A857" s="19"/>
      <c r="B857" s="20"/>
      <c r="C857" s="21">
        <v>0</v>
      </c>
      <c r="D857" s="22" t="s">
        <v>12</v>
      </c>
      <c r="E857" s="23">
        <v>2</v>
      </c>
    </row>
    <row r="858" spans="1:5" ht="20.25">
      <c r="A858" s="19"/>
      <c r="B858" s="20"/>
      <c r="C858" s="21">
        <v>0</v>
      </c>
      <c r="D858" s="22" t="s">
        <v>13</v>
      </c>
      <c r="E858" s="23">
        <v>3</v>
      </c>
    </row>
    <row r="859" spans="1:5" ht="20.25">
      <c r="A859" s="19">
        <v>26800</v>
      </c>
      <c r="B859" s="20">
        <v>64000</v>
      </c>
      <c r="C859" s="21">
        <v>64000</v>
      </c>
      <c r="D859" s="22" t="s">
        <v>14</v>
      </c>
      <c r="E859" s="23">
        <v>4</v>
      </c>
    </row>
    <row r="860" spans="1:5" ht="20.25">
      <c r="A860" s="19">
        <v>3700</v>
      </c>
      <c r="B860" s="20"/>
      <c r="C860" s="21">
        <v>0</v>
      </c>
      <c r="D860" s="22" t="s">
        <v>15</v>
      </c>
      <c r="E860" s="23">
        <v>5</v>
      </c>
    </row>
    <row r="861" spans="1:5" ht="20.25">
      <c r="A861" s="19">
        <v>1200</v>
      </c>
      <c r="B861" s="20"/>
      <c r="C861" s="21">
        <v>0</v>
      </c>
      <c r="D861" s="22" t="s">
        <v>16</v>
      </c>
      <c r="E861" s="23">
        <v>6</v>
      </c>
    </row>
    <row r="862" spans="1:5" ht="20.25">
      <c r="A862" s="19">
        <v>32300</v>
      </c>
      <c r="B862" s="20">
        <v>47500</v>
      </c>
      <c r="C862" s="21">
        <v>47500</v>
      </c>
      <c r="D862" s="22" t="s">
        <v>17</v>
      </c>
      <c r="E862" s="23">
        <v>7</v>
      </c>
    </row>
    <row r="863" spans="1:5" ht="20.25">
      <c r="A863" s="19"/>
      <c r="B863" s="20"/>
      <c r="C863" s="21">
        <v>0</v>
      </c>
      <c r="D863" s="22" t="s">
        <v>18</v>
      </c>
      <c r="E863" s="23">
        <v>8</v>
      </c>
    </row>
    <row r="864" spans="1:5" ht="20.25">
      <c r="A864" s="19"/>
      <c r="B864" s="20"/>
      <c r="C864" s="21">
        <v>0</v>
      </c>
      <c r="D864" s="22" t="s">
        <v>19</v>
      </c>
      <c r="E864" s="23">
        <v>9</v>
      </c>
    </row>
    <row r="865" spans="1:5" ht="20.25">
      <c r="A865" s="19"/>
      <c r="B865" s="20"/>
      <c r="C865" s="21">
        <v>0</v>
      </c>
      <c r="D865" s="22" t="s">
        <v>20</v>
      </c>
      <c r="E865" s="23">
        <v>99</v>
      </c>
    </row>
    <row r="866" spans="1:5" ht="20.25">
      <c r="A866" s="65">
        <v>0</v>
      </c>
      <c r="B866" s="65">
        <v>30000</v>
      </c>
      <c r="C866" s="66">
        <v>30000</v>
      </c>
      <c r="D866" s="67" t="s">
        <v>240</v>
      </c>
      <c r="E866" s="107">
        <v>813719</v>
      </c>
    </row>
    <row r="867" spans="1:5" ht="20.25">
      <c r="A867" s="19"/>
      <c r="B867" s="20"/>
      <c r="C867" s="21">
        <v>0</v>
      </c>
      <c r="D867" s="22" t="s">
        <v>11</v>
      </c>
      <c r="E867" s="23">
        <v>1</v>
      </c>
    </row>
    <row r="868" spans="1:5" ht="20.25">
      <c r="A868" s="19"/>
      <c r="B868" s="20"/>
      <c r="C868" s="21">
        <v>0</v>
      </c>
      <c r="D868" s="22" t="s">
        <v>12</v>
      </c>
      <c r="E868" s="23">
        <v>2</v>
      </c>
    </row>
    <row r="869" spans="1:5" ht="20.25">
      <c r="A869" s="19"/>
      <c r="B869" s="20"/>
      <c r="C869" s="21">
        <v>0</v>
      </c>
      <c r="D869" s="22" t="s">
        <v>13</v>
      </c>
      <c r="E869" s="23">
        <v>3</v>
      </c>
    </row>
    <row r="870" spans="1:5" ht="20.25">
      <c r="A870" s="19"/>
      <c r="B870" s="20"/>
      <c r="C870" s="21">
        <v>0</v>
      </c>
      <c r="D870" s="22" t="s">
        <v>14</v>
      </c>
      <c r="E870" s="23">
        <v>4</v>
      </c>
    </row>
    <row r="871" spans="1:5" ht="20.25">
      <c r="A871" s="19"/>
      <c r="B871" s="20"/>
      <c r="C871" s="21">
        <v>0</v>
      </c>
      <c r="D871" s="22" t="s">
        <v>15</v>
      </c>
      <c r="E871" s="23">
        <v>5</v>
      </c>
    </row>
    <row r="872" spans="1:5" ht="20.25">
      <c r="A872" s="19"/>
      <c r="B872" s="20">
        <v>30000</v>
      </c>
      <c r="C872" s="21">
        <v>30000</v>
      </c>
      <c r="D872" s="22" t="s">
        <v>16</v>
      </c>
      <c r="E872" s="23">
        <v>6</v>
      </c>
    </row>
    <row r="873" spans="1:5" ht="20.25">
      <c r="A873" s="19"/>
      <c r="B873" s="20"/>
      <c r="C873" s="21">
        <v>0</v>
      </c>
      <c r="D873" s="22" t="s">
        <v>17</v>
      </c>
      <c r="E873" s="23">
        <v>7</v>
      </c>
    </row>
    <row r="874" spans="1:5" ht="20.25">
      <c r="A874" s="19"/>
      <c r="B874" s="20"/>
      <c r="C874" s="21">
        <v>0</v>
      </c>
      <c r="D874" s="22" t="s">
        <v>18</v>
      </c>
      <c r="E874" s="23">
        <v>8</v>
      </c>
    </row>
    <row r="875" spans="1:5" ht="20.25">
      <c r="A875" s="19"/>
      <c r="B875" s="20"/>
      <c r="C875" s="21">
        <v>0</v>
      </c>
      <c r="D875" s="22" t="s">
        <v>19</v>
      </c>
      <c r="E875" s="23">
        <v>9</v>
      </c>
    </row>
    <row r="876" spans="1:5" ht="20.25">
      <c r="A876" s="19"/>
      <c r="B876" s="20"/>
      <c r="C876" s="21">
        <v>0</v>
      </c>
      <c r="D876" s="22" t="s">
        <v>20</v>
      </c>
      <c r="E876" s="23">
        <v>99</v>
      </c>
    </row>
    <row r="877" spans="1:5" ht="20.25">
      <c r="A877" s="65">
        <v>558600</v>
      </c>
      <c r="B877" s="65">
        <v>591800</v>
      </c>
      <c r="C877" s="66">
        <v>599700</v>
      </c>
      <c r="D877" s="67" t="s">
        <v>241</v>
      </c>
      <c r="E877" s="107">
        <v>81372</v>
      </c>
    </row>
    <row r="878" spans="1:5" ht="20.25">
      <c r="A878" s="19">
        <v>486000</v>
      </c>
      <c r="B878" s="20">
        <v>496000</v>
      </c>
      <c r="C878" s="21">
        <v>503900</v>
      </c>
      <c r="D878" s="22" t="s">
        <v>11</v>
      </c>
      <c r="E878" s="23">
        <v>1</v>
      </c>
    </row>
    <row r="879" spans="1:5" ht="20.25">
      <c r="A879" s="19"/>
      <c r="B879" s="20"/>
      <c r="C879" s="21">
        <v>0</v>
      </c>
      <c r="D879" s="22" t="s">
        <v>12</v>
      </c>
      <c r="E879" s="23">
        <v>2</v>
      </c>
    </row>
    <row r="880" spans="1:5" ht="20.25">
      <c r="A880" s="19"/>
      <c r="B880" s="20"/>
      <c r="C880" s="21">
        <v>0</v>
      </c>
      <c r="D880" s="22" t="s">
        <v>13</v>
      </c>
      <c r="E880" s="23">
        <v>3</v>
      </c>
    </row>
    <row r="881" spans="1:5" ht="20.25">
      <c r="A881" s="19">
        <v>15600</v>
      </c>
      <c r="B881" s="20">
        <v>28500</v>
      </c>
      <c r="C881" s="21">
        <v>28500</v>
      </c>
      <c r="D881" s="22" t="s">
        <v>14</v>
      </c>
      <c r="E881" s="23">
        <v>4</v>
      </c>
    </row>
    <row r="882" spans="1:5" ht="20.25">
      <c r="A882" s="19">
        <v>3600</v>
      </c>
      <c r="B882" s="20"/>
      <c r="C882" s="21">
        <v>0</v>
      </c>
      <c r="D882" s="22" t="s">
        <v>15</v>
      </c>
      <c r="E882" s="23">
        <v>5</v>
      </c>
    </row>
    <row r="883" spans="1:5" ht="20.25">
      <c r="A883" s="19">
        <v>1400</v>
      </c>
      <c r="B883" s="20"/>
      <c r="C883" s="21">
        <v>0</v>
      </c>
      <c r="D883" s="22" t="s">
        <v>16</v>
      </c>
      <c r="E883" s="23">
        <v>6</v>
      </c>
    </row>
    <row r="884" spans="1:5" ht="20.25">
      <c r="A884" s="19">
        <v>52000</v>
      </c>
      <c r="B884" s="20">
        <v>67300</v>
      </c>
      <c r="C884" s="21">
        <v>67300</v>
      </c>
      <c r="D884" s="22" t="s">
        <v>17</v>
      </c>
      <c r="E884" s="23">
        <v>7</v>
      </c>
    </row>
    <row r="885" spans="1:5" ht="20.25">
      <c r="A885" s="19"/>
      <c r="B885" s="20"/>
      <c r="C885" s="21">
        <v>0</v>
      </c>
      <c r="D885" s="22" t="s">
        <v>18</v>
      </c>
      <c r="E885" s="23">
        <v>8</v>
      </c>
    </row>
    <row r="886" spans="1:5" ht="20.25">
      <c r="A886" s="19"/>
      <c r="B886" s="20"/>
      <c r="C886" s="21">
        <v>0</v>
      </c>
      <c r="D886" s="22" t="s">
        <v>19</v>
      </c>
      <c r="E886" s="23">
        <v>9</v>
      </c>
    </row>
    <row r="887" spans="1:5" ht="20.25">
      <c r="A887" s="19"/>
      <c r="B887" s="20"/>
      <c r="C887" s="21">
        <v>0</v>
      </c>
      <c r="D887" s="22" t="s">
        <v>20</v>
      </c>
      <c r="E887" s="23">
        <v>99</v>
      </c>
    </row>
    <row r="888" spans="1:5" ht="20.25">
      <c r="A888" s="65">
        <v>70200</v>
      </c>
      <c r="B888" s="65">
        <v>155000</v>
      </c>
      <c r="C888" s="66">
        <v>155000</v>
      </c>
      <c r="D888" s="67" t="s">
        <v>242</v>
      </c>
      <c r="E888" s="107">
        <v>813729</v>
      </c>
    </row>
    <row r="889" spans="1:5" ht="20.25">
      <c r="A889" s="19"/>
      <c r="B889" s="20"/>
      <c r="C889" s="21">
        <v>0</v>
      </c>
      <c r="D889" s="22" t="s">
        <v>11</v>
      </c>
      <c r="E889" s="23">
        <v>1</v>
      </c>
    </row>
    <row r="890" spans="1:5" ht="20.25">
      <c r="A890" s="19"/>
      <c r="B890" s="20"/>
      <c r="C890" s="21">
        <v>0</v>
      </c>
      <c r="D890" s="22" t="s">
        <v>12</v>
      </c>
      <c r="E890" s="23">
        <v>2</v>
      </c>
    </row>
    <row r="891" spans="1:5" ht="20.25">
      <c r="A891" s="19"/>
      <c r="B891" s="20"/>
      <c r="C891" s="21">
        <v>0</v>
      </c>
      <c r="D891" s="22" t="s">
        <v>13</v>
      </c>
      <c r="E891" s="23">
        <v>3</v>
      </c>
    </row>
    <row r="892" spans="1:5" ht="20.25">
      <c r="A892" s="19"/>
      <c r="B892" s="20"/>
      <c r="C892" s="21">
        <v>0</v>
      </c>
      <c r="D892" s="22" t="s">
        <v>14</v>
      </c>
      <c r="E892" s="23">
        <v>4</v>
      </c>
    </row>
    <row r="893" spans="1:5" ht="20.25">
      <c r="A893" s="19"/>
      <c r="B893" s="20"/>
      <c r="C893" s="21">
        <v>0</v>
      </c>
      <c r="D893" s="22" t="s">
        <v>15</v>
      </c>
      <c r="E893" s="23">
        <v>5</v>
      </c>
    </row>
    <row r="894" spans="1:5" ht="20.25">
      <c r="A894" s="19">
        <v>70200</v>
      </c>
      <c r="B894" s="20">
        <v>155000</v>
      </c>
      <c r="C894" s="21">
        <v>155000</v>
      </c>
      <c r="D894" s="22" t="s">
        <v>16</v>
      </c>
      <c r="E894" s="23">
        <v>6</v>
      </c>
    </row>
    <row r="895" spans="1:5" ht="20.25">
      <c r="A895" s="19"/>
      <c r="B895" s="20"/>
      <c r="C895" s="21">
        <v>0</v>
      </c>
      <c r="D895" s="22" t="s">
        <v>17</v>
      </c>
      <c r="E895" s="23">
        <v>7</v>
      </c>
    </row>
    <row r="896" spans="1:5" ht="20.25">
      <c r="A896" s="19"/>
      <c r="B896" s="20"/>
      <c r="C896" s="21">
        <v>0</v>
      </c>
      <c r="D896" s="22" t="s">
        <v>18</v>
      </c>
      <c r="E896" s="23">
        <v>8</v>
      </c>
    </row>
    <row r="897" spans="1:5" ht="20.25">
      <c r="A897" s="19"/>
      <c r="B897" s="20"/>
      <c r="C897" s="21">
        <v>0</v>
      </c>
      <c r="D897" s="22" t="s">
        <v>19</v>
      </c>
      <c r="E897" s="23">
        <v>9</v>
      </c>
    </row>
    <row r="898" spans="1:5" ht="21" thickBot="1">
      <c r="A898" s="19"/>
      <c r="B898" s="20"/>
      <c r="C898" s="21">
        <v>0</v>
      </c>
      <c r="D898" s="22" t="s">
        <v>20</v>
      </c>
      <c r="E898" s="23">
        <v>99</v>
      </c>
    </row>
    <row r="899" spans="1:5" ht="21" thickTop="1">
      <c r="A899" s="125"/>
      <c r="B899" s="125"/>
      <c r="C899" s="110"/>
      <c r="D899" s="111"/>
      <c r="E899" s="112"/>
    </row>
    <row r="900" spans="1:5" ht="20.25">
      <c r="A900" s="66">
        <v>1043200</v>
      </c>
      <c r="B900" s="66">
        <v>1251300</v>
      </c>
      <c r="C900" s="66">
        <v>1259900</v>
      </c>
      <c r="D900" s="108" t="s">
        <v>243</v>
      </c>
      <c r="E900" s="114"/>
    </row>
    <row r="901" spans="1:5" ht="21" thickBot="1">
      <c r="A901" s="126"/>
      <c r="B901" s="126"/>
      <c r="C901" s="121"/>
      <c r="D901" s="122"/>
      <c r="E901" s="123"/>
    </row>
    <row r="902" spans="1:5" ht="15.75" thickTop="1"/>
    <row r="903" spans="1:5" ht="20.25">
      <c r="A903" s="65"/>
      <c r="B903" s="65"/>
      <c r="C903" s="66"/>
      <c r="D903" s="108" t="s">
        <v>158</v>
      </c>
      <c r="E903" s="107"/>
    </row>
    <row r="904" spans="1:5" ht="20.25">
      <c r="A904" s="65">
        <v>0</v>
      </c>
      <c r="B904" s="65">
        <v>0</v>
      </c>
      <c r="C904" s="66">
        <v>1250000</v>
      </c>
      <c r="D904" s="67" t="s">
        <v>159</v>
      </c>
      <c r="E904" s="107"/>
    </row>
    <row r="905" spans="1:5" ht="20.25">
      <c r="A905" s="19"/>
      <c r="B905" s="20"/>
      <c r="C905" s="21">
        <v>0</v>
      </c>
      <c r="D905" s="22" t="s">
        <v>11</v>
      </c>
      <c r="E905" s="23">
        <v>1</v>
      </c>
    </row>
    <row r="906" spans="1:5" ht="20.25">
      <c r="A906" s="19"/>
      <c r="B906" s="20"/>
      <c r="C906" s="21">
        <v>0</v>
      </c>
      <c r="D906" s="22" t="s">
        <v>12</v>
      </c>
      <c r="E906" s="23">
        <v>2</v>
      </c>
    </row>
    <row r="907" spans="1:5" ht="20.25">
      <c r="A907" s="19"/>
      <c r="B907" s="20"/>
      <c r="C907" s="21">
        <v>0</v>
      </c>
      <c r="D907" s="22" t="s">
        <v>13</v>
      </c>
      <c r="E907" s="23">
        <v>3</v>
      </c>
    </row>
    <row r="908" spans="1:5" ht="20.25">
      <c r="A908" s="19"/>
      <c r="B908" s="20"/>
      <c r="C908" s="21">
        <v>0</v>
      </c>
      <c r="D908" s="22" t="s">
        <v>14</v>
      </c>
      <c r="E908" s="23">
        <v>4</v>
      </c>
    </row>
    <row r="909" spans="1:5" ht="20.25">
      <c r="A909" s="19"/>
      <c r="B909" s="20"/>
      <c r="C909" s="21">
        <v>0</v>
      </c>
      <c r="D909" s="22" t="s">
        <v>15</v>
      </c>
      <c r="E909" s="23">
        <v>5</v>
      </c>
    </row>
    <row r="910" spans="1:5" ht="20.25">
      <c r="A910" s="19"/>
      <c r="B910" s="20"/>
      <c r="C910" s="21">
        <v>0</v>
      </c>
      <c r="D910" s="22" t="s">
        <v>16</v>
      </c>
      <c r="E910" s="23">
        <v>6</v>
      </c>
    </row>
    <row r="911" spans="1:5" ht="20.25">
      <c r="A911" s="19"/>
      <c r="B911" s="20"/>
      <c r="C911" s="21">
        <v>1250000</v>
      </c>
      <c r="D911" s="22" t="s">
        <v>17</v>
      </c>
      <c r="E911" s="23">
        <v>7</v>
      </c>
    </row>
    <row r="912" spans="1:5" ht="20.25">
      <c r="A912" s="19"/>
      <c r="B912" s="20"/>
      <c r="C912" s="21">
        <v>0</v>
      </c>
      <c r="D912" s="22" t="s">
        <v>18</v>
      </c>
      <c r="E912" s="23">
        <v>8</v>
      </c>
    </row>
    <row r="913" spans="1:5" ht="20.25">
      <c r="A913" s="19"/>
      <c r="B913" s="20"/>
      <c r="C913" s="21">
        <v>0</v>
      </c>
      <c r="D913" s="22" t="s">
        <v>19</v>
      </c>
      <c r="E913" s="23">
        <v>9</v>
      </c>
    </row>
    <row r="914" spans="1:5" ht="20.25">
      <c r="A914" s="19"/>
      <c r="B914" s="20"/>
      <c r="C914" s="21">
        <v>0</v>
      </c>
      <c r="D914" s="22" t="s">
        <v>20</v>
      </c>
      <c r="E914" s="23">
        <v>99</v>
      </c>
    </row>
    <row r="915" spans="1:5" ht="20.25">
      <c r="A915" s="65">
        <v>472900</v>
      </c>
      <c r="B915" s="65">
        <v>523000</v>
      </c>
      <c r="C915" s="66">
        <v>410600</v>
      </c>
      <c r="D915" s="67" t="s">
        <v>160</v>
      </c>
      <c r="E915" s="107">
        <v>81383</v>
      </c>
    </row>
    <row r="916" spans="1:5" ht="20.25">
      <c r="A916" s="19">
        <v>359500</v>
      </c>
      <c r="B916" s="20">
        <v>387000</v>
      </c>
      <c r="C916" s="21">
        <v>274600</v>
      </c>
      <c r="D916" s="22" t="s">
        <v>11</v>
      </c>
      <c r="E916" s="23">
        <v>1</v>
      </c>
    </row>
    <row r="917" spans="1:5" ht="20.25">
      <c r="A917" s="19"/>
      <c r="B917" s="20"/>
      <c r="C917" s="21">
        <v>0</v>
      </c>
      <c r="D917" s="22" t="s">
        <v>12</v>
      </c>
      <c r="E917" s="23">
        <v>2</v>
      </c>
    </row>
    <row r="918" spans="1:5" ht="20.25">
      <c r="A918" s="19"/>
      <c r="B918" s="20"/>
      <c r="C918" s="21">
        <v>0</v>
      </c>
      <c r="D918" s="22" t="s">
        <v>13</v>
      </c>
      <c r="E918" s="23">
        <v>3</v>
      </c>
    </row>
    <row r="919" spans="1:5" ht="20.25">
      <c r="A919" s="19">
        <v>13000</v>
      </c>
      <c r="B919" s="20">
        <v>26300</v>
      </c>
      <c r="C919" s="21">
        <v>26300</v>
      </c>
      <c r="D919" s="22" t="s">
        <v>14</v>
      </c>
      <c r="E919" s="23">
        <v>4</v>
      </c>
    </row>
    <row r="920" spans="1:5" ht="20.25">
      <c r="A920" s="19">
        <v>7000</v>
      </c>
      <c r="B920" s="20">
        <v>7500</v>
      </c>
      <c r="C920" s="21">
        <v>7500</v>
      </c>
      <c r="D920" s="22" t="s">
        <v>15</v>
      </c>
      <c r="E920" s="23">
        <v>5</v>
      </c>
    </row>
    <row r="921" spans="1:5" ht="20.25">
      <c r="A921" s="19"/>
      <c r="B921" s="20"/>
      <c r="C921" s="21">
        <v>0</v>
      </c>
      <c r="D921" s="22" t="s">
        <v>16</v>
      </c>
      <c r="E921" s="23">
        <v>6</v>
      </c>
    </row>
    <row r="922" spans="1:5" ht="20.25">
      <c r="A922" s="19">
        <v>93400</v>
      </c>
      <c r="B922" s="20">
        <v>102200</v>
      </c>
      <c r="C922" s="21">
        <v>102200</v>
      </c>
      <c r="D922" s="22" t="s">
        <v>17</v>
      </c>
      <c r="E922" s="23">
        <v>7</v>
      </c>
    </row>
    <row r="923" spans="1:5" ht="20.25">
      <c r="A923" s="19"/>
      <c r="B923" s="20"/>
      <c r="C923" s="21">
        <v>0</v>
      </c>
      <c r="D923" s="22" t="s">
        <v>18</v>
      </c>
      <c r="E923" s="23">
        <v>8</v>
      </c>
    </row>
    <row r="924" spans="1:5" ht="20.25">
      <c r="A924" s="19"/>
      <c r="B924" s="20"/>
      <c r="C924" s="21">
        <v>0</v>
      </c>
      <c r="D924" s="22" t="s">
        <v>19</v>
      </c>
      <c r="E924" s="23">
        <v>9</v>
      </c>
    </row>
    <row r="925" spans="1:5" ht="20.25">
      <c r="A925" s="19"/>
      <c r="B925" s="20"/>
      <c r="C925" s="21">
        <v>0</v>
      </c>
      <c r="D925" s="22" t="s">
        <v>20</v>
      </c>
      <c r="E925" s="23">
        <v>99</v>
      </c>
    </row>
    <row r="926" spans="1:5" ht="20.25">
      <c r="A926" s="65">
        <v>0</v>
      </c>
      <c r="B926" s="65">
        <v>20000</v>
      </c>
      <c r="C926" s="66">
        <v>20000</v>
      </c>
      <c r="D926" s="67" t="s">
        <v>161</v>
      </c>
      <c r="E926" s="107">
        <v>813839</v>
      </c>
    </row>
    <row r="927" spans="1:5" ht="20.25">
      <c r="A927" s="19"/>
      <c r="B927" s="20"/>
      <c r="C927" s="21">
        <v>0</v>
      </c>
      <c r="D927" s="22" t="s">
        <v>11</v>
      </c>
      <c r="E927" s="23">
        <v>1</v>
      </c>
    </row>
    <row r="928" spans="1:5" ht="20.25">
      <c r="A928" s="19"/>
      <c r="B928" s="20"/>
      <c r="C928" s="21">
        <v>0</v>
      </c>
      <c r="D928" s="22" t="s">
        <v>12</v>
      </c>
      <c r="E928" s="23">
        <v>2</v>
      </c>
    </row>
    <row r="929" spans="1:5" ht="20.25">
      <c r="A929" s="19"/>
      <c r="B929" s="20"/>
      <c r="C929" s="21">
        <v>0</v>
      </c>
      <c r="D929" s="22" t="s">
        <v>13</v>
      </c>
      <c r="E929" s="23">
        <v>3</v>
      </c>
    </row>
    <row r="930" spans="1:5" ht="20.25">
      <c r="A930" s="19"/>
      <c r="B930" s="20"/>
      <c r="C930" s="21">
        <v>0</v>
      </c>
      <c r="D930" s="22" t="s">
        <v>14</v>
      </c>
      <c r="E930" s="23">
        <v>4</v>
      </c>
    </row>
    <row r="931" spans="1:5" ht="20.25">
      <c r="A931" s="19"/>
      <c r="B931" s="20"/>
      <c r="C931" s="21">
        <v>0</v>
      </c>
      <c r="D931" s="22" t="s">
        <v>15</v>
      </c>
      <c r="E931" s="23">
        <v>5</v>
      </c>
    </row>
    <row r="932" spans="1:5" ht="20.25">
      <c r="A932" s="19"/>
      <c r="B932" s="20"/>
      <c r="C932" s="21">
        <v>0</v>
      </c>
      <c r="D932" s="22" t="s">
        <v>16</v>
      </c>
      <c r="E932" s="23">
        <v>6</v>
      </c>
    </row>
    <row r="933" spans="1:5" ht="20.25">
      <c r="A933" s="19"/>
      <c r="B933" s="20">
        <v>20000</v>
      </c>
      <c r="C933" s="21">
        <v>20000</v>
      </c>
      <c r="D933" s="22" t="s">
        <v>17</v>
      </c>
      <c r="E933" s="23">
        <v>7</v>
      </c>
    </row>
    <row r="934" spans="1:5" ht="20.25">
      <c r="A934" s="19"/>
      <c r="B934" s="20"/>
      <c r="C934" s="21">
        <v>0</v>
      </c>
      <c r="D934" s="22" t="s">
        <v>18</v>
      </c>
      <c r="E934" s="23">
        <v>8</v>
      </c>
    </row>
    <row r="935" spans="1:5" ht="20.25">
      <c r="A935" s="19"/>
      <c r="B935" s="20"/>
      <c r="C935" s="21">
        <v>0</v>
      </c>
      <c r="D935" s="22" t="s">
        <v>19</v>
      </c>
      <c r="E935" s="23">
        <v>9</v>
      </c>
    </row>
    <row r="936" spans="1:5" ht="20.25">
      <c r="A936" s="19"/>
      <c r="B936" s="20"/>
      <c r="C936" s="21">
        <v>0</v>
      </c>
      <c r="D936" s="22" t="s">
        <v>20</v>
      </c>
      <c r="E936" s="23">
        <v>99</v>
      </c>
    </row>
    <row r="937" spans="1:5" ht="20.25">
      <c r="A937" s="65">
        <v>453500</v>
      </c>
      <c r="B937" s="65">
        <v>440000</v>
      </c>
      <c r="C937" s="66">
        <v>346600</v>
      </c>
      <c r="D937" s="67" t="s">
        <v>162</v>
      </c>
      <c r="E937" s="107">
        <v>813287</v>
      </c>
    </row>
    <row r="938" spans="1:5" ht="20.25">
      <c r="A938" s="19">
        <v>408500</v>
      </c>
      <c r="B938" s="20">
        <v>395000</v>
      </c>
      <c r="C938" s="21">
        <v>301600</v>
      </c>
      <c r="D938" s="22" t="s">
        <v>11</v>
      </c>
      <c r="E938" s="23">
        <v>1</v>
      </c>
    </row>
    <row r="939" spans="1:5" ht="20.25">
      <c r="A939" s="19"/>
      <c r="B939" s="20"/>
      <c r="C939" s="21">
        <v>0</v>
      </c>
      <c r="D939" s="22" t="s">
        <v>12</v>
      </c>
      <c r="E939" s="23">
        <v>2</v>
      </c>
    </row>
    <row r="940" spans="1:5" ht="20.25">
      <c r="A940" s="19"/>
      <c r="B940" s="20"/>
      <c r="C940" s="21">
        <v>0</v>
      </c>
      <c r="D940" s="22" t="s">
        <v>13</v>
      </c>
      <c r="E940" s="23">
        <v>3</v>
      </c>
    </row>
    <row r="941" spans="1:5" ht="20.25">
      <c r="A941" s="19"/>
      <c r="B941" s="20"/>
      <c r="C941" s="21">
        <v>0</v>
      </c>
      <c r="D941" s="22" t="s">
        <v>14</v>
      </c>
      <c r="E941" s="23">
        <v>4</v>
      </c>
    </row>
    <row r="942" spans="1:5" ht="20.25">
      <c r="A942" s="19"/>
      <c r="B942" s="20"/>
      <c r="C942" s="21">
        <v>0</v>
      </c>
      <c r="D942" s="22" t="s">
        <v>15</v>
      </c>
      <c r="E942" s="23">
        <v>5</v>
      </c>
    </row>
    <row r="943" spans="1:5" ht="20.25">
      <c r="A943" s="19"/>
      <c r="B943" s="20"/>
      <c r="C943" s="21">
        <v>0</v>
      </c>
      <c r="D943" s="22" t="s">
        <v>16</v>
      </c>
      <c r="E943" s="23">
        <v>6</v>
      </c>
    </row>
    <row r="944" spans="1:5" ht="20.25">
      <c r="A944" s="19"/>
      <c r="B944" s="20"/>
      <c r="C944" s="21">
        <v>0</v>
      </c>
      <c r="D944" s="22" t="s">
        <v>17</v>
      </c>
      <c r="E944" s="23">
        <v>7</v>
      </c>
    </row>
    <row r="945" spans="1:5" ht="20.25">
      <c r="A945" s="19">
        <v>45000</v>
      </c>
      <c r="B945" s="20">
        <v>45000</v>
      </c>
      <c r="C945" s="21">
        <v>45000</v>
      </c>
      <c r="D945" s="22" t="s">
        <v>18</v>
      </c>
      <c r="E945" s="23">
        <v>8</v>
      </c>
    </row>
    <row r="946" spans="1:5" ht="20.25">
      <c r="A946" s="19"/>
      <c r="B946" s="20"/>
      <c r="C946" s="21">
        <v>0</v>
      </c>
      <c r="D946" s="22" t="s">
        <v>19</v>
      </c>
      <c r="E946" s="23">
        <v>9</v>
      </c>
    </row>
    <row r="947" spans="1:5" ht="21" thickBot="1">
      <c r="A947" s="19"/>
      <c r="B947" s="20"/>
      <c r="C947" s="21">
        <v>0</v>
      </c>
      <c r="D947" s="22" t="s">
        <v>20</v>
      </c>
      <c r="E947" s="23">
        <v>99</v>
      </c>
    </row>
    <row r="948" spans="1:5" ht="21" thickTop="1">
      <c r="A948" s="125"/>
      <c r="B948" s="125"/>
      <c r="C948" s="110"/>
      <c r="D948" s="111"/>
      <c r="E948" s="112"/>
    </row>
    <row r="949" spans="1:5" ht="20.25">
      <c r="A949" s="66">
        <v>926400</v>
      </c>
      <c r="B949" s="66">
        <v>983000</v>
      </c>
      <c r="C949" s="66">
        <v>2027200</v>
      </c>
      <c r="D949" s="108" t="s">
        <v>163</v>
      </c>
      <c r="E949" s="114"/>
    </row>
    <row r="950" spans="1:5" ht="21" thickBot="1">
      <c r="A950" s="126"/>
      <c r="B950" s="126"/>
      <c r="C950" s="121"/>
      <c r="D950" s="122"/>
      <c r="E950" s="123"/>
    </row>
    <row r="951" spans="1:5" ht="21" thickTop="1">
      <c r="A951" s="65"/>
      <c r="B951" s="65"/>
      <c r="C951" s="66"/>
      <c r="D951" s="108" t="s">
        <v>164</v>
      </c>
      <c r="E951" s="107"/>
    </row>
    <row r="952" spans="1:5" ht="20.25">
      <c r="A952" s="65">
        <v>1322100</v>
      </c>
      <c r="B952" s="65">
        <v>1376000</v>
      </c>
      <c r="C952" s="66">
        <v>1431500</v>
      </c>
      <c r="D952" s="67" t="s">
        <v>165</v>
      </c>
      <c r="E952" s="107">
        <v>8171</v>
      </c>
    </row>
    <row r="953" spans="1:5" ht="20.25">
      <c r="A953" s="19">
        <v>1263800</v>
      </c>
      <c r="B953" s="20">
        <v>1319100</v>
      </c>
      <c r="C953" s="21">
        <v>1374600</v>
      </c>
      <c r="D953" s="22" t="s">
        <v>11</v>
      </c>
      <c r="E953" s="23">
        <v>1</v>
      </c>
    </row>
    <row r="954" spans="1:5" ht="20.25">
      <c r="A954" s="19"/>
      <c r="B954" s="20"/>
      <c r="C954" s="21">
        <v>0</v>
      </c>
      <c r="D954" s="22" t="s">
        <v>12</v>
      </c>
      <c r="E954" s="23">
        <v>2</v>
      </c>
    </row>
    <row r="955" spans="1:5" ht="20.25">
      <c r="A955" s="19">
        <v>38500</v>
      </c>
      <c r="B955" s="20">
        <v>31900</v>
      </c>
      <c r="C955" s="21">
        <v>31900</v>
      </c>
      <c r="D955" s="22" t="s">
        <v>13</v>
      </c>
      <c r="E955" s="23">
        <v>3</v>
      </c>
    </row>
    <row r="956" spans="1:5" ht="20.25">
      <c r="A956" s="19"/>
      <c r="B956" s="20"/>
      <c r="C956" s="21">
        <v>0</v>
      </c>
      <c r="D956" s="22" t="s">
        <v>14</v>
      </c>
      <c r="E956" s="23">
        <v>4</v>
      </c>
    </row>
    <row r="957" spans="1:5" ht="20.25">
      <c r="A957" s="19"/>
      <c r="B957" s="20"/>
      <c r="C957" s="21">
        <v>0</v>
      </c>
      <c r="D957" s="22" t="s">
        <v>15</v>
      </c>
      <c r="E957" s="23">
        <v>5</v>
      </c>
    </row>
    <row r="958" spans="1:5" ht="20.25">
      <c r="A958" s="19">
        <v>500</v>
      </c>
      <c r="B958" s="20">
        <v>10000</v>
      </c>
      <c r="C958" s="21">
        <v>10000</v>
      </c>
      <c r="D958" s="22" t="s">
        <v>16</v>
      </c>
      <c r="E958" s="23">
        <v>6</v>
      </c>
    </row>
    <row r="959" spans="1:5" ht="20.25">
      <c r="A959" s="19">
        <v>19300</v>
      </c>
      <c r="B959" s="20">
        <v>15000</v>
      </c>
      <c r="C959" s="21">
        <v>15000</v>
      </c>
      <c r="D959" s="22" t="s">
        <v>17</v>
      </c>
      <c r="E959" s="23">
        <v>7</v>
      </c>
    </row>
    <row r="960" spans="1:5" ht="20.25">
      <c r="A960" s="19"/>
      <c r="B960" s="20"/>
      <c r="C960" s="21">
        <v>0</v>
      </c>
      <c r="D960" s="22" t="s">
        <v>18</v>
      </c>
      <c r="E960" s="23">
        <v>8</v>
      </c>
    </row>
    <row r="961" spans="1:5" ht="20.25">
      <c r="A961" s="19"/>
      <c r="B961" s="20"/>
      <c r="C961" s="21">
        <v>0</v>
      </c>
      <c r="D961" s="22" t="s">
        <v>19</v>
      </c>
      <c r="E961" s="23">
        <v>9</v>
      </c>
    </row>
    <row r="962" spans="1:5" ht="20.25">
      <c r="A962" s="19"/>
      <c r="B962" s="20"/>
      <c r="C962" s="21">
        <v>0</v>
      </c>
      <c r="D962" s="22" t="s">
        <v>20</v>
      </c>
      <c r="E962" s="23">
        <v>99</v>
      </c>
    </row>
    <row r="963" spans="1:5" ht="20.25">
      <c r="A963" s="65">
        <v>398700</v>
      </c>
      <c r="B963" s="65">
        <v>450000</v>
      </c>
      <c r="C963" s="66">
        <v>550000</v>
      </c>
      <c r="D963" s="67" t="s">
        <v>166</v>
      </c>
      <c r="E963" s="107">
        <v>81712</v>
      </c>
    </row>
    <row r="964" spans="1:5" ht="20.25">
      <c r="A964" s="19"/>
      <c r="B964" s="20"/>
      <c r="C964" s="21">
        <v>0</v>
      </c>
      <c r="D964" s="22" t="s">
        <v>11</v>
      </c>
      <c r="E964" s="23">
        <v>1</v>
      </c>
    </row>
    <row r="965" spans="1:5" ht="20.25">
      <c r="A965" s="19"/>
      <c r="B965" s="20"/>
      <c r="C965" s="21">
        <v>0</v>
      </c>
      <c r="D965" s="22" t="s">
        <v>12</v>
      </c>
      <c r="E965" s="23">
        <v>2</v>
      </c>
    </row>
    <row r="966" spans="1:5" ht="20.25">
      <c r="A966" s="19"/>
      <c r="B966" s="20"/>
      <c r="C966" s="21">
        <v>0</v>
      </c>
      <c r="D966" s="22" t="s">
        <v>13</v>
      </c>
      <c r="E966" s="23">
        <v>3</v>
      </c>
    </row>
    <row r="967" spans="1:5" ht="20.25">
      <c r="A967" s="19"/>
      <c r="B967" s="20"/>
      <c r="C967" s="21">
        <v>0</v>
      </c>
      <c r="D967" s="22" t="s">
        <v>14</v>
      </c>
      <c r="E967" s="23">
        <v>4</v>
      </c>
    </row>
    <row r="968" spans="1:5" ht="20.25">
      <c r="A968" s="19"/>
      <c r="B968" s="20"/>
      <c r="C968" s="21">
        <v>0</v>
      </c>
      <c r="D968" s="22" t="s">
        <v>15</v>
      </c>
      <c r="E968" s="23">
        <v>5</v>
      </c>
    </row>
    <row r="969" spans="1:5" ht="20.25">
      <c r="A969" s="19"/>
      <c r="B969" s="20"/>
      <c r="C969" s="21">
        <v>0</v>
      </c>
      <c r="D969" s="22" t="s">
        <v>16</v>
      </c>
      <c r="E969" s="23">
        <v>6</v>
      </c>
    </row>
    <row r="970" spans="1:5" ht="20.25">
      <c r="A970" s="19">
        <v>398700</v>
      </c>
      <c r="B970" s="20">
        <v>450000</v>
      </c>
      <c r="C970" s="21">
        <v>550000</v>
      </c>
      <c r="D970" s="22" t="s">
        <v>17</v>
      </c>
      <c r="E970" s="23">
        <v>7</v>
      </c>
    </row>
    <row r="971" spans="1:5" ht="20.25">
      <c r="A971" s="19"/>
      <c r="B971" s="20"/>
      <c r="C971" s="21">
        <v>0</v>
      </c>
      <c r="D971" s="22" t="s">
        <v>18</v>
      </c>
      <c r="E971" s="23">
        <v>8</v>
      </c>
    </row>
    <row r="972" spans="1:5" ht="20.25">
      <c r="A972" s="19"/>
      <c r="B972" s="20"/>
      <c r="C972" s="21">
        <v>0</v>
      </c>
      <c r="D972" s="22" t="s">
        <v>19</v>
      </c>
      <c r="E972" s="23">
        <v>9</v>
      </c>
    </row>
    <row r="973" spans="1:5" ht="20.25">
      <c r="A973" s="19"/>
      <c r="B973" s="20"/>
      <c r="C973" s="21">
        <v>0</v>
      </c>
      <c r="D973" s="22" t="s">
        <v>20</v>
      </c>
      <c r="E973" s="23">
        <v>99</v>
      </c>
    </row>
    <row r="974" spans="1:5" ht="20.25">
      <c r="A974" s="65">
        <v>2530100</v>
      </c>
      <c r="B974" s="65">
        <v>2202000</v>
      </c>
      <c r="C974" s="66">
        <v>2202000</v>
      </c>
      <c r="D974" s="67" t="s">
        <v>167</v>
      </c>
      <c r="E974" s="107">
        <v>81719</v>
      </c>
    </row>
    <row r="975" spans="1:5" ht="20.25">
      <c r="A975" s="19"/>
      <c r="B975" s="20"/>
      <c r="C975" s="21">
        <v>0</v>
      </c>
      <c r="D975" s="22" t="s">
        <v>11</v>
      </c>
      <c r="E975" s="23">
        <v>1</v>
      </c>
    </row>
    <row r="976" spans="1:5" ht="20.25">
      <c r="A976" s="19"/>
      <c r="B976" s="20">
        <v>100000</v>
      </c>
      <c r="C976" s="21">
        <v>100000</v>
      </c>
      <c r="D976" s="22" t="s">
        <v>12</v>
      </c>
      <c r="E976" s="23">
        <v>2</v>
      </c>
    </row>
    <row r="977" spans="1:5" ht="20.25">
      <c r="A977" s="19"/>
      <c r="B977" s="20"/>
      <c r="C977" s="21">
        <v>0</v>
      </c>
      <c r="D977" s="22" t="s">
        <v>13</v>
      </c>
      <c r="E977" s="23">
        <v>3</v>
      </c>
    </row>
    <row r="978" spans="1:5" ht="20.25">
      <c r="A978" s="19"/>
      <c r="B978" s="20"/>
      <c r="C978" s="21">
        <v>0</v>
      </c>
      <c r="D978" s="22" t="s">
        <v>14</v>
      </c>
      <c r="E978" s="23">
        <v>4</v>
      </c>
    </row>
    <row r="979" spans="1:5" ht="20.25">
      <c r="A979" s="19"/>
      <c r="B979" s="20"/>
      <c r="C979" s="21">
        <v>0</v>
      </c>
      <c r="D979" s="22" t="s">
        <v>15</v>
      </c>
      <c r="E979" s="23">
        <v>5</v>
      </c>
    </row>
    <row r="980" spans="1:5" ht="20.25">
      <c r="A980" s="19">
        <v>2530100</v>
      </c>
      <c r="B980" s="20">
        <v>2075000</v>
      </c>
      <c r="C980" s="21">
        <v>2075000</v>
      </c>
      <c r="D980" s="22" t="s">
        <v>16</v>
      </c>
      <c r="E980" s="23">
        <v>6</v>
      </c>
    </row>
    <row r="981" spans="1:5" ht="20.25">
      <c r="A981" s="19"/>
      <c r="B981" s="20">
        <v>27000</v>
      </c>
      <c r="C981" s="21">
        <v>27000</v>
      </c>
      <c r="D981" s="22" t="s">
        <v>17</v>
      </c>
      <c r="E981" s="23">
        <v>7</v>
      </c>
    </row>
    <row r="982" spans="1:5" ht="20.25">
      <c r="A982" s="19"/>
      <c r="B982" s="20"/>
      <c r="C982" s="21">
        <v>0</v>
      </c>
      <c r="D982" s="22" t="s">
        <v>18</v>
      </c>
      <c r="E982" s="23">
        <v>8</v>
      </c>
    </row>
    <row r="983" spans="1:5" ht="20.25">
      <c r="A983" s="19"/>
      <c r="B983" s="20"/>
      <c r="C983" s="21">
        <v>0</v>
      </c>
      <c r="D983" s="22" t="s">
        <v>19</v>
      </c>
      <c r="E983" s="23">
        <v>9</v>
      </c>
    </row>
    <row r="984" spans="1:5" ht="20.25">
      <c r="A984" s="19"/>
      <c r="B984" s="20"/>
      <c r="C984" s="21">
        <v>0</v>
      </c>
      <c r="D984" s="22" t="s">
        <v>20</v>
      </c>
      <c r="E984" s="23">
        <v>99</v>
      </c>
    </row>
    <row r="985" spans="1:5" ht="20.25">
      <c r="A985" s="65">
        <v>250000</v>
      </c>
      <c r="B985" s="65">
        <v>0</v>
      </c>
      <c r="C985" s="66">
        <v>0</v>
      </c>
      <c r="D985" s="67" t="s">
        <v>168</v>
      </c>
      <c r="E985" s="107">
        <v>81713</v>
      </c>
    </row>
    <row r="986" spans="1:5" ht="20.25">
      <c r="A986" s="19"/>
      <c r="B986" s="20"/>
      <c r="C986" s="21">
        <v>0</v>
      </c>
      <c r="D986" s="22" t="s">
        <v>11</v>
      </c>
      <c r="E986" s="23">
        <v>1</v>
      </c>
    </row>
    <row r="987" spans="1:5" ht="20.25">
      <c r="A987" s="19"/>
      <c r="B987" s="20"/>
      <c r="C987" s="21">
        <v>0</v>
      </c>
      <c r="D987" s="22" t="s">
        <v>12</v>
      </c>
      <c r="E987" s="23">
        <v>2</v>
      </c>
    </row>
    <row r="988" spans="1:5" ht="20.25">
      <c r="A988" s="19"/>
      <c r="B988" s="20"/>
      <c r="C988" s="21">
        <v>0</v>
      </c>
      <c r="D988" s="22" t="s">
        <v>13</v>
      </c>
      <c r="E988" s="23">
        <v>3</v>
      </c>
    </row>
    <row r="989" spans="1:5" ht="20.25">
      <c r="A989" s="19"/>
      <c r="B989" s="20"/>
      <c r="C989" s="21">
        <v>0</v>
      </c>
      <c r="D989" s="22" t="s">
        <v>14</v>
      </c>
      <c r="E989" s="23">
        <v>4</v>
      </c>
    </row>
    <row r="990" spans="1:5" ht="20.25">
      <c r="A990" s="19"/>
      <c r="B990" s="20"/>
      <c r="C990" s="21">
        <v>0</v>
      </c>
      <c r="D990" s="22" t="s">
        <v>15</v>
      </c>
      <c r="E990" s="23">
        <v>5</v>
      </c>
    </row>
    <row r="991" spans="1:5" ht="20.25">
      <c r="A991" s="19"/>
      <c r="B991" s="20"/>
      <c r="C991" s="21">
        <v>0</v>
      </c>
      <c r="D991" s="22" t="s">
        <v>16</v>
      </c>
      <c r="E991" s="23">
        <v>6</v>
      </c>
    </row>
    <row r="992" spans="1:5" ht="20.25">
      <c r="A992" s="19">
        <v>250000</v>
      </c>
      <c r="B992" s="20"/>
      <c r="C992" s="21">
        <v>0</v>
      </c>
      <c r="D992" s="22" t="s">
        <v>17</v>
      </c>
      <c r="E992" s="23">
        <v>7</v>
      </c>
    </row>
    <row r="993" spans="1:5" ht="20.25">
      <c r="A993" s="19"/>
      <c r="B993" s="20"/>
      <c r="C993" s="21">
        <v>0</v>
      </c>
      <c r="D993" s="22" t="s">
        <v>18</v>
      </c>
      <c r="E993" s="23">
        <v>8</v>
      </c>
    </row>
    <row r="994" spans="1:5" ht="20.25">
      <c r="A994" s="19"/>
      <c r="B994" s="20"/>
      <c r="C994" s="21">
        <v>0</v>
      </c>
      <c r="D994" s="22" t="s">
        <v>19</v>
      </c>
      <c r="E994" s="23">
        <v>9</v>
      </c>
    </row>
    <row r="995" spans="1:5" ht="20.25">
      <c r="A995" s="19"/>
      <c r="B995" s="20"/>
      <c r="C995" s="21">
        <v>0</v>
      </c>
      <c r="D995" s="22" t="s">
        <v>20</v>
      </c>
      <c r="E995" s="23">
        <v>99</v>
      </c>
    </row>
    <row r="996" spans="1:5" ht="20.25">
      <c r="A996" s="65"/>
      <c r="B996" s="65"/>
      <c r="C996" s="66"/>
      <c r="D996" s="108" t="s">
        <v>169</v>
      </c>
      <c r="E996" s="107"/>
    </row>
    <row r="997" spans="1:5" ht="20.25">
      <c r="A997" s="65">
        <v>12748200</v>
      </c>
      <c r="B997" s="65">
        <v>12843900</v>
      </c>
      <c r="C997" s="66">
        <v>13977500</v>
      </c>
      <c r="D997" s="67" t="s">
        <v>170</v>
      </c>
      <c r="E997" s="107">
        <v>81721</v>
      </c>
    </row>
    <row r="998" spans="1:5" ht="20.25">
      <c r="A998" s="19">
        <v>9728500</v>
      </c>
      <c r="B998" s="20">
        <v>9886400</v>
      </c>
      <c r="C998" s="21">
        <v>11020000</v>
      </c>
      <c r="D998" s="22" t="s">
        <v>11</v>
      </c>
      <c r="E998" s="23">
        <v>1</v>
      </c>
    </row>
    <row r="999" spans="1:5" ht="20.25">
      <c r="A999" s="19"/>
      <c r="B999" s="20"/>
      <c r="C999" s="21">
        <v>0</v>
      </c>
      <c r="D999" s="22" t="s">
        <v>12</v>
      </c>
      <c r="E999" s="23">
        <v>2</v>
      </c>
    </row>
    <row r="1000" spans="1:5" ht="20.25">
      <c r="A1000" s="19">
        <v>4500</v>
      </c>
      <c r="B1000" s="20">
        <v>4600</v>
      </c>
      <c r="C1000" s="21">
        <v>4600</v>
      </c>
      <c r="D1000" s="22" t="s">
        <v>13</v>
      </c>
      <c r="E1000" s="23">
        <v>3</v>
      </c>
    </row>
    <row r="1001" spans="1:5" ht="20.25">
      <c r="A1001" s="19">
        <v>491400</v>
      </c>
      <c r="B1001" s="20">
        <v>330000</v>
      </c>
      <c r="C1001" s="21">
        <v>330000</v>
      </c>
      <c r="D1001" s="22" t="s">
        <v>14</v>
      </c>
      <c r="E1001" s="23">
        <v>4</v>
      </c>
    </row>
    <row r="1002" spans="1:5" ht="20.25">
      <c r="A1002" s="19">
        <v>35500</v>
      </c>
      <c r="B1002" s="20">
        <v>9000</v>
      </c>
      <c r="C1002" s="21">
        <v>9000</v>
      </c>
      <c r="D1002" s="22" t="s">
        <v>15</v>
      </c>
      <c r="E1002" s="23">
        <v>5</v>
      </c>
    </row>
    <row r="1003" spans="1:5" ht="20.25">
      <c r="A1003" s="19">
        <v>16600</v>
      </c>
      <c r="B1003" s="20"/>
      <c r="C1003" s="21">
        <v>0</v>
      </c>
      <c r="D1003" s="22" t="s">
        <v>16</v>
      </c>
      <c r="E1003" s="23">
        <v>6</v>
      </c>
    </row>
    <row r="1004" spans="1:5" ht="20.25">
      <c r="A1004" s="19">
        <v>2471700</v>
      </c>
      <c r="B1004" s="20">
        <v>2613900</v>
      </c>
      <c r="C1004" s="21">
        <v>2613900</v>
      </c>
      <c r="D1004" s="22" t="s">
        <v>17</v>
      </c>
      <c r="E1004" s="23">
        <v>7</v>
      </c>
    </row>
    <row r="1005" spans="1:5" ht="20.25">
      <c r="A1005" s="19"/>
      <c r="B1005" s="20"/>
      <c r="C1005" s="21">
        <v>0</v>
      </c>
      <c r="D1005" s="22" t="s">
        <v>18</v>
      </c>
      <c r="E1005" s="23">
        <v>8</v>
      </c>
    </row>
    <row r="1006" spans="1:5" ht="20.25">
      <c r="A1006" s="19"/>
      <c r="B1006" s="20"/>
      <c r="C1006" s="21">
        <v>0</v>
      </c>
      <c r="D1006" s="22" t="s">
        <v>19</v>
      </c>
      <c r="E1006" s="23">
        <v>9</v>
      </c>
    </row>
    <row r="1007" spans="1:5" ht="20.25">
      <c r="A1007" s="19"/>
      <c r="B1007" s="20"/>
      <c r="C1007" s="21">
        <v>0</v>
      </c>
      <c r="D1007" s="22" t="s">
        <v>20</v>
      </c>
      <c r="E1007" s="23">
        <v>99</v>
      </c>
    </row>
    <row r="1008" spans="1:5" ht="20.25">
      <c r="A1008" s="65">
        <v>5116900</v>
      </c>
      <c r="B1008" s="65">
        <v>5197000</v>
      </c>
      <c r="C1008" s="66">
        <v>5272400</v>
      </c>
      <c r="D1008" s="67" t="s">
        <v>171</v>
      </c>
      <c r="E1008" s="107">
        <v>81722</v>
      </c>
    </row>
    <row r="1009" spans="1:5" ht="20.25">
      <c r="A1009" s="19">
        <v>4467400</v>
      </c>
      <c r="B1009" s="20">
        <v>4557000</v>
      </c>
      <c r="C1009" s="21">
        <v>4632400</v>
      </c>
      <c r="D1009" s="22" t="s">
        <v>11</v>
      </c>
      <c r="E1009" s="23">
        <v>1</v>
      </c>
    </row>
    <row r="1010" spans="1:5" ht="20.25">
      <c r="A1010" s="19"/>
      <c r="B1010" s="20"/>
      <c r="C1010" s="21">
        <v>0</v>
      </c>
      <c r="D1010" s="22" t="s">
        <v>12</v>
      </c>
      <c r="E1010" s="23">
        <v>2</v>
      </c>
    </row>
    <row r="1011" spans="1:5" ht="20.25">
      <c r="A1011" s="19"/>
      <c r="B1011" s="20"/>
      <c r="C1011" s="21">
        <v>0</v>
      </c>
      <c r="D1011" s="22" t="s">
        <v>13</v>
      </c>
      <c r="E1011" s="23">
        <v>3</v>
      </c>
    </row>
    <row r="1012" spans="1:5" ht="20.25">
      <c r="A1012" s="19">
        <v>277000</v>
      </c>
      <c r="B1012" s="20">
        <v>224000</v>
      </c>
      <c r="C1012" s="21">
        <v>224000</v>
      </c>
      <c r="D1012" s="22" t="s">
        <v>14</v>
      </c>
      <c r="E1012" s="23">
        <v>4</v>
      </c>
    </row>
    <row r="1013" spans="1:5" ht="20.25">
      <c r="A1013" s="19">
        <v>11500</v>
      </c>
      <c r="B1013" s="20"/>
      <c r="C1013" s="21">
        <v>0</v>
      </c>
      <c r="D1013" s="22" t="s">
        <v>15</v>
      </c>
      <c r="E1013" s="23">
        <v>5</v>
      </c>
    </row>
    <row r="1014" spans="1:5" ht="20.25">
      <c r="A1014" s="19">
        <v>3400</v>
      </c>
      <c r="B1014" s="20"/>
      <c r="C1014" s="21">
        <v>0</v>
      </c>
      <c r="D1014" s="22" t="s">
        <v>16</v>
      </c>
      <c r="E1014" s="23">
        <v>6</v>
      </c>
    </row>
    <row r="1015" spans="1:5" ht="20.25">
      <c r="A1015" s="19">
        <v>357600</v>
      </c>
      <c r="B1015" s="20">
        <v>416000</v>
      </c>
      <c r="C1015" s="21">
        <v>416000</v>
      </c>
      <c r="D1015" s="22" t="s">
        <v>17</v>
      </c>
      <c r="E1015" s="23">
        <v>7</v>
      </c>
    </row>
    <row r="1016" spans="1:5" ht="20.25">
      <c r="A1016" s="19"/>
      <c r="B1016" s="20"/>
      <c r="C1016" s="21">
        <v>0</v>
      </c>
      <c r="D1016" s="22" t="s">
        <v>18</v>
      </c>
      <c r="E1016" s="23">
        <v>8</v>
      </c>
    </row>
    <row r="1017" spans="1:5" ht="20.25">
      <c r="A1017" s="19"/>
      <c r="B1017" s="20"/>
      <c r="C1017" s="21">
        <v>0</v>
      </c>
      <c r="D1017" s="22" t="s">
        <v>19</v>
      </c>
      <c r="E1017" s="23">
        <v>9</v>
      </c>
    </row>
    <row r="1018" spans="1:5" ht="20.25">
      <c r="A1018" s="19"/>
      <c r="B1018" s="20"/>
      <c r="C1018" s="21">
        <v>0</v>
      </c>
      <c r="D1018" s="22" t="s">
        <v>20</v>
      </c>
      <c r="E1018" s="23">
        <v>99</v>
      </c>
    </row>
    <row r="1019" spans="1:5" ht="20.25">
      <c r="A1019" s="65">
        <v>9770600</v>
      </c>
      <c r="B1019" s="65">
        <v>10573000</v>
      </c>
      <c r="C1019" s="66">
        <v>10472800</v>
      </c>
      <c r="D1019" s="67" t="s">
        <v>172</v>
      </c>
      <c r="E1019" s="107">
        <v>81723</v>
      </c>
    </row>
    <row r="1020" spans="1:5" ht="20.25">
      <c r="A1020" s="19">
        <v>7139000</v>
      </c>
      <c r="B1020" s="20">
        <v>7392400</v>
      </c>
      <c r="C1020" s="21">
        <v>7292200</v>
      </c>
      <c r="D1020" s="22" t="s">
        <v>11</v>
      </c>
      <c r="E1020" s="23">
        <v>1</v>
      </c>
    </row>
    <row r="1021" spans="1:5" ht="20.25">
      <c r="A1021" s="19"/>
      <c r="B1021" s="20"/>
      <c r="C1021" s="21">
        <v>0</v>
      </c>
      <c r="D1021" s="22" t="s">
        <v>12</v>
      </c>
      <c r="E1021" s="23">
        <v>2</v>
      </c>
    </row>
    <row r="1022" spans="1:5" ht="20.25">
      <c r="A1022" s="19">
        <v>4400</v>
      </c>
      <c r="B1022" s="20">
        <v>3600</v>
      </c>
      <c r="C1022" s="21">
        <v>3600</v>
      </c>
      <c r="D1022" s="22" t="s">
        <v>13</v>
      </c>
      <c r="E1022" s="23">
        <v>3</v>
      </c>
    </row>
    <row r="1023" spans="1:5" ht="20.25">
      <c r="A1023" s="19">
        <v>517400</v>
      </c>
      <c r="B1023" s="20">
        <v>310000</v>
      </c>
      <c r="C1023" s="21">
        <v>310000</v>
      </c>
      <c r="D1023" s="22" t="s">
        <v>14</v>
      </c>
      <c r="E1023" s="23">
        <v>4</v>
      </c>
    </row>
    <row r="1024" spans="1:5" ht="20.25">
      <c r="A1024" s="19">
        <v>35500</v>
      </c>
      <c r="B1024" s="20"/>
      <c r="C1024" s="21">
        <v>0</v>
      </c>
      <c r="D1024" s="22" t="s">
        <v>15</v>
      </c>
      <c r="E1024" s="23">
        <v>5</v>
      </c>
    </row>
    <row r="1025" spans="1:5" ht="20.25">
      <c r="A1025" s="19">
        <v>11200</v>
      </c>
      <c r="B1025" s="20"/>
      <c r="C1025" s="21">
        <v>0</v>
      </c>
      <c r="D1025" s="22" t="s">
        <v>16</v>
      </c>
      <c r="E1025" s="23">
        <v>6</v>
      </c>
    </row>
    <row r="1026" spans="1:5" ht="20.25">
      <c r="A1026" s="19">
        <v>2063100</v>
      </c>
      <c r="B1026" s="20">
        <v>2867000</v>
      </c>
      <c r="C1026" s="21">
        <v>2867000</v>
      </c>
      <c r="D1026" s="22" t="s">
        <v>17</v>
      </c>
      <c r="E1026" s="23">
        <v>7</v>
      </c>
    </row>
    <row r="1027" spans="1:5" ht="20.25">
      <c r="A1027" s="19"/>
      <c r="B1027" s="20"/>
      <c r="C1027" s="21">
        <v>0</v>
      </c>
      <c r="D1027" s="22" t="s">
        <v>18</v>
      </c>
      <c r="E1027" s="23">
        <v>8</v>
      </c>
    </row>
    <row r="1028" spans="1:5" ht="20.25">
      <c r="A1028" s="19"/>
      <c r="B1028" s="20"/>
      <c r="C1028" s="21">
        <v>0</v>
      </c>
      <c r="D1028" s="22" t="s">
        <v>19</v>
      </c>
      <c r="E1028" s="23">
        <v>9</v>
      </c>
    </row>
    <row r="1029" spans="1:5" ht="20.25">
      <c r="A1029" s="19"/>
      <c r="B1029" s="20"/>
      <c r="C1029" s="21">
        <v>0</v>
      </c>
      <c r="D1029" s="22" t="s">
        <v>20</v>
      </c>
      <c r="E1029" s="23">
        <v>99</v>
      </c>
    </row>
    <row r="1030" spans="1:5" ht="20.25">
      <c r="A1030" s="65">
        <v>11606900</v>
      </c>
      <c r="B1030" s="65">
        <v>11652000</v>
      </c>
      <c r="C1030" s="66">
        <v>13534200</v>
      </c>
      <c r="D1030" s="67" t="s">
        <v>173</v>
      </c>
      <c r="E1030" s="107">
        <v>81724</v>
      </c>
    </row>
    <row r="1031" spans="1:5" ht="20.25">
      <c r="A1031" s="19">
        <v>8648200</v>
      </c>
      <c r="B1031" s="20">
        <v>8666600</v>
      </c>
      <c r="C1031" s="21">
        <v>10548800</v>
      </c>
      <c r="D1031" s="22" t="s">
        <v>11</v>
      </c>
      <c r="E1031" s="23">
        <v>1</v>
      </c>
    </row>
    <row r="1032" spans="1:5" ht="20.25">
      <c r="A1032" s="19"/>
      <c r="B1032" s="20"/>
      <c r="C1032" s="21">
        <v>0</v>
      </c>
      <c r="D1032" s="22" t="s">
        <v>12</v>
      </c>
      <c r="E1032" s="23">
        <v>2</v>
      </c>
    </row>
    <row r="1033" spans="1:5" ht="20.25">
      <c r="A1033" s="19">
        <v>6500</v>
      </c>
      <c r="B1033" s="20">
        <v>5400</v>
      </c>
      <c r="C1033" s="21">
        <v>5400</v>
      </c>
      <c r="D1033" s="22" t="s">
        <v>13</v>
      </c>
      <c r="E1033" s="23">
        <v>3</v>
      </c>
    </row>
    <row r="1034" spans="1:5" ht="20.25">
      <c r="A1034" s="19">
        <v>308500</v>
      </c>
      <c r="B1034" s="20">
        <v>213000</v>
      </c>
      <c r="C1034" s="21">
        <v>213000</v>
      </c>
      <c r="D1034" s="22" t="s">
        <v>14</v>
      </c>
      <c r="E1034" s="23">
        <v>4</v>
      </c>
    </row>
    <row r="1035" spans="1:5" ht="20.25">
      <c r="A1035" s="19">
        <v>37900</v>
      </c>
      <c r="B1035" s="20">
        <v>10000</v>
      </c>
      <c r="C1035" s="21">
        <v>10000</v>
      </c>
      <c r="D1035" s="22" t="s">
        <v>15</v>
      </c>
      <c r="E1035" s="23">
        <v>5</v>
      </c>
    </row>
    <row r="1036" spans="1:5" ht="20.25">
      <c r="A1036" s="19">
        <v>12400</v>
      </c>
      <c r="B1036" s="20"/>
      <c r="C1036" s="21">
        <v>0</v>
      </c>
      <c r="D1036" s="22" t="s">
        <v>16</v>
      </c>
      <c r="E1036" s="23">
        <v>6</v>
      </c>
    </row>
    <row r="1037" spans="1:5" ht="20.25">
      <c r="A1037" s="19">
        <v>2593400</v>
      </c>
      <c r="B1037" s="20">
        <v>2757000</v>
      </c>
      <c r="C1037" s="21">
        <v>2757000</v>
      </c>
      <c r="D1037" s="22" t="s">
        <v>17</v>
      </c>
      <c r="E1037" s="23">
        <v>7</v>
      </c>
    </row>
    <row r="1038" spans="1:5" ht="20.25">
      <c r="A1038" s="19"/>
      <c r="B1038" s="20"/>
      <c r="C1038" s="21">
        <v>0</v>
      </c>
      <c r="D1038" s="22" t="s">
        <v>18</v>
      </c>
      <c r="E1038" s="23">
        <v>8</v>
      </c>
    </row>
    <row r="1039" spans="1:5" ht="20.25">
      <c r="A1039" s="19"/>
      <c r="B1039" s="20"/>
      <c r="C1039" s="21">
        <v>0</v>
      </c>
      <c r="D1039" s="22" t="s">
        <v>19</v>
      </c>
      <c r="E1039" s="23">
        <v>9</v>
      </c>
    </row>
    <row r="1040" spans="1:5" ht="20.25">
      <c r="A1040" s="19"/>
      <c r="B1040" s="20"/>
      <c r="C1040" s="21">
        <v>0</v>
      </c>
      <c r="D1040" s="22" t="s">
        <v>20</v>
      </c>
      <c r="E1040" s="23">
        <v>99</v>
      </c>
    </row>
    <row r="1041" spans="1:5" ht="20.25">
      <c r="A1041" s="65">
        <v>16096000</v>
      </c>
      <c r="B1041" s="65">
        <v>15683500</v>
      </c>
      <c r="C1041" s="66">
        <v>16858400</v>
      </c>
      <c r="D1041" s="67" t="s">
        <v>174</v>
      </c>
      <c r="E1041" s="107">
        <v>81725</v>
      </c>
    </row>
    <row r="1042" spans="1:5" ht="20.25">
      <c r="A1042" s="19">
        <v>11525900</v>
      </c>
      <c r="B1042" s="20">
        <v>11604400</v>
      </c>
      <c r="C1042" s="21">
        <v>12779300</v>
      </c>
      <c r="D1042" s="22" t="s">
        <v>11</v>
      </c>
      <c r="E1042" s="23">
        <v>1</v>
      </c>
    </row>
    <row r="1043" spans="1:5" ht="20.25">
      <c r="A1043" s="19"/>
      <c r="B1043" s="20"/>
      <c r="C1043" s="21">
        <v>0</v>
      </c>
      <c r="D1043" s="22" t="s">
        <v>12</v>
      </c>
      <c r="E1043" s="23">
        <v>2</v>
      </c>
    </row>
    <row r="1044" spans="1:5" ht="20.25">
      <c r="A1044" s="19">
        <v>43100</v>
      </c>
      <c r="B1044" s="20">
        <v>36600</v>
      </c>
      <c r="C1044" s="21">
        <v>36600</v>
      </c>
      <c r="D1044" s="22" t="s">
        <v>13</v>
      </c>
      <c r="E1044" s="23">
        <v>3</v>
      </c>
    </row>
    <row r="1045" spans="1:5" ht="20.25">
      <c r="A1045" s="19">
        <v>550900</v>
      </c>
      <c r="B1045" s="20">
        <v>411500</v>
      </c>
      <c r="C1045" s="21">
        <v>411500</v>
      </c>
      <c r="D1045" s="22" t="s">
        <v>14</v>
      </c>
      <c r="E1045" s="23">
        <v>4</v>
      </c>
    </row>
    <row r="1046" spans="1:5" ht="20.25">
      <c r="A1046" s="19">
        <v>58400</v>
      </c>
      <c r="B1046" s="20">
        <v>8000</v>
      </c>
      <c r="C1046" s="21">
        <v>8000</v>
      </c>
      <c r="D1046" s="22" t="s">
        <v>15</v>
      </c>
      <c r="E1046" s="23">
        <v>5</v>
      </c>
    </row>
    <row r="1047" spans="1:5" ht="20.25">
      <c r="A1047" s="19">
        <v>13300</v>
      </c>
      <c r="B1047" s="20"/>
      <c r="C1047" s="21">
        <v>0</v>
      </c>
      <c r="D1047" s="22" t="s">
        <v>16</v>
      </c>
      <c r="E1047" s="23">
        <v>6</v>
      </c>
    </row>
    <row r="1048" spans="1:5" ht="20.25">
      <c r="A1048" s="19">
        <v>3904400</v>
      </c>
      <c r="B1048" s="20">
        <v>3623000</v>
      </c>
      <c r="C1048" s="21">
        <v>3623000</v>
      </c>
      <c r="D1048" s="22" t="s">
        <v>17</v>
      </c>
      <c r="E1048" s="23">
        <v>7</v>
      </c>
    </row>
    <row r="1049" spans="1:5" ht="20.25">
      <c r="A1049" s="19"/>
      <c r="B1049" s="20"/>
      <c r="C1049" s="21">
        <v>0</v>
      </c>
      <c r="D1049" s="22" t="s">
        <v>18</v>
      </c>
      <c r="E1049" s="23">
        <v>8</v>
      </c>
    </row>
    <row r="1050" spans="1:5" ht="20.25">
      <c r="A1050" s="19"/>
      <c r="B1050" s="20"/>
      <c r="C1050" s="21">
        <v>0</v>
      </c>
      <c r="D1050" s="22" t="s">
        <v>19</v>
      </c>
      <c r="E1050" s="23">
        <v>9</v>
      </c>
    </row>
    <row r="1051" spans="1:5" ht="20.25">
      <c r="A1051" s="19"/>
      <c r="B1051" s="20"/>
      <c r="C1051" s="21">
        <v>0</v>
      </c>
      <c r="D1051" s="22" t="s">
        <v>20</v>
      </c>
      <c r="E1051" s="23">
        <v>99</v>
      </c>
    </row>
    <row r="1052" spans="1:5" ht="20.25">
      <c r="A1052" s="65">
        <v>1064600</v>
      </c>
      <c r="B1052" s="65">
        <v>1809000</v>
      </c>
      <c r="C1052" s="66">
        <v>1153300</v>
      </c>
      <c r="D1052" s="67" t="s">
        <v>175</v>
      </c>
      <c r="E1052" s="107">
        <v>81726</v>
      </c>
    </row>
    <row r="1053" spans="1:5" ht="20.25">
      <c r="A1053" s="19">
        <v>933100</v>
      </c>
      <c r="B1053" s="20">
        <v>942000</v>
      </c>
      <c r="C1053" s="21">
        <v>286300</v>
      </c>
      <c r="D1053" s="22" t="s">
        <v>11</v>
      </c>
      <c r="E1053" s="23">
        <v>1</v>
      </c>
    </row>
    <row r="1054" spans="1:5" ht="20.25">
      <c r="A1054" s="19"/>
      <c r="B1054" s="20"/>
      <c r="C1054" s="21">
        <v>0</v>
      </c>
      <c r="D1054" s="22" t="s">
        <v>12</v>
      </c>
      <c r="E1054" s="23">
        <v>2</v>
      </c>
    </row>
    <row r="1055" spans="1:5" ht="20.25">
      <c r="A1055" s="19"/>
      <c r="B1055" s="20"/>
      <c r="C1055" s="21">
        <v>0</v>
      </c>
      <c r="D1055" s="22" t="s">
        <v>13</v>
      </c>
      <c r="E1055" s="23">
        <v>3</v>
      </c>
    </row>
    <row r="1056" spans="1:5" ht="20.25">
      <c r="A1056" s="19">
        <v>131500</v>
      </c>
      <c r="B1056" s="20">
        <v>163400</v>
      </c>
      <c r="C1056" s="21">
        <v>163400</v>
      </c>
      <c r="D1056" s="22" t="s">
        <v>14</v>
      </c>
      <c r="E1056" s="23">
        <v>4</v>
      </c>
    </row>
    <row r="1057" spans="1:5" ht="20.25">
      <c r="A1057" s="19"/>
      <c r="B1057" s="20"/>
      <c r="C1057" s="21">
        <v>0</v>
      </c>
      <c r="D1057" s="22" t="s">
        <v>15</v>
      </c>
      <c r="E1057" s="23">
        <v>5</v>
      </c>
    </row>
    <row r="1058" spans="1:5" ht="20.25">
      <c r="A1058" s="19"/>
      <c r="B1058" s="20">
        <v>3600</v>
      </c>
      <c r="C1058" s="21">
        <v>3600</v>
      </c>
      <c r="D1058" s="22" t="s">
        <v>16</v>
      </c>
      <c r="E1058" s="23">
        <v>6</v>
      </c>
    </row>
    <row r="1059" spans="1:5" ht="20.25">
      <c r="A1059" s="19"/>
      <c r="B1059" s="20">
        <v>700000</v>
      </c>
      <c r="C1059" s="21">
        <v>700000</v>
      </c>
      <c r="D1059" s="22" t="s">
        <v>17</v>
      </c>
      <c r="E1059" s="23">
        <v>7</v>
      </c>
    </row>
    <row r="1060" spans="1:5" ht="20.25">
      <c r="A1060" s="19"/>
      <c r="B1060" s="20"/>
      <c r="C1060" s="21">
        <v>0</v>
      </c>
      <c r="D1060" s="22" t="s">
        <v>18</v>
      </c>
      <c r="E1060" s="23">
        <v>8</v>
      </c>
    </row>
    <row r="1061" spans="1:5" ht="20.25">
      <c r="A1061" s="19"/>
      <c r="B1061" s="20"/>
      <c r="C1061" s="21">
        <v>0</v>
      </c>
      <c r="D1061" s="22" t="s">
        <v>19</v>
      </c>
      <c r="E1061" s="23">
        <v>9</v>
      </c>
    </row>
    <row r="1062" spans="1:5" ht="20.25">
      <c r="A1062" s="19"/>
      <c r="B1062" s="20"/>
      <c r="C1062" s="21">
        <v>0</v>
      </c>
      <c r="D1062" s="22" t="s">
        <v>20</v>
      </c>
      <c r="E1062" s="23">
        <v>99</v>
      </c>
    </row>
    <row r="1063" spans="1:5" ht="20.25">
      <c r="A1063" s="65">
        <v>4575000</v>
      </c>
      <c r="B1063" s="65">
        <v>4621000</v>
      </c>
      <c r="C1063" s="66">
        <v>4966600</v>
      </c>
      <c r="D1063" s="67" t="s">
        <v>176</v>
      </c>
      <c r="E1063" s="107">
        <v>81727</v>
      </c>
    </row>
    <row r="1064" spans="1:5" ht="20.25">
      <c r="A1064" s="19">
        <v>4135200</v>
      </c>
      <c r="B1064" s="20">
        <v>4190000</v>
      </c>
      <c r="C1064" s="21">
        <v>4535600</v>
      </c>
      <c r="D1064" s="22" t="s">
        <v>11</v>
      </c>
      <c r="E1064" s="23">
        <v>1</v>
      </c>
    </row>
    <row r="1065" spans="1:5" ht="20.25">
      <c r="A1065" s="19"/>
      <c r="B1065" s="20"/>
      <c r="C1065" s="21">
        <v>0</v>
      </c>
      <c r="D1065" s="22" t="s">
        <v>12</v>
      </c>
      <c r="E1065" s="23">
        <v>2</v>
      </c>
    </row>
    <row r="1066" spans="1:5" ht="20.25">
      <c r="A1066" s="19"/>
      <c r="B1066" s="20"/>
      <c r="C1066" s="21">
        <v>0</v>
      </c>
      <c r="D1066" s="22" t="s">
        <v>13</v>
      </c>
      <c r="E1066" s="23">
        <v>3</v>
      </c>
    </row>
    <row r="1067" spans="1:5" ht="20.25">
      <c r="A1067" s="19">
        <v>232700</v>
      </c>
      <c r="B1067" s="20">
        <v>188000</v>
      </c>
      <c r="C1067" s="21">
        <v>188000</v>
      </c>
      <c r="D1067" s="22" t="s">
        <v>14</v>
      </c>
      <c r="E1067" s="23">
        <v>4</v>
      </c>
    </row>
    <row r="1068" spans="1:5" ht="20.25">
      <c r="A1068" s="19">
        <v>12500</v>
      </c>
      <c r="B1068" s="20">
        <v>1000</v>
      </c>
      <c r="C1068" s="21">
        <v>1000</v>
      </c>
      <c r="D1068" s="22" t="s">
        <v>15</v>
      </c>
      <c r="E1068" s="23">
        <v>5</v>
      </c>
    </row>
    <row r="1069" spans="1:5" ht="20.25">
      <c r="A1069" s="19">
        <v>3800</v>
      </c>
      <c r="B1069" s="20"/>
      <c r="C1069" s="21">
        <v>0</v>
      </c>
      <c r="D1069" s="22" t="s">
        <v>16</v>
      </c>
      <c r="E1069" s="23">
        <v>6</v>
      </c>
    </row>
    <row r="1070" spans="1:5" ht="20.25">
      <c r="A1070" s="19">
        <v>190800</v>
      </c>
      <c r="B1070" s="20">
        <v>242000</v>
      </c>
      <c r="C1070" s="21">
        <v>242000</v>
      </c>
      <c r="D1070" s="22" t="s">
        <v>17</v>
      </c>
      <c r="E1070" s="23">
        <v>7</v>
      </c>
    </row>
    <row r="1071" spans="1:5" ht="20.25">
      <c r="A1071" s="19"/>
      <c r="B1071" s="20"/>
      <c r="C1071" s="21">
        <v>0</v>
      </c>
      <c r="D1071" s="22" t="s">
        <v>18</v>
      </c>
      <c r="E1071" s="23">
        <v>8</v>
      </c>
    </row>
    <row r="1072" spans="1:5" ht="20.25">
      <c r="A1072" s="19"/>
      <c r="B1072" s="20"/>
      <c r="C1072" s="21">
        <v>0</v>
      </c>
      <c r="D1072" s="22" t="s">
        <v>19</v>
      </c>
      <c r="E1072" s="23">
        <v>9</v>
      </c>
    </row>
    <row r="1073" spans="1:5" ht="20.25">
      <c r="A1073" s="19"/>
      <c r="B1073" s="20"/>
      <c r="C1073" s="21">
        <v>0</v>
      </c>
      <c r="D1073" s="22" t="s">
        <v>20</v>
      </c>
      <c r="E1073" s="23">
        <v>99</v>
      </c>
    </row>
    <row r="1074" spans="1:5" ht="20.25">
      <c r="A1074" s="65">
        <v>10892600</v>
      </c>
      <c r="B1074" s="65">
        <v>10982000</v>
      </c>
      <c r="C1074" s="66">
        <v>11218400</v>
      </c>
      <c r="D1074" s="67" t="s">
        <v>177</v>
      </c>
      <c r="E1074" s="107">
        <v>81728</v>
      </c>
    </row>
    <row r="1075" spans="1:5" ht="20.25">
      <c r="A1075" s="19">
        <v>9393800</v>
      </c>
      <c r="B1075" s="20">
        <v>9570100</v>
      </c>
      <c r="C1075" s="21">
        <v>9806500</v>
      </c>
      <c r="D1075" s="22" t="s">
        <v>11</v>
      </c>
      <c r="E1075" s="23">
        <v>1</v>
      </c>
    </row>
    <row r="1076" spans="1:5" ht="20.25">
      <c r="A1076" s="19"/>
      <c r="B1076" s="20"/>
      <c r="C1076" s="21">
        <v>0</v>
      </c>
      <c r="D1076" s="22" t="s">
        <v>12</v>
      </c>
      <c r="E1076" s="23">
        <v>2</v>
      </c>
    </row>
    <row r="1077" spans="1:5" ht="20.25">
      <c r="A1077" s="19">
        <v>14400</v>
      </c>
      <c r="B1077" s="20">
        <v>11900</v>
      </c>
      <c r="C1077" s="21">
        <v>11900</v>
      </c>
      <c r="D1077" s="22" t="s">
        <v>13</v>
      </c>
      <c r="E1077" s="23">
        <v>3</v>
      </c>
    </row>
    <row r="1078" spans="1:5" ht="20.25">
      <c r="A1078" s="19">
        <v>180700</v>
      </c>
      <c r="B1078" s="20">
        <v>150000</v>
      </c>
      <c r="C1078" s="21">
        <v>150000</v>
      </c>
      <c r="D1078" s="22" t="s">
        <v>14</v>
      </c>
      <c r="E1078" s="23">
        <v>4</v>
      </c>
    </row>
    <row r="1079" spans="1:5" ht="20.25">
      <c r="A1079" s="19"/>
      <c r="B1079" s="20"/>
      <c r="C1079" s="21">
        <v>0</v>
      </c>
      <c r="D1079" s="22" t="s">
        <v>15</v>
      </c>
      <c r="E1079" s="23">
        <v>5</v>
      </c>
    </row>
    <row r="1080" spans="1:5" ht="20.25">
      <c r="A1080" s="19"/>
      <c r="B1080" s="20"/>
      <c r="C1080" s="21">
        <v>0</v>
      </c>
      <c r="D1080" s="22" t="s">
        <v>16</v>
      </c>
      <c r="E1080" s="23">
        <v>6</v>
      </c>
    </row>
    <row r="1081" spans="1:5" ht="20.25">
      <c r="A1081" s="19">
        <v>1303700</v>
      </c>
      <c r="B1081" s="20">
        <v>1250000</v>
      </c>
      <c r="C1081" s="21">
        <v>1250000</v>
      </c>
      <c r="D1081" s="22" t="s">
        <v>17</v>
      </c>
      <c r="E1081" s="23">
        <v>7</v>
      </c>
    </row>
    <row r="1082" spans="1:5" ht="20.25">
      <c r="A1082" s="19"/>
      <c r="B1082" s="20"/>
      <c r="C1082" s="21">
        <v>0</v>
      </c>
      <c r="D1082" s="22" t="s">
        <v>18</v>
      </c>
      <c r="E1082" s="23">
        <v>8</v>
      </c>
    </row>
    <row r="1083" spans="1:5" ht="20.25">
      <c r="A1083" s="19"/>
      <c r="B1083" s="20"/>
      <c r="C1083" s="21">
        <v>0</v>
      </c>
      <c r="D1083" s="22" t="s">
        <v>19</v>
      </c>
      <c r="E1083" s="23">
        <v>9</v>
      </c>
    </row>
    <row r="1084" spans="1:5" ht="20.25">
      <c r="A1084" s="19"/>
      <c r="B1084" s="20"/>
      <c r="C1084" s="21">
        <v>0</v>
      </c>
      <c r="D1084" s="22" t="s">
        <v>20</v>
      </c>
      <c r="E1084" s="23">
        <v>99</v>
      </c>
    </row>
    <row r="1085" spans="1:5" ht="20.25">
      <c r="A1085" s="65">
        <v>20107500</v>
      </c>
      <c r="B1085" s="65">
        <v>20231000</v>
      </c>
      <c r="C1085" s="66">
        <v>20056400</v>
      </c>
      <c r="D1085" s="67" t="s">
        <v>178</v>
      </c>
      <c r="E1085" s="107">
        <v>81729</v>
      </c>
    </row>
    <row r="1086" spans="1:5" ht="20.25">
      <c r="A1086" s="19">
        <v>16779700</v>
      </c>
      <c r="B1086" s="20">
        <v>17203200</v>
      </c>
      <c r="C1086" s="21">
        <v>17028600</v>
      </c>
      <c r="D1086" s="22" t="s">
        <v>11</v>
      </c>
      <c r="E1086" s="23">
        <v>1</v>
      </c>
    </row>
    <row r="1087" spans="1:5" ht="20.25">
      <c r="A1087" s="19"/>
      <c r="B1087" s="20"/>
      <c r="C1087" s="21">
        <v>0</v>
      </c>
      <c r="D1087" s="22" t="s">
        <v>12</v>
      </c>
      <c r="E1087" s="23">
        <v>2</v>
      </c>
    </row>
    <row r="1088" spans="1:5" ht="20.25">
      <c r="A1088" s="19">
        <v>25100</v>
      </c>
      <c r="B1088" s="20">
        <v>20800</v>
      </c>
      <c r="C1088" s="21">
        <v>20800</v>
      </c>
      <c r="D1088" s="22" t="s">
        <v>13</v>
      </c>
      <c r="E1088" s="23">
        <v>3</v>
      </c>
    </row>
    <row r="1089" spans="1:5" ht="20.25">
      <c r="A1089" s="19">
        <v>735600</v>
      </c>
      <c r="B1089" s="20">
        <v>546000</v>
      </c>
      <c r="C1089" s="21">
        <v>546000</v>
      </c>
      <c r="D1089" s="22" t="s">
        <v>14</v>
      </c>
      <c r="E1089" s="23">
        <v>4</v>
      </c>
    </row>
    <row r="1090" spans="1:5" ht="20.25">
      <c r="A1090" s="19">
        <v>56900</v>
      </c>
      <c r="B1090" s="20">
        <v>8000</v>
      </c>
      <c r="C1090" s="21">
        <v>8000</v>
      </c>
      <c r="D1090" s="22" t="s">
        <v>15</v>
      </c>
      <c r="E1090" s="23">
        <v>5</v>
      </c>
    </row>
    <row r="1091" spans="1:5" ht="20.25">
      <c r="A1091" s="19">
        <v>16800</v>
      </c>
      <c r="B1091" s="20"/>
      <c r="C1091" s="21">
        <v>0</v>
      </c>
      <c r="D1091" s="22" t="s">
        <v>16</v>
      </c>
      <c r="E1091" s="23">
        <v>6</v>
      </c>
    </row>
    <row r="1092" spans="1:5" ht="20.25">
      <c r="A1092" s="19">
        <v>2493400</v>
      </c>
      <c r="B1092" s="20">
        <v>2453000</v>
      </c>
      <c r="C1092" s="21">
        <v>2453000</v>
      </c>
      <c r="D1092" s="22" t="s">
        <v>17</v>
      </c>
      <c r="E1092" s="23">
        <v>7</v>
      </c>
    </row>
    <row r="1093" spans="1:5" ht="20.25">
      <c r="A1093" s="19"/>
      <c r="B1093" s="20"/>
      <c r="C1093" s="21">
        <v>0</v>
      </c>
      <c r="D1093" s="22" t="s">
        <v>18</v>
      </c>
      <c r="E1093" s="23">
        <v>8</v>
      </c>
    </row>
    <row r="1094" spans="1:5" ht="20.25">
      <c r="A1094" s="19"/>
      <c r="B1094" s="20"/>
      <c r="C1094" s="21">
        <v>0</v>
      </c>
      <c r="D1094" s="22" t="s">
        <v>19</v>
      </c>
      <c r="E1094" s="23">
        <v>9</v>
      </c>
    </row>
    <row r="1095" spans="1:5" ht="20.25">
      <c r="A1095" s="19"/>
      <c r="B1095" s="20"/>
      <c r="C1095" s="21">
        <v>0</v>
      </c>
      <c r="D1095" s="22" t="s">
        <v>20</v>
      </c>
      <c r="E1095" s="23">
        <v>99</v>
      </c>
    </row>
    <row r="1096" spans="1:5" ht="20.25">
      <c r="A1096" s="65">
        <v>5481500</v>
      </c>
      <c r="B1096" s="65">
        <v>5318000</v>
      </c>
      <c r="C1096" s="66">
        <v>5826800</v>
      </c>
      <c r="D1096" s="67" t="s">
        <v>179</v>
      </c>
      <c r="E1096" s="107">
        <v>81752</v>
      </c>
    </row>
    <row r="1097" spans="1:5" ht="20.25">
      <c r="A1097" s="19">
        <v>4048000</v>
      </c>
      <c r="B1097" s="20">
        <v>4059000</v>
      </c>
      <c r="C1097" s="21">
        <v>4567800</v>
      </c>
      <c r="D1097" s="22" t="s">
        <v>11</v>
      </c>
      <c r="E1097" s="23">
        <v>1</v>
      </c>
    </row>
    <row r="1098" spans="1:5" ht="20.25">
      <c r="A1098" s="19"/>
      <c r="B1098" s="20"/>
      <c r="C1098" s="21">
        <v>0</v>
      </c>
      <c r="D1098" s="22" t="s">
        <v>12</v>
      </c>
      <c r="E1098" s="23">
        <v>2</v>
      </c>
    </row>
    <row r="1099" spans="1:5" ht="20.25">
      <c r="A1099" s="19"/>
      <c r="B1099" s="20"/>
      <c r="C1099" s="21">
        <v>0</v>
      </c>
      <c r="D1099" s="22" t="s">
        <v>13</v>
      </c>
      <c r="E1099" s="23">
        <v>3</v>
      </c>
    </row>
    <row r="1100" spans="1:5" ht="20.25">
      <c r="A1100" s="19">
        <v>144500</v>
      </c>
      <c r="B1100" s="20">
        <v>100000</v>
      </c>
      <c r="C1100" s="21">
        <v>100000</v>
      </c>
      <c r="D1100" s="22" t="s">
        <v>14</v>
      </c>
      <c r="E1100" s="23">
        <v>4</v>
      </c>
    </row>
    <row r="1101" spans="1:5" ht="20.25">
      <c r="A1101" s="19">
        <v>12400</v>
      </c>
      <c r="B1101" s="20">
        <v>3000</v>
      </c>
      <c r="C1101" s="21">
        <v>3000</v>
      </c>
      <c r="D1101" s="22" t="s">
        <v>15</v>
      </c>
      <c r="E1101" s="23">
        <v>5</v>
      </c>
    </row>
    <row r="1102" spans="1:5" ht="20.25">
      <c r="A1102" s="19">
        <v>5400</v>
      </c>
      <c r="B1102" s="20"/>
      <c r="C1102" s="21">
        <v>0</v>
      </c>
      <c r="D1102" s="22" t="s">
        <v>16</v>
      </c>
      <c r="E1102" s="23">
        <v>6</v>
      </c>
    </row>
    <row r="1103" spans="1:5" ht="20.25">
      <c r="A1103" s="19">
        <v>1271200</v>
      </c>
      <c r="B1103" s="20">
        <v>1156000</v>
      </c>
      <c r="C1103" s="21">
        <v>1156000</v>
      </c>
      <c r="D1103" s="22" t="s">
        <v>17</v>
      </c>
      <c r="E1103" s="23">
        <v>7</v>
      </c>
    </row>
    <row r="1104" spans="1:5" ht="20.25">
      <c r="A1104" s="19"/>
      <c r="B1104" s="20"/>
      <c r="C1104" s="21">
        <v>0</v>
      </c>
      <c r="D1104" s="22" t="s">
        <v>18</v>
      </c>
      <c r="E1104" s="23">
        <v>8</v>
      </c>
    </row>
    <row r="1105" spans="1:5" ht="20.25">
      <c r="A1105" s="19"/>
      <c r="B1105" s="20"/>
      <c r="C1105" s="21">
        <v>0</v>
      </c>
      <c r="D1105" s="22" t="s">
        <v>19</v>
      </c>
      <c r="E1105" s="23">
        <v>9</v>
      </c>
    </row>
    <row r="1106" spans="1:5" ht="20.25">
      <c r="A1106" s="19"/>
      <c r="B1106" s="20"/>
      <c r="C1106" s="21">
        <v>0</v>
      </c>
      <c r="D1106" s="22" t="s">
        <v>20</v>
      </c>
      <c r="E1106" s="23">
        <v>99</v>
      </c>
    </row>
    <row r="1107" spans="1:5" ht="20.25">
      <c r="A1107" s="65">
        <v>400000</v>
      </c>
      <c r="B1107" s="65">
        <v>700000</v>
      </c>
      <c r="C1107" s="66">
        <v>1000000</v>
      </c>
      <c r="D1107" s="67" t="s">
        <v>180</v>
      </c>
      <c r="E1107" s="107">
        <v>81753</v>
      </c>
    </row>
    <row r="1108" spans="1:5" ht="20.25">
      <c r="A1108" s="19"/>
      <c r="B1108" s="20"/>
      <c r="C1108" s="21">
        <v>0</v>
      </c>
      <c r="D1108" s="22" t="s">
        <v>11</v>
      </c>
      <c r="E1108" s="23">
        <v>1</v>
      </c>
    </row>
    <row r="1109" spans="1:5" ht="20.25">
      <c r="A1109" s="19"/>
      <c r="B1109" s="20"/>
      <c r="C1109" s="21">
        <v>0</v>
      </c>
      <c r="D1109" s="22" t="s">
        <v>12</v>
      </c>
      <c r="E1109" s="23">
        <v>2</v>
      </c>
    </row>
    <row r="1110" spans="1:5" ht="20.25">
      <c r="A1110" s="19"/>
      <c r="B1110" s="20"/>
      <c r="C1110" s="21">
        <v>0</v>
      </c>
      <c r="D1110" s="22" t="s">
        <v>13</v>
      </c>
      <c r="E1110" s="23">
        <v>3</v>
      </c>
    </row>
    <row r="1111" spans="1:5" ht="20.25">
      <c r="A1111" s="19"/>
      <c r="B1111" s="20"/>
      <c r="C1111" s="21">
        <v>0</v>
      </c>
      <c r="D1111" s="22" t="s">
        <v>14</v>
      </c>
      <c r="E1111" s="23">
        <v>4</v>
      </c>
    </row>
    <row r="1112" spans="1:5" ht="20.25">
      <c r="A1112" s="19"/>
      <c r="B1112" s="20"/>
      <c r="C1112" s="21">
        <v>0</v>
      </c>
      <c r="D1112" s="22" t="s">
        <v>15</v>
      </c>
      <c r="E1112" s="23">
        <v>5</v>
      </c>
    </row>
    <row r="1113" spans="1:5" ht="20.25">
      <c r="A1113" s="19"/>
      <c r="B1113" s="20"/>
      <c r="C1113" s="21">
        <v>0</v>
      </c>
      <c r="D1113" s="22" t="s">
        <v>16</v>
      </c>
      <c r="E1113" s="23">
        <v>6</v>
      </c>
    </row>
    <row r="1114" spans="1:5" ht="20.25">
      <c r="A1114" s="19">
        <v>400000</v>
      </c>
      <c r="B1114" s="20">
        <v>700000</v>
      </c>
      <c r="C1114" s="21">
        <v>1000000</v>
      </c>
      <c r="D1114" s="22" t="s">
        <v>17</v>
      </c>
      <c r="E1114" s="23">
        <v>7</v>
      </c>
    </row>
    <row r="1115" spans="1:5" ht="20.25">
      <c r="A1115" s="19"/>
      <c r="B1115" s="20"/>
      <c r="C1115" s="21">
        <v>0</v>
      </c>
      <c r="D1115" s="22" t="s">
        <v>18</v>
      </c>
      <c r="E1115" s="23">
        <v>8</v>
      </c>
    </row>
    <row r="1116" spans="1:5" ht="20.25">
      <c r="A1116" s="19"/>
      <c r="B1116" s="20"/>
      <c r="C1116" s="21">
        <v>0</v>
      </c>
      <c r="D1116" s="22" t="s">
        <v>19</v>
      </c>
      <c r="E1116" s="23">
        <v>9</v>
      </c>
    </row>
    <row r="1117" spans="1:5" ht="21" thickBot="1">
      <c r="A1117" s="19"/>
      <c r="B1117" s="20"/>
      <c r="C1117" s="21">
        <v>0</v>
      </c>
      <c r="D1117" s="22" t="s">
        <v>20</v>
      </c>
      <c r="E1117" s="23">
        <v>99</v>
      </c>
    </row>
    <row r="1118" spans="1:5" ht="21" thickTop="1">
      <c r="A1118" s="125"/>
      <c r="B1118" s="125"/>
      <c r="C1118" s="110"/>
      <c r="D1118" s="111"/>
      <c r="E1118" s="112"/>
    </row>
    <row r="1119" spans="1:5" ht="20.25">
      <c r="A1119" s="66">
        <v>97859800</v>
      </c>
      <c r="B1119" s="66">
        <v>99610400</v>
      </c>
      <c r="C1119" s="66">
        <v>104336800</v>
      </c>
      <c r="D1119" s="108" t="s">
        <v>181</v>
      </c>
      <c r="E1119" s="114"/>
    </row>
    <row r="1120" spans="1:5" ht="21" thickBot="1">
      <c r="A1120" s="126"/>
      <c r="B1120" s="126"/>
      <c r="C1120" s="121"/>
      <c r="D1120" s="122"/>
      <c r="E1120" s="123"/>
    </row>
    <row r="1121" spans="1:5" ht="21" thickTop="1">
      <c r="A1121" s="65"/>
      <c r="B1121" s="65"/>
      <c r="C1121" s="66"/>
      <c r="D1121" s="67"/>
      <c r="E1121" s="107"/>
    </row>
    <row r="1122" spans="1:5" ht="20.25">
      <c r="A1122" s="65"/>
      <c r="B1122" s="65"/>
      <c r="C1122" s="66"/>
      <c r="D1122" s="108" t="s">
        <v>182</v>
      </c>
      <c r="E1122" s="107"/>
    </row>
    <row r="1123" spans="1:5" ht="20.25">
      <c r="A1123" s="65"/>
      <c r="B1123" s="65"/>
      <c r="C1123" s="66"/>
      <c r="D1123" s="108"/>
      <c r="E1123" s="107"/>
    </row>
    <row r="1124" spans="1:5" ht="20.25">
      <c r="A1124" s="65">
        <v>3346600</v>
      </c>
      <c r="B1124" s="65">
        <v>3465000</v>
      </c>
      <c r="C1124" s="66">
        <v>3783300</v>
      </c>
      <c r="D1124" s="67" t="s">
        <v>183</v>
      </c>
      <c r="E1124" s="107">
        <v>818110</v>
      </c>
    </row>
    <row r="1125" spans="1:5" ht="20.25">
      <c r="A1125" s="19">
        <v>3292600</v>
      </c>
      <c r="B1125" s="20">
        <v>3413100</v>
      </c>
      <c r="C1125" s="21">
        <v>3731400</v>
      </c>
      <c r="D1125" s="22" t="s">
        <v>11</v>
      </c>
      <c r="E1125" s="23">
        <v>1</v>
      </c>
    </row>
    <row r="1126" spans="1:5" ht="20.25">
      <c r="A1126" s="19"/>
      <c r="B1126" s="20"/>
      <c r="C1126" s="21">
        <v>0</v>
      </c>
      <c r="D1126" s="22" t="s">
        <v>12</v>
      </c>
      <c r="E1126" s="23">
        <v>2</v>
      </c>
    </row>
    <row r="1127" spans="1:5" ht="20.25">
      <c r="A1127" s="19">
        <v>22900</v>
      </c>
      <c r="B1127" s="20">
        <v>18900</v>
      </c>
      <c r="C1127" s="21">
        <v>18900</v>
      </c>
      <c r="D1127" s="22" t="s">
        <v>13</v>
      </c>
      <c r="E1127" s="23">
        <v>3</v>
      </c>
    </row>
    <row r="1128" spans="1:5" ht="20.25">
      <c r="A1128" s="19">
        <v>2400</v>
      </c>
      <c r="B1128" s="20"/>
      <c r="C1128" s="21">
        <v>0</v>
      </c>
      <c r="D1128" s="22" t="s">
        <v>14</v>
      </c>
      <c r="E1128" s="23">
        <v>4</v>
      </c>
    </row>
    <row r="1129" spans="1:5" ht="20.25">
      <c r="A1129" s="19"/>
      <c r="B1129" s="20"/>
      <c r="C1129" s="21">
        <v>0</v>
      </c>
      <c r="D1129" s="22" t="s">
        <v>15</v>
      </c>
      <c r="E1129" s="23">
        <v>5</v>
      </c>
    </row>
    <row r="1130" spans="1:5" ht="20.25">
      <c r="A1130" s="19"/>
      <c r="B1130" s="20"/>
      <c r="C1130" s="21">
        <v>0</v>
      </c>
      <c r="D1130" s="22" t="s">
        <v>16</v>
      </c>
      <c r="E1130" s="23">
        <v>6</v>
      </c>
    </row>
    <row r="1131" spans="1:5" ht="20.25">
      <c r="A1131" s="19">
        <v>28700</v>
      </c>
      <c r="B1131" s="20">
        <v>33000</v>
      </c>
      <c r="C1131" s="21">
        <v>33000</v>
      </c>
      <c r="D1131" s="22" t="s">
        <v>17</v>
      </c>
      <c r="E1131" s="23">
        <v>7</v>
      </c>
    </row>
    <row r="1132" spans="1:5" ht="20.25">
      <c r="A1132" s="19"/>
      <c r="B1132" s="20"/>
      <c r="C1132" s="21">
        <v>0</v>
      </c>
      <c r="D1132" s="22" t="s">
        <v>18</v>
      </c>
      <c r="E1132" s="23">
        <v>8</v>
      </c>
    </row>
    <row r="1133" spans="1:5" ht="20.25">
      <c r="A1133" s="19"/>
      <c r="B1133" s="20"/>
      <c r="C1133" s="21">
        <v>0</v>
      </c>
      <c r="D1133" s="22" t="s">
        <v>19</v>
      </c>
      <c r="E1133" s="23">
        <v>9</v>
      </c>
    </row>
    <row r="1134" spans="1:5" ht="20.25">
      <c r="A1134" s="19"/>
      <c r="B1134" s="20"/>
      <c r="C1134" s="21">
        <v>0</v>
      </c>
      <c r="D1134" s="22" t="s">
        <v>20</v>
      </c>
      <c r="E1134" s="23">
        <v>99</v>
      </c>
    </row>
    <row r="1135" spans="1:5" ht="20.25">
      <c r="A1135" s="65">
        <v>1811900</v>
      </c>
      <c r="B1135" s="65">
        <v>1662000</v>
      </c>
      <c r="C1135" s="66">
        <v>1936000</v>
      </c>
      <c r="D1135" s="67" t="s">
        <v>184</v>
      </c>
      <c r="E1135" s="107">
        <v>817372</v>
      </c>
    </row>
    <row r="1136" spans="1:5" ht="20.25">
      <c r="A1136" s="19">
        <v>226900</v>
      </c>
      <c r="B1136" s="20">
        <v>26000</v>
      </c>
      <c r="C1136" s="21">
        <v>0</v>
      </c>
      <c r="D1136" s="22" t="s">
        <v>11</v>
      </c>
      <c r="E1136" s="23">
        <v>1</v>
      </c>
    </row>
    <row r="1137" spans="1:5" ht="20.25">
      <c r="A1137" s="19"/>
      <c r="B1137" s="20"/>
      <c r="C1137" s="21">
        <v>0</v>
      </c>
      <c r="D1137" s="22" t="s">
        <v>12</v>
      </c>
      <c r="E1137" s="23">
        <v>2</v>
      </c>
    </row>
    <row r="1138" spans="1:5" ht="20.25">
      <c r="A1138" s="19"/>
      <c r="B1138" s="20"/>
      <c r="C1138" s="21">
        <v>0</v>
      </c>
      <c r="D1138" s="22" t="s">
        <v>13</v>
      </c>
      <c r="E1138" s="23">
        <v>3</v>
      </c>
    </row>
    <row r="1139" spans="1:5" ht="20.25">
      <c r="A1139" s="19"/>
      <c r="B1139" s="20"/>
      <c r="C1139" s="21">
        <v>0</v>
      </c>
      <c r="D1139" s="22" t="s">
        <v>14</v>
      </c>
      <c r="E1139" s="23">
        <v>4</v>
      </c>
    </row>
    <row r="1140" spans="1:5" ht="20.25">
      <c r="A1140" s="19"/>
      <c r="B1140" s="20"/>
      <c r="C1140" s="21">
        <v>0</v>
      </c>
      <c r="D1140" s="22" t="s">
        <v>15</v>
      </c>
      <c r="E1140" s="23">
        <v>5</v>
      </c>
    </row>
    <row r="1141" spans="1:5" ht="20.25">
      <c r="A1141" s="19"/>
      <c r="B1141" s="20"/>
      <c r="C1141" s="21">
        <v>0</v>
      </c>
      <c r="D1141" s="22" t="s">
        <v>16</v>
      </c>
      <c r="E1141" s="23">
        <v>6</v>
      </c>
    </row>
    <row r="1142" spans="1:5" ht="20.25">
      <c r="A1142" s="19">
        <v>1585000</v>
      </c>
      <c r="B1142" s="20">
        <v>1636000</v>
      </c>
      <c r="C1142" s="21">
        <v>1936000</v>
      </c>
      <c r="D1142" s="22" t="s">
        <v>17</v>
      </c>
      <c r="E1142" s="23">
        <v>7</v>
      </c>
    </row>
    <row r="1143" spans="1:5" ht="20.25">
      <c r="A1143" s="19"/>
      <c r="B1143" s="20"/>
      <c r="C1143" s="21">
        <v>0</v>
      </c>
      <c r="D1143" s="22" t="s">
        <v>18</v>
      </c>
      <c r="E1143" s="23">
        <v>8</v>
      </c>
    </row>
    <row r="1144" spans="1:5" ht="20.25">
      <c r="A1144" s="19"/>
      <c r="B1144" s="20"/>
      <c r="C1144" s="21">
        <v>0</v>
      </c>
      <c r="D1144" s="22" t="s">
        <v>19</v>
      </c>
      <c r="E1144" s="23">
        <v>9</v>
      </c>
    </row>
    <row r="1145" spans="1:5" ht="20.25">
      <c r="A1145" s="19"/>
      <c r="B1145" s="20"/>
      <c r="C1145" s="21">
        <v>0</v>
      </c>
      <c r="D1145" s="22" t="s">
        <v>20</v>
      </c>
      <c r="E1145" s="23">
        <v>99</v>
      </c>
    </row>
    <row r="1146" spans="1:5" ht="20.25">
      <c r="A1146" s="65">
        <v>2620600</v>
      </c>
      <c r="B1146" s="65">
        <v>2126000</v>
      </c>
      <c r="C1146" s="66">
        <v>2120000</v>
      </c>
      <c r="D1146" s="67" t="s">
        <v>185</v>
      </c>
      <c r="E1146" s="107">
        <v>81737</v>
      </c>
    </row>
    <row r="1147" spans="1:5" ht="20.25">
      <c r="A1147" s="19">
        <v>63000</v>
      </c>
      <c r="B1147" s="20">
        <v>6000</v>
      </c>
      <c r="C1147" s="21">
        <v>0</v>
      </c>
      <c r="D1147" s="22" t="s">
        <v>11</v>
      </c>
      <c r="E1147" s="23">
        <v>1</v>
      </c>
    </row>
    <row r="1148" spans="1:5" ht="20.25">
      <c r="A1148" s="19"/>
      <c r="B1148" s="20"/>
      <c r="C1148" s="21">
        <v>0</v>
      </c>
      <c r="D1148" s="22" t="s">
        <v>12</v>
      </c>
      <c r="E1148" s="23">
        <v>2</v>
      </c>
    </row>
    <row r="1149" spans="1:5" ht="20.25">
      <c r="A1149" s="19"/>
      <c r="B1149" s="20"/>
      <c r="C1149" s="21">
        <v>0</v>
      </c>
      <c r="D1149" s="22" t="s">
        <v>13</v>
      </c>
      <c r="E1149" s="23">
        <v>3</v>
      </c>
    </row>
    <row r="1150" spans="1:5" ht="20.25">
      <c r="A1150" s="19"/>
      <c r="B1150" s="20"/>
      <c r="C1150" s="21">
        <v>0</v>
      </c>
      <c r="D1150" s="22" t="s">
        <v>14</v>
      </c>
      <c r="E1150" s="23">
        <v>4</v>
      </c>
    </row>
    <row r="1151" spans="1:5" ht="20.25">
      <c r="A1151" s="19"/>
      <c r="B1151" s="20"/>
      <c r="C1151" s="21">
        <v>0</v>
      </c>
      <c r="D1151" s="22" t="s">
        <v>15</v>
      </c>
      <c r="E1151" s="23">
        <v>5</v>
      </c>
    </row>
    <row r="1152" spans="1:5" ht="20.25">
      <c r="A1152" s="19"/>
      <c r="B1152" s="20"/>
      <c r="C1152" s="21">
        <v>0</v>
      </c>
      <c r="D1152" s="22" t="s">
        <v>16</v>
      </c>
      <c r="E1152" s="23">
        <v>6</v>
      </c>
    </row>
    <row r="1153" spans="1:5" ht="20.25">
      <c r="A1153" s="19">
        <v>2557600</v>
      </c>
      <c r="B1153" s="20">
        <v>2120000</v>
      </c>
      <c r="C1153" s="21">
        <v>2120000</v>
      </c>
      <c r="D1153" s="22" t="s">
        <v>17</v>
      </c>
      <c r="E1153" s="23">
        <v>7</v>
      </c>
    </row>
    <row r="1154" spans="1:5" ht="20.25">
      <c r="A1154" s="19"/>
      <c r="B1154" s="20"/>
      <c r="C1154" s="21">
        <v>0</v>
      </c>
      <c r="D1154" s="22" t="s">
        <v>18</v>
      </c>
      <c r="E1154" s="23">
        <v>8</v>
      </c>
    </row>
    <row r="1155" spans="1:5" ht="20.25">
      <c r="A1155" s="19"/>
      <c r="B1155" s="20"/>
      <c r="C1155" s="21">
        <v>0</v>
      </c>
      <c r="D1155" s="22" t="s">
        <v>19</v>
      </c>
      <c r="E1155" s="23">
        <v>9</v>
      </c>
    </row>
    <row r="1156" spans="1:5" ht="20.25">
      <c r="A1156" s="19"/>
      <c r="B1156" s="20"/>
      <c r="C1156" s="21">
        <v>0</v>
      </c>
      <c r="D1156" s="22" t="s">
        <v>20</v>
      </c>
      <c r="E1156" s="23">
        <v>99</v>
      </c>
    </row>
    <row r="1157" spans="1:5" ht="20.25">
      <c r="A1157" s="65">
        <v>1334200</v>
      </c>
      <c r="B1157" s="65">
        <v>778000</v>
      </c>
      <c r="C1157" s="66">
        <v>704000</v>
      </c>
      <c r="D1157" s="67" t="s">
        <v>186</v>
      </c>
      <c r="E1157" s="107">
        <v>817371</v>
      </c>
    </row>
    <row r="1158" spans="1:5" ht="20.25">
      <c r="A1158" s="19"/>
      <c r="B1158" s="20"/>
      <c r="C1158" s="21">
        <v>0</v>
      </c>
      <c r="D1158" s="22" t="s">
        <v>11</v>
      </c>
      <c r="E1158" s="23">
        <v>1</v>
      </c>
    </row>
    <row r="1159" spans="1:5" ht="20.25">
      <c r="A1159" s="19">
        <v>297500</v>
      </c>
      <c r="B1159" s="20">
        <v>305700</v>
      </c>
      <c r="C1159" s="21">
        <v>231700</v>
      </c>
      <c r="D1159" s="22" t="s">
        <v>12</v>
      </c>
      <c r="E1159" s="23">
        <v>2</v>
      </c>
    </row>
    <row r="1160" spans="1:5" ht="20.25">
      <c r="A1160" s="19">
        <v>6400</v>
      </c>
      <c r="B1160" s="20">
        <v>5300</v>
      </c>
      <c r="C1160" s="21">
        <v>5300</v>
      </c>
      <c r="D1160" s="22" t="s">
        <v>13</v>
      </c>
      <c r="E1160" s="23">
        <v>3</v>
      </c>
    </row>
    <row r="1161" spans="1:5" ht="20.25">
      <c r="A1161" s="19"/>
      <c r="B1161" s="20"/>
      <c r="C1161" s="21">
        <v>0</v>
      </c>
      <c r="D1161" s="22" t="s">
        <v>14</v>
      </c>
      <c r="E1161" s="23">
        <v>4</v>
      </c>
    </row>
    <row r="1162" spans="1:5" ht="20.25">
      <c r="A1162" s="19"/>
      <c r="B1162" s="20"/>
      <c r="C1162" s="21">
        <v>0</v>
      </c>
      <c r="D1162" s="22" t="s">
        <v>15</v>
      </c>
      <c r="E1162" s="23">
        <v>5</v>
      </c>
    </row>
    <row r="1163" spans="1:5" ht="20.25">
      <c r="A1163" s="19"/>
      <c r="B1163" s="20"/>
      <c r="C1163" s="21">
        <v>0</v>
      </c>
      <c r="D1163" s="22" t="s">
        <v>16</v>
      </c>
      <c r="E1163" s="23">
        <v>6</v>
      </c>
    </row>
    <row r="1164" spans="1:5" ht="20.25">
      <c r="A1164" s="19">
        <v>1030300</v>
      </c>
      <c r="B1164" s="20">
        <v>467000</v>
      </c>
      <c r="C1164" s="21">
        <v>467000</v>
      </c>
      <c r="D1164" s="22" t="s">
        <v>17</v>
      </c>
      <c r="E1164" s="23">
        <v>7</v>
      </c>
    </row>
    <row r="1165" spans="1:5" ht="20.25">
      <c r="A1165" s="19"/>
      <c r="B1165" s="20"/>
      <c r="C1165" s="21">
        <v>0</v>
      </c>
      <c r="D1165" s="22" t="s">
        <v>18</v>
      </c>
      <c r="E1165" s="23">
        <v>8</v>
      </c>
    </row>
    <row r="1166" spans="1:5" ht="20.25">
      <c r="A1166" s="19"/>
      <c r="B1166" s="20"/>
      <c r="C1166" s="21">
        <v>0</v>
      </c>
      <c r="D1166" s="22" t="s">
        <v>19</v>
      </c>
      <c r="E1166" s="23">
        <v>9</v>
      </c>
    </row>
    <row r="1167" spans="1:5" ht="20.25">
      <c r="A1167" s="19"/>
      <c r="B1167" s="20"/>
      <c r="C1167" s="21">
        <v>0</v>
      </c>
      <c r="D1167" s="22" t="s">
        <v>20</v>
      </c>
      <c r="E1167" s="23">
        <v>99</v>
      </c>
    </row>
    <row r="1168" spans="1:5" ht="20.25">
      <c r="A1168" s="65">
        <v>1465100</v>
      </c>
      <c r="B1168" s="65">
        <v>1310000</v>
      </c>
      <c r="C1168" s="66">
        <v>1310000</v>
      </c>
      <c r="D1168" s="67" t="s">
        <v>187</v>
      </c>
      <c r="E1168" s="107">
        <v>81319</v>
      </c>
    </row>
    <row r="1169" spans="1:5" ht="20.25">
      <c r="A1169" s="19"/>
      <c r="B1169" s="20"/>
      <c r="C1169" s="21">
        <v>0</v>
      </c>
      <c r="D1169" s="22" t="s">
        <v>11</v>
      </c>
      <c r="E1169" s="23">
        <v>1</v>
      </c>
    </row>
    <row r="1170" spans="1:5" ht="20.25">
      <c r="A1170" s="19">
        <v>1061400</v>
      </c>
      <c r="B1170" s="20">
        <v>850000</v>
      </c>
      <c r="C1170" s="21">
        <v>850000</v>
      </c>
      <c r="D1170" s="22" t="s">
        <v>12</v>
      </c>
      <c r="E1170" s="23">
        <v>2</v>
      </c>
    </row>
    <row r="1171" spans="1:5" ht="20.25">
      <c r="A1171" s="19"/>
      <c r="B1171" s="20"/>
      <c r="C1171" s="21">
        <v>0</v>
      </c>
      <c r="D1171" s="22" t="s">
        <v>13</v>
      </c>
      <c r="E1171" s="23">
        <v>3</v>
      </c>
    </row>
    <row r="1172" spans="1:5" ht="20.25">
      <c r="A1172" s="19"/>
      <c r="B1172" s="20"/>
      <c r="C1172" s="21">
        <v>0</v>
      </c>
      <c r="D1172" s="22" t="s">
        <v>14</v>
      </c>
      <c r="E1172" s="23">
        <v>4</v>
      </c>
    </row>
    <row r="1173" spans="1:5" ht="20.25">
      <c r="A1173" s="19"/>
      <c r="B1173" s="20"/>
      <c r="C1173" s="21">
        <v>0</v>
      </c>
      <c r="D1173" s="22" t="s">
        <v>15</v>
      </c>
      <c r="E1173" s="23">
        <v>5</v>
      </c>
    </row>
    <row r="1174" spans="1:5" ht="20.25">
      <c r="A1174" s="19">
        <v>403700</v>
      </c>
      <c r="B1174" s="20">
        <v>460000</v>
      </c>
      <c r="C1174" s="21">
        <v>460000</v>
      </c>
      <c r="D1174" s="22" t="s">
        <v>16</v>
      </c>
      <c r="E1174" s="23">
        <v>6</v>
      </c>
    </row>
    <row r="1175" spans="1:5" ht="20.25">
      <c r="A1175" s="19"/>
      <c r="B1175" s="20"/>
      <c r="C1175" s="21">
        <v>0</v>
      </c>
      <c r="D1175" s="22" t="s">
        <v>17</v>
      </c>
      <c r="E1175" s="23">
        <v>7</v>
      </c>
    </row>
    <row r="1176" spans="1:5" ht="20.25">
      <c r="A1176" s="19"/>
      <c r="B1176" s="20"/>
      <c r="C1176" s="21">
        <v>0</v>
      </c>
      <c r="D1176" s="22" t="s">
        <v>18</v>
      </c>
      <c r="E1176" s="23">
        <v>8</v>
      </c>
    </row>
    <row r="1177" spans="1:5" ht="20.25">
      <c r="A1177" s="19"/>
      <c r="B1177" s="20"/>
      <c r="C1177" s="21">
        <v>0</v>
      </c>
      <c r="D1177" s="22" t="s">
        <v>19</v>
      </c>
      <c r="E1177" s="23">
        <v>9</v>
      </c>
    </row>
    <row r="1178" spans="1:5" ht="21" thickBot="1">
      <c r="A1178" s="19"/>
      <c r="B1178" s="20"/>
      <c r="C1178" s="21">
        <v>0</v>
      </c>
      <c r="D1178" s="22" t="s">
        <v>20</v>
      </c>
      <c r="E1178" s="23">
        <v>99</v>
      </c>
    </row>
    <row r="1179" spans="1:5" ht="21" thickTop="1">
      <c r="A1179" s="125"/>
      <c r="B1179" s="125"/>
      <c r="C1179" s="110"/>
      <c r="D1179" s="111"/>
      <c r="E1179" s="112"/>
    </row>
    <row r="1180" spans="1:5" ht="20.25">
      <c r="A1180" s="66">
        <v>10578400</v>
      </c>
      <c r="B1180" s="66">
        <v>9341000</v>
      </c>
      <c r="C1180" s="66">
        <v>9853300</v>
      </c>
      <c r="D1180" s="108" t="s">
        <v>188</v>
      </c>
      <c r="E1180" s="114"/>
    </row>
    <row r="1181" spans="1:5" ht="21" thickBot="1">
      <c r="A1181" s="126"/>
      <c r="B1181" s="126"/>
      <c r="C1181" s="121"/>
      <c r="D1181" s="122"/>
      <c r="E1181" s="123"/>
    </row>
    <row r="1182" spans="1:5" ht="21" thickTop="1">
      <c r="A1182" s="65"/>
      <c r="B1182" s="65"/>
      <c r="C1182" s="66"/>
      <c r="D1182" s="67"/>
      <c r="E1182" s="107"/>
    </row>
    <row r="1183" spans="1:5" ht="20.25">
      <c r="A1183" s="65"/>
      <c r="B1183" s="65"/>
      <c r="C1183" s="66"/>
      <c r="D1183" s="108" t="s">
        <v>189</v>
      </c>
      <c r="E1183" s="107"/>
    </row>
    <row r="1184" spans="1:5" ht="20.25">
      <c r="A1184" s="65">
        <v>780300</v>
      </c>
      <c r="B1184" s="65">
        <v>788000</v>
      </c>
      <c r="C1184" s="66">
        <v>820600</v>
      </c>
      <c r="D1184" s="67" t="s">
        <v>190</v>
      </c>
      <c r="E1184" s="107">
        <v>817331</v>
      </c>
    </row>
    <row r="1185" spans="1:5" ht="20.25">
      <c r="A1185" s="19">
        <v>558500</v>
      </c>
      <c r="B1185" s="20">
        <v>570000</v>
      </c>
      <c r="C1185" s="21">
        <v>602600</v>
      </c>
      <c r="D1185" s="22" t="s">
        <v>11</v>
      </c>
      <c r="E1185" s="23">
        <v>1</v>
      </c>
    </row>
    <row r="1186" spans="1:5" ht="20.25">
      <c r="A1186" s="19"/>
      <c r="B1186" s="20"/>
      <c r="C1186" s="21">
        <v>0</v>
      </c>
      <c r="D1186" s="22" t="s">
        <v>12</v>
      </c>
      <c r="E1186" s="23">
        <v>2</v>
      </c>
    </row>
    <row r="1187" spans="1:5" ht="20.25">
      <c r="A1187" s="19">
        <v>21800</v>
      </c>
      <c r="B1187" s="20">
        <v>18000</v>
      </c>
      <c r="C1187" s="21">
        <v>18000</v>
      </c>
      <c r="D1187" s="22" t="s">
        <v>13</v>
      </c>
      <c r="E1187" s="23">
        <v>3</v>
      </c>
    </row>
    <row r="1188" spans="1:5" ht="20.25">
      <c r="A1188" s="19"/>
      <c r="B1188" s="20"/>
      <c r="C1188" s="21">
        <v>0</v>
      </c>
      <c r="D1188" s="22" t="s">
        <v>14</v>
      </c>
      <c r="E1188" s="23">
        <v>4</v>
      </c>
    </row>
    <row r="1189" spans="1:5" ht="20.25">
      <c r="A1189" s="19"/>
      <c r="B1189" s="20"/>
      <c r="C1189" s="21">
        <v>0</v>
      </c>
      <c r="D1189" s="22" t="s">
        <v>15</v>
      </c>
      <c r="E1189" s="23">
        <v>5</v>
      </c>
    </row>
    <row r="1190" spans="1:5" ht="20.25">
      <c r="A1190" s="19"/>
      <c r="B1190" s="20"/>
      <c r="C1190" s="21">
        <v>0</v>
      </c>
      <c r="D1190" s="22" t="s">
        <v>16</v>
      </c>
      <c r="E1190" s="23">
        <v>6</v>
      </c>
    </row>
    <row r="1191" spans="1:5" ht="20.25">
      <c r="A1191" s="19"/>
      <c r="B1191" s="20"/>
      <c r="C1191" s="21">
        <v>0</v>
      </c>
      <c r="D1191" s="22" t="s">
        <v>17</v>
      </c>
      <c r="E1191" s="23">
        <v>7</v>
      </c>
    </row>
    <row r="1192" spans="1:5" ht="20.25">
      <c r="A1192" s="19">
        <v>200000</v>
      </c>
      <c r="B1192" s="20">
        <v>200000</v>
      </c>
      <c r="C1192" s="21">
        <v>200000</v>
      </c>
      <c r="D1192" s="22" t="s">
        <v>18</v>
      </c>
      <c r="E1192" s="23">
        <v>8</v>
      </c>
    </row>
    <row r="1193" spans="1:5" ht="20.25">
      <c r="A1193" s="19"/>
      <c r="B1193" s="20"/>
      <c r="C1193" s="21">
        <v>0</v>
      </c>
      <c r="D1193" s="22" t="s">
        <v>19</v>
      </c>
      <c r="E1193" s="23">
        <v>9</v>
      </c>
    </row>
    <row r="1194" spans="1:5" ht="20.25">
      <c r="A1194" s="19"/>
      <c r="B1194" s="20"/>
      <c r="C1194" s="21">
        <v>0</v>
      </c>
      <c r="D1194" s="22" t="s">
        <v>20</v>
      </c>
      <c r="E1194" s="23">
        <v>99</v>
      </c>
    </row>
    <row r="1195" spans="1:5" ht="20.25">
      <c r="A1195" s="65">
        <v>903700</v>
      </c>
      <c r="B1195" s="65">
        <v>853000</v>
      </c>
      <c r="C1195" s="66">
        <v>872000</v>
      </c>
      <c r="D1195" s="67" t="s">
        <v>191</v>
      </c>
      <c r="E1195" s="107">
        <v>817332</v>
      </c>
    </row>
    <row r="1196" spans="1:5" ht="20.25">
      <c r="A1196" s="19">
        <v>642200</v>
      </c>
      <c r="B1196" s="20">
        <v>653000</v>
      </c>
      <c r="C1196" s="21">
        <v>672000</v>
      </c>
      <c r="D1196" s="22" t="s">
        <v>11</v>
      </c>
      <c r="E1196" s="23">
        <v>1</v>
      </c>
    </row>
    <row r="1197" spans="1:5" ht="20.25">
      <c r="A1197" s="19"/>
      <c r="B1197" s="20"/>
      <c r="C1197" s="21">
        <v>0</v>
      </c>
      <c r="D1197" s="22" t="s">
        <v>12</v>
      </c>
      <c r="E1197" s="23">
        <v>2</v>
      </c>
    </row>
    <row r="1198" spans="1:5" ht="20.25">
      <c r="A1198" s="19"/>
      <c r="B1198" s="20"/>
      <c r="C1198" s="21">
        <v>0</v>
      </c>
      <c r="D1198" s="22" t="s">
        <v>13</v>
      </c>
      <c r="E1198" s="23">
        <v>3</v>
      </c>
    </row>
    <row r="1199" spans="1:5" ht="20.25">
      <c r="A1199" s="19"/>
      <c r="B1199" s="20"/>
      <c r="C1199" s="21">
        <v>0</v>
      </c>
      <c r="D1199" s="22" t="s">
        <v>14</v>
      </c>
      <c r="E1199" s="23">
        <v>4</v>
      </c>
    </row>
    <row r="1200" spans="1:5" ht="20.25">
      <c r="A1200" s="19"/>
      <c r="B1200" s="20"/>
      <c r="C1200" s="21">
        <v>0</v>
      </c>
      <c r="D1200" s="22" t="s">
        <v>15</v>
      </c>
      <c r="E1200" s="23">
        <v>5</v>
      </c>
    </row>
    <row r="1201" spans="1:5" ht="20.25">
      <c r="A1201" s="19"/>
      <c r="B1201" s="20"/>
      <c r="C1201" s="21">
        <v>0</v>
      </c>
      <c r="D1201" s="22" t="s">
        <v>16</v>
      </c>
      <c r="E1201" s="23">
        <v>6</v>
      </c>
    </row>
    <row r="1202" spans="1:5" ht="20.25">
      <c r="A1202" s="19"/>
      <c r="B1202" s="20"/>
      <c r="C1202" s="21">
        <v>0</v>
      </c>
      <c r="D1202" s="22" t="s">
        <v>17</v>
      </c>
      <c r="E1202" s="23">
        <v>7</v>
      </c>
    </row>
    <row r="1203" spans="1:5" ht="20.25">
      <c r="A1203" s="19">
        <v>261500</v>
      </c>
      <c r="B1203" s="20">
        <v>200000</v>
      </c>
      <c r="C1203" s="21">
        <v>200000</v>
      </c>
      <c r="D1203" s="22" t="s">
        <v>18</v>
      </c>
      <c r="E1203" s="23">
        <v>8</v>
      </c>
    </row>
    <row r="1204" spans="1:5" ht="20.25">
      <c r="A1204" s="19"/>
      <c r="B1204" s="20"/>
      <c r="C1204" s="21">
        <v>0</v>
      </c>
      <c r="D1204" s="22" t="s">
        <v>19</v>
      </c>
      <c r="E1204" s="23">
        <v>9</v>
      </c>
    </row>
    <row r="1205" spans="1:5" ht="20.25">
      <c r="A1205" s="19"/>
      <c r="B1205" s="20"/>
      <c r="C1205" s="21">
        <v>0</v>
      </c>
      <c r="D1205" s="22" t="s">
        <v>20</v>
      </c>
      <c r="E1205" s="23">
        <v>99</v>
      </c>
    </row>
    <row r="1206" spans="1:5" ht="20.25">
      <c r="A1206" s="65">
        <v>18300</v>
      </c>
      <c r="B1206" s="65">
        <v>150000</v>
      </c>
      <c r="C1206" s="66">
        <v>150000</v>
      </c>
      <c r="D1206" s="67" t="s">
        <v>192</v>
      </c>
      <c r="E1206" s="107">
        <v>817329</v>
      </c>
    </row>
    <row r="1207" spans="1:5" ht="20.25">
      <c r="A1207" s="19"/>
      <c r="B1207" s="20"/>
      <c r="C1207" s="21">
        <v>0</v>
      </c>
      <c r="D1207" s="22" t="s">
        <v>11</v>
      </c>
      <c r="E1207" s="23">
        <v>1</v>
      </c>
    </row>
    <row r="1208" spans="1:5" ht="20.25">
      <c r="A1208" s="19">
        <v>18300</v>
      </c>
      <c r="B1208" s="20">
        <v>150000</v>
      </c>
      <c r="C1208" s="21">
        <v>150000</v>
      </c>
      <c r="D1208" s="22" t="s">
        <v>12</v>
      </c>
      <c r="E1208" s="23">
        <v>2</v>
      </c>
    </row>
    <row r="1209" spans="1:5" ht="20.25">
      <c r="A1209" s="19"/>
      <c r="B1209" s="20"/>
      <c r="C1209" s="21">
        <v>0</v>
      </c>
      <c r="D1209" s="22" t="s">
        <v>13</v>
      </c>
      <c r="E1209" s="23">
        <v>3</v>
      </c>
    </row>
    <row r="1210" spans="1:5" ht="20.25">
      <c r="A1210" s="19"/>
      <c r="B1210" s="20"/>
      <c r="C1210" s="21">
        <v>0</v>
      </c>
      <c r="D1210" s="22" t="s">
        <v>14</v>
      </c>
      <c r="E1210" s="23">
        <v>4</v>
      </c>
    </row>
    <row r="1211" spans="1:5" ht="20.25">
      <c r="A1211" s="19"/>
      <c r="B1211" s="20"/>
      <c r="C1211" s="21">
        <v>0</v>
      </c>
      <c r="D1211" s="22" t="s">
        <v>15</v>
      </c>
      <c r="E1211" s="23">
        <v>5</v>
      </c>
    </row>
    <row r="1212" spans="1:5" ht="20.25">
      <c r="A1212" s="19"/>
      <c r="B1212" s="20"/>
      <c r="C1212" s="21">
        <v>0</v>
      </c>
      <c r="D1212" s="22" t="s">
        <v>16</v>
      </c>
      <c r="E1212" s="23">
        <v>6</v>
      </c>
    </row>
    <row r="1213" spans="1:5" ht="20.25">
      <c r="A1213" s="19"/>
      <c r="B1213" s="20"/>
      <c r="C1213" s="21">
        <v>0</v>
      </c>
      <c r="D1213" s="22" t="s">
        <v>17</v>
      </c>
      <c r="E1213" s="23">
        <v>7</v>
      </c>
    </row>
    <row r="1214" spans="1:5" ht="20.25">
      <c r="A1214" s="19"/>
      <c r="B1214" s="20"/>
      <c r="C1214" s="21">
        <v>0</v>
      </c>
      <c r="D1214" s="22" t="s">
        <v>18</v>
      </c>
      <c r="E1214" s="23">
        <v>8</v>
      </c>
    </row>
    <row r="1215" spans="1:5" ht="20.25">
      <c r="A1215" s="19"/>
      <c r="B1215" s="20"/>
      <c r="C1215" s="21">
        <v>0</v>
      </c>
      <c r="D1215" s="22" t="s">
        <v>19</v>
      </c>
      <c r="E1215" s="23">
        <v>9</v>
      </c>
    </row>
    <row r="1216" spans="1:5" ht="21" thickBot="1">
      <c r="A1216" s="19"/>
      <c r="B1216" s="20"/>
      <c r="C1216" s="21">
        <v>0</v>
      </c>
      <c r="D1216" s="22" t="s">
        <v>20</v>
      </c>
      <c r="E1216" s="23">
        <v>99</v>
      </c>
    </row>
    <row r="1217" spans="1:5" ht="21" thickTop="1">
      <c r="A1217" s="125"/>
      <c r="B1217" s="125"/>
      <c r="C1217" s="110"/>
      <c r="D1217" s="111"/>
      <c r="E1217" s="112"/>
    </row>
    <row r="1218" spans="1:5" ht="20.25">
      <c r="A1218" s="66">
        <v>1702300</v>
      </c>
      <c r="B1218" s="66">
        <v>1791000</v>
      </c>
      <c r="C1218" s="66">
        <v>1842600</v>
      </c>
      <c r="D1218" s="108" t="s">
        <v>193</v>
      </c>
      <c r="E1218" s="114"/>
    </row>
    <row r="1219" spans="1:5" ht="21" thickBot="1">
      <c r="A1219" s="126"/>
      <c r="B1219" s="126"/>
      <c r="C1219" s="121"/>
      <c r="D1219" s="122"/>
      <c r="E1219" s="123"/>
    </row>
    <row r="1220" spans="1:5" ht="21" thickTop="1">
      <c r="A1220" s="65"/>
      <c r="B1220" s="65"/>
      <c r="C1220" s="66"/>
      <c r="D1220" s="67"/>
      <c r="E1220" s="107"/>
    </row>
    <row r="1221" spans="1:5" ht="20.25">
      <c r="A1221" s="65">
        <v>622100</v>
      </c>
      <c r="B1221" s="65">
        <v>608000</v>
      </c>
      <c r="C1221" s="66">
        <v>592400</v>
      </c>
      <c r="D1221" s="67" t="s">
        <v>194</v>
      </c>
      <c r="E1221" s="107">
        <v>8186</v>
      </c>
    </row>
    <row r="1222" spans="1:5" ht="20.25">
      <c r="A1222" s="19">
        <v>478200</v>
      </c>
      <c r="B1222" s="20">
        <v>492000</v>
      </c>
      <c r="C1222" s="21">
        <v>476400</v>
      </c>
      <c r="D1222" s="22" t="s">
        <v>11</v>
      </c>
      <c r="E1222" s="23">
        <v>1</v>
      </c>
    </row>
    <row r="1223" spans="1:5" ht="20.25">
      <c r="A1223" s="19"/>
      <c r="B1223" s="20"/>
      <c r="C1223" s="21">
        <v>0</v>
      </c>
      <c r="D1223" s="22" t="s">
        <v>12</v>
      </c>
      <c r="E1223" s="23">
        <v>2</v>
      </c>
    </row>
    <row r="1224" spans="1:5" ht="20.25">
      <c r="A1224" s="19"/>
      <c r="B1224" s="20"/>
      <c r="C1224" s="21">
        <v>0</v>
      </c>
      <c r="D1224" s="22" t="s">
        <v>13</v>
      </c>
      <c r="E1224" s="23">
        <v>3</v>
      </c>
    </row>
    <row r="1225" spans="1:5" ht="20.25">
      <c r="A1225" s="19">
        <v>96600</v>
      </c>
      <c r="B1225" s="20">
        <v>75000</v>
      </c>
      <c r="C1225" s="21">
        <v>75000</v>
      </c>
      <c r="D1225" s="22" t="s">
        <v>14</v>
      </c>
      <c r="E1225" s="23">
        <v>4</v>
      </c>
    </row>
    <row r="1226" spans="1:5" ht="20.25">
      <c r="A1226" s="19"/>
      <c r="B1226" s="20"/>
      <c r="C1226" s="21">
        <v>0</v>
      </c>
      <c r="D1226" s="22" t="s">
        <v>15</v>
      </c>
      <c r="E1226" s="23">
        <v>5</v>
      </c>
    </row>
    <row r="1227" spans="1:5" ht="20.25">
      <c r="A1227" s="19">
        <v>6400</v>
      </c>
      <c r="B1227" s="20"/>
      <c r="C1227" s="21">
        <v>0</v>
      </c>
      <c r="D1227" s="22" t="s">
        <v>16</v>
      </c>
      <c r="E1227" s="23">
        <v>6</v>
      </c>
    </row>
    <row r="1228" spans="1:5" ht="20.25">
      <c r="A1228" s="19">
        <v>40900</v>
      </c>
      <c r="B1228" s="20">
        <v>41000</v>
      </c>
      <c r="C1228" s="21">
        <v>41000</v>
      </c>
      <c r="D1228" s="22" t="s">
        <v>17</v>
      </c>
      <c r="E1228" s="23">
        <v>7</v>
      </c>
    </row>
    <row r="1229" spans="1:5" ht="20.25">
      <c r="A1229" s="19"/>
      <c r="B1229" s="20"/>
      <c r="C1229" s="21">
        <v>0</v>
      </c>
      <c r="D1229" s="22" t="s">
        <v>18</v>
      </c>
      <c r="E1229" s="23">
        <v>8</v>
      </c>
    </row>
    <row r="1230" spans="1:5" ht="20.25">
      <c r="A1230" s="19"/>
      <c r="B1230" s="20"/>
      <c r="C1230" s="21">
        <v>0</v>
      </c>
      <c r="D1230" s="22" t="s">
        <v>19</v>
      </c>
      <c r="E1230" s="23">
        <v>9</v>
      </c>
    </row>
    <row r="1231" spans="1:5" ht="20.25">
      <c r="A1231" s="19"/>
      <c r="B1231" s="20"/>
      <c r="C1231" s="21">
        <v>0</v>
      </c>
      <c r="D1231" s="22" t="s">
        <v>20</v>
      </c>
      <c r="E1231" s="23">
        <v>99</v>
      </c>
    </row>
    <row r="1232" spans="1:5" ht="20.25">
      <c r="A1232" s="65"/>
      <c r="B1232" s="65"/>
      <c r="C1232" s="66"/>
      <c r="D1232" s="108" t="s">
        <v>195</v>
      </c>
      <c r="E1232" s="107"/>
    </row>
    <row r="1233" spans="1:5" ht="20.25">
      <c r="A1233" s="65">
        <v>1810000</v>
      </c>
      <c r="B1233" s="65">
        <v>1810000</v>
      </c>
      <c r="C1233" s="66">
        <v>1810000</v>
      </c>
      <c r="D1233" s="67" t="s">
        <v>196</v>
      </c>
      <c r="E1233" s="107" t="s">
        <v>197</v>
      </c>
    </row>
    <row r="1234" spans="1:5" ht="20.25">
      <c r="A1234" s="19"/>
      <c r="B1234" s="20"/>
      <c r="C1234" s="21">
        <v>0</v>
      </c>
      <c r="D1234" s="22" t="s">
        <v>11</v>
      </c>
      <c r="E1234" s="23">
        <v>1</v>
      </c>
    </row>
    <row r="1235" spans="1:5" ht="20.25">
      <c r="A1235" s="19"/>
      <c r="B1235" s="20"/>
      <c r="C1235" s="21">
        <v>0</v>
      </c>
      <c r="D1235" s="22" t="s">
        <v>12</v>
      </c>
      <c r="E1235" s="23">
        <v>2</v>
      </c>
    </row>
    <row r="1236" spans="1:5" ht="20.25">
      <c r="A1236" s="19"/>
      <c r="B1236" s="20"/>
      <c r="C1236" s="21">
        <v>0</v>
      </c>
      <c r="D1236" s="22" t="s">
        <v>13</v>
      </c>
      <c r="E1236" s="23">
        <v>3</v>
      </c>
    </row>
    <row r="1237" spans="1:5" ht="20.25">
      <c r="A1237" s="19"/>
      <c r="B1237" s="20"/>
      <c r="C1237" s="21">
        <v>0</v>
      </c>
      <c r="D1237" s="22" t="s">
        <v>14</v>
      </c>
      <c r="E1237" s="23">
        <v>4</v>
      </c>
    </row>
    <row r="1238" spans="1:5" ht="20.25">
      <c r="A1238" s="19"/>
      <c r="B1238" s="20"/>
      <c r="C1238" s="21">
        <v>0</v>
      </c>
      <c r="D1238" s="22" t="s">
        <v>15</v>
      </c>
      <c r="E1238" s="23">
        <v>5</v>
      </c>
    </row>
    <row r="1239" spans="1:5" ht="20.25">
      <c r="A1239" s="19"/>
      <c r="B1239" s="20"/>
      <c r="C1239" s="21">
        <v>0</v>
      </c>
      <c r="D1239" s="22" t="s">
        <v>16</v>
      </c>
      <c r="E1239" s="23">
        <v>6</v>
      </c>
    </row>
    <row r="1240" spans="1:5" ht="20.25">
      <c r="A1240" s="19">
        <v>1045000</v>
      </c>
      <c r="B1240" s="20">
        <v>1045000</v>
      </c>
      <c r="C1240" s="21">
        <v>1045000</v>
      </c>
      <c r="D1240" s="22" t="s">
        <v>17</v>
      </c>
      <c r="E1240" s="23">
        <v>7</v>
      </c>
    </row>
    <row r="1241" spans="1:5" ht="20.25">
      <c r="A1241" s="19">
        <v>765000</v>
      </c>
      <c r="B1241" s="20">
        <v>765000</v>
      </c>
      <c r="C1241" s="21">
        <v>765000</v>
      </c>
      <c r="D1241" s="22" t="s">
        <v>18</v>
      </c>
      <c r="E1241" s="23">
        <v>8</v>
      </c>
    </row>
    <row r="1242" spans="1:5" ht="20.25">
      <c r="A1242" s="19"/>
      <c r="B1242" s="20"/>
      <c r="C1242" s="21">
        <v>0</v>
      </c>
      <c r="D1242" s="22" t="s">
        <v>19</v>
      </c>
      <c r="E1242" s="23">
        <v>9</v>
      </c>
    </row>
    <row r="1243" spans="1:5" ht="20.25">
      <c r="A1243" s="19"/>
      <c r="B1243" s="20"/>
      <c r="C1243" s="21">
        <v>0</v>
      </c>
      <c r="D1243" s="22" t="s">
        <v>20</v>
      </c>
      <c r="E1243" s="23">
        <v>99</v>
      </c>
    </row>
    <row r="1244" spans="1:5" ht="20.25">
      <c r="A1244" s="65">
        <v>3401200</v>
      </c>
      <c r="B1244" s="65">
        <v>3000000</v>
      </c>
      <c r="C1244" s="66">
        <v>3000000</v>
      </c>
      <c r="D1244" s="67" t="s">
        <v>198</v>
      </c>
      <c r="E1244" s="107" t="s">
        <v>199</v>
      </c>
    </row>
    <row r="1245" spans="1:5" ht="20.25">
      <c r="A1245" s="19"/>
      <c r="B1245" s="20"/>
      <c r="C1245" s="21">
        <v>0</v>
      </c>
      <c r="D1245" s="22" t="s">
        <v>11</v>
      </c>
      <c r="E1245" s="23">
        <v>1</v>
      </c>
    </row>
    <row r="1246" spans="1:5" ht="20.25">
      <c r="A1246" s="19"/>
      <c r="B1246" s="20"/>
      <c r="C1246" s="21">
        <v>0</v>
      </c>
      <c r="D1246" s="22" t="s">
        <v>12</v>
      </c>
      <c r="E1246" s="23">
        <v>2</v>
      </c>
    </row>
    <row r="1247" spans="1:5" ht="20.25">
      <c r="A1247" s="19"/>
      <c r="B1247" s="20"/>
      <c r="C1247" s="21">
        <v>0</v>
      </c>
      <c r="D1247" s="22" t="s">
        <v>13</v>
      </c>
      <c r="E1247" s="23">
        <v>3</v>
      </c>
    </row>
    <row r="1248" spans="1:5" ht="20.25">
      <c r="A1248" s="19"/>
      <c r="B1248" s="20"/>
      <c r="C1248" s="21">
        <v>0</v>
      </c>
      <c r="D1248" s="22" t="s">
        <v>14</v>
      </c>
      <c r="E1248" s="23">
        <v>4</v>
      </c>
    </row>
    <row r="1249" spans="1:5" ht="20.25">
      <c r="A1249" s="19"/>
      <c r="B1249" s="20"/>
      <c r="C1249" s="21">
        <v>0</v>
      </c>
      <c r="D1249" s="22" t="s">
        <v>15</v>
      </c>
      <c r="E1249" s="23">
        <v>5</v>
      </c>
    </row>
    <row r="1250" spans="1:5" ht="20.25">
      <c r="A1250" s="19"/>
      <c r="B1250" s="20"/>
      <c r="C1250" s="21">
        <v>0</v>
      </c>
      <c r="D1250" s="22" t="s">
        <v>16</v>
      </c>
      <c r="E1250" s="23">
        <v>6</v>
      </c>
    </row>
    <row r="1251" spans="1:5" ht="20.25">
      <c r="A1251" s="19"/>
      <c r="B1251" s="20"/>
      <c r="C1251" s="21">
        <v>0</v>
      </c>
      <c r="D1251" s="22" t="s">
        <v>17</v>
      </c>
      <c r="E1251" s="23">
        <v>7</v>
      </c>
    </row>
    <row r="1252" spans="1:5" ht="20.25">
      <c r="A1252" s="19">
        <v>3401200</v>
      </c>
      <c r="B1252" s="20">
        <v>3000000</v>
      </c>
      <c r="C1252" s="21">
        <v>3000000</v>
      </c>
      <c r="D1252" s="22" t="s">
        <v>18</v>
      </c>
      <c r="E1252" s="23">
        <v>8</v>
      </c>
    </row>
    <row r="1253" spans="1:5" ht="20.25">
      <c r="A1253" s="19"/>
      <c r="B1253" s="20"/>
      <c r="C1253" s="21">
        <v>0</v>
      </c>
      <c r="D1253" s="22" t="s">
        <v>19</v>
      </c>
      <c r="E1253" s="23">
        <v>9</v>
      </c>
    </row>
    <row r="1254" spans="1:5" ht="20.25">
      <c r="A1254" s="19"/>
      <c r="B1254" s="20"/>
      <c r="C1254" s="21">
        <v>0</v>
      </c>
      <c r="D1254" s="22" t="s">
        <v>20</v>
      </c>
      <c r="E1254" s="23">
        <v>99</v>
      </c>
    </row>
    <row r="1255" spans="1:5" ht="20.25">
      <c r="A1255" s="65">
        <v>106300</v>
      </c>
      <c r="B1255" s="65">
        <v>150000</v>
      </c>
      <c r="C1255" s="66">
        <v>150000</v>
      </c>
      <c r="D1255" s="67" t="s">
        <v>200</v>
      </c>
      <c r="E1255" s="107">
        <v>81769</v>
      </c>
    </row>
    <row r="1256" spans="1:5" ht="20.25">
      <c r="A1256" s="19"/>
      <c r="B1256" s="20"/>
      <c r="C1256" s="21">
        <v>0</v>
      </c>
      <c r="D1256" s="22" t="s">
        <v>11</v>
      </c>
      <c r="E1256" s="23">
        <v>1</v>
      </c>
    </row>
    <row r="1257" spans="1:5" ht="20.25">
      <c r="A1257" s="19"/>
      <c r="B1257" s="20"/>
      <c r="C1257" s="21">
        <v>0</v>
      </c>
      <c r="D1257" s="22" t="s">
        <v>12</v>
      </c>
      <c r="E1257" s="23">
        <v>2</v>
      </c>
    </row>
    <row r="1258" spans="1:5" ht="20.25">
      <c r="A1258" s="19"/>
      <c r="B1258" s="20"/>
      <c r="C1258" s="21">
        <v>0</v>
      </c>
      <c r="D1258" s="22" t="s">
        <v>13</v>
      </c>
      <c r="E1258" s="23">
        <v>3</v>
      </c>
    </row>
    <row r="1259" spans="1:5" ht="20.25">
      <c r="A1259" s="19"/>
      <c r="B1259" s="20"/>
      <c r="C1259" s="21">
        <v>0</v>
      </c>
      <c r="D1259" s="22" t="s">
        <v>14</v>
      </c>
      <c r="E1259" s="23">
        <v>4</v>
      </c>
    </row>
    <row r="1260" spans="1:5" ht="20.25">
      <c r="A1260" s="19"/>
      <c r="B1260" s="20"/>
      <c r="C1260" s="21">
        <v>0</v>
      </c>
      <c r="D1260" s="22" t="s">
        <v>15</v>
      </c>
      <c r="E1260" s="23">
        <v>5</v>
      </c>
    </row>
    <row r="1261" spans="1:5" ht="20.25">
      <c r="A1261" s="19"/>
      <c r="B1261" s="20"/>
      <c r="C1261" s="21">
        <v>0</v>
      </c>
      <c r="D1261" s="22" t="s">
        <v>16</v>
      </c>
      <c r="E1261" s="23">
        <v>6</v>
      </c>
    </row>
    <row r="1262" spans="1:5" ht="20.25">
      <c r="A1262" s="19">
        <v>106300</v>
      </c>
      <c r="B1262" s="20">
        <v>150000</v>
      </c>
      <c r="C1262" s="21">
        <v>150000</v>
      </c>
      <c r="D1262" s="22" t="s">
        <v>17</v>
      </c>
      <c r="E1262" s="23">
        <v>7</v>
      </c>
    </row>
    <row r="1263" spans="1:5" ht="20.25">
      <c r="A1263" s="19"/>
      <c r="B1263" s="20"/>
      <c r="C1263" s="21">
        <v>0</v>
      </c>
      <c r="D1263" s="22" t="s">
        <v>18</v>
      </c>
      <c r="E1263" s="23">
        <v>8</v>
      </c>
    </row>
    <row r="1264" spans="1:5" ht="20.25">
      <c r="A1264" s="19"/>
      <c r="B1264" s="20"/>
      <c r="C1264" s="21">
        <v>0</v>
      </c>
      <c r="D1264" s="22" t="s">
        <v>19</v>
      </c>
      <c r="E1264" s="23">
        <v>9</v>
      </c>
    </row>
    <row r="1265" spans="1:5" ht="20.25">
      <c r="A1265" s="19"/>
      <c r="B1265" s="20"/>
      <c r="C1265" s="21">
        <v>0</v>
      </c>
      <c r="D1265" s="22" t="s">
        <v>20</v>
      </c>
      <c r="E1265" s="23">
        <v>99</v>
      </c>
    </row>
    <row r="1266" spans="1:5" ht="20.25">
      <c r="A1266" s="65">
        <v>1660900</v>
      </c>
      <c r="B1266" s="65">
        <v>1672000</v>
      </c>
      <c r="C1266" s="66">
        <v>2000000</v>
      </c>
      <c r="D1266" s="67" t="s">
        <v>201</v>
      </c>
      <c r="E1266" s="107">
        <v>81768</v>
      </c>
    </row>
    <row r="1267" spans="1:5" ht="20.25">
      <c r="A1267" s="19"/>
      <c r="B1267" s="20"/>
      <c r="C1267" s="21">
        <v>0</v>
      </c>
      <c r="D1267" s="22" t="s">
        <v>11</v>
      </c>
      <c r="E1267" s="23">
        <v>1</v>
      </c>
    </row>
    <row r="1268" spans="1:5" ht="20.25">
      <c r="A1268" s="19"/>
      <c r="B1268" s="20"/>
      <c r="C1268" s="21">
        <v>0</v>
      </c>
      <c r="D1268" s="22" t="s">
        <v>12</v>
      </c>
      <c r="E1268" s="23">
        <v>2</v>
      </c>
    </row>
    <row r="1269" spans="1:5" ht="20.25">
      <c r="A1269" s="19"/>
      <c r="B1269" s="20"/>
      <c r="C1269" s="21">
        <v>0</v>
      </c>
      <c r="D1269" s="22" t="s">
        <v>13</v>
      </c>
      <c r="E1269" s="23">
        <v>3</v>
      </c>
    </row>
    <row r="1270" spans="1:5" ht="20.25">
      <c r="A1270" s="19">
        <v>223100</v>
      </c>
      <c r="B1270" s="20"/>
      <c r="C1270" s="21">
        <v>0</v>
      </c>
      <c r="D1270" s="22" t="s">
        <v>14</v>
      </c>
      <c r="E1270" s="23">
        <v>4</v>
      </c>
    </row>
    <row r="1271" spans="1:5" ht="20.25">
      <c r="A1271" s="19">
        <v>26200</v>
      </c>
      <c r="B1271" s="20"/>
      <c r="C1271" s="21">
        <v>0</v>
      </c>
      <c r="D1271" s="22" t="s">
        <v>15</v>
      </c>
      <c r="E1271" s="23">
        <v>5</v>
      </c>
    </row>
    <row r="1272" spans="1:5" ht="20.25">
      <c r="A1272" s="19">
        <v>7200</v>
      </c>
      <c r="B1272" s="20"/>
      <c r="C1272" s="21">
        <v>0</v>
      </c>
      <c r="D1272" s="22" t="s">
        <v>16</v>
      </c>
      <c r="E1272" s="23">
        <v>6</v>
      </c>
    </row>
    <row r="1273" spans="1:5" ht="20.25">
      <c r="A1273" s="19">
        <v>82700</v>
      </c>
      <c r="B1273" s="20">
        <v>337700</v>
      </c>
      <c r="C1273" s="21">
        <v>337700</v>
      </c>
      <c r="D1273" s="22" t="s">
        <v>17</v>
      </c>
      <c r="E1273" s="23">
        <v>7</v>
      </c>
    </row>
    <row r="1274" spans="1:5" ht="20.25">
      <c r="A1274" s="19">
        <v>1321700</v>
      </c>
      <c r="B1274" s="20">
        <v>1334300</v>
      </c>
      <c r="C1274" s="21">
        <v>1662300</v>
      </c>
      <c r="D1274" s="22" t="s">
        <v>18</v>
      </c>
      <c r="E1274" s="23">
        <v>8</v>
      </c>
    </row>
    <row r="1275" spans="1:5" ht="20.25">
      <c r="A1275" s="19"/>
      <c r="B1275" s="20"/>
      <c r="C1275" s="21">
        <v>0</v>
      </c>
      <c r="D1275" s="22" t="s">
        <v>19</v>
      </c>
      <c r="E1275" s="23">
        <v>9</v>
      </c>
    </row>
    <row r="1276" spans="1:5" ht="21" thickBot="1">
      <c r="A1276" s="19"/>
      <c r="B1276" s="20"/>
      <c r="C1276" s="21">
        <v>0</v>
      </c>
      <c r="D1276" s="22" t="s">
        <v>20</v>
      </c>
      <c r="E1276" s="23">
        <v>99</v>
      </c>
    </row>
    <row r="1277" spans="1:5" ht="21" thickTop="1">
      <c r="A1277" s="125"/>
      <c r="B1277" s="125"/>
      <c r="C1277" s="110"/>
      <c r="D1277" s="111"/>
      <c r="E1277" s="112"/>
    </row>
    <row r="1278" spans="1:5" ht="20.25">
      <c r="A1278" s="66">
        <v>6978400</v>
      </c>
      <c r="B1278" s="66">
        <v>6632000</v>
      </c>
      <c r="C1278" s="66">
        <v>6960000</v>
      </c>
      <c r="D1278" s="108" t="s">
        <v>202</v>
      </c>
      <c r="E1278" s="114"/>
    </row>
    <row r="1279" spans="1:5" ht="21" thickBot="1">
      <c r="A1279" s="126"/>
      <c r="B1279" s="126"/>
      <c r="C1279" s="121"/>
      <c r="D1279" s="122"/>
      <c r="E1279" s="123"/>
    </row>
    <row r="1280" spans="1:5" ht="19.5" thickTop="1">
      <c r="A1280" s="127"/>
      <c r="B1280" s="127"/>
      <c r="C1280" s="128"/>
      <c r="D1280" s="129"/>
      <c r="E1280" s="130"/>
    </row>
    <row r="1281" spans="1:5" ht="20.25">
      <c r="A1281" s="66">
        <v>428599700</v>
      </c>
      <c r="B1281" s="66">
        <v>434946100</v>
      </c>
      <c r="C1281" s="66">
        <v>460562500</v>
      </c>
      <c r="D1281" s="108" t="s">
        <v>203</v>
      </c>
      <c r="E1281" s="114"/>
    </row>
    <row r="1282" spans="1:5" ht="19.5" thickBot="1">
      <c r="A1282" s="131"/>
      <c r="B1282" s="131"/>
      <c r="C1282" s="132"/>
      <c r="D1282" s="133"/>
      <c r="E1282" s="1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51"/>
  <sheetViews>
    <sheetView rightToLeft="1" topLeftCell="A218" zoomScale="60" zoomScaleNormal="60" workbookViewId="0">
      <selection activeCell="E243" sqref="E243"/>
    </sheetView>
  </sheetViews>
  <sheetFormatPr defaultRowHeight="15"/>
  <cols>
    <col min="1" max="3" width="25.7109375" customWidth="1"/>
    <col min="4" max="4" width="38.5703125" bestFit="1" customWidth="1"/>
    <col min="5" max="5" width="10.85546875" bestFit="1" customWidth="1"/>
  </cols>
  <sheetData>
    <row r="1" spans="1:5" ht="23.25">
      <c r="A1" s="417" t="s">
        <v>247</v>
      </c>
      <c r="B1" s="417"/>
      <c r="C1" s="417"/>
      <c r="D1" s="417"/>
      <c r="E1" s="417"/>
    </row>
    <row r="2" spans="1:5" ht="19.5" thickBot="1">
      <c r="A2" s="418" t="s">
        <v>1</v>
      </c>
      <c r="B2" s="418"/>
      <c r="C2" s="418"/>
      <c r="D2" s="418"/>
      <c r="E2" s="418"/>
    </row>
    <row r="3" spans="1:5" ht="18.75">
      <c r="A3" s="48" t="s">
        <v>2</v>
      </c>
      <c r="B3" s="48" t="s">
        <v>3</v>
      </c>
      <c r="C3" s="49"/>
      <c r="D3" s="49"/>
      <c r="E3" s="138"/>
    </row>
    <row r="4" spans="1:5" ht="18.75">
      <c r="A4" s="51" t="s">
        <v>4</v>
      </c>
      <c r="B4" s="51" t="s">
        <v>5</v>
      </c>
      <c r="C4" s="51" t="s">
        <v>3</v>
      </c>
      <c r="D4" s="51" t="s">
        <v>6</v>
      </c>
      <c r="E4" s="139"/>
    </row>
    <row r="5" spans="1:5" ht="18.75">
      <c r="A5" s="51" t="s">
        <v>7</v>
      </c>
      <c r="B5" s="51" t="s">
        <v>8</v>
      </c>
      <c r="C5" s="51" t="s">
        <v>8</v>
      </c>
      <c r="D5" s="53"/>
      <c r="E5" s="139"/>
    </row>
    <row r="6" spans="1:5" ht="20.25">
      <c r="A6" s="140">
        <v>2013</v>
      </c>
      <c r="B6" s="141">
        <v>2014</v>
      </c>
      <c r="C6" s="141">
        <v>2015</v>
      </c>
      <c r="D6" s="142"/>
      <c r="E6" s="139"/>
    </row>
    <row r="7" spans="1:5" ht="21" thickBot="1">
      <c r="A7" s="143"/>
      <c r="B7" s="143"/>
      <c r="C7" s="143"/>
      <c r="D7" s="143"/>
      <c r="E7" s="144"/>
    </row>
    <row r="8" spans="1:5" ht="20.25">
      <c r="A8" s="145"/>
      <c r="B8" s="145"/>
      <c r="C8" s="145"/>
      <c r="D8" s="146"/>
      <c r="E8" s="147"/>
    </row>
    <row r="9" spans="1:5" ht="20.25">
      <c r="A9" s="145"/>
      <c r="B9" s="145"/>
      <c r="C9" s="145"/>
      <c r="D9" s="95"/>
      <c r="E9" s="147"/>
    </row>
    <row r="10" spans="1:5" ht="20.25">
      <c r="A10" s="145"/>
      <c r="B10" s="145"/>
      <c r="C10" s="148"/>
      <c r="D10" s="142"/>
      <c r="E10" s="147"/>
    </row>
    <row r="11" spans="1:5" ht="20.25">
      <c r="A11" s="65"/>
      <c r="B11" s="65"/>
      <c r="C11" s="66"/>
      <c r="D11" s="61" t="s">
        <v>248</v>
      </c>
      <c r="E11" s="149"/>
    </row>
    <row r="12" spans="1:5" ht="20.25">
      <c r="A12" s="65"/>
      <c r="B12" s="65"/>
      <c r="C12" s="66"/>
      <c r="D12" s="108"/>
      <c r="E12" s="149"/>
    </row>
    <row r="13" spans="1:5" ht="20.25">
      <c r="A13" s="65">
        <v>2430100</v>
      </c>
      <c r="B13" s="65">
        <v>2458000</v>
      </c>
      <c r="C13" s="205">
        <v>3080000</v>
      </c>
      <c r="D13" s="67" t="s">
        <v>249</v>
      </c>
      <c r="E13" s="150">
        <v>821000</v>
      </c>
    </row>
    <row r="14" spans="1:5" ht="20.25">
      <c r="A14" s="203">
        <v>2230300</v>
      </c>
      <c r="B14" s="204">
        <v>2285900</v>
      </c>
      <c r="C14" s="205">
        <v>2907900</v>
      </c>
      <c r="D14" s="22" t="s">
        <v>11</v>
      </c>
      <c r="E14" s="23">
        <v>1</v>
      </c>
    </row>
    <row r="15" spans="1:5" ht="20.25">
      <c r="A15" s="203"/>
      <c r="B15" s="204"/>
      <c r="C15" s="205">
        <v>0</v>
      </c>
      <c r="D15" s="22" t="s">
        <v>12</v>
      </c>
      <c r="E15" s="23">
        <v>2</v>
      </c>
    </row>
    <row r="16" spans="1:5" ht="20.25">
      <c r="A16" s="203">
        <v>159600</v>
      </c>
      <c r="B16" s="204">
        <v>132100</v>
      </c>
      <c r="C16" s="205">
        <v>132100</v>
      </c>
      <c r="D16" s="22" t="s">
        <v>13</v>
      </c>
      <c r="E16" s="23">
        <v>3</v>
      </c>
    </row>
    <row r="17" spans="1:5" ht="20.25">
      <c r="A17" s="203"/>
      <c r="B17" s="204"/>
      <c r="C17" s="205">
        <v>0</v>
      </c>
      <c r="D17" s="22" t="s">
        <v>14</v>
      </c>
      <c r="E17" s="23">
        <v>4</v>
      </c>
    </row>
    <row r="18" spans="1:5" ht="20.25">
      <c r="A18" s="203"/>
      <c r="B18" s="204"/>
      <c r="C18" s="205">
        <v>0</v>
      </c>
      <c r="D18" s="22" t="s">
        <v>15</v>
      </c>
      <c r="E18" s="23">
        <v>5</v>
      </c>
    </row>
    <row r="19" spans="1:5" ht="20.25">
      <c r="A19" s="203"/>
      <c r="B19" s="204"/>
      <c r="C19" s="205">
        <v>0</v>
      </c>
      <c r="D19" s="22" t="s">
        <v>16</v>
      </c>
      <c r="E19" s="23">
        <v>6</v>
      </c>
    </row>
    <row r="20" spans="1:5" ht="20.25">
      <c r="A20" s="203">
        <v>40200</v>
      </c>
      <c r="B20" s="204">
        <v>40000</v>
      </c>
      <c r="C20" s="205">
        <v>40000</v>
      </c>
      <c r="D20" s="22" t="s">
        <v>17</v>
      </c>
      <c r="E20" s="23">
        <v>7</v>
      </c>
    </row>
    <row r="21" spans="1:5" ht="20.25">
      <c r="A21" s="203"/>
      <c r="B21" s="204"/>
      <c r="C21" s="205">
        <v>0</v>
      </c>
      <c r="D21" s="22" t="s">
        <v>18</v>
      </c>
      <c r="E21" s="23">
        <v>8</v>
      </c>
    </row>
    <row r="22" spans="1:5" ht="20.25">
      <c r="A22" s="203"/>
      <c r="B22" s="204"/>
      <c r="C22" s="205">
        <v>0</v>
      </c>
      <c r="D22" s="22" t="s">
        <v>19</v>
      </c>
      <c r="E22" s="23">
        <v>9</v>
      </c>
    </row>
    <row r="23" spans="1:5" ht="20.25">
      <c r="A23" s="203"/>
      <c r="B23" s="204"/>
      <c r="C23" s="205">
        <v>0</v>
      </c>
      <c r="D23" s="22" t="s">
        <v>20</v>
      </c>
      <c r="E23" s="23">
        <v>99</v>
      </c>
    </row>
    <row r="24" spans="1:5" ht="20.25">
      <c r="A24" s="69">
        <v>1906100</v>
      </c>
      <c r="B24" s="69">
        <v>1936600</v>
      </c>
      <c r="C24" s="205">
        <v>1951900</v>
      </c>
      <c r="D24" s="71" t="s">
        <v>250</v>
      </c>
      <c r="E24" s="150">
        <v>82010</v>
      </c>
    </row>
    <row r="25" spans="1:5" ht="20.25">
      <c r="A25" s="203">
        <v>594200</v>
      </c>
      <c r="B25" s="204">
        <v>615800</v>
      </c>
      <c r="C25" s="205">
        <v>631100</v>
      </c>
      <c r="D25" s="22" t="s">
        <v>11</v>
      </c>
      <c r="E25" s="23">
        <v>1</v>
      </c>
    </row>
    <row r="26" spans="1:5" ht="20.25">
      <c r="A26" s="203">
        <v>596700</v>
      </c>
      <c r="B26" s="204">
        <v>612000</v>
      </c>
      <c r="C26" s="205">
        <v>612000</v>
      </c>
      <c r="D26" s="22" t="s">
        <v>12</v>
      </c>
      <c r="E26" s="23">
        <v>2</v>
      </c>
    </row>
    <row r="27" spans="1:5" ht="20.25">
      <c r="A27" s="203">
        <v>45000</v>
      </c>
      <c r="B27" s="204">
        <v>37200</v>
      </c>
      <c r="C27" s="205">
        <v>37200</v>
      </c>
      <c r="D27" s="22" t="s">
        <v>13</v>
      </c>
      <c r="E27" s="23">
        <v>3</v>
      </c>
    </row>
    <row r="28" spans="1:5" ht="20.25">
      <c r="A28" s="203">
        <v>6900</v>
      </c>
      <c r="B28" s="204">
        <v>5000</v>
      </c>
      <c r="C28" s="205">
        <v>5000</v>
      </c>
      <c r="D28" s="22" t="s">
        <v>14</v>
      </c>
      <c r="E28" s="23">
        <v>4</v>
      </c>
    </row>
    <row r="29" spans="1:5" ht="20.25">
      <c r="A29" s="203">
        <v>169800</v>
      </c>
      <c r="B29" s="204">
        <v>166800</v>
      </c>
      <c r="C29" s="205">
        <v>166800</v>
      </c>
      <c r="D29" s="22" t="s">
        <v>15</v>
      </c>
      <c r="E29" s="23">
        <v>5</v>
      </c>
    </row>
    <row r="30" spans="1:5" ht="20.25">
      <c r="A30" s="203">
        <v>700</v>
      </c>
      <c r="B30" s="204">
        <v>2100</v>
      </c>
      <c r="C30" s="205">
        <v>2100</v>
      </c>
      <c r="D30" s="22" t="s">
        <v>16</v>
      </c>
      <c r="E30" s="23">
        <v>6</v>
      </c>
    </row>
    <row r="31" spans="1:5" ht="20.25">
      <c r="A31" s="203">
        <v>492800</v>
      </c>
      <c r="B31" s="204">
        <v>497700</v>
      </c>
      <c r="C31" s="205">
        <v>497700</v>
      </c>
      <c r="D31" s="22" t="s">
        <v>17</v>
      </c>
      <c r="E31" s="23">
        <v>7</v>
      </c>
    </row>
    <row r="32" spans="1:5" ht="20.25">
      <c r="A32" s="203"/>
      <c r="B32" s="204"/>
      <c r="C32" s="205">
        <v>0</v>
      </c>
      <c r="D32" s="22" t="s">
        <v>18</v>
      </c>
      <c r="E32" s="23">
        <v>8</v>
      </c>
    </row>
    <row r="33" spans="1:5" ht="20.25">
      <c r="A33" s="203"/>
      <c r="B33" s="204"/>
      <c r="C33" s="205">
        <v>0</v>
      </c>
      <c r="D33" s="22" t="s">
        <v>19</v>
      </c>
      <c r="E33" s="23">
        <v>9</v>
      </c>
    </row>
    <row r="34" spans="1:5" ht="20.25">
      <c r="A34" s="203"/>
      <c r="B34" s="204"/>
      <c r="C34" s="205">
        <v>0</v>
      </c>
      <c r="D34" s="22" t="s">
        <v>20</v>
      </c>
      <c r="E34" s="23">
        <v>99</v>
      </c>
    </row>
    <row r="35" spans="1:5" ht="20.25">
      <c r="A35" s="69"/>
      <c r="B35" s="69"/>
      <c r="C35" s="70"/>
      <c r="D35" s="71"/>
      <c r="E35" s="18"/>
    </row>
    <row r="36" spans="1:5" ht="20.25">
      <c r="A36" s="69">
        <v>30000</v>
      </c>
      <c r="B36" s="69">
        <v>0</v>
      </c>
      <c r="C36" s="205">
        <v>0</v>
      </c>
      <c r="D36" s="71" t="s">
        <v>251</v>
      </c>
      <c r="E36" s="150">
        <v>820132</v>
      </c>
    </row>
    <row r="37" spans="1:5" ht="20.25">
      <c r="A37" s="203"/>
      <c r="B37" s="204"/>
      <c r="C37" s="205"/>
      <c r="D37" s="22" t="s">
        <v>11</v>
      </c>
      <c r="E37" s="23">
        <v>1</v>
      </c>
    </row>
    <row r="38" spans="1:5" ht="20.25">
      <c r="A38" s="203"/>
      <c r="B38" s="204"/>
      <c r="C38" s="205"/>
      <c r="D38" s="22" t="s">
        <v>12</v>
      </c>
      <c r="E38" s="23">
        <v>2</v>
      </c>
    </row>
    <row r="39" spans="1:5" ht="20.25">
      <c r="A39" s="203"/>
      <c r="B39" s="204"/>
      <c r="C39" s="205"/>
      <c r="D39" s="22" t="s">
        <v>13</v>
      </c>
      <c r="E39" s="23">
        <v>3</v>
      </c>
    </row>
    <row r="40" spans="1:5" ht="20.25">
      <c r="A40" s="203"/>
      <c r="B40" s="204"/>
      <c r="C40" s="205"/>
      <c r="D40" s="22" t="s">
        <v>14</v>
      </c>
      <c r="E40" s="23">
        <v>4</v>
      </c>
    </row>
    <row r="41" spans="1:5" ht="20.25">
      <c r="A41" s="203"/>
      <c r="B41" s="204"/>
      <c r="C41" s="205"/>
      <c r="D41" s="22" t="s">
        <v>15</v>
      </c>
      <c r="E41" s="23">
        <v>5</v>
      </c>
    </row>
    <row r="42" spans="1:5" ht="20.25">
      <c r="A42" s="203"/>
      <c r="B42" s="204"/>
      <c r="C42" s="205"/>
      <c r="D42" s="22" t="s">
        <v>16</v>
      </c>
      <c r="E42" s="23">
        <v>6</v>
      </c>
    </row>
    <row r="43" spans="1:5" ht="20.25">
      <c r="A43" s="203">
        <v>30000</v>
      </c>
      <c r="B43" s="204"/>
      <c r="C43" s="205"/>
      <c r="D43" s="22" t="s">
        <v>17</v>
      </c>
      <c r="E43" s="23">
        <v>7</v>
      </c>
    </row>
    <row r="44" spans="1:5" ht="20.25">
      <c r="A44" s="203"/>
      <c r="B44" s="204"/>
      <c r="C44" s="205"/>
      <c r="D44" s="22" t="s">
        <v>18</v>
      </c>
      <c r="E44" s="23">
        <v>8</v>
      </c>
    </row>
    <row r="45" spans="1:5" ht="20.25">
      <c r="A45" s="203"/>
      <c r="B45" s="204"/>
      <c r="C45" s="205"/>
      <c r="D45" s="22" t="s">
        <v>19</v>
      </c>
      <c r="E45" s="23">
        <v>9</v>
      </c>
    </row>
    <row r="46" spans="1:5" ht="20.25">
      <c r="A46" s="203"/>
      <c r="B46" s="204"/>
      <c r="C46" s="205"/>
      <c r="D46" s="22" t="s">
        <v>20</v>
      </c>
      <c r="E46" s="23">
        <v>99</v>
      </c>
    </row>
    <row r="47" spans="1:5" ht="20.25">
      <c r="A47" s="69"/>
      <c r="B47" s="69"/>
      <c r="C47" s="70"/>
      <c r="D47" s="71"/>
      <c r="E47" s="18"/>
    </row>
    <row r="48" spans="1:5" ht="20.25">
      <c r="A48" s="69">
        <v>1564600</v>
      </c>
      <c r="B48" s="69">
        <v>1667000</v>
      </c>
      <c r="C48" s="205">
        <v>2019500</v>
      </c>
      <c r="D48" s="71" t="s">
        <v>252</v>
      </c>
      <c r="E48" s="18" t="s">
        <v>253</v>
      </c>
    </row>
    <row r="49" spans="1:5" ht="20.25">
      <c r="A49" s="203">
        <v>316400</v>
      </c>
      <c r="B49" s="204">
        <v>329000</v>
      </c>
      <c r="C49" s="205">
        <v>401500</v>
      </c>
      <c r="D49" s="22" t="s">
        <v>11</v>
      </c>
      <c r="E49" s="23">
        <v>1</v>
      </c>
    </row>
    <row r="50" spans="1:5" ht="20.25">
      <c r="A50" s="203">
        <v>121900</v>
      </c>
      <c r="B50" s="204">
        <v>118000</v>
      </c>
      <c r="C50" s="205">
        <v>118000</v>
      </c>
      <c r="D50" s="22" t="s">
        <v>12</v>
      </c>
      <c r="E50" s="23">
        <v>2</v>
      </c>
    </row>
    <row r="51" spans="1:5" ht="20.25">
      <c r="A51" s="203"/>
      <c r="B51" s="204"/>
      <c r="C51" s="205">
        <v>0</v>
      </c>
      <c r="D51" s="22" t="s">
        <v>13</v>
      </c>
      <c r="E51" s="23">
        <v>3</v>
      </c>
    </row>
    <row r="52" spans="1:5" ht="20.25">
      <c r="A52" s="203">
        <v>9500</v>
      </c>
      <c r="B52" s="204">
        <v>7500</v>
      </c>
      <c r="C52" s="205">
        <v>7500</v>
      </c>
      <c r="D52" s="22" t="s">
        <v>14</v>
      </c>
      <c r="E52" s="23">
        <v>4</v>
      </c>
    </row>
    <row r="53" spans="1:5" ht="20.25">
      <c r="A53" s="203">
        <v>7900</v>
      </c>
      <c r="B53" s="204">
        <v>8000</v>
      </c>
      <c r="C53" s="205">
        <v>8000</v>
      </c>
      <c r="D53" s="22" t="s">
        <v>15</v>
      </c>
      <c r="E53" s="23">
        <v>5</v>
      </c>
    </row>
    <row r="54" spans="1:5" ht="20.25">
      <c r="A54" s="203">
        <v>1101900</v>
      </c>
      <c r="B54" s="204">
        <v>1195000</v>
      </c>
      <c r="C54" s="205">
        <v>1475000</v>
      </c>
      <c r="D54" s="22" t="s">
        <v>16</v>
      </c>
      <c r="E54" s="23">
        <v>6</v>
      </c>
    </row>
    <row r="55" spans="1:5" ht="20.25">
      <c r="A55" s="203">
        <v>7000</v>
      </c>
      <c r="B55" s="204">
        <v>9500</v>
      </c>
      <c r="C55" s="205">
        <v>9500</v>
      </c>
      <c r="D55" s="22" t="s">
        <v>17</v>
      </c>
      <c r="E55" s="23">
        <v>7</v>
      </c>
    </row>
    <row r="56" spans="1:5" ht="20.25">
      <c r="A56" s="203"/>
      <c r="B56" s="204"/>
      <c r="C56" s="205">
        <v>0</v>
      </c>
      <c r="D56" s="22" t="s">
        <v>18</v>
      </c>
      <c r="E56" s="23">
        <v>8</v>
      </c>
    </row>
    <row r="57" spans="1:5" ht="20.25">
      <c r="A57" s="203"/>
      <c r="B57" s="204"/>
      <c r="C57" s="205">
        <v>0</v>
      </c>
      <c r="D57" s="22" t="s">
        <v>19</v>
      </c>
      <c r="E57" s="23">
        <v>9</v>
      </c>
    </row>
    <row r="58" spans="1:5" ht="20.25">
      <c r="A58" s="203"/>
      <c r="B58" s="204"/>
      <c r="C58" s="205">
        <v>0</v>
      </c>
      <c r="D58" s="22" t="s">
        <v>20</v>
      </c>
      <c r="E58" s="23">
        <v>99</v>
      </c>
    </row>
    <row r="59" spans="1:5" ht="20.25">
      <c r="A59" s="69"/>
      <c r="B59" s="69"/>
      <c r="C59" s="70"/>
      <c r="D59" s="71"/>
      <c r="E59" s="18"/>
    </row>
    <row r="60" spans="1:5" ht="20.25">
      <c r="A60" s="69">
        <v>28000</v>
      </c>
      <c r="B60" s="69">
        <v>40000</v>
      </c>
      <c r="C60" s="205">
        <v>40000</v>
      </c>
      <c r="D60" s="71" t="s">
        <v>254</v>
      </c>
      <c r="E60" s="18">
        <v>822247</v>
      </c>
    </row>
    <row r="61" spans="1:5" ht="20.25">
      <c r="A61" s="203"/>
      <c r="B61" s="204"/>
      <c r="C61" s="205">
        <v>0</v>
      </c>
      <c r="D61" s="22" t="s">
        <v>11</v>
      </c>
      <c r="E61" s="23">
        <v>1</v>
      </c>
    </row>
    <row r="62" spans="1:5" ht="20.25">
      <c r="A62" s="203"/>
      <c r="B62" s="204"/>
      <c r="C62" s="205">
        <v>0</v>
      </c>
      <c r="D62" s="22" t="s">
        <v>12</v>
      </c>
      <c r="E62" s="23">
        <v>2</v>
      </c>
    </row>
    <row r="63" spans="1:5" ht="20.25">
      <c r="A63" s="203"/>
      <c r="B63" s="204"/>
      <c r="C63" s="205">
        <v>0</v>
      </c>
      <c r="D63" s="22" t="s">
        <v>13</v>
      </c>
      <c r="E63" s="23">
        <v>3</v>
      </c>
    </row>
    <row r="64" spans="1:5" ht="20.25">
      <c r="A64" s="203"/>
      <c r="B64" s="204"/>
      <c r="C64" s="205">
        <v>0</v>
      </c>
      <c r="D64" s="22" t="s">
        <v>14</v>
      </c>
      <c r="E64" s="23">
        <v>4</v>
      </c>
    </row>
    <row r="65" spans="1:5" ht="20.25">
      <c r="A65" s="203"/>
      <c r="B65" s="204"/>
      <c r="C65" s="205">
        <v>0</v>
      </c>
      <c r="D65" s="22" t="s">
        <v>15</v>
      </c>
      <c r="E65" s="23">
        <v>5</v>
      </c>
    </row>
    <row r="66" spans="1:5" ht="20.25">
      <c r="A66" s="203"/>
      <c r="B66" s="204"/>
      <c r="C66" s="205">
        <v>0</v>
      </c>
      <c r="D66" s="22" t="s">
        <v>16</v>
      </c>
      <c r="E66" s="23">
        <v>6</v>
      </c>
    </row>
    <row r="67" spans="1:5" ht="20.25">
      <c r="A67" s="203">
        <v>28000</v>
      </c>
      <c r="B67" s="204">
        <v>40000</v>
      </c>
      <c r="C67" s="205">
        <v>40000</v>
      </c>
      <c r="D67" s="22" t="s">
        <v>17</v>
      </c>
      <c r="E67" s="23">
        <v>7</v>
      </c>
    </row>
    <row r="68" spans="1:5" ht="20.25">
      <c r="A68" s="203"/>
      <c r="B68" s="204"/>
      <c r="C68" s="205">
        <v>0</v>
      </c>
      <c r="D68" s="22" t="s">
        <v>18</v>
      </c>
      <c r="E68" s="23">
        <v>8</v>
      </c>
    </row>
    <row r="69" spans="1:5" ht="20.25">
      <c r="A69" s="203"/>
      <c r="B69" s="204"/>
      <c r="C69" s="205">
        <v>0</v>
      </c>
      <c r="D69" s="22" t="s">
        <v>19</v>
      </c>
      <c r="E69" s="23">
        <v>9</v>
      </c>
    </row>
    <row r="70" spans="1:5" ht="20.25">
      <c r="A70" s="203"/>
      <c r="B70" s="204"/>
      <c r="C70" s="205">
        <v>0</v>
      </c>
      <c r="D70" s="22" t="s">
        <v>20</v>
      </c>
      <c r="E70" s="23">
        <v>99</v>
      </c>
    </row>
    <row r="71" spans="1:5" ht="20.25">
      <c r="A71" s="69"/>
      <c r="B71" s="69"/>
      <c r="C71" s="70"/>
      <c r="D71" s="71"/>
      <c r="E71" s="18"/>
    </row>
    <row r="72" spans="1:5" ht="20.25">
      <c r="A72" s="69">
        <v>36000</v>
      </c>
      <c r="B72" s="69">
        <v>0</v>
      </c>
      <c r="C72" s="70">
        <v>0</v>
      </c>
      <c r="D72" s="71" t="s">
        <v>255</v>
      </c>
      <c r="E72" s="18">
        <v>82532</v>
      </c>
    </row>
    <row r="73" spans="1:5" ht="20.25">
      <c r="A73" s="203"/>
      <c r="B73" s="204"/>
      <c r="C73" s="205"/>
      <c r="D73" s="22" t="s">
        <v>11</v>
      </c>
      <c r="E73" s="23">
        <v>1</v>
      </c>
    </row>
    <row r="74" spans="1:5" ht="20.25">
      <c r="A74" s="203"/>
      <c r="B74" s="204"/>
      <c r="C74" s="205"/>
      <c r="D74" s="22" t="s">
        <v>12</v>
      </c>
      <c r="E74" s="23">
        <v>2</v>
      </c>
    </row>
    <row r="75" spans="1:5" ht="20.25">
      <c r="A75" s="203"/>
      <c r="B75" s="204"/>
      <c r="C75" s="205"/>
      <c r="D75" s="22" t="s">
        <v>13</v>
      </c>
      <c r="E75" s="23">
        <v>3</v>
      </c>
    </row>
    <row r="76" spans="1:5" ht="20.25">
      <c r="A76" s="203">
        <v>36000</v>
      </c>
      <c r="B76" s="204"/>
      <c r="C76" s="205"/>
      <c r="D76" s="22" t="s">
        <v>14</v>
      </c>
      <c r="E76" s="23">
        <v>4</v>
      </c>
    </row>
    <row r="77" spans="1:5" ht="20.25">
      <c r="A77" s="203"/>
      <c r="B77" s="204"/>
      <c r="C77" s="205"/>
      <c r="D77" s="22" t="s">
        <v>15</v>
      </c>
      <c r="E77" s="23">
        <v>5</v>
      </c>
    </row>
    <row r="78" spans="1:5" ht="20.25">
      <c r="A78" s="203"/>
      <c r="B78" s="204"/>
      <c r="C78" s="205"/>
      <c r="D78" s="22" t="s">
        <v>16</v>
      </c>
      <c r="E78" s="23">
        <v>6</v>
      </c>
    </row>
    <row r="79" spans="1:5" ht="20.25">
      <c r="A79" s="203"/>
      <c r="B79" s="204"/>
      <c r="C79" s="205"/>
      <c r="D79" s="22" t="s">
        <v>17</v>
      </c>
      <c r="E79" s="23">
        <v>7</v>
      </c>
    </row>
    <row r="80" spans="1:5" ht="20.25">
      <c r="A80" s="203"/>
      <c r="B80" s="204"/>
      <c r="C80" s="205"/>
      <c r="D80" s="22" t="s">
        <v>18</v>
      </c>
      <c r="E80" s="23">
        <v>8</v>
      </c>
    </row>
    <row r="81" spans="1:5" ht="20.25">
      <c r="A81" s="203"/>
      <c r="B81" s="204"/>
      <c r="C81" s="205"/>
      <c r="D81" s="22" t="s">
        <v>19</v>
      </c>
      <c r="E81" s="23">
        <v>9</v>
      </c>
    </row>
    <row r="82" spans="1:5" ht="20.25">
      <c r="A82" s="203"/>
      <c r="B82" s="204"/>
      <c r="C82" s="205"/>
      <c r="D82" s="22" t="s">
        <v>20</v>
      </c>
      <c r="E82" s="23">
        <v>99</v>
      </c>
    </row>
    <row r="83" spans="1:5" ht="20.25">
      <c r="A83" s="69"/>
      <c r="B83" s="69"/>
      <c r="C83" s="70"/>
      <c r="D83" s="71"/>
      <c r="E83" s="18"/>
    </row>
    <row r="84" spans="1:5" ht="20.25">
      <c r="A84" s="69">
        <v>20917600</v>
      </c>
      <c r="B84" s="69">
        <v>10955600</v>
      </c>
      <c r="C84" s="205">
        <v>13005600</v>
      </c>
      <c r="D84" s="71" t="s">
        <v>256</v>
      </c>
      <c r="E84" s="18" t="s">
        <v>257</v>
      </c>
    </row>
    <row r="85" spans="1:5" ht="20.25">
      <c r="A85" s="203"/>
      <c r="B85" s="204"/>
      <c r="C85" s="205">
        <v>0</v>
      </c>
      <c r="D85" s="22" t="s">
        <v>11</v>
      </c>
      <c r="E85" s="23">
        <v>1</v>
      </c>
    </row>
    <row r="86" spans="1:5" ht="20.25">
      <c r="A86" s="203"/>
      <c r="B86" s="204"/>
      <c r="C86" s="205">
        <v>0</v>
      </c>
      <c r="D86" s="22" t="s">
        <v>12</v>
      </c>
      <c r="E86" s="23">
        <v>2</v>
      </c>
    </row>
    <row r="87" spans="1:5" ht="20.25">
      <c r="A87" s="203"/>
      <c r="B87" s="204"/>
      <c r="C87" s="205">
        <v>0</v>
      </c>
      <c r="D87" s="22" t="s">
        <v>13</v>
      </c>
      <c r="E87" s="23">
        <v>3</v>
      </c>
    </row>
    <row r="88" spans="1:5" ht="20.25">
      <c r="A88" s="203"/>
      <c r="B88" s="204"/>
      <c r="C88" s="205">
        <v>0</v>
      </c>
      <c r="D88" s="22" t="s">
        <v>14</v>
      </c>
      <c r="E88" s="23">
        <v>4</v>
      </c>
    </row>
    <row r="89" spans="1:5" ht="20.25">
      <c r="A89" s="203"/>
      <c r="B89" s="204"/>
      <c r="C89" s="205">
        <v>0</v>
      </c>
      <c r="D89" s="22" t="s">
        <v>15</v>
      </c>
      <c r="E89" s="23">
        <v>5</v>
      </c>
    </row>
    <row r="90" spans="1:5" ht="20.25">
      <c r="A90" s="203"/>
      <c r="B90" s="204"/>
      <c r="C90" s="205">
        <v>0</v>
      </c>
      <c r="D90" s="22" t="s">
        <v>16</v>
      </c>
      <c r="E90" s="23">
        <v>6</v>
      </c>
    </row>
    <row r="91" spans="1:5" ht="20.25">
      <c r="A91" s="203">
        <v>20917600</v>
      </c>
      <c r="B91" s="204">
        <v>10955600</v>
      </c>
      <c r="C91" s="205">
        <v>13005600</v>
      </c>
      <c r="D91" s="22" t="s">
        <v>17</v>
      </c>
      <c r="E91" s="23">
        <v>7</v>
      </c>
    </row>
    <row r="92" spans="1:5" ht="20.25">
      <c r="A92" s="203"/>
      <c r="B92" s="204"/>
      <c r="C92" s="205">
        <v>0</v>
      </c>
      <c r="D92" s="22" t="s">
        <v>18</v>
      </c>
      <c r="E92" s="23">
        <v>8</v>
      </c>
    </row>
    <row r="93" spans="1:5" ht="20.25">
      <c r="A93" s="203"/>
      <c r="B93" s="204"/>
      <c r="C93" s="205">
        <v>0</v>
      </c>
      <c r="D93" s="22" t="s">
        <v>19</v>
      </c>
      <c r="E93" s="23">
        <v>9</v>
      </c>
    </row>
    <row r="94" spans="1:5" ht="20.25">
      <c r="A94" s="203"/>
      <c r="B94" s="204"/>
      <c r="C94" s="205">
        <v>0</v>
      </c>
      <c r="D94" s="22" t="s">
        <v>20</v>
      </c>
      <c r="E94" s="23">
        <v>99</v>
      </c>
    </row>
    <row r="95" spans="1:5" ht="20.25">
      <c r="A95" s="69"/>
      <c r="B95" s="69"/>
      <c r="C95" s="70"/>
      <c r="D95" s="71"/>
      <c r="E95" s="18"/>
    </row>
    <row r="96" spans="1:5" ht="20.25">
      <c r="A96" s="69">
        <v>1443800</v>
      </c>
      <c r="B96" s="69">
        <v>1450100</v>
      </c>
      <c r="C96" s="205">
        <v>1500000</v>
      </c>
      <c r="D96" s="71" t="s">
        <v>258</v>
      </c>
      <c r="E96" s="18" t="s">
        <v>259</v>
      </c>
    </row>
    <row r="97" spans="1:5" ht="20.25">
      <c r="A97" s="203"/>
      <c r="B97" s="204"/>
      <c r="C97" s="205">
        <v>0</v>
      </c>
      <c r="D97" s="22" t="s">
        <v>11</v>
      </c>
      <c r="E97" s="23">
        <v>1</v>
      </c>
    </row>
    <row r="98" spans="1:5" ht="20.25">
      <c r="A98" s="203"/>
      <c r="B98" s="204"/>
      <c r="C98" s="205">
        <v>0</v>
      </c>
      <c r="D98" s="22" t="s">
        <v>12</v>
      </c>
      <c r="E98" s="23">
        <v>2</v>
      </c>
    </row>
    <row r="99" spans="1:5" ht="20.25">
      <c r="A99" s="203"/>
      <c r="B99" s="204"/>
      <c r="C99" s="205">
        <v>0</v>
      </c>
      <c r="D99" s="22" t="s">
        <v>13</v>
      </c>
      <c r="E99" s="23">
        <v>3</v>
      </c>
    </row>
    <row r="100" spans="1:5" ht="20.25">
      <c r="A100" s="203"/>
      <c r="B100" s="204"/>
      <c r="C100" s="205">
        <v>0</v>
      </c>
      <c r="D100" s="22" t="s">
        <v>14</v>
      </c>
      <c r="E100" s="23">
        <v>4</v>
      </c>
    </row>
    <row r="101" spans="1:5" ht="20.25">
      <c r="A101" s="203"/>
      <c r="B101" s="204"/>
      <c r="C101" s="205">
        <v>0</v>
      </c>
      <c r="D101" s="22" t="s">
        <v>15</v>
      </c>
      <c r="E101" s="23">
        <v>5</v>
      </c>
    </row>
    <row r="102" spans="1:5" ht="20.25">
      <c r="A102" s="203"/>
      <c r="B102" s="204"/>
      <c r="C102" s="205">
        <v>0</v>
      </c>
      <c r="D102" s="22" t="s">
        <v>16</v>
      </c>
      <c r="E102" s="23">
        <v>6</v>
      </c>
    </row>
    <row r="103" spans="1:5" ht="20.25">
      <c r="A103" s="203">
        <v>1443800</v>
      </c>
      <c r="B103" s="204">
        <v>1450100</v>
      </c>
      <c r="C103" s="205">
        <v>1500000</v>
      </c>
      <c r="D103" s="22" t="s">
        <v>17</v>
      </c>
      <c r="E103" s="23">
        <v>7</v>
      </c>
    </row>
    <row r="104" spans="1:5" ht="20.25">
      <c r="A104" s="203"/>
      <c r="B104" s="204"/>
      <c r="C104" s="205">
        <v>0</v>
      </c>
      <c r="D104" s="22" t="s">
        <v>18</v>
      </c>
      <c r="E104" s="23">
        <v>8</v>
      </c>
    </row>
    <row r="105" spans="1:5" ht="20.25">
      <c r="A105" s="203"/>
      <c r="B105" s="204"/>
      <c r="C105" s="205">
        <v>0</v>
      </c>
      <c r="D105" s="22" t="s">
        <v>19</v>
      </c>
      <c r="E105" s="23">
        <v>9</v>
      </c>
    </row>
    <row r="106" spans="1:5" ht="20.25">
      <c r="A106" s="203"/>
      <c r="B106" s="204"/>
      <c r="C106" s="205">
        <v>0</v>
      </c>
      <c r="D106" s="22" t="s">
        <v>20</v>
      </c>
      <c r="E106" s="23">
        <v>99</v>
      </c>
    </row>
    <row r="107" spans="1:5" ht="20.25">
      <c r="A107" s="69"/>
      <c r="B107" s="69"/>
      <c r="C107" s="70"/>
      <c r="D107" s="71"/>
      <c r="E107" s="18"/>
    </row>
    <row r="108" spans="1:5" ht="20.25">
      <c r="A108" s="69">
        <v>114600</v>
      </c>
      <c r="B108" s="69">
        <v>120000</v>
      </c>
      <c r="C108" s="205">
        <v>137400</v>
      </c>
      <c r="D108" s="71" t="s">
        <v>260</v>
      </c>
      <c r="E108" s="18" t="s">
        <v>261</v>
      </c>
    </row>
    <row r="109" spans="1:5" ht="20.25">
      <c r="A109" s="203">
        <v>114600</v>
      </c>
      <c r="B109" s="204">
        <v>120000</v>
      </c>
      <c r="C109" s="205">
        <v>137400</v>
      </c>
      <c r="D109" s="22" t="s">
        <v>11</v>
      </c>
      <c r="E109" s="23">
        <v>1</v>
      </c>
    </row>
    <row r="110" spans="1:5" ht="20.25">
      <c r="A110" s="203"/>
      <c r="B110" s="204"/>
      <c r="C110" s="205">
        <v>0</v>
      </c>
      <c r="D110" s="22" t="s">
        <v>12</v>
      </c>
      <c r="E110" s="23">
        <v>2</v>
      </c>
    </row>
    <row r="111" spans="1:5" ht="20.25">
      <c r="A111" s="203"/>
      <c r="B111" s="204"/>
      <c r="C111" s="205">
        <v>0</v>
      </c>
      <c r="D111" s="22" t="s">
        <v>13</v>
      </c>
      <c r="E111" s="23">
        <v>3</v>
      </c>
    </row>
    <row r="112" spans="1:5" ht="20.25">
      <c r="A112" s="203"/>
      <c r="B112" s="204"/>
      <c r="C112" s="205">
        <v>0</v>
      </c>
      <c r="D112" s="22" t="s">
        <v>14</v>
      </c>
      <c r="E112" s="23">
        <v>4</v>
      </c>
    </row>
    <row r="113" spans="1:5" ht="20.25">
      <c r="A113" s="203"/>
      <c r="B113" s="204"/>
      <c r="C113" s="205">
        <v>0</v>
      </c>
      <c r="D113" s="22" t="s">
        <v>15</v>
      </c>
      <c r="E113" s="23">
        <v>5</v>
      </c>
    </row>
    <row r="114" spans="1:5" ht="20.25">
      <c r="A114" s="203"/>
      <c r="B114" s="204"/>
      <c r="C114" s="205">
        <v>0</v>
      </c>
      <c r="D114" s="22" t="s">
        <v>16</v>
      </c>
      <c r="E114" s="23">
        <v>6</v>
      </c>
    </row>
    <row r="115" spans="1:5" ht="20.25">
      <c r="A115" s="203"/>
      <c r="B115" s="204"/>
      <c r="C115" s="205">
        <v>0</v>
      </c>
      <c r="D115" s="22" t="s">
        <v>17</v>
      </c>
      <c r="E115" s="23">
        <v>7</v>
      </c>
    </row>
    <row r="116" spans="1:5" ht="20.25">
      <c r="A116" s="203"/>
      <c r="B116" s="204"/>
      <c r="C116" s="205">
        <v>0</v>
      </c>
      <c r="D116" s="22" t="s">
        <v>18</v>
      </c>
      <c r="E116" s="23">
        <v>8</v>
      </c>
    </row>
    <row r="117" spans="1:5" ht="20.25">
      <c r="A117" s="203"/>
      <c r="B117" s="204"/>
      <c r="C117" s="205">
        <v>0</v>
      </c>
      <c r="D117" s="22" t="s">
        <v>19</v>
      </c>
      <c r="E117" s="23">
        <v>9</v>
      </c>
    </row>
    <row r="118" spans="1:5" ht="20.25">
      <c r="A118" s="203"/>
      <c r="B118" s="204"/>
      <c r="C118" s="205">
        <v>0</v>
      </c>
      <c r="D118" s="22" t="s">
        <v>20</v>
      </c>
      <c r="E118" s="23">
        <v>99</v>
      </c>
    </row>
    <row r="119" spans="1:5" ht="20.25">
      <c r="A119" s="69"/>
      <c r="B119" s="69"/>
      <c r="C119" s="70"/>
      <c r="D119" s="71"/>
      <c r="E119" s="18"/>
    </row>
    <row r="120" spans="1:5" ht="20.25">
      <c r="A120" s="69">
        <v>0</v>
      </c>
      <c r="B120" s="69">
        <v>0</v>
      </c>
      <c r="C120" s="205">
        <v>350000</v>
      </c>
      <c r="D120" s="71" t="s">
        <v>262</v>
      </c>
      <c r="E120" s="18"/>
    </row>
    <row r="121" spans="1:5" ht="20.25">
      <c r="A121" s="203"/>
      <c r="B121" s="204"/>
      <c r="C121" s="205">
        <v>0</v>
      </c>
      <c r="D121" s="22" t="s">
        <v>11</v>
      </c>
      <c r="E121" s="23">
        <v>1</v>
      </c>
    </row>
    <row r="122" spans="1:5" ht="20.25">
      <c r="A122" s="203"/>
      <c r="B122" s="204"/>
      <c r="C122" s="205">
        <v>0</v>
      </c>
      <c r="D122" s="22" t="s">
        <v>12</v>
      </c>
      <c r="E122" s="23">
        <v>2</v>
      </c>
    </row>
    <row r="123" spans="1:5" ht="20.25">
      <c r="A123" s="203"/>
      <c r="B123" s="204"/>
      <c r="C123" s="205">
        <v>0</v>
      </c>
      <c r="D123" s="22" t="s">
        <v>13</v>
      </c>
      <c r="E123" s="23">
        <v>3</v>
      </c>
    </row>
    <row r="124" spans="1:5" ht="20.25">
      <c r="A124" s="203"/>
      <c r="B124" s="204"/>
      <c r="C124" s="205">
        <v>0</v>
      </c>
      <c r="D124" s="22" t="s">
        <v>14</v>
      </c>
      <c r="E124" s="23">
        <v>4</v>
      </c>
    </row>
    <row r="125" spans="1:5" ht="20.25">
      <c r="A125" s="203"/>
      <c r="B125" s="204"/>
      <c r="C125" s="205">
        <v>0</v>
      </c>
      <c r="D125" s="22" t="s">
        <v>15</v>
      </c>
      <c r="E125" s="23">
        <v>5</v>
      </c>
    </row>
    <row r="126" spans="1:5" ht="20.25">
      <c r="A126" s="203"/>
      <c r="B126" s="204"/>
      <c r="C126" s="205">
        <v>0</v>
      </c>
      <c r="D126" s="22" t="s">
        <v>16</v>
      </c>
      <c r="E126" s="23">
        <v>6</v>
      </c>
    </row>
    <row r="127" spans="1:5" ht="20.25">
      <c r="A127" s="203"/>
      <c r="B127" s="204"/>
      <c r="C127" s="205">
        <v>0</v>
      </c>
      <c r="D127" s="22" t="s">
        <v>17</v>
      </c>
      <c r="E127" s="23">
        <v>7</v>
      </c>
    </row>
    <row r="128" spans="1:5" ht="20.25">
      <c r="A128" s="203"/>
      <c r="B128" s="204"/>
      <c r="C128" s="205">
        <v>350000</v>
      </c>
      <c r="D128" s="22" t="s">
        <v>18</v>
      </c>
      <c r="E128" s="23">
        <v>8</v>
      </c>
    </row>
    <row r="129" spans="1:5" ht="20.25">
      <c r="A129" s="203"/>
      <c r="B129" s="204"/>
      <c r="C129" s="205">
        <v>0</v>
      </c>
      <c r="D129" s="22" t="s">
        <v>19</v>
      </c>
      <c r="E129" s="23">
        <v>9</v>
      </c>
    </row>
    <row r="130" spans="1:5" ht="20.25">
      <c r="A130" s="203"/>
      <c r="B130" s="204"/>
      <c r="C130" s="205">
        <v>0</v>
      </c>
      <c r="D130" s="22" t="s">
        <v>20</v>
      </c>
      <c r="E130" s="23">
        <v>99</v>
      </c>
    </row>
    <row r="131" spans="1:5" ht="21" thickBot="1">
      <c r="A131" s="69"/>
      <c r="B131" s="69"/>
      <c r="C131" s="70"/>
      <c r="D131" s="71"/>
      <c r="E131" s="18"/>
    </row>
    <row r="132" spans="1:5" ht="21" thickTop="1">
      <c r="A132" s="98"/>
      <c r="B132" s="98"/>
      <c r="C132" s="99"/>
      <c r="D132" s="100"/>
      <c r="E132" s="152"/>
    </row>
    <row r="133" spans="1:5" ht="20.25">
      <c r="A133" s="70">
        <v>28470800</v>
      </c>
      <c r="B133" s="70">
        <v>18627300</v>
      </c>
      <c r="C133" s="70">
        <v>22084400</v>
      </c>
      <c r="D133" s="77" t="s">
        <v>263</v>
      </c>
      <c r="E133" s="18"/>
    </row>
    <row r="134" spans="1:5" ht="21" thickBot="1">
      <c r="A134" s="102"/>
      <c r="B134" s="102"/>
      <c r="C134" s="103"/>
      <c r="D134" s="104"/>
      <c r="E134" s="153"/>
    </row>
    <row r="135" spans="1:5" ht="21" thickTop="1">
      <c r="A135" s="69"/>
      <c r="B135" s="69"/>
      <c r="C135" s="70"/>
      <c r="D135" s="71"/>
      <c r="E135" s="18"/>
    </row>
    <row r="136" spans="1:5" ht="20.25">
      <c r="A136" s="69">
        <v>10475400</v>
      </c>
      <c r="B136" s="69">
        <v>8938800</v>
      </c>
      <c r="C136" s="205">
        <v>9270100</v>
      </c>
      <c r="D136" s="71" t="s">
        <v>264</v>
      </c>
      <c r="E136" s="18">
        <v>823000</v>
      </c>
    </row>
    <row r="137" spans="1:5" ht="20.25">
      <c r="A137" s="203">
        <v>7155700</v>
      </c>
      <c r="B137" s="204">
        <v>7381900</v>
      </c>
      <c r="C137" s="205">
        <v>7713200</v>
      </c>
      <c r="D137" s="22" t="s">
        <v>11</v>
      </c>
      <c r="E137" s="23">
        <v>1</v>
      </c>
    </row>
    <row r="138" spans="1:5" ht="20.25">
      <c r="A138" s="203"/>
      <c r="B138" s="204"/>
      <c r="C138" s="205">
        <v>0</v>
      </c>
      <c r="D138" s="22" t="s">
        <v>12</v>
      </c>
      <c r="E138" s="23">
        <v>2</v>
      </c>
    </row>
    <row r="139" spans="1:5" ht="20.25">
      <c r="A139" s="203">
        <v>31500</v>
      </c>
      <c r="B139" s="204">
        <v>26100</v>
      </c>
      <c r="C139" s="205">
        <v>26100</v>
      </c>
      <c r="D139" s="22" t="s">
        <v>13</v>
      </c>
      <c r="E139" s="23">
        <v>3</v>
      </c>
    </row>
    <row r="140" spans="1:5" ht="20.25">
      <c r="A140" s="203">
        <v>288100</v>
      </c>
      <c r="B140" s="204">
        <v>332700</v>
      </c>
      <c r="C140" s="205">
        <v>332700</v>
      </c>
      <c r="D140" s="22" t="s">
        <v>14</v>
      </c>
      <c r="E140" s="23">
        <v>4</v>
      </c>
    </row>
    <row r="141" spans="1:5" ht="20.25">
      <c r="A141" s="203">
        <v>183700</v>
      </c>
      <c r="B141" s="204">
        <v>163000</v>
      </c>
      <c r="C141" s="205">
        <v>163000</v>
      </c>
      <c r="D141" s="22" t="s">
        <v>15</v>
      </c>
      <c r="E141" s="23">
        <v>5</v>
      </c>
    </row>
    <row r="142" spans="1:5" ht="20.25">
      <c r="A142" s="203">
        <v>61200</v>
      </c>
      <c r="B142" s="204">
        <v>65000</v>
      </c>
      <c r="C142" s="205">
        <v>65000</v>
      </c>
      <c r="D142" s="22" t="s">
        <v>16</v>
      </c>
      <c r="E142" s="23">
        <v>6</v>
      </c>
    </row>
    <row r="143" spans="1:5" ht="20.25">
      <c r="A143" s="203">
        <v>2755200</v>
      </c>
      <c r="B143" s="204">
        <v>970100</v>
      </c>
      <c r="C143" s="205">
        <v>970100</v>
      </c>
      <c r="D143" s="22" t="s">
        <v>17</v>
      </c>
      <c r="E143" s="23">
        <v>7</v>
      </c>
    </row>
    <row r="144" spans="1:5" ht="20.25">
      <c r="A144" s="203"/>
      <c r="B144" s="204"/>
      <c r="C144" s="205">
        <v>0</v>
      </c>
      <c r="D144" s="22" t="s">
        <v>18</v>
      </c>
      <c r="E144" s="23">
        <v>8</v>
      </c>
    </row>
    <row r="145" spans="1:5" ht="20.25">
      <c r="A145" s="203"/>
      <c r="B145" s="204"/>
      <c r="C145" s="205">
        <v>0</v>
      </c>
      <c r="D145" s="22" t="s">
        <v>19</v>
      </c>
      <c r="E145" s="23">
        <v>9</v>
      </c>
    </row>
    <row r="146" spans="1:5" ht="20.25">
      <c r="A146" s="203"/>
      <c r="B146" s="204"/>
      <c r="C146" s="205">
        <v>0</v>
      </c>
      <c r="D146" s="22" t="s">
        <v>20</v>
      </c>
      <c r="E146" s="23">
        <v>99</v>
      </c>
    </row>
    <row r="147" spans="1:5" ht="20.25">
      <c r="A147" s="69"/>
      <c r="B147" s="69"/>
      <c r="C147" s="70"/>
      <c r="D147" s="71"/>
      <c r="E147" s="18"/>
    </row>
    <row r="148" spans="1:5" ht="20.25">
      <c r="A148" s="69">
        <v>958100</v>
      </c>
      <c r="B148" s="69">
        <v>400000</v>
      </c>
      <c r="C148" s="205">
        <v>400000</v>
      </c>
      <c r="D148" s="71" t="s">
        <v>265</v>
      </c>
      <c r="E148" s="18">
        <v>8294</v>
      </c>
    </row>
    <row r="149" spans="1:5" ht="20.25">
      <c r="A149" s="203"/>
      <c r="B149" s="204"/>
      <c r="C149" s="205">
        <v>0</v>
      </c>
      <c r="D149" s="22" t="s">
        <v>11</v>
      </c>
      <c r="E149" s="23">
        <v>1</v>
      </c>
    </row>
    <row r="150" spans="1:5" ht="20.25">
      <c r="A150" s="203">
        <v>287100</v>
      </c>
      <c r="B150" s="204"/>
      <c r="C150" s="205">
        <v>0</v>
      </c>
      <c r="D150" s="22" t="s">
        <v>12</v>
      </c>
      <c r="E150" s="23">
        <v>2</v>
      </c>
    </row>
    <row r="151" spans="1:5" ht="20.25">
      <c r="A151" s="203"/>
      <c r="B151" s="204"/>
      <c r="C151" s="205">
        <v>0</v>
      </c>
      <c r="D151" s="22" t="s">
        <v>13</v>
      </c>
      <c r="E151" s="23">
        <v>3</v>
      </c>
    </row>
    <row r="152" spans="1:5" ht="20.25">
      <c r="A152" s="203">
        <v>14800</v>
      </c>
      <c r="B152" s="204"/>
      <c r="C152" s="205">
        <v>0</v>
      </c>
      <c r="D152" s="22" t="s">
        <v>14</v>
      </c>
      <c r="E152" s="23">
        <v>4</v>
      </c>
    </row>
    <row r="153" spans="1:5" ht="20.25">
      <c r="A153" s="203"/>
      <c r="B153" s="204"/>
      <c r="C153" s="205">
        <v>0</v>
      </c>
      <c r="D153" s="22" t="s">
        <v>15</v>
      </c>
      <c r="E153" s="23">
        <v>5</v>
      </c>
    </row>
    <row r="154" spans="1:5" ht="20.25">
      <c r="A154" s="203">
        <v>656200</v>
      </c>
      <c r="B154" s="204">
        <v>400000</v>
      </c>
      <c r="C154" s="205">
        <v>400000</v>
      </c>
      <c r="D154" s="22" t="s">
        <v>16</v>
      </c>
      <c r="E154" s="23">
        <v>6</v>
      </c>
    </row>
    <row r="155" spans="1:5" ht="20.25">
      <c r="A155" s="203"/>
      <c r="B155" s="204"/>
      <c r="C155" s="205">
        <v>0</v>
      </c>
      <c r="D155" s="22" t="s">
        <v>17</v>
      </c>
      <c r="E155" s="23">
        <v>7</v>
      </c>
    </row>
    <row r="156" spans="1:5" ht="20.25">
      <c r="A156" s="203"/>
      <c r="B156" s="204"/>
      <c r="C156" s="205">
        <v>0</v>
      </c>
      <c r="D156" s="22" t="s">
        <v>18</v>
      </c>
      <c r="E156" s="23">
        <v>8</v>
      </c>
    </row>
    <row r="157" spans="1:5" ht="20.25">
      <c r="A157" s="203"/>
      <c r="B157" s="204"/>
      <c r="C157" s="205">
        <v>0</v>
      </c>
      <c r="D157" s="22" t="s">
        <v>19</v>
      </c>
      <c r="E157" s="23">
        <v>9</v>
      </c>
    </row>
    <row r="158" spans="1:5" ht="20.25">
      <c r="A158" s="203"/>
      <c r="B158" s="204"/>
      <c r="C158" s="205">
        <v>0</v>
      </c>
      <c r="D158" s="22" t="s">
        <v>20</v>
      </c>
      <c r="E158" s="23">
        <v>99</v>
      </c>
    </row>
    <row r="159" spans="1:5" ht="20.25">
      <c r="A159" s="69"/>
      <c r="B159" s="69"/>
      <c r="C159" s="70"/>
      <c r="D159" s="71"/>
      <c r="E159" s="18"/>
    </row>
    <row r="160" spans="1:5" ht="20.25">
      <c r="A160" s="69"/>
      <c r="B160" s="69"/>
      <c r="C160" s="70"/>
      <c r="D160" s="71"/>
      <c r="E160" s="18"/>
    </row>
    <row r="161" spans="1:5" ht="20.25">
      <c r="A161" s="69"/>
      <c r="B161" s="69"/>
      <c r="C161" s="70"/>
      <c r="D161" s="77" t="s">
        <v>266</v>
      </c>
      <c r="E161" s="18"/>
    </row>
    <row r="162" spans="1:5" ht="20.25">
      <c r="A162" s="69"/>
      <c r="B162" s="69"/>
      <c r="C162" s="70"/>
      <c r="D162" s="71"/>
      <c r="E162" s="18"/>
    </row>
    <row r="163" spans="1:5" ht="20.25">
      <c r="A163" s="69">
        <v>1707700</v>
      </c>
      <c r="B163" s="69">
        <v>1730000</v>
      </c>
      <c r="C163" s="205">
        <v>1613500</v>
      </c>
      <c r="D163" s="71" t="s">
        <v>267</v>
      </c>
      <c r="E163" s="18">
        <v>821140</v>
      </c>
    </row>
    <row r="164" spans="1:5" ht="20.25">
      <c r="A164" s="203"/>
      <c r="B164" s="204"/>
      <c r="C164" s="205">
        <v>0</v>
      </c>
      <c r="D164" s="22" t="s">
        <v>11</v>
      </c>
      <c r="E164" s="23">
        <v>1</v>
      </c>
    </row>
    <row r="165" spans="1:5" ht="20.25">
      <c r="A165" s="203">
        <v>1427200</v>
      </c>
      <c r="B165" s="204">
        <v>1466500</v>
      </c>
      <c r="C165" s="205">
        <v>1350000</v>
      </c>
      <c r="D165" s="22" t="s">
        <v>12</v>
      </c>
      <c r="E165" s="23">
        <v>2</v>
      </c>
    </row>
    <row r="166" spans="1:5" ht="20.25">
      <c r="A166" s="203">
        <v>76700</v>
      </c>
      <c r="B166" s="204">
        <v>63500</v>
      </c>
      <c r="C166" s="205">
        <v>63500</v>
      </c>
      <c r="D166" s="22" t="s">
        <v>13</v>
      </c>
      <c r="E166" s="23">
        <v>3</v>
      </c>
    </row>
    <row r="167" spans="1:5" ht="20.25">
      <c r="A167" s="203"/>
      <c r="B167" s="204"/>
      <c r="C167" s="205">
        <v>0</v>
      </c>
      <c r="D167" s="22" t="s">
        <v>14</v>
      </c>
      <c r="E167" s="23">
        <v>4</v>
      </c>
    </row>
    <row r="168" spans="1:5" ht="20.25">
      <c r="A168" s="203"/>
      <c r="B168" s="204"/>
      <c r="C168" s="205">
        <v>0</v>
      </c>
      <c r="D168" s="22" t="s">
        <v>15</v>
      </c>
      <c r="E168" s="23">
        <v>5</v>
      </c>
    </row>
    <row r="169" spans="1:5" ht="20.25">
      <c r="A169" s="203"/>
      <c r="B169" s="204"/>
      <c r="C169" s="205">
        <v>0</v>
      </c>
      <c r="D169" s="22" t="s">
        <v>16</v>
      </c>
      <c r="E169" s="23">
        <v>6</v>
      </c>
    </row>
    <row r="170" spans="1:5" ht="20.25">
      <c r="A170" s="203">
        <v>203800</v>
      </c>
      <c r="B170" s="204">
        <v>200000</v>
      </c>
      <c r="C170" s="205">
        <v>200000</v>
      </c>
      <c r="D170" s="22" t="s">
        <v>17</v>
      </c>
      <c r="E170" s="23">
        <v>7</v>
      </c>
    </row>
    <row r="171" spans="1:5" ht="20.25">
      <c r="A171" s="203"/>
      <c r="B171" s="204"/>
      <c r="C171" s="205">
        <v>0</v>
      </c>
      <c r="D171" s="22" t="s">
        <v>18</v>
      </c>
      <c r="E171" s="23">
        <v>8</v>
      </c>
    </row>
    <row r="172" spans="1:5" ht="20.25">
      <c r="A172" s="203"/>
      <c r="B172" s="204"/>
      <c r="C172" s="205">
        <v>0</v>
      </c>
      <c r="D172" s="22" t="s">
        <v>19</v>
      </c>
      <c r="E172" s="23">
        <v>9</v>
      </c>
    </row>
    <row r="173" spans="1:5" ht="20.25">
      <c r="A173" s="203"/>
      <c r="B173" s="204"/>
      <c r="C173" s="205">
        <v>0</v>
      </c>
      <c r="D173" s="22" t="s">
        <v>20</v>
      </c>
      <c r="E173" s="23">
        <v>99</v>
      </c>
    </row>
    <row r="174" spans="1:5" ht="20.25">
      <c r="A174" s="69"/>
      <c r="B174" s="69"/>
      <c r="C174" s="70"/>
      <c r="D174" s="71"/>
      <c r="E174" s="18"/>
    </row>
    <row r="175" spans="1:5" ht="20.25">
      <c r="A175" s="69">
        <v>613100</v>
      </c>
      <c r="B175" s="69">
        <v>618100</v>
      </c>
      <c r="C175" s="205">
        <v>548200</v>
      </c>
      <c r="D175" s="71" t="s">
        <v>268</v>
      </c>
      <c r="E175" s="18">
        <v>821303</v>
      </c>
    </row>
    <row r="176" spans="1:5" ht="20.25">
      <c r="A176" s="203">
        <v>542200</v>
      </c>
      <c r="B176" s="204">
        <v>579600</v>
      </c>
      <c r="C176" s="205">
        <v>509700</v>
      </c>
      <c r="D176" s="22" t="s">
        <v>11</v>
      </c>
      <c r="E176" s="23">
        <v>1</v>
      </c>
    </row>
    <row r="177" spans="1:5" ht="20.25">
      <c r="A177" s="203"/>
      <c r="B177" s="204"/>
      <c r="C177" s="205">
        <v>0</v>
      </c>
      <c r="D177" s="22" t="s">
        <v>12</v>
      </c>
      <c r="E177" s="23">
        <v>2</v>
      </c>
    </row>
    <row r="178" spans="1:5" ht="20.25">
      <c r="A178" s="203">
        <v>8900</v>
      </c>
      <c r="B178" s="204">
        <v>7400</v>
      </c>
      <c r="C178" s="205">
        <v>7400</v>
      </c>
      <c r="D178" s="22" t="s">
        <v>13</v>
      </c>
      <c r="E178" s="23">
        <v>3</v>
      </c>
    </row>
    <row r="179" spans="1:5" ht="20.25">
      <c r="A179" s="203">
        <v>38400</v>
      </c>
      <c r="B179" s="204">
        <v>15500</v>
      </c>
      <c r="C179" s="205">
        <v>15500</v>
      </c>
      <c r="D179" s="22" t="s">
        <v>14</v>
      </c>
      <c r="E179" s="23">
        <v>4</v>
      </c>
    </row>
    <row r="180" spans="1:5" ht="20.25">
      <c r="A180" s="203">
        <v>23600</v>
      </c>
      <c r="B180" s="204">
        <v>15000</v>
      </c>
      <c r="C180" s="205">
        <v>15000</v>
      </c>
      <c r="D180" s="22" t="s">
        <v>15</v>
      </c>
      <c r="E180" s="23">
        <v>5</v>
      </c>
    </row>
    <row r="181" spans="1:5" ht="20.25">
      <c r="A181" s="203"/>
      <c r="B181" s="204"/>
      <c r="C181" s="205">
        <v>0</v>
      </c>
      <c r="D181" s="22" t="s">
        <v>16</v>
      </c>
      <c r="E181" s="23">
        <v>6</v>
      </c>
    </row>
    <row r="182" spans="1:5" ht="20.25">
      <c r="A182" s="203"/>
      <c r="B182" s="204">
        <v>600</v>
      </c>
      <c r="C182" s="205">
        <v>600</v>
      </c>
      <c r="D182" s="22" t="s">
        <v>17</v>
      </c>
      <c r="E182" s="23">
        <v>7</v>
      </c>
    </row>
    <row r="183" spans="1:5" ht="20.25">
      <c r="A183" s="203"/>
      <c r="B183" s="204"/>
      <c r="C183" s="205">
        <v>0</v>
      </c>
      <c r="D183" s="22" t="s">
        <v>18</v>
      </c>
      <c r="E183" s="23">
        <v>8</v>
      </c>
    </row>
    <row r="184" spans="1:5" ht="20.25">
      <c r="A184" s="203"/>
      <c r="B184" s="204"/>
      <c r="C184" s="205">
        <v>0</v>
      </c>
      <c r="D184" s="22" t="s">
        <v>19</v>
      </c>
      <c r="E184" s="23">
        <v>9</v>
      </c>
    </row>
    <row r="185" spans="1:5" ht="20.25">
      <c r="A185" s="203"/>
      <c r="B185" s="204"/>
      <c r="C185" s="205">
        <v>0</v>
      </c>
      <c r="D185" s="22" t="s">
        <v>20</v>
      </c>
      <c r="E185" s="23">
        <v>99</v>
      </c>
    </row>
    <row r="186" spans="1:5" ht="20.25">
      <c r="A186" s="69"/>
      <c r="B186" s="69"/>
      <c r="C186" s="70"/>
      <c r="D186" s="71"/>
      <c r="E186" s="18"/>
    </row>
    <row r="187" spans="1:5" ht="20.25">
      <c r="A187" s="69">
        <v>3484700</v>
      </c>
      <c r="B187" s="69">
        <v>3496400</v>
      </c>
      <c r="C187" s="205">
        <v>3445400</v>
      </c>
      <c r="D187" s="71" t="s">
        <v>269</v>
      </c>
      <c r="E187" s="18">
        <v>821607</v>
      </c>
    </row>
    <row r="188" spans="1:5" ht="20.25">
      <c r="A188" s="203">
        <v>2665200</v>
      </c>
      <c r="B188" s="204">
        <v>2720000</v>
      </c>
      <c r="C188" s="205">
        <v>2669000</v>
      </c>
      <c r="D188" s="22" t="s">
        <v>11</v>
      </c>
      <c r="E188" s="23">
        <v>1</v>
      </c>
    </row>
    <row r="189" spans="1:5" ht="20.25">
      <c r="A189" s="203"/>
      <c r="B189" s="204"/>
      <c r="C189" s="205">
        <v>0</v>
      </c>
      <c r="D189" s="22" t="s">
        <v>12</v>
      </c>
      <c r="E189" s="23">
        <v>2</v>
      </c>
    </row>
    <row r="190" spans="1:5" ht="20.25">
      <c r="A190" s="203">
        <v>142600</v>
      </c>
      <c r="B190" s="204">
        <v>118000</v>
      </c>
      <c r="C190" s="205">
        <v>118000</v>
      </c>
      <c r="D190" s="22" t="s">
        <v>13</v>
      </c>
      <c r="E190" s="23">
        <v>3</v>
      </c>
    </row>
    <row r="191" spans="1:5" ht="20.25">
      <c r="A191" s="203">
        <v>79000</v>
      </c>
      <c r="B191" s="204">
        <v>50000</v>
      </c>
      <c r="C191" s="205">
        <v>50000</v>
      </c>
      <c r="D191" s="22" t="s">
        <v>14</v>
      </c>
      <c r="E191" s="23">
        <v>4</v>
      </c>
    </row>
    <row r="192" spans="1:5" ht="20.25">
      <c r="A192" s="203">
        <v>26400</v>
      </c>
      <c r="B192" s="204">
        <v>25000</v>
      </c>
      <c r="C192" s="205">
        <v>25000</v>
      </c>
      <c r="D192" s="22" t="s">
        <v>15</v>
      </c>
      <c r="E192" s="23">
        <v>5</v>
      </c>
    </row>
    <row r="193" spans="1:5" ht="20.25">
      <c r="A193" s="203">
        <v>15900</v>
      </c>
      <c r="B193" s="204">
        <v>13800</v>
      </c>
      <c r="C193" s="205">
        <v>13800</v>
      </c>
      <c r="D193" s="22" t="s">
        <v>16</v>
      </c>
      <c r="E193" s="23">
        <v>6</v>
      </c>
    </row>
    <row r="194" spans="1:5" ht="20.25">
      <c r="A194" s="203">
        <v>555600</v>
      </c>
      <c r="B194" s="204">
        <v>569600</v>
      </c>
      <c r="C194" s="205">
        <v>569600</v>
      </c>
      <c r="D194" s="22" t="s">
        <v>17</v>
      </c>
      <c r="E194" s="23">
        <v>7</v>
      </c>
    </row>
    <row r="195" spans="1:5" ht="20.25">
      <c r="A195" s="203"/>
      <c r="B195" s="204"/>
      <c r="C195" s="205">
        <v>0</v>
      </c>
      <c r="D195" s="22" t="s">
        <v>18</v>
      </c>
      <c r="E195" s="23">
        <v>8</v>
      </c>
    </row>
    <row r="196" spans="1:5" ht="20.25">
      <c r="A196" s="203"/>
      <c r="B196" s="204"/>
      <c r="C196" s="205">
        <v>0</v>
      </c>
      <c r="D196" s="22" t="s">
        <v>19</v>
      </c>
      <c r="E196" s="23">
        <v>9</v>
      </c>
    </row>
    <row r="197" spans="1:5" ht="20.25">
      <c r="A197" s="203"/>
      <c r="B197" s="204"/>
      <c r="C197" s="205">
        <v>0</v>
      </c>
      <c r="D197" s="22" t="s">
        <v>20</v>
      </c>
      <c r="E197" s="23">
        <v>99</v>
      </c>
    </row>
    <row r="198" spans="1:5" ht="20.25">
      <c r="A198" s="12"/>
      <c r="B198" s="12"/>
      <c r="C198" s="15"/>
      <c r="D198" s="71"/>
      <c r="E198" s="150"/>
    </row>
    <row r="199" spans="1:5" ht="20.25">
      <c r="A199" s="12">
        <v>203400</v>
      </c>
      <c r="B199" s="12">
        <v>180000</v>
      </c>
      <c r="C199" s="205">
        <v>250000</v>
      </c>
      <c r="D199" s="71" t="s">
        <v>270</v>
      </c>
      <c r="E199" s="150">
        <v>824300</v>
      </c>
    </row>
    <row r="200" spans="1:5" ht="20.25">
      <c r="A200" s="203"/>
      <c r="B200" s="204"/>
      <c r="C200" s="205">
        <v>0</v>
      </c>
      <c r="D200" s="22" t="s">
        <v>11</v>
      </c>
      <c r="E200" s="23">
        <v>1</v>
      </c>
    </row>
    <row r="201" spans="1:5" ht="20.25">
      <c r="A201" s="203"/>
      <c r="B201" s="204"/>
      <c r="C201" s="205">
        <v>0</v>
      </c>
      <c r="D201" s="22" t="s">
        <v>12</v>
      </c>
      <c r="E201" s="23">
        <v>2</v>
      </c>
    </row>
    <row r="202" spans="1:5" ht="20.25">
      <c r="A202" s="203"/>
      <c r="B202" s="204"/>
      <c r="C202" s="205">
        <v>0</v>
      </c>
      <c r="D202" s="22" t="s">
        <v>13</v>
      </c>
      <c r="E202" s="23">
        <v>3</v>
      </c>
    </row>
    <row r="203" spans="1:5" ht="20.25">
      <c r="A203" s="203"/>
      <c r="B203" s="204"/>
      <c r="C203" s="205">
        <v>0</v>
      </c>
      <c r="D203" s="22" t="s">
        <v>14</v>
      </c>
      <c r="E203" s="23">
        <v>4</v>
      </c>
    </row>
    <row r="204" spans="1:5" ht="20.25">
      <c r="A204" s="203"/>
      <c r="B204" s="204"/>
      <c r="C204" s="205">
        <v>0</v>
      </c>
      <c r="D204" s="22" t="s">
        <v>15</v>
      </c>
      <c r="E204" s="23">
        <v>5</v>
      </c>
    </row>
    <row r="205" spans="1:5" ht="20.25">
      <c r="A205" s="203"/>
      <c r="B205" s="204"/>
      <c r="C205" s="205">
        <v>0</v>
      </c>
      <c r="D205" s="22" t="s">
        <v>16</v>
      </c>
      <c r="E205" s="23">
        <v>6</v>
      </c>
    </row>
    <row r="206" spans="1:5" ht="20.25">
      <c r="A206" s="203">
        <v>203400</v>
      </c>
      <c r="B206" s="204">
        <v>180000</v>
      </c>
      <c r="C206" s="205">
        <v>250000</v>
      </c>
      <c r="D206" s="22" t="s">
        <v>17</v>
      </c>
      <c r="E206" s="23">
        <v>7</v>
      </c>
    </row>
    <row r="207" spans="1:5" ht="20.25">
      <c r="A207" s="203"/>
      <c r="B207" s="204"/>
      <c r="C207" s="205">
        <v>0</v>
      </c>
      <c r="D207" s="22" t="s">
        <v>18</v>
      </c>
      <c r="E207" s="23">
        <v>8</v>
      </c>
    </row>
    <row r="208" spans="1:5" ht="20.25">
      <c r="A208" s="203"/>
      <c r="B208" s="204"/>
      <c r="C208" s="205">
        <v>0</v>
      </c>
      <c r="D208" s="22" t="s">
        <v>19</v>
      </c>
      <c r="E208" s="23">
        <v>9</v>
      </c>
    </row>
    <row r="209" spans="1:5" ht="20.25">
      <c r="A209" s="203"/>
      <c r="B209" s="204"/>
      <c r="C209" s="205">
        <v>0</v>
      </c>
      <c r="D209" s="22" t="s">
        <v>20</v>
      </c>
      <c r="E209" s="23">
        <v>99</v>
      </c>
    </row>
    <row r="210" spans="1:5" ht="20.25">
      <c r="A210" s="12"/>
      <c r="B210" s="12"/>
      <c r="C210" s="15"/>
      <c r="D210" s="71"/>
      <c r="E210" s="150"/>
    </row>
    <row r="211" spans="1:5" ht="21" thickBot="1">
      <c r="A211" s="69"/>
      <c r="B211" s="69"/>
      <c r="C211" s="70"/>
      <c r="D211" s="71"/>
      <c r="E211" s="18"/>
    </row>
    <row r="212" spans="1:5" ht="21" thickTop="1">
      <c r="A212" s="98"/>
      <c r="B212" s="98"/>
      <c r="C212" s="99"/>
      <c r="D212" s="100"/>
      <c r="E212" s="152"/>
    </row>
    <row r="213" spans="1:5" ht="20.25">
      <c r="A213" s="70">
        <v>6008900</v>
      </c>
      <c r="B213" s="70">
        <v>6024500</v>
      </c>
      <c r="C213" s="70">
        <v>5857100</v>
      </c>
      <c r="D213" s="77" t="s">
        <v>271</v>
      </c>
      <c r="E213" s="18"/>
    </row>
    <row r="214" spans="1:5" ht="21" thickBot="1">
      <c r="A214" s="102"/>
      <c r="B214" s="102"/>
      <c r="C214" s="103"/>
      <c r="D214" s="104"/>
      <c r="E214" s="153"/>
    </row>
    <row r="215" spans="1:5" ht="21" thickTop="1">
      <c r="A215" s="69"/>
      <c r="B215" s="69"/>
      <c r="C215" s="70"/>
      <c r="D215" s="71"/>
      <c r="E215" s="18"/>
    </row>
    <row r="216" spans="1:5" ht="20.25">
      <c r="A216" s="69">
        <v>5633400</v>
      </c>
      <c r="B216" s="69">
        <v>6618000</v>
      </c>
      <c r="C216" s="205">
        <v>6618000</v>
      </c>
      <c r="D216" s="71" t="s">
        <v>272</v>
      </c>
      <c r="E216" s="18">
        <v>827</v>
      </c>
    </row>
    <row r="217" spans="1:5" ht="20.25">
      <c r="A217" s="203"/>
      <c r="B217" s="204"/>
      <c r="C217" s="205">
        <v>0</v>
      </c>
      <c r="D217" s="22" t="s">
        <v>11</v>
      </c>
      <c r="E217" s="23">
        <v>1</v>
      </c>
    </row>
    <row r="218" spans="1:5" ht="20.25">
      <c r="A218" s="203">
        <v>1972400</v>
      </c>
      <c r="B218" s="204">
        <v>983100</v>
      </c>
      <c r="C218" s="205">
        <v>983100</v>
      </c>
      <c r="D218" s="22" t="s">
        <v>12</v>
      </c>
      <c r="E218" s="23">
        <v>2</v>
      </c>
    </row>
    <row r="219" spans="1:5" ht="20.25">
      <c r="A219" s="203">
        <v>112400</v>
      </c>
      <c r="B219" s="204">
        <v>71900</v>
      </c>
      <c r="C219" s="205">
        <v>71900</v>
      </c>
      <c r="D219" s="22" t="s">
        <v>13</v>
      </c>
      <c r="E219" s="23">
        <v>3</v>
      </c>
    </row>
    <row r="220" spans="1:5" ht="20.25">
      <c r="A220" s="203">
        <v>112500</v>
      </c>
      <c r="B220" s="204">
        <v>115000</v>
      </c>
      <c r="C220" s="205">
        <v>115000</v>
      </c>
      <c r="D220" s="22" t="s">
        <v>14</v>
      </c>
      <c r="E220" s="23">
        <v>4</v>
      </c>
    </row>
    <row r="221" spans="1:5" ht="20.25">
      <c r="A221" s="203"/>
      <c r="B221" s="204"/>
      <c r="C221" s="205">
        <v>0</v>
      </c>
      <c r="D221" s="22" t="s">
        <v>15</v>
      </c>
      <c r="E221" s="23">
        <v>5</v>
      </c>
    </row>
    <row r="222" spans="1:5" ht="20.25">
      <c r="A222" s="203">
        <v>147200</v>
      </c>
      <c r="B222" s="204">
        <v>150000</v>
      </c>
      <c r="C222" s="205">
        <v>150000</v>
      </c>
      <c r="D222" s="22" t="s">
        <v>16</v>
      </c>
      <c r="E222" s="23">
        <v>6</v>
      </c>
    </row>
    <row r="223" spans="1:5" ht="20.25">
      <c r="A223" s="203">
        <v>3288900</v>
      </c>
      <c r="B223" s="204">
        <v>5298000</v>
      </c>
      <c r="C223" s="205">
        <v>5298000</v>
      </c>
      <c r="D223" s="22" t="s">
        <v>17</v>
      </c>
      <c r="E223" s="23">
        <v>7</v>
      </c>
    </row>
    <row r="224" spans="1:5" ht="20.25">
      <c r="A224" s="203"/>
      <c r="B224" s="204"/>
      <c r="C224" s="205">
        <v>0</v>
      </c>
      <c r="D224" s="22" t="s">
        <v>18</v>
      </c>
      <c r="E224" s="23">
        <v>8</v>
      </c>
    </row>
    <row r="225" spans="1:5" ht="20.25">
      <c r="A225" s="203"/>
      <c r="B225" s="204"/>
      <c r="C225" s="205">
        <v>0</v>
      </c>
      <c r="D225" s="22" t="s">
        <v>19</v>
      </c>
      <c r="E225" s="23">
        <v>9</v>
      </c>
    </row>
    <row r="226" spans="1:5" ht="20.25">
      <c r="A226" s="203"/>
      <c r="B226" s="204"/>
      <c r="C226" s="205">
        <v>0</v>
      </c>
      <c r="D226" s="22" t="s">
        <v>20</v>
      </c>
      <c r="E226" s="23">
        <v>99</v>
      </c>
    </row>
    <row r="227" spans="1:5" ht="21" thickBot="1">
      <c r="A227" s="69"/>
      <c r="B227" s="69"/>
      <c r="C227" s="70"/>
      <c r="D227" s="71"/>
      <c r="E227" s="18"/>
    </row>
    <row r="228" spans="1:5" ht="20.25">
      <c r="A228" s="154"/>
      <c r="B228" s="154"/>
      <c r="C228" s="155"/>
      <c r="D228" s="156"/>
      <c r="E228" s="31"/>
    </row>
    <row r="229" spans="1:5" ht="20.25">
      <c r="A229" s="70">
        <v>51546600</v>
      </c>
      <c r="B229" s="70">
        <v>40608600</v>
      </c>
      <c r="C229" s="70">
        <v>44229600</v>
      </c>
      <c r="D229" s="77" t="s">
        <v>273</v>
      </c>
      <c r="E229" s="18"/>
    </row>
    <row r="230" spans="1:5" ht="21" thickBot="1">
      <c r="A230" s="39"/>
      <c r="B230" s="39"/>
      <c r="C230" s="40"/>
      <c r="D230" s="157" t="s">
        <v>274</v>
      </c>
      <c r="E230" s="35"/>
    </row>
    <row r="231" spans="1:5" ht="19.5">
      <c r="A231" s="158"/>
      <c r="B231" s="158"/>
      <c r="C231" s="158"/>
      <c r="D231" s="159"/>
      <c r="E231" s="150"/>
    </row>
    <row r="232" spans="1:5" ht="20.25">
      <c r="A232" s="106"/>
      <c r="B232" s="106"/>
      <c r="C232" s="113"/>
      <c r="D232" s="61" t="s">
        <v>275</v>
      </c>
      <c r="E232" s="151"/>
    </row>
    <row r="233" spans="1:5" ht="20.25">
      <c r="A233" s="106"/>
      <c r="B233" s="106"/>
      <c r="C233" s="113"/>
      <c r="D233" s="61"/>
      <c r="E233" s="151"/>
    </row>
    <row r="234" spans="1:5" ht="20.25">
      <c r="A234" s="12">
        <v>949900</v>
      </c>
      <c r="B234" s="12">
        <v>991300</v>
      </c>
      <c r="C234" s="205">
        <v>447700</v>
      </c>
      <c r="D234" s="71" t="s">
        <v>276</v>
      </c>
      <c r="E234" s="150">
        <v>821100</v>
      </c>
    </row>
    <row r="235" spans="1:5" ht="20.25">
      <c r="A235" s="203">
        <v>741000</v>
      </c>
      <c r="B235" s="204">
        <v>806300</v>
      </c>
      <c r="C235" s="205">
        <v>262700</v>
      </c>
      <c r="D235" s="22" t="s">
        <v>11</v>
      </c>
      <c r="E235" s="23">
        <v>1</v>
      </c>
    </row>
    <row r="236" spans="1:5" ht="20.25">
      <c r="A236" s="203"/>
      <c r="B236" s="204"/>
      <c r="C236" s="205">
        <v>0</v>
      </c>
      <c r="D236" s="22" t="s">
        <v>12</v>
      </c>
      <c r="E236" s="23">
        <v>2</v>
      </c>
    </row>
    <row r="237" spans="1:5" ht="20.25">
      <c r="A237" s="203">
        <v>144700</v>
      </c>
      <c r="B237" s="204">
        <v>119700</v>
      </c>
      <c r="C237" s="205">
        <v>119700</v>
      </c>
      <c r="D237" s="22" t="s">
        <v>13</v>
      </c>
      <c r="E237" s="23">
        <v>3</v>
      </c>
    </row>
    <row r="238" spans="1:5" ht="20.25">
      <c r="A238" s="203">
        <v>2100</v>
      </c>
      <c r="B238" s="204">
        <v>2000</v>
      </c>
      <c r="C238" s="205">
        <v>2000</v>
      </c>
      <c r="D238" s="22" t="s">
        <v>14</v>
      </c>
      <c r="E238" s="23">
        <v>4</v>
      </c>
    </row>
    <row r="239" spans="1:5" ht="20.25">
      <c r="A239" s="203"/>
      <c r="B239" s="204"/>
      <c r="C239" s="205">
        <v>0</v>
      </c>
      <c r="D239" s="22" t="s">
        <v>15</v>
      </c>
      <c r="E239" s="23">
        <v>5</v>
      </c>
    </row>
    <row r="240" spans="1:5" ht="20.25">
      <c r="A240" s="203"/>
      <c r="B240" s="204"/>
      <c r="C240" s="205">
        <v>0</v>
      </c>
      <c r="D240" s="22" t="s">
        <v>16</v>
      </c>
      <c r="E240" s="23">
        <v>6</v>
      </c>
    </row>
    <row r="241" spans="1:5" ht="20.25">
      <c r="A241" s="203">
        <v>62100</v>
      </c>
      <c r="B241" s="204">
        <v>63300</v>
      </c>
      <c r="C241" s="205">
        <v>63300</v>
      </c>
      <c r="D241" s="22" t="s">
        <v>17</v>
      </c>
      <c r="E241" s="23">
        <v>7</v>
      </c>
    </row>
    <row r="242" spans="1:5" ht="20.25">
      <c r="A242" s="203"/>
      <c r="B242" s="204"/>
      <c r="C242" s="205">
        <v>0</v>
      </c>
      <c r="D242" s="22" t="s">
        <v>18</v>
      </c>
      <c r="E242" s="23">
        <v>8</v>
      </c>
    </row>
    <row r="243" spans="1:5" ht="20.25">
      <c r="A243" s="203"/>
      <c r="B243" s="204"/>
      <c r="C243" s="205">
        <v>0</v>
      </c>
      <c r="D243" s="22" t="s">
        <v>19</v>
      </c>
      <c r="E243" s="23">
        <v>9</v>
      </c>
    </row>
    <row r="244" spans="1:5" ht="20.25">
      <c r="A244" s="203"/>
      <c r="B244" s="204"/>
      <c r="C244" s="205">
        <v>0</v>
      </c>
      <c r="D244" s="22" t="s">
        <v>20</v>
      </c>
      <c r="E244" s="23">
        <v>99</v>
      </c>
    </row>
    <row r="245" spans="1:5" ht="20.25">
      <c r="A245" s="12"/>
      <c r="B245" s="12"/>
      <c r="C245" s="15"/>
      <c r="D245" s="71"/>
      <c r="E245" s="18"/>
    </row>
    <row r="246" spans="1:5" ht="20.25">
      <c r="A246" s="12">
        <v>1003500</v>
      </c>
      <c r="B246" s="12">
        <v>1027000</v>
      </c>
      <c r="C246" s="205">
        <v>1066900</v>
      </c>
      <c r="D246" s="71" t="s">
        <v>277</v>
      </c>
      <c r="E246" s="150">
        <v>821604</v>
      </c>
    </row>
    <row r="247" spans="1:5" ht="20.25">
      <c r="A247" s="203">
        <v>845500</v>
      </c>
      <c r="B247" s="204">
        <v>875600</v>
      </c>
      <c r="C247" s="205">
        <v>915500</v>
      </c>
      <c r="D247" s="22" t="s">
        <v>11</v>
      </c>
      <c r="E247" s="23">
        <v>1</v>
      </c>
    </row>
    <row r="248" spans="1:5" ht="20.25">
      <c r="A248" s="203"/>
      <c r="B248" s="204"/>
      <c r="C248" s="205">
        <v>0</v>
      </c>
      <c r="D248" s="22" t="s">
        <v>12</v>
      </c>
      <c r="E248" s="23">
        <v>2</v>
      </c>
    </row>
    <row r="249" spans="1:5" ht="20.25">
      <c r="A249" s="203">
        <v>62100</v>
      </c>
      <c r="B249" s="204">
        <v>51400</v>
      </c>
      <c r="C249" s="205">
        <v>51400</v>
      </c>
      <c r="D249" s="22" t="s">
        <v>13</v>
      </c>
      <c r="E249" s="23">
        <v>3</v>
      </c>
    </row>
    <row r="250" spans="1:5" ht="20.25">
      <c r="A250" s="203">
        <v>52000</v>
      </c>
      <c r="B250" s="204">
        <v>39900</v>
      </c>
      <c r="C250" s="205">
        <v>39900</v>
      </c>
      <c r="D250" s="22" t="s">
        <v>14</v>
      </c>
      <c r="E250" s="23">
        <v>4</v>
      </c>
    </row>
    <row r="251" spans="1:5" ht="20.25">
      <c r="A251" s="203">
        <v>15500</v>
      </c>
      <c r="B251" s="204">
        <v>11300</v>
      </c>
      <c r="C251" s="205">
        <v>11300</v>
      </c>
      <c r="D251" s="22" t="s">
        <v>15</v>
      </c>
      <c r="E251" s="23">
        <v>5</v>
      </c>
    </row>
    <row r="252" spans="1:5" ht="20.25">
      <c r="A252" s="203"/>
      <c r="B252" s="204"/>
      <c r="C252" s="205">
        <v>0</v>
      </c>
      <c r="D252" s="22" t="s">
        <v>16</v>
      </c>
      <c r="E252" s="23">
        <v>6</v>
      </c>
    </row>
    <row r="253" spans="1:5" ht="20.25">
      <c r="A253" s="203">
        <v>28400</v>
      </c>
      <c r="B253" s="204">
        <v>48800</v>
      </c>
      <c r="C253" s="205">
        <v>48800</v>
      </c>
      <c r="D253" s="22" t="s">
        <v>17</v>
      </c>
      <c r="E253" s="23">
        <v>7</v>
      </c>
    </row>
    <row r="254" spans="1:5" ht="20.25">
      <c r="A254" s="203"/>
      <c r="B254" s="204"/>
      <c r="C254" s="205">
        <v>0</v>
      </c>
      <c r="D254" s="22" t="s">
        <v>18</v>
      </c>
      <c r="E254" s="23">
        <v>8</v>
      </c>
    </row>
    <row r="255" spans="1:5" ht="20.25">
      <c r="A255" s="203"/>
      <c r="B255" s="204"/>
      <c r="C255" s="205">
        <v>0</v>
      </c>
      <c r="D255" s="22" t="s">
        <v>19</v>
      </c>
      <c r="E255" s="23">
        <v>9</v>
      </c>
    </row>
    <row r="256" spans="1:5" ht="20.25">
      <c r="A256" s="203"/>
      <c r="B256" s="204"/>
      <c r="C256" s="205">
        <v>0</v>
      </c>
      <c r="D256" s="22" t="s">
        <v>20</v>
      </c>
      <c r="E256" s="23">
        <v>99</v>
      </c>
    </row>
    <row r="257" spans="1:5" ht="20.25">
      <c r="A257" s="12"/>
      <c r="B257" s="12"/>
      <c r="C257" s="15"/>
      <c r="D257" s="71"/>
      <c r="E257" s="18"/>
    </row>
    <row r="258" spans="1:5" ht="20.25">
      <c r="A258" s="12">
        <v>500000</v>
      </c>
      <c r="B258" s="12">
        <v>350000</v>
      </c>
      <c r="C258" s="205">
        <v>504700</v>
      </c>
      <c r="D258" s="71" t="s">
        <v>278</v>
      </c>
      <c r="E258" s="150">
        <v>824540</v>
      </c>
    </row>
    <row r="259" spans="1:5" ht="20.25">
      <c r="A259" s="203"/>
      <c r="B259" s="204"/>
      <c r="C259" s="205">
        <v>154700</v>
      </c>
      <c r="D259" s="22" t="s">
        <v>11</v>
      </c>
      <c r="E259" s="23">
        <v>1</v>
      </c>
    </row>
    <row r="260" spans="1:5" ht="20.25">
      <c r="A260" s="203"/>
      <c r="B260" s="204"/>
      <c r="C260" s="205">
        <v>0</v>
      </c>
      <c r="D260" s="22" t="s">
        <v>12</v>
      </c>
      <c r="E260" s="23">
        <v>2</v>
      </c>
    </row>
    <row r="261" spans="1:5" ht="20.25">
      <c r="A261" s="203"/>
      <c r="B261" s="204"/>
      <c r="C261" s="205">
        <v>0</v>
      </c>
      <c r="D261" s="22" t="s">
        <v>13</v>
      </c>
      <c r="E261" s="23">
        <v>3</v>
      </c>
    </row>
    <row r="262" spans="1:5" ht="20.25">
      <c r="A262" s="203"/>
      <c r="B262" s="204"/>
      <c r="C262" s="205">
        <v>0</v>
      </c>
      <c r="D262" s="22" t="s">
        <v>14</v>
      </c>
      <c r="E262" s="23">
        <v>4</v>
      </c>
    </row>
    <row r="263" spans="1:5" ht="20.25">
      <c r="A263" s="203"/>
      <c r="B263" s="204"/>
      <c r="C263" s="205">
        <v>0</v>
      </c>
      <c r="D263" s="22" t="s">
        <v>15</v>
      </c>
      <c r="E263" s="23">
        <v>5</v>
      </c>
    </row>
    <row r="264" spans="1:5" ht="20.25">
      <c r="A264" s="203"/>
      <c r="B264" s="204"/>
      <c r="C264" s="205">
        <v>0</v>
      </c>
      <c r="D264" s="22" t="s">
        <v>16</v>
      </c>
      <c r="E264" s="23">
        <v>6</v>
      </c>
    </row>
    <row r="265" spans="1:5" ht="20.25">
      <c r="A265" s="203">
        <v>500000</v>
      </c>
      <c r="B265" s="204">
        <v>350000</v>
      </c>
      <c r="C265" s="205">
        <v>350000</v>
      </c>
      <c r="D265" s="22" t="s">
        <v>17</v>
      </c>
      <c r="E265" s="23">
        <v>7</v>
      </c>
    </row>
    <row r="266" spans="1:5" ht="20.25">
      <c r="A266" s="203"/>
      <c r="B266" s="204"/>
      <c r="C266" s="205">
        <v>0</v>
      </c>
      <c r="D266" s="22" t="s">
        <v>18</v>
      </c>
      <c r="E266" s="23">
        <v>8</v>
      </c>
    </row>
    <row r="267" spans="1:5" ht="20.25">
      <c r="A267" s="203"/>
      <c r="B267" s="204"/>
      <c r="C267" s="205">
        <v>0</v>
      </c>
      <c r="D267" s="22" t="s">
        <v>19</v>
      </c>
      <c r="E267" s="23">
        <v>9</v>
      </c>
    </row>
    <row r="268" spans="1:5" ht="20.25">
      <c r="A268" s="203"/>
      <c r="B268" s="204"/>
      <c r="C268" s="205">
        <v>0</v>
      </c>
      <c r="D268" s="22" t="s">
        <v>20</v>
      </c>
      <c r="E268" s="23">
        <v>99</v>
      </c>
    </row>
    <row r="269" spans="1:5" ht="20.25">
      <c r="A269" s="12"/>
      <c r="B269" s="12"/>
      <c r="C269" s="15"/>
      <c r="D269" s="71"/>
      <c r="E269" s="18"/>
    </row>
    <row r="270" spans="1:5" ht="20.25">
      <c r="A270" s="12">
        <v>649800</v>
      </c>
      <c r="B270" s="12">
        <v>800000</v>
      </c>
      <c r="C270" s="205">
        <v>800000</v>
      </c>
      <c r="D270" s="71" t="s">
        <v>279</v>
      </c>
      <c r="E270" s="150">
        <v>821705</v>
      </c>
    </row>
    <row r="271" spans="1:5" ht="20.25">
      <c r="A271" s="203"/>
      <c r="B271" s="204"/>
      <c r="C271" s="205">
        <v>0</v>
      </c>
      <c r="D271" s="22" t="s">
        <v>11</v>
      </c>
      <c r="E271" s="23">
        <v>1</v>
      </c>
    </row>
    <row r="272" spans="1:5" ht="20.25">
      <c r="A272" s="203"/>
      <c r="B272" s="204"/>
      <c r="C272" s="205">
        <v>0</v>
      </c>
      <c r="D272" s="22" t="s">
        <v>12</v>
      </c>
      <c r="E272" s="23">
        <v>2</v>
      </c>
    </row>
    <row r="273" spans="1:5" ht="20.25">
      <c r="A273" s="203"/>
      <c r="B273" s="204"/>
      <c r="C273" s="205">
        <v>0</v>
      </c>
      <c r="D273" s="22" t="s">
        <v>13</v>
      </c>
      <c r="E273" s="23">
        <v>3</v>
      </c>
    </row>
    <row r="274" spans="1:5" ht="20.25">
      <c r="A274" s="203"/>
      <c r="B274" s="204"/>
      <c r="C274" s="205">
        <v>0</v>
      </c>
      <c r="D274" s="22" t="s">
        <v>14</v>
      </c>
      <c r="E274" s="23">
        <v>4</v>
      </c>
    </row>
    <row r="275" spans="1:5" ht="20.25">
      <c r="A275" s="203"/>
      <c r="B275" s="204"/>
      <c r="C275" s="205">
        <v>0</v>
      </c>
      <c r="D275" s="22" t="s">
        <v>15</v>
      </c>
      <c r="E275" s="23">
        <v>5</v>
      </c>
    </row>
    <row r="276" spans="1:5" ht="20.25">
      <c r="A276" s="203"/>
      <c r="B276" s="204"/>
      <c r="C276" s="205">
        <v>0</v>
      </c>
      <c r="D276" s="22" t="s">
        <v>16</v>
      </c>
      <c r="E276" s="23">
        <v>6</v>
      </c>
    </row>
    <row r="277" spans="1:5" ht="20.25">
      <c r="A277" s="203">
        <v>649800</v>
      </c>
      <c r="B277" s="204">
        <v>800000</v>
      </c>
      <c r="C277" s="205">
        <v>800000</v>
      </c>
      <c r="D277" s="22" t="s">
        <v>17</v>
      </c>
      <c r="E277" s="23">
        <v>7</v>
      </c>
    </row>
    <row r="278" spans="1:5" ht="20.25">
      <c r="A278" s="203"/>
      <c r="B278" s="204"/>
      <c r="C278" s="205">
        <v>0</v>
      </c>
      <c r="D278" s="22" t="s">
        <v>18</v>
      </c>
      <c r="E278" s="23">
        <v>8</v>
      </c>
    </row>
    <row r="279" spans="1:5" ht="20.25">
      <c r="A279" s="203"/>
      <c r="B279" s="204"/>
      <c r="C279" s="205">
        <v>0</v>
      </c>
      <c r="D279" s="22" t="s">
        <v>19</v>
      </c>
      <c r="E279" s="23">
        <v>9</v>
      </c>
    </row>
    <row r="280" spans="1:5" ht="20.25">
      <c r="A280" s="203"/>
      <c r="B280" s="204"/>
      <c r="C280" s="205">
        <v>0</v>
      </c>
      <c r="D280" s="22" t="s">
        <v>20</v>
      </c>
      <c r="E280" s="23">
        <v>99</v>
      </c>
    </row>
    <row r="281" spans="1:5" ht="20.25">
      <c r="A281" s="12"/>
      <c r="B281" s="12"/>
      <c r="C281" s="15"/>
      <c r="D281" s="71"/>
      <c r="E281" s="150"/>
    </row>
    <row r="282" spans="1:5" ht="20.25">
      <c r="A282" s="12">
        <v>1424500</v>
      </c>
      <c r="B282" s="12">
        <v>1459000</v>
      </c>
      <c r="C282" s="205">
        <v>1461800</v>
      </c>
      <c r="D282" s="71" t="s">
        <v>280</v>
      </c>
      <c r="E282" s="150">
        <v>824330</v>
      </c>
    </row>
    <row r="283" spans="1:5" ht="20.25">
      <c r="A283" s="203">
        <v>1048600</v>
      </c>
      <c r="B283" s="204">
        <v>1106000</v>
      </c>
      <c r="C283" s="205">
        <v>1108800</v>
      </c>
      <c r="D283" s="22" t="s">
        <v>11</v>
      </c>
      <c r="E283" s="23">
        <v>1</v>
      </c>
    </row>
    <row r="284" spans="1:5" ht="20.25">
      <c r="A284" s="203"/>
      <c r="B284" s="204"/>
      <c r="C284" s="205">
        <v>0</v>
      </c>
      <c r="D284" s="22" t="s">
        <v>12</v>
      </c>
      <c r="E284" s="23">
        <v>2</v>
      </c>
    </row>
    <row r="285" spans="1:5" ht="20.25">
      <c r="A285" s="203">
        <v>160600</v>
      </c>
      <c r="B285" s="204">
        <v>133000</v>
      </c>
      <c r="C285" s="205">
        <v>133000</v>
      </c>
      <c r="D285" s="22" t="s">
        <v>13</v>
      </c>
      <c r="E285" s="23">
        <v>3</v>
      </c>
    </row>
    <row r="286" spans="1:5" ht="20.25">
      <c r="A286" s="203"/>
      <c r="B286" s="204"/>
      <c r="C286" s="205">
        <v>0</v>
      </c>
      <c r="D286" s="22" t="s">
        <v>14</v>
      </c>
      <c r="E286" s="23">
        <v>4</v>
      </c>
    </row>
    <row r="287" spans="1:5" ht="20.25">
      <c r="A287" s="203"/>
      <c r="B287" s="204"/>
      <c r="C287" s="205">
        <v>0</v>
      </c>
      <c r="D287" s="22" t="s">
        <v>15</v>
      </c>
      <c r="E287" s="23">
        <v>5</v>
      </c>
    </row>
    <row r="288" spans="1:5" ht="20.25">
      <c r="A288" s="203"/>
      <c r="B288" s="204"/>
      <c r="C288" s="205">
        <v>0</v>
      </c>
      <c r="D288" s="22" t="s">
        <v>16</v>
      </c>
      <c r="E288" s="23">
        <v>6</v>
      </c>
    </row>
    <row r="289" spans="1:5" ht="20.25">
      <c r="A289" s="203">
        <v>215300</v>
      </c>
      <c r="B289" s="204">
        <v>220000</v>
      </c>
      <c r="C289" s="205">
        <v>220000</v>
      </c>
      <c r="D289" s="22" t="s">
        <v>17</v>
      </c>
      <c r="E289" s="23">
        <v>7</v>
      </c>
    </row>
    <row r="290" spans="1:5" ht="20.25">
      <c r="A290" s="203"/>
      <c r="B290" s="204"/>
      <c r="C290" s="205">
        <v>0</v>
      </c>
      <c r="D290" s="22" t="s">
        <v>18</v>
      </c>
      <c r="E290" s="23">
        <v>8</v>
      </c>
    </row>
    <row r="291" spans="1:5" ht="20.25">
      <c r="A291" s="203"/>
      <c r="B291" s="204"/>
      <c r="C291" s="205">
        <v>0</v>
      </c>
      <c r="D291" s="22" t="s">
        <v>19</v>
      </c>
      <c r="E291" s="23">
        <v>9</v>
      </c>
    </row>
    <row r="292" spans="1:5" ht="20.25">
      <c r="A292" s="203"/>
      <c r="B292" s="204"/>
      <c r="C292" s="205">
        <v>0</v>
      </c>
      <c r="D292" s="22" t="s">
        <v>20</v>
      </c>
      <c r="E292" s="23">
        <v>99</v>
      </c>
    </row>
    <row r="293" spans="1:5" ht="20.25">
      <c r="A293" s="12"/>
      <c r="B293" s="12"/>
      <c r="C293" s="15"/>
      <c r="D293" s="71"/>
      <c r="E293" s="150"/>
    </row>
    <row r="294" spans="1:5" ht="20.25">
      <c r="A294" s="12">
        <v>1190200</v>
      </c>
      <c r="B294" s="12">
        <v>1186000</v>
      </c>
      <c r="C294" s="205">
        <v>1302500</v>
      </c>
      <c r="D294" s="71" t="s">
        <v>281</v>
      </c>
      <c r="E294" s="150">
        <v>824332</v>
      </c>
    </row>
    <row r="295" spans="1:5" ht="20.25">
      <c r="A295" s="203">
        <v>948900</v>
      </c>
      <c r="B295" s="204">
        <v>976100</v>
      </c>
      <c r="C295" s="205">
        <v>1092600</v>
      </c>
      <c r="D295" s="22" t="s">
        <v>11</v>
      </c>
      <c r="E295" s="23">
        <v>1</v>
      </c>
    </row>
    <row r="296" spans="1:5" ht="20.25">
      <c r="A296" s="203"/>
      <c r="B296" s="204"/>
      <c r="C296" s="205">
        <v>0</v>
      </c>
      <c r="D296" s="22" t="s">
        <v>12</v>
      </c>
      <c r="E296" s="23">
        <v>2</v>
      </c>
    </row>
    <row r="297" spans="1:5" ht="20.25">
      <c r="A297" s="203">
        <v>108600</v>
      </c>
      <c r="B297" s="204">
        <v>89900</v>
      </c>
      <c r="C297" s="205">
        <v>89900</v>
      </c>
      <c r="D297" s="22" t="s">
        <v>13</v>
      </c>
      <c r="E297" s="23">
        <v>3</v>
      </c>
    </row>
    <row r="298" spans="1:5" ht="20.25">
      <c r="A298" s="203">
        <v>85200</v>
      </c>
      <c r="B298" s="204">
        <v>68200</v>
      </c>
      <c r="C298" s="205">
        <v>68200</v>
      </c>
      <c r="D298" s="22" t="s">
        <v>14</v>
      </c>
      <c r="E298" s="23">
        <v>4</v>
      </c>
    </row>
    <row r="299" spans="1:5" ht="20.25">
      <c r="A299" s="203">
        <v>13800</v>
      </c>
      <c r="B299" s="204">
        <v>13400</v>
      </c>
      <c r="C299" s="205">
        <v>13400</v>
      </c>
      <c r="D299" s="22" t="s">
        <v>15</v>
      </c>
      <c r="E299" s="23">
        <v>5</v>
      </c>
    </row>
    <row r="300" spans="1:5" ht="20.25">
      <c r="A300" s="203"/>
      <c r="B300" s="204"/>
      <c r="C300" s="205">
        <v>0</v>
      </c>
      <c r="D300" s="22" t="s">
        <v>16</v>
      </c>
      <c r="E300" s="23">
        <v>6</v>
      </c>
    </row>
    <row r="301" spans="1:5" ht="20.25">
      <c r="A301" s="203">
        <v>33700</v>
      </c>
      <c r="B301" s="204">
        <v>38400</v>
      </c>
      <c r="C301" s="205">
        <v>38400</v>
      </c>
      <c r="D301" s="22" t="s">
        <v>17</v>
      </c>
      <c r="E301" s="23">
        <v>7</v>
      </c>
    </row>
    <row r="302" spans="1:5" ht="20.25">
      <c r="A302" s="203"/>
      <c r="B302" s="204"/>
      <c r="C302" s="205">
        <v>0</v>
      </c>
      <c r="D302" s="22" t="s">
        <v>18</v>
      </c>
      <c r="E302" s="23">
        <v>8</v>
      </c>
    </row>
    <row r="303" spans="1:5" ht="20.25">
      <c r="A303" s="203"/>
      <c r="B303" s="204"/>
      <c r="C303" s="205">
        <v>0</v>
      </c>
      <c r="D303" s="22" t="s">
        <v>19</v>
      </c>
      <c r="E303" s="23">
        <v>9</v>
      </c>
    </row>
    <row r="304" spans="1:5" ht="20.25">
      <c r="A304" s="203"/>
      <c r="B304" s="204"/>
      <c r="C304" s="205">
        <v>0</v>
      </c>
      <c r="D304" s="22" t="s">
        <v>20</v>
      </c>
      <c r="E304" s="23">
        <v>99</v>
      </c>
    </row>
    <row r="305" spans="1:5" ht="20.25">
      <c r="A305" s="12"/>
      <c r="B305" s="12"/>
      <c r="C305" s="15"/>
      <c r="D305" s="71"/>
      <c r="E305" s="150"/>
    </row>
    <row r="306" spans="1:5" ht="20.25">
      <c r="A306" s="12">
        <v>1410600</v>
      </c>
      <c r="B306" s="12">
        <v>1457000</v>
      </c>
      <c r="C306" s="205">
        <v>1618000</v>
      </c>
      <c r="D306" s="71" t="s">
        <v>282</v>
      </c>
      <c r="E306" s="150">
        <v>824340</v>
      </c>
    </row>
    <row r="307" spans="1:5" ht="20.25">
      <c r="A307" s="203">
        <v>1084600</v>
      </c>
      <c r="B307" s="204">
        <v>1150400</v>
      </c>
      <c r="C307" s="205">
        <v>1311400</v>
      </c>
      <c r="D307" s="22" t="s">
        <v>11</v>
      </c>
      <c r="E307" s="23">
        <v>1</v>
      </c>
    </row>
    <row r="308" spans="1:5" ht="20.25">
      <c r="A308" s="203"/>
      <c r="B308" s="204"/>
      <c r="C308" s="205">
        <v>0</v>
      </c>
      <c r="D308" s="22" t="s">
        <v>12</v>
      </c>
      <c r="E308" s="23">
        <v>2</v>
      </c>
    </row>
    <row r="309" spans="1:5" ht="20.25">
      <c r="A309" s="203">
        <v>104600</v>
      </c>
      <c r="B309" s="204">
        <v>86600</v>
      </c>
      <c r="C309" s="205">
        <v>86600</v>
      </c>
      <c r="D309" s="22" t="s">
        <v>13</v>
      </c>
      <c r="E309" s="23">
        <v>3</v>
      </c>
    </row>
    <row r="310" spans="1:5" ht="20.25">
      <c r="A310" s="203"/>
      <c r="B310" s="204"/>
      <c r="C310" s="205">
        <v>0</v>
      </c>
      <c r="D310" s="22" t="s">
        <v>14</v>
      </c>
      <c r="E310" s="23">
        <v>4</v>
      </c>
    </row>
    <row r="311" spans="1:5" ht="20.25">
      <c r="A311" s="203"/>
      <c r="B311" s="204"/>
      <c r="C311" s="205">
        <v>0</v>
      </c>
      <c r="D311" s="22" t="s">
        <v>15</v>
      </c>
      <c r="E311" s="23">
        <v>5</v>
      </c>
    </row>
    <row r="312" spans="1:5" ht="20.25">
      <c r="A312" s="203"/>
      <c r="B312" s="204"/>
      <c r="C312" s="205">
        <v>0</v>
      </c>
      <c r="D312" s="22" t="s">
        <v>16</v>
      </c>
      <c r="E312" s="23">
        <v>6</v>
      </c>
    </row>
    <row r="313" spans="1:5" ht="20.25">
      <c r="A313" s="203">
        <v>221400</v>
      </c>
      <c r="B313" s="204">
        <v>220000</v>
      </c>
      <c r="C313" s="205">
        <v>220000</v>
      </c>
      <c r="D313" s="22" t="s">
        <v>17</v>
      </c>
      <c r="E313" s="23">
        <v>7</v>
      </c>
    </row>
    <row r="314" spans="1:5" ht="20.25">
      <c r="A314" s="203"/>
      <c r="B314" s="204"/>
      <c r="C314" s="205">
        <v>0</v>
      </c>
      <c r="D314" s="22" t="s">
        <v>18</v>
      </c>
      <c r="E314" s="23">
        <v>8</v>
      </c>
    </row>
    <row r="315" spans="1:5" ht="20.25">
      <c r="A315" s="203"/>
      <c r="B315" s="204"/>
      <c r="C315" s="205">
        <v>0</v>
      </c>
      <c r="D315" s="22" t="s">
        <v>19</v>
      </c>
      <c r="E315" s="23">
        <v>9</v>
      </c>
    </row>
    <row r="316" spans="1:5" ht="20.25">
      <c r="A316" s="203"/>
      <c r="B316" s="204"/>
      <c r="C316" s="205">
        <v>0</v>
      </c>
      <c r="D316" s="22" t="s">
        <v>20</v>
      </c>
      <c r="E316" s="23">
        <v>99</v>
      </c>
    </row>
    <row r="317" spans="1:5" ht="20.25">
      <c r="A317" s="12"/>
      <c r="B317" s="12"/>
      <c r="C317" s="15"/>
      <c r="D317" s="71"/>
      <c r="E317" s="150"/>
    </row>
    <row r="318" spans="1:5" ht="20.25">
      <c r="A318" s="12">
        <v>1082000</v>
      </c>
      <c r="B318" s="12">
        <v>1108800</v>
      </c>
      <c r="C318" s="205">
        <v>1124300</v>
      </c>
      <c r="D318" s="71" t="s">
        <v>283</v>
      </c>
      <c r="E318" s="150">
        <v>824370</v>
      </c>
    </row>
    <row r="319" spans="1:5" ht="20.25">
      <c r="A319" s="203">
        <v>886700</v>
      </c>
      <c r="B319" s="204">
        <v>915200</v>
      </c>
      <c r="C319" s="205">
        <v>930700</v>
      </c>
      <c r="D319" s="22" t="s">
        <v>11</v>
      </c>
      <c r="E319" s="23">
        <v>1</v>
      </c>
    </row>
    <row r="320" spans="1:5" ht="20.25">
      <c r="A320" s="203"/>
      <c r="B320" s="204"/>
      <c r="C320" s="205">
        <v>0</v>
      </c>
      <c r="D320" s="22" t="s">
        <v>12</v>
      </c>
      <c r="E320" s="23">
        <v>2</v>
      </c>
    </row>
    <row r="321" spans="1:5" ht="20.25">
      <c r="A321" s="203">
        <v>25100</v>
      </c>
      <c r="B321" s="204">
        <v>20800</v>
      </c>
      <c r="C321" s="205">
        <v>20800</v>
      </c>
      <c r="D321" s="22" t="s">
        <v>13</v>
      </c>
      <c r="E321" s="23">
        <v>3</v>
      </c>
    </row>
    <row r="322" spans="1:5" ht="20.25">
      <c r="A322" s="203">
        <v>46200</v>
      </c>
      <c r="B322" s="204">
        <v>46700</v>
      </c>
      <c r="C322" s="205">
        <v>46700</v>
      </c>
      <c r="D322" s="22" t="s">
        <v>14</v>
      </c>
      <c r="E322" s="23">
        <v>4</v>
      </c>
    </row>
    <row r="323" spans="1:5" ht="20.25">
      <c r="A323" s="203">
        <v>17700</v>
      </c>
      <c r="B323" s="204">
        <v>18000</v>
      </c>
      <c r="C323" s="205">
        <v>18000</v>
      </c>
      <c r="D323" s="22" t="s">
        <v>15</v>
      </c>
      <c r="E323" s="23">
        <v>5</v>
      </c>
    </row>
    <row r="324" spans="1:5" ht="20.25">
      <c r="A324" s="203">
        <v>24400</v>
      </c>
      <c r="B324" s="204">
        <v>26200</v>
      </c>
      <c r="C324" s="205">
        <v>26200</v>
      </c>
      <c r="D324" s="22" t="s">
        <v>16</v>
      </c>
      <c r="E324" s="23">
        <v>6</v>
      </c>
    </row>
    <row r="325" spans="1:5" ht="20.25">
      <c r="A325" s="203">
        <v>81900</v>
      </c>
      <c r="B325" s="204">
        <v>81900</v>
      </c>
      <c r="C325" s="205">
        <v>81900</v>
      </c>
      <c r="D325" s="22" t="s">
        <v>17</v>
      </c>
      <c r="E325" s="23">
        <v>7</v>
      </c>
    </row>
    <row r="326" spans="1:5" ht="20.25">
      <c r="A326" s="203"/>
      <c r="B326" s="204"/>
      <c r="C326" s="205">
        <v>0</v>
      </c>
      <c r="D326" s="22" t="s">
        <v>18</v>
      </c>
      <c r="E326" s="23">
        <v>8</v>
      </c>
    </row>
    <row r="327" spans="1:5" ht="20.25">
      <c r="A327" s="203"/>
      <c r="B327" s="204"/>
      <c r="C327" s="205">
        <v>0</v>
      </c>
      <c r="D327" s="22" t="s">
        <v>19</v>
      </c>
      <c r="E327" s="23">
        <v>9</v>
      </c>
    </row>
    <row r="328" spans="1:5" ht="20.25">
      <c r="A328" s="203"/>
      <c r="B328" s="204"/>
      <c r="C328" s="205">
        <v>0</v>
      </c>
      <c r="D328" s="22" t="s">
        <v>20</v>
      </c>
      <c r="E328" s="23">
        <v>99</v>
      </c>
    </row>
    <row r="329" spans="1:5" ht="20.25">
      <c r="A329" s="12"/>
      <c r="B329" s="12"/>
      <c r="C329" s="15"/>
      <c r="D329" s="71"/>
      <c r="E329" s="150"/>
    </row>
    <row r="330" spans="1:5" ht="20.25">
      <c r="A330" s="12">
        <v>650000</v>
      </c>
      <c r="B330" s="12">
        <v>912000</v>
      </c>
      <c r="C330" s="205">
        <v>346500</v>
      </c>
      <c r="D330" s="71" t="s">
        <v>284</v>
      </c>
      <c r="E330" s="150">
        <v>824380</v>
      </c>
    </row>
    <row r="331" spans="1:5" ht="20.25">
      <c r="A331" s="203">
        <v>420200</v>
      </c>
      <c r="B331" s="204">
        <v>439700</v>
      </c>
      <c r="C331" s="205">
        <v>124200</v>
      </c>
      <c r="D331" s="22" t="s">
        <v>11</v>
      </c>
      <c r="E331" s="23">
        <v>1</v>
      </c>
    </row>
    <row r="332" spans="1:5" ht="20.25">
      <c r="A332" s="203"/>
      <c r="B332" s="204"/>
      <c r="C332" s="205">
        <v>0</v>
      </c>
      <c r="D332" s="22" t="s">
        <v>12</v>
      </c>
      <c r="E332" s="23">
        <v>2</v>
      </c>
    </row>
    <row r="333" spans="1:5" ht="20.25">
      <c r="A333" s="203">
        <v>43900</v>
      </c>
      <c r="B333" s="204">
        <v>36300</v>
      </c>
      <c r="C333" s="205">
        <v>36300</v>
      </c>
      <c r="D333" s="22" t="s">
        <v>13</v>
      </c>
      <c r="E333" s="23">
        <v>3</v>
      </c>
    </row>
    <row r="334" spans="1:5" ht="20.25">
      <c r="A334" s="203"/>
      <c r="B334" s="204"/>
      <c r="C334" s="205">
        <v>0</v>
      </c>
      <c r="D334" s="22" t="s">
        <v>14</v>
      </c>
      <c r="E334" s="23">
        <v>4</v>
      </c>
    </row>
    <row r="335" spans="1:5" ht="20.25">
      <c r="A335" s="203"/>
      <c r="B335" s="204"/>
      <c r="C335" s="205">
        <v>0</v>
      </c>
      <c r="D335" s="22" t="s">
        <v>15</v>
      </c>
      <c r="E335" s="23">
        <v>5</v>
      </c>
    </row>
    <row r="336" spans="1:5" ht="20.25">
      <c r="A336" s="203"/>
      <c r="B336" s="204"/>
      <c r="C336" s="205">
        <v>0</v>
      </c>
      <c r="D336" s="22" t="s">
        <v>16</v>
      </c>
      <c r="E336" s="23">
        <v>6</v>
      </c>
    </row>
    <row r="337" spans="1:5" ht="20.25">
      <c r="A337" s="203"/>
      <c r="B337" s="204"/>
      <c r="C337" s="205">
        <v>0</v>
      </c>
      <c r="D337" s="22" t="s">
        <v>17</v>
      </c>
      <c r="E337" s="23">
        <v>7</v>
      </c>
    </row>
    <row r="338" spans="1:5" ht="20.25">
      <c r="A338" s="203">
        <v>185900</v>
      </c>
      <c r="B338" s="204">
        <v>436000</v>
      </c>
      <c r="C338" s="205">
        <v>186000</v>
      </c>
      <c r="D338" s="22" t="s">
        <v>18</v>
      </c>
      <c r="E338" s="23">
        <v>8</v>
      </c>
    </row>
    <row r="339" spans="1:5" ht="20.25">
      <c r="A339" s="203"/>
      <c r="B339" s="204"/>
      <c r="C339" s="205">
        <v>0</v>
      </c>
      <c r="D339" s="22" t="s">
        <v>19</v>
      </c>
      <c r="E339" s="23">
        <v>9</v>
      </c>
    </row>
    <row r="340" spans="1:5" ht="20.25">
      <c r="A340" s="203"/>
      <c r="B340" s="204"/>
      <c r="C340" s="205">
        <v>0</v>
      </c>
      <c r="D340" s="22" t="s">
        <v>20</v>
      </c>
      <c r="E340" s="23">
        <v>99</v>
      </c>
    </row>
    <row r="341" spans="1:5" ht="20.25">
      <c r="A341" s="12"/>
      <c r="B341" s="12"/>
      <c r="C341" s="15"/>
      <c r="D341" s="71"/>
      <c r="E341" s="150"/>
    </row>
    <row r="342" spans="1:5" ht="20.25">
      <c r="A342" s="12">
        <v>349300</v>
      </c>
      <c r="B342" s="12">
        <v>369800</v>
      </c>
      <c r="C342" s="205">
        <v>254800</v>
      </c>
      <c r="D342" s="71" t="s">
        <v>285</v>
      </c>
      <c r="E342" s="150">
        <v>824381</v>
      </c>
    </row>
    <row r="343" spans="1:5" ht="20.25">
      <c r="A343" s="203">
        <v>94500</v>
      </c>
      <c r="B343" s="204">
        <v>115000</v>
      </c>
      <c r="C343" s="205">
        <v>0</v>
      </c>
      <c r="D343" s="22" t="s">
        <v>11</v>
      </c>
      <c r="E343" s="23">
        <v>1</v>
      </c>
    </row>
    <row r="344" spans="1:5" ht="20.25">
      <c r="A344" s="203"/>
      <c r="B344" s="204"/>
      <c r="C344" s="205">
        <v>0</v>
      </c>
      <c r="D344" s="22" t="s">
        <v>12</v>
      </c>
      <c r="E344" s="23">
        <v>2</v>
      </c>
    </row>
    <row r="345" spans="1:5" ht="20.25">
      <c r="A345" s="203"/>
      <c r="B345" s="204"/>
      <c r="C345" s="205">
        <v>0</v>
      </c>
      <c r="D345" s="22" t="s">
        <v>13</v>
      </c>
      <c r="E345" s="23">
        <v>3</v>
      </c>
    </row>
    <row r="346" spans="1:5" ht="20.25">
      <c r="A346" s="203"/>
      <c r="B346" s="204"/>
      <c r="C346" s="205">
        <v>0</v>
      </c>
      <c r="D346" s="22" t="s">
        <v>14</v>
      </c>
      <c r="E346" s="23">
        <v>4</v>
      </c>
    </row>
    <row r="347" spans="1:5" ht="20.25">
      <c r="A347" s="203"/>
      <c r="B347" s="204"/>
      <c r="C347" s="205">
        <v>0</v>
      </c>
      <c r="D347" s="22" t="s">
        <v>15</v>
      </c>
      <c r="E347" s="23">
        <v>5</v>
      </c>
    </row>
    <row r="348" spans="1:5" ht="20.25">
      <c r="A348" s="203"/>
      <c r="B348" s="204"/>
      <c r="C348" s="205">
        <v>0</v>
      </c>
      <c r="D348" s="22" t="s">
        <v>16</v>
      </c>
      <c r="E348" s="23">
        <v>6</v>
      </c>
    </row>
    <row r="349" spans="1:5" ht="20.25">
      <c r="A349" s="203"/>
      <c r="B349" s="204"/>
      <c r="C349" s="205">
        <v>0</v>
      </c>
      <c r="D349" s="22" t="s">
        <v>17</v>
      </c>
      <c r="E349" s="23">
        <v>7</v>
      </c>
    </row>
    <row r="350" spans="1:5" ht="20.25">
      <c r="A350" s="203">
        <v>254800</v>
      </c>
      <c r="B350" s="204">
        <v>254800</v>
      </c>
      <c r="C350" s="205">
        <v>254800</v>
      </c>
      <c r="D350" s="22" t="s">
        <v>18</v>
      </c>
      <c r="E350" s="23">
        <v>8</v>
      </c>
    </row>
    <row r="351" spans="1:5" ht="20.25">
      <c r="A351" s="203"/>
      <c r="B351" s="204"/>
      <c r="C351" s="205">
        <v>0</v>
      </c>
      <c r="D351" s="22" t="s">
        <v>19</v>
      </c>
      <c r="E351" s="23">
        <v>9</v>
      </c>
    </row>
    <row r="352" spans="1:5" ht="20.25">
      <c r="A352" s="203"/>
      <c r="B352" s="204"/>
      <c r="C352" s="205">
        <v>0</v>
      </c>
      <c r="D352" s="22" t="s">
        <v>20</v>
      </c>
      <c r="E352" s="23">
        <v>99</v>
      </c>
    </row>
    <row r="353" spans="1:5" ht="20.25">
      <c r="A353" s="12"/>
      <c r="B353" s="12"/>
      <c r="C353" s="15"/>
      <c r="D353" s="71"/>
      <c r="E353" s="150"/>
    </row>
    <row r="354" spans="1:5" ht="20.25">
      <c r="A354" s="12">
        <v>535400</v>
      </c>
      <c r="B354" s="12">
        <v>522000</v>
      </c>
      <c r="C354" s="205">
        <v>726500</v>
      </c>
      <c r="D354" s="71" t="s">
        <v>286</v>
      </c>
      <c r="E354" s="150">
        <v>824390</v>
      </c>
    </row>
    <row r="355" spans="1:5" ht="20.25">
      <c r="A355" s="203">
        <v>331900</v>
      </c>
      <c r="B355" s="204">
        <v>325500</v>
      </c>
      <c r="C355" s="205">
        <v>530000</v>
      </c>
      <c r="D355" s="22" t="s">
        <v>11</v>
      </c>
      <c r="E355" s="23">
        <v>1</v>
      </c>
    </row>
    <row r="356" spans="1:5" ht="20.25">
      <c r="A356" s="203"/>
      <c r="B356" s="204"/>
      <c r="C356" s="205">
        <v>0</v>
      </c>
      <c r="D356" s="22" t="s">
        <v>12</v>
      </c>
      <c r="E356" s="23">
        <v>2</v>
      </c>
    </row>
    <row r="357" spans="1:5" ht="20.25">
      <c r="A357" s="203">
        <v>56200</v>
      </c>
      <c r="B357" s="204">
        <v>46500</v>
      </c>
      <c r="C357" s="205">
        <v>46500</v>
      </c>
      <c r="D357" s="22" t="s">
        <v>13</v>
      </c>
      <c r="E357" s="23">
        <v>3</v>
      </c>
    </row>
    <row r="358" spans="1:5" ht="20.25">
      <c r="A358" s="203">
        <v>8100</v>
      </c>
      <c r="B358" s="204">
        <v>4000</v>
      </c>
      <c r="C358" s="205">
        <v>4000</v>
      </c>
      <c r="D358" s="22" t="s">
        <v>14</v>
      </c>
      <c r="E358" s="23">
        <v>4</v>
      </c>
    </row>
    <row r="359" spans="1:5" ht="20.25">
      <c r="A359" s="203">
        <v>4200</v>
      </c>
      <c r="B359" s="204">
        <v>10200</v>
      </c>
      <c r="C359" s="205">
        <v>10200</v>
      </c>
      <c r="D359" s="22" t="s">
        <v>15</v>
      </c>
      <c r="E359" s="23">
        <v>5</v>
      </c>
    </row>
    <row r="360" spans="1:5" ht="20.25">
      <c r="A360" s="203">
        <v>107500</v>
      </c>
      <c r="B360" s="204">
        <v>108600</v>
      </c>
      <c r="C360" s="205">
        <v>108600</v>
      </c>
      <c r="D360" s="22" t="s">
        <v>16</v>
      </c>
      <c r="E360" s="23">
        <v>6</v>
      </c>
    </row>
    <row r="361" spans="1:5" ht="20.25">
      <c r="A361" s="203">
        <v>27500</v>
      </c>
      <c r="B361" s="204">
        <v>27200</v>
      </c>
      <c r="C361" s="205">
        <v>27200</v>
      </c>
      <c r="D361" s="22" t="s">
        <v>17</v>
      </c>
      <c r="E361" s="23">
        <v>7</v>
      </c>
    </row>
    <row r="362" spans="1:5" ht="20.25">
      <c r="A362" s="203"/>
      <c r="B362" s="204"/>
      <c r="C362" s="205">
        <v>0</v>
      </c>
      <c r="D362" s="22" t="s">
        <v>18</v>
      </c>
      <c r="E362" s="23">
        <v>8</v>
      </c>
    </row>
    <row r="363" spans="1:5" ht="20.25">
      <c r="A363" s="203"/>
      <c r="B363" s="204"/>
      <c r="C363" s="205">
        <v>0</v>
      </c>
      <c r="D363" s="22" t="s">
        <v>19</v>
      </c>
      <c r="E363" s="23">
        <v>9</v>
      </c>
    </row>
    <row r="364" spans="1:5" ht="20.25">
      <c r="A364" s="203"/>
      <c r="B364" s="204"/>
      <c r="C364" s="205">
        <v>0</v>
      </c>
      <c r="D364" s="22" t="s">
        <v>20</v>
      </c>
      <c r="E364" s="23">
        <v>99</v>
      </c>
    </row>
    <row r="365" spans="1:5" ht="20.25">
      <c r="A365" s="12"/>
      <c r="B365" s="12"/>
      <c r="C365" s="15"/>
      <c r="D365" s="71"/>
      <c r="E365" s="150"/>
    </row>
    <row r="366" spans="1:5" ht="20.25">
      <c r="A366" s="12">
        <v>0</v>
      </c>
      <c r="B366" s="12">
        <v>250000</v>
      </c>
      <c r="C366" s="205">
        <v>250000</v>
      </c>
      <c r="D366" s="71" t="s">
        <v>287</v>
      </c>
      <c r="E366" s="150"/>
    </row>
    <row r="367" spans="1:5" ht="20.25">
      <c r="A367" s="203"/>
      <c r="B367" s="204"/>
      <c r="C367" s="205">
        <v>0</v>
      </c>
      <c r="D367" s="22" t="s">
        <v>11</v>
      </c>
      <c r="E367" s="23">
        <v>1</v>
      </c>
    </row>
    <row r="368" spans="1:5" ht="20.25">
      <c r="A368" s="203"/>
      <c r="B368" s="204"/>
      <c r="C368" s="205">
        <v>0</v>
      </c>
      <c r="D368" s="22" t="s">
        <v>12</v>
      </c>
      <c r="E368" s="23">
        <v>2</v>
      </c>
    </row>
    <row r="369" spans="1:5" ht="20.25">
      <c r="A369" s="203"/>
      <c r="B369" s="204"/>
      <c r="C369" s="205">
        <v>0</v>
      </c>
      <c r="D369" s="22" t="s">
        <v>13</v>
      </c>
      <c r="E369" s="23">
        <v>3</v>
      </c>
    </row>
    <row r="370" spans="1:5" ht="20.25">
      <c r="A370" s="203"/>
      <c r="B370" s="204">
        <v>55000</v>
      </c>
      <c r="C370" s="205">
        <v>55000</v>
      </c>
      <c r="D370" s="22" t="s">
        <v>14</v>
      </c>
      <c r="E370" s="23">
        <v>4</v>
      </c>
    </row>
    <row r="371" spans="1:5" ht="20.25">
      <c r="A371" s="203"/>
      <c r="B371" s="204"/>
      <c r="C371" s="205">
        <v>0</v>
      </c>
      <c r="D371" s="22" t="s">
        <v>15</v>
      </c>
      <c r="E371" s="23">
        <v>5</v>
      </c>
    </row>
    <row r="372" spans="1:5" ht="20.25">
      <c r="A372" s="203"/>
      <c r="B372" s="204"/>
      <c r="C372" s="205">
        <v>0</v>
      </c>
      <c r="D372" s="22" t="s">
        <v>16</v>
      </c>
      <c r="E372" s="23">
        <v>6</v>
      </c>
    </row>
    <row r="373" spans="1:5" ht="20.25">
      <c r="A373" s="203"/>
      <c r="B373" s="204">
        <v>195000</v>
      </c>
      <c r="C373" s="205">
        <v>195000</v>
      </c>
      <c r="D373" s="22" t="s">
        <v>17</v>
      </c>
      <c r="E373" s="23">
        <v>7</v>
      </c>
    </row>
    <row r="374" spans="1:5" ht="20.25">
      <c r="A374" s="203"/>
      <c r="B374" s="204"/>
      <c r="C374" s="205">
        <v>0</v>
      </c>
      <c r="D374" s="22" t="s">
        <v>18</v>
      </c>
      <c r="E374" s="23">
        <v>8</v>
      </c>
    </row>
    <row r="375" spans="1:5" ht="20.25">
      <c r="A375" s="203"/>
      <c r="B375" s="204"/>
      <c r="C375" s="205">
        <v>0</v>
      </c>
      <c r="D375" s="22" t="s">
        <v>19</v>
      </c>
      <c r="E375" s="23">
        <v>9</v>
      </c>
    </row>
    <row r="376" spans="1:5" ht="20.25">
      <c r="A376" s="203"/>
      <c r="B376" s="204"/>
      <c r="C376" s="205">
        <v>0</v>
      </c>
      <c r="D376" s="22" t="s">
        <v>20</v>
      </c>
      <c r="E376" s="23">
        <v>99</v>
      </c>
    </row>
    <row r="377" spans="1:5" ht="20.25">
      <c r="A377" s="12"/>
      <c r="B377" s="12"/>
      <c r="C377" s="15"/>
      <c r="D377" s="71"/>
      <c r="E377" s="150"/>
    </row>
    <row r="378" spans="1:5" ht="20.25">
      <c r="A378" s="12">
        <v>2439700</v>
      </c>
      <c r="B378" s="12">
        <v>1894000</v>
      </c>
      <c r="C378" s="205">
        <v>1881500</v>
      </c>
      <c r="D378" s="71" t="s">
        <v>288</v>
      </c>
      <c r="E378" s="150">
        <v>824391</v>
      </c>
    </row>
    <row r="379" spans="1:5" ht="20.25">
      <c r="A379" s="203">
        <v>357400</v>
      </c>
      <c r="B379" s="204">
        <v>373800</v>
      </c>
      <c r="C379" s="205">
        <v>361300</v>
      </c>
      <c r="D379" s="22" t="s">
        <v>11</v>
      </c>
      <c r="E379" s="23">
        <v>1</v>
      </c>
    </row>
    <row r="380" spans="1:5" ht="20.25">
      <c r="A380" s="203"/>
      <c r="B380" s="204"/>
      <c r="C380" s="205">
        <v>0</v>
      </c>
      <c r="D380" s="22" t="s">
        <v>12</v>
      </c>
      <c r="E380" s="23">
        <v>2</v>
      </c>
    </row>
    <row r="381" spans="1:5" ht="20.25">
      <c r="A381" s="203">
        <v>12300</v>
      </c>
      <c r="B381" s="204">
        <v>10200</v>
      </c>
      <c r="C381" s="205">
        <v>10200</v>
      </c>
      <c r="D381" s="22" t="s">
        <v>13</v>
      </c>
      <c r="E381" s="23">
        <v>3</v>
      </c>
    </row>
    <row r="382" spans="1:5" ht="20.25">
      <c r="A382" s="203"/>
      <c r="B382" s="204"/>
      <c r="C382" s="205">
        <v>0</v>
      </c>
      <c r="D382" s="22" t="s">
        <v>14</v>
      </c>
      <c r="E382" s="23">
        <v>4</v>
      </c>
    </row>
    <row r="383" spans="1:5" ht="20.25">
      <c r="A383" s="203"/>
      <c r="B383" s="204"/>
      <c r="C383" s="205">
        <v>0</v>
      </c>
      <c r="D383" s="22" t="s">
        <v>15</v>
      </c>
      <c r="E383" s="23">
        <v>5</v>
      </c>
    </row>
    <row r="384" spans="1:5" ht="20.25">
      <c r="A384" s="203"/>
      <c r="B384" s="204"/>
      <c r="C384" s="205">
        <v>0</v>
      </c>
      <c r="D384" s="22" t="s">
        <v>16</v>
      </c>
      <c r="E384" s="23">
        <v>6</v>
      </c>
    </row>
    <row r="385" spans="1:5" ht="20.25">
      <c r="A385" s="203"/>
      <c r="B385" s="204"/>
      <c r="C385" s="205">
        <v>0</v>
      </c>
      <c r="D385" s="22" t="s">
        <v>17</v>
      </c>
      <c r="E385" s="23">
        <v>7</v>
      </c>
    </row>
    <row r="386" spans="1:5" ht="20.25">
      <c r="A386" s="203">
        <v>2070000</v>
      </c>
      <c r="B386" s="204">
        <v>1510000</v>
      </c>
      <c r="C386" s="205">
        <v>1510000</v>
      </c>
      <c r="D386" s="22" t="s">
        <v>18</v>
      </c>
      <c r="E386" s="23">
        <v>8</v>
      </c>
    </row>
    <row r="387" spans="1:5" ht="20.25">
      <c r="A387" s="203"/>
      <c r="B387" s="204"/>
      <c r="C387" s="205">
        <v>0</v>
      </c>
      <c r="D387" s="22" t="s">
        <v>19</v>
      </c>
      <c r="E387" s="23">
        <v>9</v>
      </c>
    </row>
    <row r="388" spans="1:5" ht="20.25">
      <c r="A388" s="203"/>
      <c r="B388" s="204"/>
      <c r="C388" s="205">
        <v>0</v>
      </c>
      <c r="D388" s="22" t="s">
        <v>20</v>
      </c>
      <c r="E388" s="23">
        <v>99</v>
      </c>
    </row>
    <row r="389" spans="1:5" ht="20.25">
      <c r="A389" s="12"/>
      <c r="B389" s="12"/>
      <c r="C389" s="15"/>
      <c r="D389" s="71"/>
      <c r="E389" s="150"/>
    </row>
    <row r="390" spans="1:5" ht="20.25">
      <c r="A390" s="12">
        <v>0</v>
      </c>
      <c r="B390" s="12">
        <v>450000</v>
      </c>
      <c r="C390" s="205">
        <v>1200000</v>
      </c>
      <c r="D390" s="71" t="s">
        <v>289</v>
      </c>
      <c r="E390" s="150"/>
    </row>
    <row r="391" spans="1:5" ht="20.25">
      <c r="A391" s="203"/>
      <c r="B391" s="204"/>
      <c r="C391" s="205">
        <v>0</v>
      </c>
      <c r="D391" s="22" t="s">
        <v>11</v>
      </c>
      <c r="E391" s="23">
        <v>1</v>
      </c>
    </row>
    <row r="392" spans="1:5" ht="20.25">
      <c r="A392" s="203"/>
      <c r="B392" s="204"/>
      <c r="C392" s="205">
        <v>0</v>
      </c>
      <c r="D392" s="22" t="s">
        <v>12</v>
      </c>
      <c r="E392" s="23">
        <v>2</v>
      </c>
    </row>
    <row r="393" spans="1:5" ht="20.25">
      <c r="A393" s="203"/>
      <c r="B393" s="204"/>
      <c r="C393" s="205">
        <v>0</v>
      </c>
      <c r="D393" s="22" t="s">
        <v>13</v>
      </c>
      <c r="E393" s="23">
        <v>3</v>
      </c>
    </row>
    <row r="394" spans="1:5" ht="20.25">
      <c r="A394" s="203"/>
      <c r="B394" s="204"/>
      <c r="C394" s="205">
        <v>0</v>
      </c>
      <c r="D394" s="22" t="s">
        <v>14</v>
      </c>
      <c r="E394" s="23">
        <v>4</v>
      </c>
    </row>
    <row r="395" spans="1:5" ht="20.25">
      <c r="A395" s="203"/>
      <c r="B395" s="204"/>
      <c r="C395" s="205">
        <v>0</v>
      </c>
      <c r="D395" s="22" t="s">
        <v>15</v>
      </c>
      <c r="E395" s="23">
        <v>5</v>
      </c>
    </row>
    <row r="396" spans="1:5" ht="20.25">
      <c r="A396" s="203"/>
      <c r="B396" s="204"/>
      <c r="C396" s="205">
        <v>0</v>
      </c>
      <c r="D396" s="22" t="s">
        <v>16</v>
      </c>
      <c r="E396" s="23">
        <v>6</v>
      </c>
    </row>
    <row r="397" spans="1:5" ht="20.25">
      <c r="A397" s="203"/>
      <c r="B397" s="204">
        <v>450000</v>
      </c>
      <c r="C397" s="205">
        <v>1200000</v>
      </c>
      <c r="D397" s="22" t="s">
        <v>17</v>
      </c>
      <c r="E397" s="23">
        <v>7</v>
      </c>
    </row>
    <row r="398" spans="1:5" ht="20.25">
      <c r="A398" s="203"/>
      <c r="B398" s="204"/>
      <c r="C398" s="205">
        <v>0</v>
      </c>
      <c r="D398" s="22" t="s">
        <v>18</v>
      </c>
      <c r="E398" s="23">
        <v>8</v>
      </c>
    </row>
    <row r="399" spans="1:5" ht="20.25">
      <c r="A399" s="203"/>
      <c r="B399" s="204"/>
      <c r="C399" s="205">
        <v>0</v>
      </c>
      <c r="D399" s="22" t="s">
        <v>19</v>
      </c>
      <c r="E399" s="23">
        <v>9</v>
      </c>
    </row>
    <row r="400" spans="1:5" ht="20.25">
      <c r="A400" s="203"/>
      <c r="B400" s="204"/>
      <c r="C400" s="205">
        <v>0</v>
      </c>
      <c r="D400" s="22" t="s">
        <v>20</v>
      </c>
      <c r="E400" s="23">
        <v>99</v>
      </c>
    </row>
    <row r="401" spans="1:5" ht="20.25">
      <c r="A401" s="12"/>
      <c r="B401" s="12"/>
      <c r="C401" s="15"/>
      <c r="D401" s="71"/>
      <c r="E401" s="150"/>
    </row>
    <row r="402" spans="1:5" ht="21" thickBot="1">
      <c r="A402" s="32">
        <v>1197600</v>
      </c>
      <c r="B402" s="32">
        <v>1100000</v>
      </c>
      <c r="C402" s="205">
        <v>1157000</v>
      </c>
      <c r="D402" s="160" t="s">
        <v>290</v>
      </c>
      <c r="E402" s="161">
        <v>824392</v>
      </c>
    </row>
    <row r="403" spans="1:5" ht="20.25">
      <c r="A403" s="203">
        <v>120500</v>
      </c>
      <c r="B403" s="204">
        <v>123000</v>
      </c>
      <c r="C403" s="205">
        <v>180000</v>
      </c>
      <c r="D403" s="22" t="s">
        <v>11</v>
      </c>
      <c r="E403" s="23">
        <v>1</v>
      </c>
    </row>
    <row r="404" spans="1:5" ht="20.25">
      <c r="A404" s="203"/>
      <c r="B404" s="204"/>
      <c r="C404" s="205">
        <v>0</v>
      </c>
      <c r="D404" s="22" t="s">
        <v>12</v>
      </c>
      <c r="E404" s="23">
        <v>2</v>
      </c>
    </row>
    <row r="405" spans="1:5" ht="20.25">
      <c r="A405" s="203">
        <v>2400</v>
      </c>
      <c r="B405" s="204">
        <v>2000</v>
      </c>
      <c r="C405" s="205">
        <v>2000</v>
      </c>
      <c r="D405" s="22" t="s">
        <v>13</v>
      </c>
      <c r="E405" s="23">
        <v>3</v>
      </c>
    </row>
    <row r="406" spans="1:5" ht="20.25">
      <c r="A406" s="203"/>
      <c r="B406" s="204"/>
      <c r="C406" s="205">
        <v>0</v>
      </c>
      <c r="D406" s="22" t="s">
        <v>14</v>
      </c>
      <c r="E406" s="23">
        <v>4</v>
      </c>
    </row>
    <row r="407" spans="1:5" ht="20.25">
      <c r="A407" s="203"/>
      <c r="B407" s="204"/>
      <c r="C407" s="205">
        <v>0</v>
      </c>
      <c r="D407" s="22" t="s">
        <v>15</v>
      </c>
      <c r="E407" s="23">
        <v>5</v>
      </c>
    </row>
    <row r="408" spans="1:5" ht="20.25">
      <c r="A408" s="203"/>
      <c r="B408" s="204"/>
      <c r="C408" s="205">
        <v>0</v>
      </c>
      <c r="D408" s="22" t="s">
        <v>16</v>
      </c>
      <c r="E408" s="23">
        <v>6</v>
      </c>
    </row>
    <row r="409" spans="1:5" ht="20.25">
      <c r="A409" s="203"/>
      <c r="B409" s="204"/>
      <c r="C409" s="205">
        <v>0</v>
      </c>
      <c r="D409" s="22" t="s">
        <v>17</v>
      </c>
      <c r="E409" s="23">
        <v>7</v>
      </c>
    </row>
    <row r="410" spans="1:5" ht="20.25">
      <c r="A410" s="203">
        <v>1074700</v>
      </c>
      <c r="B410" s="204">
        <v>975000</v>
      </c>
      <c r="C410" s="205">
        <v>975000</v>
      </c>
      <c r="D410" s="22" t="s">
        <v>18</v>
      </c>
      <c r="E410" s="23">
        <v>8</v>
      </c>
    </row>
    <row r="411" spans="1:5" ht="20.25">
      <c r="A411" s="203"/>
      <c r="B411" s="204"/>
      <c r="C411" s="205">
        <v>0</v>
      </c>
      <c r="D411" s="22" t="s">
        <v>19</v>
      </c>
      <c r="E411" s="23">
        <v>9</v>
      </c>
    </row>
    <row r="412" spans="1:5" ht="20.25">
      <c r="A412" s="203"/>
      <c r="B412" s="204"/>
      <c r="C412" s="205">
        <v>0</v>
      </c>
      <c r="D412" s="22" t="s">
        <v>20</v>
      </c>
      <c r="E412" s="23">
        <v>99</v>
      </c>
    </row>
    <row r="413" spans="1:5" ht="20.25">
      <c r="A413" s="12"/>
      <c r="B413" s="12"/>
      <c r="C413" s="15"/>
      <c r="D413" s="71"/>
      <c r="E413" s="150"/>
    </row>
    <row r="414" spans="1:5" ht="20.25">
      <c r="A414" s="12">
        <v>1586000</v>
      </c>
      <c r="B414" s="12">
        <v>1645000</v>
      </c>
      <c r="C414" s="205">
        <v>1061700</v>
      </c>
      <c r="D414" s="71" t="s">
        <v>291</v>
      </c>
      <c r="E414" s="150">
        <v>824393</v>
      </c>
    </row>
    <row r="415" spans="1:5" ht="20.25">
      <c r="A415" s="203">
        <v>1434400</v>
      </c>
      <c r="B415" s="204">
        <v>1498600</v>
      </c>
      <c r="C415" s="205">
        <v>820300</v>
      </c>
      <c r="D415" s="22" t="s">
        <v>11</v>
      </c>
      <c r="E415" s="23">
        <v>1</v>
      </c>
    </row>
    <row r="416" spans="1:5" ht="20.25">
      <c r="A416" s="203"/>
      <c r="B416" s="204"/>
      <c r="C416" s="205">
        <v>0</v>
      </c>
      <c r="D416" s="22" t="s">
        <v>12</v>
      </c>
      <c r="E416" s="23">
        <v>2</v>
      </c>
    </row>
    <row r="417" spans="1:5" ht="20.25">
      <c r="A417" s="203">
        <v>110500</v>
      </c>
      <c r="B417" s="204">
        <v>91400</v>
      </c>
      <c r="C417" s="205">
        <v>91400</v>
      </c>
      <c r="D417" s="22" t="s">
        <v>13</v>
      </c>
      <c r="E417" s="23">
        <v>3</v>
      </c>
    </row>
    <row r="418" spans="1:5" ht="20.25">
      <c r="A418" s="203">
        <v>27400</v>
      </c>
      <c r="B418" s="204">
        <v>49000</v>
      </c>
      <c r="C418" s="205">
        <v>144000</v>
      </c>
      <c r="D418" s="22" t="s">
        <v>14</v>
      </c>
      <c r="E418" s="23">
        <v>4</v>
      </c>
    </row>
    <row r="419" spans="1:5" ht="20.25">
      <c r="A419" s="203">
        <v>9200</v>
      </c>
      <c r="B419" s="204">
        <v>6000</v>
      </c>
      <c r="C419" s="205">
        <v>6000</v>
      </c>
      <c r="D419" s="22" t="s">
        <v>15</v>
      </c>
      <c r="E419" s="23">
        <v>5</v>
      </c>
    </row>
    <row r="420" spans="1:5" ht="20.25">
      <c r="A420" s="203"/>
      <c r="B420" s="204"/>
      <c r="C420" s="205">
        <v>0</v>
      </c>
      <c r="D420" s="22" t="s">
        <v>16</v>
      </c>
      <c r="E420" s="23">
        <v>6</v>
      </c>
    </row>
    <row r="421" spans="1:5" ht="20.25">
      <c r="A421" s="203">
        <v>4500</v>
      </c>
      <c r="B421" s="204"/>
      <c r="C421" s="205">
        <v>0</v>
      </c>
      <c r="D421" s="22" t="s">
        <v>17</v>
      </c>
      <c r="E421" s="23">
        <v>7</v>
      </c>
    </row>
    <row r="422" spans="1:5" ht="20.25">
      <c r="A422" s="203"/>
      <c r="B422" s="204"/>
      <c r="C422" s="205">
        <v>0</v>
      </c>
      <c r="D422" s="22" t="s">
        <v>18</v>
      </c>
      <c r="E422" s="23">
        <v>8</v>
      </c>
    </row>
    <row r="423" spans="1:5" ht="20.25">
      <c r="A423" s="203"/>
      <c r="B423" s="204"/>
      <c r="C423" s="205">
        <v>0</v>
      </c>
      <c r="D423" s="22" t="s">
        <v>19</v>
      </c>
      <c r="E423" s="23">
        <v>9</v>
      </c>
    </row>
    <row r="424" spans="1:5" ht="20.25">
      <c r="A424" s="203"/>
      <c r="B424" s="204"/>
      <c r="C424" s="205">
        <v>0</v>
      </c>
      <c r="D424" s="22" t="s">
        <v>20</v>
      </c>
      <c r="E424" s="23">
        <v>99</v>
      </c>
    </row>
    <row r="425" spans="1:5" ht="20.25">
      <c r="A425" s="12"/>
      <c r="B425" s="12"/>
      <c r="C425" s="15"/>
      <c r="D425" s="71"/>
      <c r="E425" s="150"/>
    </row>
    <row r="426" spans="1:5" ht="20.25">
      <c r="A426" s="12">
        <v>3640700</v>
      </c>
      <c r="B426" s="12">
        <v>3740700</v>
      </c>
      <c r="C426" s="205">
        <v>3640700</v>
      </c>
      <c r="D426" s="71" t="s">
        <v>292</v>
      </c>
      <c r="E426" s="150">
        <v>824320</v>
      </c>
    </row>
    <row r="427" spans="1:5" ht="20.25">
      <c r="A427" s="203"/>
      <c r="B427" s="204"/>
      <c r="C427" s="205">
        <v>0</v>
      </c>
      <c r="D427" s="22" t="s">
        <v>11</v>
      </c>
      <c r="E427" s="23">
        <v>1</v>
      </c>
    </row>
    <row r="428" spans="1:5" ht="20.25">
      <c r="A428" s="203"/>
      <c r="B428" s="204"/>
      <c r="C428" s="205">
        <v>0</v>
      </c>
      <c r="D428" s="22" t="s">
        <v>12</v>
      </c>
      <c r="E428" s="23">
        <v>2</v>
      </c>
    </row>
    <row r="429" spans="1:5" ht="20.25">
      <c r="A429" s="203"/>
      <c r="B429" s="204"/>
      <c r="C429" s="205">
        <v>0</v>
      </c>
      <c r="D429" s="22" t="s">
        <v>13</v>
      </c>
      <c r="E429" s="23">
        <v>3</v>
      </c>
    </row>
    <row r="430" spans="1:5" ht="20.25">
      <c r="A430" s="203"/>
      <c r="B430" s="204"/>
      <c r="C430" s="205">
        <v>0</v>
      </c>
      <c r="D430" s="22" t="s">
        <v>14</v>
      </c>
      <c r="E430" s="23">
        <v>4</v>
      </c>
    </row>
    <row r="431" spans="1:5" ht="20.25">
      <c r="A431" s="203"/>
      <c r="B431" s="204"/>
      <c r="C431" s="205">
        <v>0</v>
      </c>
      <c r="D431" s="22" t="s">
        <v>15</v>
      </c>
      <c r="E431" s="23">
        <v>5</v>
      </c>
    </row>
    <row r="432" spans="1:5" ht="20.25">
      <c r="A432" s="203"/>
      <c r="B432" s="204"/>
      <c r="C432" s="205">
        <v>0</v>
      </c>
      <c r="D432" s="22" t="s">
        <v>16</v>
      </c>
      <c r="E432" s="23">
        <v>6</v>
      </c>
    </row>
    <row r="433" spans="1:5" ht="20.25">
      <c r="A433" s="203"/>
      <c r="B433" s="204">
        <v>200000</v>
      </c>
      <c r="C433" s="205">
        <v>0</v>
      </c>
      <c r="D433" s="22" t="s">
        <v>17</v>
      </c>
      <c r="E433" s="23">
        <v>7</v>
      </c>
    </row>
    <row r="434" spans="1:5" ht="20.25">
      <c r="A434" s="203">
        <v>3640700</v>
      </c>
      <c r="B434" s="204">
        <v>3540700</v>
      </c>
      <c r="C434" s="205">
        <v>3640700</v>
      </c>
      <c r="D434" s="22" t="s">
        <v>18</v>
      </c>
      <c r="E434" s="23">
        <v>8</v>
      </c>
    </row>
    <row r="435" spans="1:5" ht="20.25">
      <c r="A435" s="203"/>
      <c r="B435" s="204"/>
      <c r="C435" s="205">
        <v>0</v>
      </c>
      <c r="D435" s="22" t="s">
        <v>19</v>
      </c>
      <c r="E435" s="23">
        <v>9</v>
      </c>
    </row>
    <row r="436" spans="1:5" ht="20.25">
      <c r="A436" s="203"/>
      <c r="B436" s="204"/>
      <c r="C436" s="205">
        <v>0</v>
      </c>
      <c r="D436" s="22" t="s">
        <v>20</v>
      </c>
      <c r="E436" s="23">
        <v>99</v>
      </c>
    </row>
    <row r="437" spans="1:5" ht="20.25">
      <c r="A437" s="12"/>
      <c r="B437" s="12"/>
      <c r="C437" s="15"/>
      <c r="D437" s="71"/>
      <c r="E437" s="150"/>
    </row>
    <row r="438" spans="1:5" ht="20.25">
      <c r="A438" s="12">
        <v>357000</v>
      </c>
      <c r="B438" s="12">
        <v>404100</v>
      </c>
      <c r="C438" s="205">
        <v>258100</v>
      </c>
      <c r="D438" s="71" t="s">
        <v>293</v>
      </c>
      <c r="E438" s="150">
        <v>824394</v>
      </c>
    </row>
    <row r="439" spans="1:5" ht="20.25">
      <c r="A439" s="203">
        <v>302800</v>
      </c>
      <c r="B439" s="204">
        <v>303700</v>
      </c>
      <c r="C439" s="205">
        <v>157700</v>
      </c>
      <c r="D439" s="22" t="s">
        <v>11</v>
      </c>
      <c r="E439" s="23">
        <v>1</v>
      </c>
    </row>
    <row r="440" spans="1:5" ht="20.25">
      <c r="A440" s="203"/>
      <c r="B440" s="204"/>
      <c r="C440" s="205">
        <v>0</v>
      </c>
      <c r="D440" s="22" t="s">
        <v>12</v>
      </c>
      <c r="E440" s="23">
        <v>2</v>
      </c>
    </row>
    <row r="441" spans="1:5" ht="20.25">
      <c r="A441" s="203">
        <v>11200</v>
      </c>
      <c r="B441" s="204">
        <v>9300</v>
      </c>
      <c r="C441" s="205">
        <v>9300</v>
      </c>
      <c r="D441" s="22" t="s">
        <v>13</v>
      </c>
      <c r="E441" s="23">
        <v>3</v>
      </c>
    </row>
    <row r="442" spans="1:5" ht="20.25">
      <c r="A442" s="203">
        <v>6600</v>
      </c>
      <c r="B442" s="204">
        <v>11900</v>
      </c>
      <c r="C442" s="205">
        <v>11900</v>
      </c>
      <c r="D442" s="22" t="s">
        <v>14</v>
      </c>
      <c r="E442" s="23">
        <v>4</v>
      </c>
    </row>
    <row r="443" spans="1:5" ht="20.25">
      <c r="A443" s="203"/>
      <c r="B443" s="204"/>
      <c r="C443" s="205">
        <v>0</v>
      </c>
      <c r="D443" s="22" t="s">
        <v>15</v>
      </c>
      <c r="E443" s="23">
        <v>5</v>
      </c>
    </row>
    <row r="444" spans="1:5" ht="20.25">
      <c r="A444" s="203">
        <v>28400</v>
      </c>
      <c r="B444" s="204">
        <v>48100</v>
      </c>
      <c r="C444" s="205">
        <v>48100</v>
      </c>
      <c r="D444" s="22" t="s">
        <v>16</v>
      </c>
      <c r="E444" s="23">
        <v>6</v>
      </c>
    </row>
    <row r="445" spans="1:5" ht="20.25">
      <c r="A445" s="203">
        <v>8000</v>
      </c>
      <c r="B445" s="204">
        <v>31100</v>
      </c>
      <c r="C445" s="205">
        <v>31100</v>
      </c>
      <c r="D445" s="22" t="s">
        <v>17</v>
      </c>
      <c r="E445" s="23">
        <v>7</v>
      </c>
    </row>
    <row r="446" spans="1:5" ht="20.25">
      <c r="A446" s="203"/>
      <c r="B446" s="204"/>
      <c r="C446" s="205">
        <v>0</v>
      </c>
      <c r="D446" s="22" t="s">
        <v>18</v>
      </c>
      <c r="E446" s="23">
        <v>8</v>
      </c>
    </row>
    <row r="447" spans="1:5" ht="20.25">
      <c r="A447" s="203"/>
      <c r="B447" s="204"/>
      <c r="C447" s="205">
        <v>0</v>
      </c>
      <c r="D447" s="22" t="s">
        <v>19</v>
      </c>
      <c r="E447" s="23">
        <v>9</v>
      </c>
    </row>
    <row r="448" spans="1:5" ht="20.25">
      <c r="A448" s="203"/>
      <c r="B448" s="204"/>
      <c r="C448" s="205"/>
      <c r="D448" s="22" t="s">
        <v>20</v>
      </c>
      <c r="E448" s="23">
        <v>99</v>
      </c>
    </row>
    <row r="449" spans="1:5" ht="20.25">
      <c r="A449" s="12"/>
      <c r="B449" s="12"/>
      <c r="C449" s="15"/>
      <c r="D449" s="71"/>
      <c r="E449" s="150"/>
    </row>
    <row r="450" spans="1:5" ht="20.25">
      <c r="A450" s="12">
        <v>3504300</v>
      </c>
      <c r="B450" s="12">
        <v>3407000</v>
      </c>
      <c r="C450" s="205">
        <v>3838300</v>
      </c>
      <c r="D450" s="71" t="s">
        <v>294</v>
      </c>
      <c r="E450" s="150">
        <v>824395</v>
      </c>
    </row>
    <row r="451" spans="1:5" ht="20.25">
      <c r="A451" s="203">
        <v>159500</v>
      </c>
      <c r="B451" s="204">
        <v>165500</v>
      </c>
      <c r="C451" s="205">
        <v>176800</v>
      </c>
      <c r="D451" s="22" t="s">
        <v>11</v>
      </c>
      <c r="E451" s="23">
        <v>1</v>
      </c>
    </row>
    <row r="452" spans="1:5" ht="20.25">
      <c r="A452" s="203"/>
      <c r="B452" s="204"/>
      <c r="C452" s="205">
        <v>0</v>
      </c>
      <c r="D452" s="22" t="s">
        <v>12</v>
      </c>
      <c r="E452" s="23">
        <v>2</v>
      </c>
    </row>
    <row r="453" spans="1:5" ht="20.25">
      <c r="A453" s="203">
        <v>13900</v>
      </c>
      <c r="B453" s="204">
        <v>11500</v>
      </c>
      <c r="C453" s="205">
        <v>11500</v>
      </c>
      <c r="D453" s="22" t="s">
        <v>13</v>
      </c>
      <c r="E453" s="23">
        <v>3</v>
      </c>
    </row>
    <row r="454" spans="1:5" ht="20.25">
      <c r="A454" s="203"/>
      <c r="B454" s="204"/>
      <c r="C454" s="205">
        <v>0</v>
      </c>
      <c r="D454" s="22" t="s">
        <v>14</v>
      </c>
      <c r="E454" s="23">
        <v>4</v>
      </c>
    </row>
    <row r="455" spans="1:5" ht="20.25">
      <c r="A455" s="203"/>
      <c r="B455" s="204"/>
      <c r="C455" s="205">
        <v>0</v>
      </c>
      <c r="D455" s="22" t="s">
        <v>15</v>
      </c>
      <c r="E455" s="23">
        <v>5</v>
      </c>
    </row>
    <row r="456" spans="1:5" ht="20.25">
      <c r="A456" s="203"/>
      <c r="B456" s="204"/>
      <c r="C456" s="205">
        <v>0</v>
      </c>
      <c r="D456" s="22" t="s">
        <v>16</v>
      </c>
      <c r="E456" s="23">
        <v>6</v>
      </c>
    </row>
    <row r="457" spans="1:5" ht="20.25">
      <c r="A457" s="203"/>
      <c r="B457" s="204"/>
      <c r="C457" s="205">
        <v>0</v>
      </c>
      <c r="D457" s="22" t="s">
        <v>17</v>
      </c>
      <c r="E457" s="23">
        <v>7</v>
      </c>
    </row>
    <row r="458" spans="1:5" ht="20.25">
      <c r="A458" s="203">
        <v>3330900</v>
      </c>
      <c r="B458" s="204">
        <v>3230000</v>
      </c>
      <c r="C458" s="205">
        <v>3650000</v>
      </c>
      <c r="D458" s="22" t="s">
        <v>18</v>
      </c>
      <c r="E458" s="23">
        <v>8</v>
      </c>
    </row>
    <row r="459" spans="1:5" ht="20.25">
      <c r="A459" s="203"/>
      <c r="B459" s="204"/>
      <c r="C459" s="205">
        <v>0</v>
      </c>
      <c r="D459" s="22" t="s">
        <v>19</v>
      </c>
      <c r="E459" s="23">
        <v>9</v>
      </c>
    </row>
    <row r="460" spans="1:5" ht="20.25">
      <c r="A460" s="203"/>
      <c r="B460" s="204"/>
      <c r="C460" s="205">
        <v>0</v>
      </c>
      <c r="D460" s="22" t="s">
        <v>20</v>
      </c>
      <c r="E460" s="23">
        <v>99</v>
      </c>
    </row>
    <row r="461" spans="1:5" ht="20.25">
      <c r="A461" s="12"/>
      <c r="B461" s="12"/>
      <c r="C461" s="15"/>
      <c r="D461" s="71"/>
      <c r="E461" s="150"/>
    </row>
    <row r="462" spans="1:5" ht="20.25">
      <c r="A462" s="12">
        <v>293400</v>
      </c>
      <c r="B462" s="12">
        <v>300000</v>
      </c>
      <c r="C462" s="205">
        <v>300000</v>
      </c>
      <c r="D462" s="71" t="s">
        <v>295</v>
      </c>
      <c r="E462" s="150">
        <v>824396</v>
      </c>
    </row>
    <row r="463" spans="1:5" ht="20.25">
      <c r="A463" s="203"/>
      <c r="B463" s="204"/>
      <c r="C463" s="205">
        <v>0</v>
      </c>
      <c r="D463" s="22" t="s">
        <v>11</v>
      </c>
      <c r="E463" s="23">
        <v>1</v>
      </c>
    </row>
    <row r="464" spans="1:5" ht="20.25">
      <c r="A464" s="203"/>
      <c r="B464" s="204"/>
      <c r="C464" s="205">
        <v>0</v>
      </c>
      <c r="D464" s="22" t="s">
        <v>12</v>
      </c>
      <c r="E464" s="23">
        <v>2</v>
      </c>
    </row>
    <row r="465" spans="1:5" ht="20.25">
      <c r="A465" s="203"/>
      <c r="B465" s="204"/>
      <c r="C465" s="205">
        <v>0</v>
      </c>
      <c r="D465" s="22" t="s">
        <v>13</v>
      </c>
      <c r="E465" s="23">
        <v>3</v>
      </c>
    </row>
    <row r="466" spans="1:5" ht="20.25">
      <c r="A466" s="203"/>
      <c r="B466" s="204"/>
      <c r="C466" s="205">
        <v>0</v>
      </c>
      <c r="D466" s="22" t="s">
        <v>14</v>
      </c>
      <c r="E466" s="23">
        <v>4</v>
      </c>
    </row>
    <row r="467" spans="1:5" ht="20.25">
      <c r="A467" s="203"/>
      <c r="B467" s="204"/>
      <c r="C467" s="205">
        <v>0</v>
      </c>
      <c r="D467" s="22" t="s">
        <v>15</v>
      </c>
      <c r="E467" s="23">
        <v>5</v>
      </c>
    </row>
    <row r="468" spans="1:5" ht="20.25">
      <c r="A468" s="203"/>
      <c r="B468" s="204"/>
      <c r="C468" s="205">
        <v>0</v>
      </c>
      <c r="D468" s="22" t="s">
        <v>16</v>
      </c>
      <c r="E468" s="23">
        <v>6</v>
      </c>
    </row>
    <row r="469" spans="1:5" ht="20.25">
      <c r="A469" s="203"/>
      <c r="B469" s="204"/>
      <c r="C469" s="205">
        <v>0</v>
      </c>
      <c r="D469" s="22" t="s">
        <v>17</v>
      </c>
      <c r="E469" s="23">
        <v>7</v>
      </c>
    </row>
    <row r="470" spans="1:5" ht="20.25">
      <c r="A470" s="203">
        <v>293400</v>
      </c>
      <c r="B470" s="204">
        <v>300000</v>
      </c>
      <c r="C470" s="205">
        <v>300000</v>
      </c>
      <c r="D470" s="22" t="s">
        <v>18</v>
      </c>
      <c r="E470" s="23">
        <v>8</v>
      </c>
    </row>
    <row r="471" spans="1:5" ht="20.25">
      <c r="A471" s="203"/>
      <c r="B471" s="204"/>
      <c r="C471" s="205">
        <v>0</v>
      </c>
      <c r="D471" s="22" t="s">
        <v>19</v>
      </c>
      <c r="E471" s="23">
        <v>9</v>
      </c>
    </row>
    <row r="472" spans="1:5" ht="20.25">
      <c r="A472" s="203"/>
      <c r="B472" s="204"/>
      <c r="C472" s="205">
        <v>0</v>
      </c>
      <c r="D472" s="22" t="s">
        <v>20</v>
      </c>
      <c r="E472" s="23">
        <v>99</v>
      </c>
    </row>
    <row r="473" spans="1:5" ht="20.25">
      <c r="A473" s="12"/>
      <c r="B473" s="12"/>
      <c r="C473" s="15"/>
      <c r="D473" s="71"/>
      <c r="E473" s="150"/>
    </row>
    <row r="474" spans="1:5" ht="20.25">
      <c r="A474" s="12">
        <v>200000</v>
      </c>
      <c r="B474" s="12">
        <v>200000</v>
      </c>
      <c r="C474" s="205">
        <v>200000</v>
      </c>
      <c r="D474" s="71" t="s">
        <v>296</v>
      </c>
      <c r="E474" s="150">
        <v>8244</v>
      </c>
    </row>
    <row r="475" spans="1:5" ht="20.25">
      <c r="A475" s="203"/>
      <c r="B475" s="204"/>
      <c r="C475" s="205">
        <v>0</v>
      </c>
      <c r="D475" s="22" t="s">
        <v>11</v>
      </c>
      <c r="E475" s="23">
        <v>1</v>
      </c>
    </row>
    <row r="476" spans="1:5" ht="20.25">
      <c r="A476" s="203"/>
      <c r="B476" s="204"/>
      <c r="C476" s="205">
        <v>0</v>
      </c>
      <c r="D476" s="22" t="s">
        <v>12</v>
      </c>
      <c r="E476" s="23">
        <v>2</v>
      </c>
    </row>
    <row r="477" spans="1:5" ht="20.25">
      <c r="A477" s="203"/>
      <c r="B477" s="204"/>
      <c r="C477" s="205">
        <v>0</v>
      </c>
      <c r="D477" s="22" t="s">
        <v>13</v>
      </c>
      <c r="E477" s="23">
        <v>3</v>
      </c>
    </row>
    <row r="478" spans="1:5" ht="20.25">
      <c r="A478" s="203"/>
      <c r="B478" s="204"/>
      <c r="C478" s="205">
        <v>0</v>
      </c>
      <c r="D478" s="22" t="s">
        <v>14</v>
      </c>
      <c r="E478" s="23">
        <v>4</v>
      </c>
    </row>
    <row r="479" spans="1:5" ht="20.25">
      <c r="A479" s="203"/>
      <c r="B479" s="204"/>
      <c r="C479" s="205">
        <v>0</v>
      </c>
      <c r="D479" s="22" t="s">
        <v>15</v>
      </c>
      <c r="E479" s="23">
        <v>5</v>
      </c>
    </row>
    <row r="480" spans="1:5" ht="20.25">
      <c r="A480" s="203"/>
      <c r="B480" s="204"/>
      <c r="C480" s="205">
        <v>0</v>
      </c>
      <c r="D480" s="22" t="s">
        <v>16</v>
      </c>
      <c r="E480" s="23">
        <v>6</v>
      </c>
    </row>
    <row r="481" spans="1:5" ht="20.25">
      <c r="A481" s="203"/>
      <c r="B481" s="204"/>
      <c r="C481" s="205">
        <v>0</v>
      </c>
      <c r="D481" s="22" t="s">
        <v>17</v>
      </c>
      <c r="E481" s="23">
        <v>7</v>
      </c>
    </row>
    <row r="482" spans="1:5" ht="20.25">
      <c r="A482" s="203">
        <v>200000</v>
      </c>
      <c r="B482" s="204">
        <v>200000</v>
      </c>
      <c r="C482" s="205">
        <v>200000</v>
      </c>
      <c r="D482" s="22" t="s">
        <v>18</v>
      </c>
      <c r="E482" s="23">
        <v>8</v>
      </c>
    </row>
    <row r="483" spans="1:5" ht="20.25">
      <c r="A483" s="203"/>
      <c r="B483" s="204"/>
      <c r="C483" s="205">
        <v>0</v>
      </c>
      <c r="D483" s="22" t="s">
        <v>19</v>
      </c>
      <c r="E483" s="23">
        <v>9</v>
      </c>
    </row>
    <row r="484" spans="1:5" ht="20.25">
      <c r="A484" s="203"/>
      <c r="B484" s="204"/>
      <c r="C484" s="205">
        <v>0</v>
      </c>
      <c r="D484" s="22" t="s">
        <v>20</v>
      </c>
      <c r="E484" s="23">
        <v>99</v>
      </c>
    </row>
    <row r="485" spans="1:5" ht="20.25">
      <c r="A485" s="12"/>
      <c r="B485" s="12"/>
      <c r="C485" s="15"/>
      <c r="D485" s="71"/>
      <c r="E485" s="150"/>
    </row>
    <row r="486" spans="1:5" ht="20.25">
      <c r="A486" s="12">
        <v>93000</v>
      </c>
      <c r="B486" s="12">
        <v>93000</v>
      </c>
      <c r="C486" s="205">
        <v>93000</v>
      </c>
      <c r="D486" s="71" t="s">
        <v>297</v>
      </c>
      <c r="E486" s="150">
        <v>8245</v>
      </c>
    </row>
    <row r="487" spans="1:5" ht="20.25">
      <c r="A487" s="203"/>
      <c r="B487" s="204"/>
      <c r="C487" s="205">
        <v>0</v>
      </c>
      <c r="D487" s="22" t="s">
        <v>11</v>
      </c>
      <c r="E487" s="23">
        <v>1</v>
      </c>
    </row>
    <row r="488" spans="1:5" ht="20.25">
      <c r="A488" s="203"/>
      <c r="B488" s="204"/>
      <c r="C488" s="205">
        <v>0</v>
      </c>
      <c r="D488" s="22" t="s">
        <v>12</v>
      </c>
      <c r="E488" s="23">
        <v>2</v>
      </c>
    </row>
    <row r="489" spans="1:5" ht="20.25">
      <c r="A489" s="203"/>
      <c r="B489" s="204"/>
      <c r="C489" s="205">
        <v>0</v>
      </c>
      <c r="D489" s="22" t="s">
        <v>13</v>
      </c>
      <c r="E489" s="23">
        <v>3</v>
      </c>
    </row>
    <row r="490" spans="1:5" ht="20.25">
      <c r="A490" s="203"/>
      <c r="B490" s="204"/>
      <c r="C490" s="205">
        <v>0</v>
      </c>
      <c r="D490" s="22" t="s">
        <v>14</v>
      </c>
      <c r="E490" s="23">
        <v>4</v>
      </c>
    </row>
    <row r="491" spans="1:5" ht="20.25">
      <c r="A491" s="203"/>
      <c r="B491" s="204"/>
      <c r="C491" s="205">
        <v>0</v>
      </c>
      <c r="D491" s="22" t="s">
        <v>15</v>
      </c>
      <c r="E491" s="23">
        <v>5</v>
      </c>
    </row>
    <row r="492" spans="1:5" ht="20.25">
      <c r="A492" s="203"/>
      <c r="B492" s="204"/>
      <c r="C492" s="205">
        <v>0</v>
      </c>
      <c r="D492" s="22" t="s">
        <v>16</v>
      </c>
      <c r="E492" s="23">
        <v>6</v>
      </c>
    </row>
    <row r="493" spans="1:5" ht="20.25">
      <c r="A493" s="203">
        <v>93000</v>
      </c>
      <c r="B493" s="204">
        <v>93000</v>
      </c>
      <c r="C493" s="205">
        <v>93000</v>
      </c>
      <c r="D493" s="22" t="s">
        <v>17</v>
      </c>
      <c r="E493" s="23">
        <v>7</v>
      </c>
    </row>
    <row r="494" spans="1:5" ht="20.25">
      <c r="A494" s="203"/>
      <c r="B494" s="204"/>
      <c r="C494" s="205">
        <v>0</v>
      </c>
      <c r="D494" s="22" t="s">
        <v>18</v>
      </c>
      <c r="E494" s="23">
        <v>8</v>
      </c>
    </row>
    <row r="495" spans="1:5" ht="20.25">
      <c r="A495" s="203"/>
      <c r="B495" s="204"/>
      <c r="C495" s="205">
        <v>0</v>
      </c>
      <c r="D495" s="22" t="s">
        <v>19</v>
      </c>
      <c r="E495" s="23">
        <v>9</v>
      </c>
    </row>
    <row r="496" spans="1:5" ht="20.25">
      <c r="A496" s="203"/>
      <c r="B496" s="204"/>
      <c r="C496" s="205">
        <v>0</v>
      </c>
      <c r="D496" s="22" t="s">
        <v>20</v>
      </c>
      <c r="E496" s="23">
        <v>99</v>
      </c>
    </row>
    <row r="497" spans="1:5" ht="20.25">
      <c r="A497" s="12"/>
      <c r="B497" s="12"/>
      <c r="C497" s="15"/>
      <c r="D497" s="71"/>
      <c r="E497" s="150"/>
    </row>
    <row r="498" spans="1:5" ht="20.25">
      <c r="A498" s="12">
        <v>30600</v>
      </c>
      <c r="B498" s="12">
        <v>50000</v>
      </c>
      <c r="C498" s="205">
        <v>50000</v>
      </c>
      <c r="D498" s="71" t="s">
        <v>298</v>
      </c>
      <c r="E498" s="150">
        <v>824100</v>
      </c>
    </row>
    <row r="499" spans="1:5" ht="20.25">
      <c r="A499" s="203"/>
      <c r="B499" s="204"/>
      <c r="C499" s="205">
        <v>0</v>
      </c>
      <c r="D499" s="22" t="s">
        <v>11</v>
      </c>
      <c r="E499" s="23">
        <v>1</v>
      </c>
    </row>
    <row r="500" spans="1:5" ht="20.25">
      <c r="A500" s="203"/>
      <c r="B500" s="204"/>
      <c r="C500" s="205">
        <v>0</v>
      </c>
      <c r="D500" s="22" t="s">
        <v>12</v>
      </c>
      <c r="E500" s="23">
        <v>2</v>
      </c>
    </row>
    <row r="501" spans="1:5" ht="20.25">
      <c r="A501" s="203"/>
      <c r="B501" s="204"/>
      <c r="C501" s="205">
        <v>0</v>
      </c>
      <c r="D501" s="22" t="s">
        <v>13</v>
      </c>
      <c r="E501" s="23">
        <v>3</v>
      </c>
    </row>
    <row r="502" spans="1:5" ht="20.25">
      <c r="A502" s="203"/>
      <c r="B502" s="204"/>
      <c r="C502" s="205">
        <v>0</v>
      </c>
      <c r="D502" s="22" t="s">
        <v>14</v>
      </c>
      <c r="E502" s="23">
        <v>4</v>
      </c>
    </row>
    <row r="503" spans="1:5" ht="20.25">
      <c r="A503" s="203"/>
      <c r="B503" s="204"/>
      <c r="C503" s="205">
        <v>0</v>
      </c>
      <c r="D503" s="22" t="s">
        <v>15</v>
      </c>
      <c r="E503" s="23">
        <v>5</v>
      </c>
    </row>
    <row r="504" spans="1:5" ht="20.25">
      <c r="A504" s="203"/>
      <c r="B504" s="204"/>
      <c r="C504" s="205">
        <v>0</v>
      </c>
      <c r="D504" s="22" t="s">
        <v>16</v>
      </c>
      <c r="E504" s="23">
        <v>6</v>
      </c>
    </row>
    <row r="505" spans="1:5" ht="20.25">
      <c r="A505" s="203">
        <v>30600</v>
      </c>
      <c r="B505" s="204">
        <v>50000</v>
      </c>
      <c r="C505" s="205">
        <v>50000</v>
      </c>
      <c r="D505" s="22" t="s">
        <v>17</v>
      </c>
      <c r="E505" s="23">
        <v>7</v>
      </c>
    </row>
    <row r="506" spans="1:5" ht="20.25">
      <c r="A506" s="203"/>
      <c r="B506" s="204"/>
      <c r="C506" s="205">
        <v>0</v>
      </c>
      <c r="D506" s="22" t="s">
        <v>18</v>
      </c>
      <c r="E506" s="23">
        <v>8</v>
      </c>
    </row>
    <row r="507" spans="1:5" ht="20.25">
      <c r="A507" s="203"/>
      <c r="B507" s="204"/>
      <c r="C507" s="205">
        <v>0</v>
      </c>
      <c r="D507" s="22" t="s">
        <v>19</v>
      </c>
      <c r="E507" s="23">
        <v>9</v>
      </c>
    </row>
    <row r="508" spans="1:5" ht="20.25">
      <c r="A508" s="203"/>
      <c r="B508" s="204"/>
      <c r="C508" s="205">
        <v>0</v>
      </c>
      <c r="D508" s="22" t="s">
        <v>20</v>
      </c>
      <c r="E508" s="23">
        <v>99</v>
      </c>
    </row>
    <row r="509" spans="1:5" ht="20.25">
      <c r="A509" s="12"/>
      <c r="B509" s="12"/>
      <c r="C509" s="15"/>
      <c r="D509" s="71"/>
      <c r="E509" s="150"/>
    </row>
    <row r="510" spans="1:5" ht="20.25">
      <c r="A510" s="12">
        <v>100800</v>
      </c>
      <c r="B510" s="12">
        <v>100000</v>
      </c>
      <c r="C510" s="205">
        <v>100000</v>
      </c>
      <c r="D510" s="71" t="s">
        <v>299</v>
      </c>
      <c r="E510" s="150">
        <v>824200</v>
      </c>
    </row>
    <row r="511" spans="1:5" ht="20.25">
      <c r="A511" s="203"/>
      <c r="B511" s="204"/>
      <c r="C511" s="205">
        <v>0</v>
      </c>
      <c r="D511" s="22" t="s">
        <v>11</v>
      </c>
      <c r="E511" s="23">
        <v>1</v>
      </c>
    </row>
    <row r="512" spans="1:5" ht="20.25">
      <c r="A512" s="203"/>
      <c r="B512" s="204"/>
      <c r="C512" s="205">
        <v>0</v>
      </c>
      <c r="D512" s="22" t="s">
        <v>12</v>
      </c>
      <c r="E512" s="23">
        <v>2</v>
      </c>
    </row>
    <row r="513" spans="1:5" ht="20.25">
      <c r="A513" s="203"/>
      <c r="B513" s="204"/>
      <c r="C513" s="205">
        <v>0</v>
      </c>
      <c r="D513" s="22" t="s">
        <v>13</v>
      </c>
      <c r="E513" s="23">
        <v>3</v>
      </c>
    </row>
    <row r="514" spans="1:5" ht="20.25">
      <c r="A514" s="203"/>
      <c r="B514" s="204"/>
      <c r="C514" s="205">
        <v>0</v>
      </c>
      <c r="D514" s="22" t="s">
        <v>14</v>
      </c>
      <c r="E514" s="23">
        <v>4</v>
      </c>
    </row>
    <row r="515" spans="1:5" ht="20.25">
      <c r="A515" s="203"/>
      <c r="B515" s="204"/>
      <c r="C515" s="205">
        <v>0</v>
      </c>
      <c r="D515" s="22" t="s">
        <v>15</v>
      </c>
      <c r="E515" s="23">
        <v>5</v>
      </c>
    </row>
    <row r="516" spans="1:5" ht="20.25">
      <c r="A516" s="203"/>
      <c r="B516" s="204"/>
      <c r="C516" s="205">
        <v>0</v>
      </c>
      <c r="D516" s="22" t="s">
        <v>16</v>
      </c>
      <c r="E516" s="23">
        <v>6</v>
      </c>
    </row>
    <row r="517" spans="1:5" ht="20.25">
      <c r="A517" s="203">
        <v>100800</v>
      </c>
      <c r="B517" s="204">
        <v>100000</v>
      </c>
      <c r="C517" s="205">
        <v>100000</v>
      </c>
      <c r="D517" s="22" t="s">
        <v>17</v>
      </c>
      <c r="E517" s="23">
        <v>7</v>
      </c>
    </row>
    <row r="518" spans="1:5" ht="20.25">
      <c r="A518" s="203"/>
      <c r="B518" s="204"/>
      <c r="C518" s="205">
        <v>0</v>
      </c>
      <c r="D518" s="22" t="s">
        <v>18</v>
      </c>
      <c r="E518" s="23">
        <v>8</v>
      </c>
    </row>
    <row r="519" spans="1:5" ht="20.25">
      <c r="A519" s="203"/>
      <c r="B519" s="204"/>
      <c r="C519" s="205">
        <v>0</v>
      </c>
      <c r="D519" s="22" t="s">
        <v>19</v>
      </c>
      <c r="E519" s="23">
        <v>9</v>
      </c>
    </row>
    <row r="520" spans="1:5" ht="20.25">
      <c r="A520" s="203"/>
      <c r="B520" s="204"/>
      <c r="C520" s="205">
        <v>0</v>
      </c>
      <c r="D520" s="22" t="s">
        <v>20</v>
      </c>
      <c r="E520" s="23">
        <v>99</v>
      </c>
    </row>
    <row r="521" spans="1:5" ht="20.25">
      <c r="A521" s="12"/>
      <c r="B521" s="12"/>
      <c r="C521" s="15"/>
      <c r="D521" s="71"/>
      <c r="E521" s="150"/>
    </row>
    <row r="522" spans="1:5" ht="20.25">
      <c r="A522" s="12">
        <v>200000</v>
      </c>
      <c r="B522" s="12">
        <v>200000</v>
      </c>
      <c r="C522" s="205">
        <v>200000</v>
      </c>
      <c r="D522" s="71" t="s">
        <v>300</v>
      </c>
      <c r="E522" s="150">
        <v>824510</v>
      </c>
    </row>
    <row r="523" spans="1:5" ht="20.25">
      <c r="A523" s="203"/>
      <c r="B523" s="204"/>
      <c r="C523" s="205">
        <v>0</v>
      </c>
      <c r="D523" s="22" t="s">
        <v>11</v>
      </c>
      <c r="E523" s="23">
        <v>1</v>
      </c>
    </row>
    <row r="524" spans="1:5" ht="20.25">
      <c r="A524" s="203"/>
      <c r="B524" s="204"/>
      <c r="C524" s="205">
        <v>0</v>
      </c>
      <c r="D524" s="22" t="s">
        <v>12</v>
      </c>
      <c r="E524" s="23">
        <v>2</v>
      </c>
    </row>
    <row r="525" spans="1:5" ht="20.25">
      <c r="A525" s="203"/>
      <c r="B525" s="204"/>
      <c r="C525" s="205">
        <v>0</v>
      </c>
      <c r="D525" s="22" t="s">
        <v>13</v>
      </c>
      <c r="E525" s="23">
        <v>3</v>
      </c>
    </row>
    <row r="526" spans="1:5" ht="20.25">
      <c r="A526" s="203"/>
      <c r="B526" s="204"/>
      <c r="C526" s="205">
        <v>0</v>
      </c>
      <c r="D526" s="22" t="s">
        <v>14</v>
      </c>
      <c r="E526" s="23">
        <v>4</v>
      </c>
    </row>
    <row r="527" spans="1:5" ht="20.25">
      <c r="A527" s="203"/>
      <c r="B527" s="204"/>
      <c r="C527" s="205">
        <v>0</v>
      </c>
      <c r="D527" s="22" t="s">
        <v>15</v>
      </c>
      <c r="E527" s="23">
        <v>5</v>
      </c>
    </row>
    <row r="528" spans="1:5" ht="20.25">
      <c r="A528" s="203"/>
      <c r="B528" s="204"/>
      <c r="C528" s="205">
        <v>0</v>
      </c>
      <c r="D528" s="22" t="s">
        <v>16</v>
      </c>
      <c r="E528" s="23">
        <v>6</v>
      </c>
    </row>
    <row r="529" spans="1:5" ht="20.25">
      <c r="A529" s="203"/>
      <c r="B529" s="204"/>
      <c r="C529" s="205">
        <v>0</v>
      </c>
      <c r="D529" s="22" t="s">
        <v>17</v>
      </c>
      <c r="E529" s="23">
        <v>7</v>
      </c>
    </row>
    <row r="530" spans="1:5" ht="20.25">
      <c r="A530" s="203">
        <v>200000</v>
      </c>
      <c r="B530" s="204">
        <v>200000</v>
      </c>
      <c r="C530" s="205">
        <v>200000</v>
      </c>
      <c r="D530" s="22" t="s">
        <v>18</v>
      </c>
      <c r="E530" s="23">
        <v>8</v>
      </c>
    </row>
    <row r="531" spans="1:5" ht="20.25">
      <c r="A531" s="203"/>
      <c r="B531" s="204"/>
      <c r="C531" s="205">
        <v>0</v>
      </c>
      <c r="D531" s="22" t="s">
        <v>19</v>
      </c>
      <c r="E531" s="23">
        <v>9</v>
      </c>
    </row>
    <row r="532" spans="1:5" ht="20.25">
      <c r="A532" s="203"/>
      <c r="B532" s="204"/>
      <c r="C532" s="205">
        <v>0</v>
      </c>
      <c r="D532" s="22" t="s">
        <v>20</v>
      </c>
      <c r="E532" s="23">
        <v>99</v>
      </c>
    </row>
    <row r="533" spans="1:5" ht="20.25">
      <c r="A533" s="12"/>
      <c r="B533" s="12"/>
      <c r="C533" s="15"/>
      <c r="D533" s="71"/>
      <c r="E533" s="150"/>
    </row>
    <row r="534" spans="1:5" ht="20.25">
      <c r="A534" s="12">
        <v>95400</v>
      </c>
      <c r="B534" s="12">
        <v>100000</v>
      </c>
      <c r="C534" s="205">
        <v>816700</v>
      </c>
      <c r="D534" s="71" t="s">
        <v>301</v>
      </c>
      <c r="E534" s="150">
        <v>824520</v>
      </c>
    </row>
    <row r="535" spans="1:5" ht="20.25">
      <c r="A535" s="203"/>
      <c r="B535" s="204"/>
      <c r="C535" s="205">
        <v>716700</v>
      </c>
      <c r="D535" s="22" t="s">
        <v>11</v>
      </c>
      <c r="E535" s="23">
        <v>1</v>
      </c>
    </row>
    <row r="536" spans="1:5" ht="20.25">
      <c r="A536" s="203"/>
      <c r="B536" s="204"/>
      <c r="C536" s="205">
        <v>0</v>
      </c>
      <c r="D536" s="22" t="s">
        <v>12</v>
      </c>
      <c r="E536" s="23">
        <v>2</v>
      </c>
    </row>
    <row r="537" spans="1:5" ht="20.25">
      <c r="A537" s="203"/>
      <c r="B537" s="204"/>
      <c r="C537" s="205">
        <v>0</v>
      </c>
      <c r="D537" s="22" t="s">
        <v>13</v>
      </c>
      <c r="E537" s="23">
        <v>3</v>
      </c>
    </row>
    <row r="538" spans="1:5" ht="20.25">
      <c r="A538" s="203"/>
      <c r="B538" s="204"/>
      <c r="C538" s="205">
        <v>0</v>
      </c>
      <c r="D538" s="22" t="s">
        <v>14</v>
      </c>
      <c r="E538" s="23">
        <v>4</v>
      </c>
    </row>
    <row r="539" spans="1:5" ht="20.25">
      <c r="A539" s="203"/>
      <c r="B539" s="204"/>
      <c r="C539" s="205">
        <v>0</v>
      </c>
      <c r="D539" s="22" t="s">
        <v>15</v>
      </c>
      <c r="E539" s="23">
        <v>5</v>
      </c>
    </row>
    <row r="540" spans="1:5" ht="20.25">
      <c r="A540" s="203"/>
      <c r="B540" s="204"/>
      <c r="C540" s="205">
        <v>0</v>
      </c>
      <c r="D540" s="22" t="s">
        <v>16</v>
      </c>
      <c r="E540" s="23">
        <v>6</v>
      </c>
    </row>
    <row r="541" spans="1:5" ht="20.25">
      <c r="A541" s="203">
        <v>95400</v>
      </c>
      <c r="B541" s="204">
        <v>100000</v>
      </c>
      <c r="C541" s="205">
        <v>100000</v>
      </c>
      <c r="D541" s="22" t="s">
        <v>17</v>
      </c>
      <c r="E541" s="23">
        <v>7</v>
      </c>
    </row>
    <row r="542" spans="1:5" ht="20.25">
      <c r="A542" s="203"/>
      <c r="B542" s="204"/>
      <c r="C542" s="205">
        <v>0</v>
      </c>
      <c r="D542" s="22" t="s">
        <v>18</v>
      </c>
      <c r="E542" s="23">
        <v>8</v>
      </c>
    </row>
    <row r="543" spans="1:5" ht="20.25">
      <c r="A543" s="203"/>
      <c r="B543" s="204"/>
      <c r="C543" s="205">
        <v>0</v>
      </c>
      <c r="D543" s="22" t="s">
        <v>19</v>
      </c>
      <c r="E543" s="23">
        <v>9</v>
      </c>
    </row>
    <row r="544" spans="1:5" ht="20.25">
      <c r="A544" s="203"/>
      <c r="B544" s="204"/>
      <c r="C544" s="205">
        <v>0</v>
      </c>
      <c r="D544" s="22" t="s">
        <v>20</v>
      </c>
      <c r="E544" s="23">
        <v>99</v>
      </c>
    </row>
    <row r="545" spans="1:5" ht="21" thickBot="1">
      <c r="A545" s="12"/>
      <c r="B545" s="12"/>
      <c r="C545" s="15"/>
      <c r="D545" s="71"/>
      <c r="E545" s="150"/>
    </row>
    <row r="546" spans="1:5" ht="20.25">
      <c r="A546" s="28"/>
      <c r="B546" s="28"/>
      <c r="C546" s="29"/>
      <c r="D546" s="156"/>
      <c r="E546" s="162"/>
    </row>
    <row r="547" spans="1:5" ht="20.25">
      <c r="A547" s="15">
        <v>23483700</v>
      </c>
      <c r="B547" s="15">
        <v>24116700</v>
      </c>
      <c r="C547" s="15">
        <v>24700700</v>
      </c>
      <c r="D547" s="77" t="s">
        <v>302</v>
      </c>
      <c r="E547" s="163"/>
    </row>
    <row r="548" spans="1:5" ht="21" thickBot="1">
      <c r="A548" s="32"/>
      <c r="B548" s="32"/>
      <c r="C548" s="33"/>
      <c r="D548" s="160"/>
      <c r="E548" s="164"/>
    </row>
    <row r="549" spans="1:5" ht="20.25">
      <c r="A549" s="28"/>
      <c r="B549" s="28"/>
      <c r="C549" s="29"/>
      <c r="D549" s="156"/>
      <c r="E549" s="162"/>
    </row>
    <row r="550" spans="1:5" ht="20.25">
      <c r="A550" s="15">
        <v>75030300</v>
      </c>
      <c r="B550" s="15">
        <v>64725300</v>
      </c>
      <c r="C550" s="15">
        <v>68930300</v>
      </c>
      <c r="D550" s="77" t="s">
        <v>303</v>
      </c>
      <c r="E550" s="163"/>
    </row>
    <row r="551" spans="1:5" ht="21" thickBot="1">
      <c r="A551" s="32"/>
      <c r="B551" s="32"/>
      <c r="C551" s="33"/>
      <c r="D551" s="160"/>
      <c r="E551" s="164"/>
    </row>
  </sheetData>
  <mergeCells count="2">
    <mergeCell ref="A1:E1"/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56"/>
  <sheetViews>
    <sheetView rightToLeft="1" topLeftCell="A235" zoomScale="70" zoomScaleNormal="70" workbookViewId="0">
      <selection activeCell="A235" sqref="A235"/>
    </sheetView>
  </sheetViews>
  <sheetFormatPr defaultRowHeight="15"/>
  <cols>
    <col min="1" max="3" width="23.7109375" bestFit="1" customWidth="1"/>
    <col min="4" max="4" width="47.7109375" bestFit="1" customWidth="1"/>
    <col min="5" max="5" width="13" bestFit="1" customWidth="1"/>
  </cols>
  <sheetData>
    <row r="1" spans="1:5" ht="23.25">
      <c r="A1" s="417" t="s">
        <v>304</v>
      </c>
      <c r="B1" s="417"/>
      <c r="C1" s="417"/>
      <c r="D1" s="417"/>
      <c r="E1" s="417"/>
    </row>
    <row r="2" spans="1:5" ht="19.5" thickBot="1">
      <c r="A2" s="418" t="s">
        <v>1</v>
      </c>
      <c r="B2" s="418"/>
      <c r="C2" s="418"/>
      <c r="D2" s="418"/>
      <c r="E2" s="418"/>
    </row>
    <row r="3" spans="1:5" ht="18.75">
      <c r="A3" s="48" t="s">
        <v>2</v>
      </c>
      <c r="B3" s="48" t="s">
        <v>3</v>
      </c>
      <c r="C3" s="49"/>
      <c r="D3" s="49"/>
      <c r="E3" s="138"/>
    </row>
    <row r="4" spans="1:5" ht="18.75">
      <c r="A4" s="51" t="s">
        <v>4</v>
      </c>
      <c r="B4" s="51" t="s">
        <v>5</v>
      </c>
      <c r="C4" s="51" t="s">
        <v>3</v>
      </c>
      <c r="D4" s="51" t="s">
        <v>6</v>
      </c>
      <c r="E4" s="139"/>
    </row>
    <row r="5" spans="1:5" ht="18.75">
      <c r="A5" s="51" t="s">
        <v>7</v>
      </c>
      <c r="B5" s="51" t="s">
        <v>8</v>
      </c>
      <c r="C5" s="51" t="s">
        <v>8</v>
      </c>
      <c r="D5" s="53"/>
      <c r="E5" s="139"/>
    </row>
    <row r="6" spans="1:5" ht="20.25">
      <c r="A6" s="91">
        <v>2013</v>
      </c>
      <c r="B6" s="91">
        <v>2014</v>
      </c>
      <c r="C6" s="91">
        <v>2015</v>
      </c>
      <c r="D6" s="142"/>
      <c r="E6" s="139"/>
    </row>
    <row r="7" spans="1:5" ht="21" thickBot="1">
      <c r="A7" s="143"/>
      <c r="B7" s="143"/>
      <c r="C7" s="143"/>
      <c r="D7" s="143"/>
      <c r="E7" s="144"/>
    </row>
    <row r="8" spans="1:5" ht="20.25">
      <c r="A8" s="145"/>
      <c r="B8" s="145"/>
      <c r="C8" s="145"/>
      <c r="D8" s="146"/>
      <c r="E8" s="147"/>
    </row>
    <row r="9" spans="1:5" ht="20.25">
      <c r="A9" s="145"/>
      <c r="B9" s="145"/>
      <c r="C9" s="145"/>
      <c r="D9" s="95" t="s">
        <v>305</v>
      </c>
      <c r="E9" s="147"/>
    </row>
    <row r="10" spans="1:5" ht="20.25">
      <c r="A10" s="145"/>
      <c r="B10" s="145"/>
      <c r="C10" s="148"/>
      <c r="D10" s="142"/>
      <c r="E10" s="147"/>
    </row>
    <row r="11" spans="1:5" ht="20.25">
      <c r="A11" s="65"/>
      <c r="B11" s="65"/>
      <c r="C11" s="66"/>
      <c r="D11" s="61" t="s">
        <v>306</v>
      </c>
      <c r="E11" s="149"/>
    </row>
    <row r="12" spans="1:5" ht="20.25">
      <c r="A12" s="65"/>
      <c r="B12" s="65"/>
      <c r="C12" s="66"/>
      <c r="D12" s="108"/>
      <c r="E12" s="149"/>
    </row>
    <row r="13" spans="1:5" ht="20.25">
      <c r="A13" s="65"/>
      <c r="B13" s="65"/>
      <c r="C13" s="66"/>
      <c r="D13" s="108"/>
      <c r="E13" s="151"/>
    </row>
    <row r="14" spans="1:5" ht="20.25">
      <c r="A14" s="69">
        <v>276100</v>
      </c>
      <c r="B14" s="69">
        <v>403400</v>
      </c>
      <c r="C14" s="70">
        <v>403400</v>
      </c>
      <c r="D14" s="71" t="s">
        <v>250</v>
      </c>
      <c r="E14" s="150">
        <v>82010</v>
      </c>
    </row>
    <row r="15" spans="1:5" ht="20.25">
      <c r="A15" s="203"/>
      <c r="B15" s="204"/>
      <c r="C15" s="205">
        <v>0</v>
      </c>
      <c r="D15" s="22" t="s">
        <v>11</v>
      </c>
      <c r="E15" s="23">
        <v>1</v>
      </c>
    </row>
    <row r="16" spans="1:5" ht="20.25">
      <c r="A16" s="203"/>
      <c r="B16" s="204"/>
      <c r="C16" s="205">
        <v>0</v>
      </c>
      <c r="D16" s="22" t="s">
        <v>12</v>
      </c>
      <c r="E16" s="23">
        <v>2</v>
      </c>
    </row>
    <row r="17" spans="1:5" ht="20.25">
      <c r="A17" s="203"/>
      <c r="B17" s="204"/>
      <c r="C17" s="205">
        <v>0</v>
      </c>
      <c r="D17" s="22" t="s">
        <v>13</v>
      </c>
      <c r="E17" s="23">
        <v>3</v>
      </c>
    </row>
    <row r="18" spans="1:5" ht="20.25">
      <c r="A18" s="203"/>
      <c r="B18" s="204"/>
      <c r="C18" s="205">
        <v>0</v>
      </c>
      <c r="D18" s="22" t="s">
        <v>14</v>
      </c>
      <c r="E18" s="23">
        <v>4</v>
      </c>
    </row>
    <row r="19" spans="1:5" ht="20.25">
      <c r="A19" s="203"/>
      <c r="B19" s="204"/>
      <c r="C19" s="205">
        <v>0</v>
      </c>
      <c r="D19" s="22" t="s">
        <v>15</v>
      </c>
      <c r="E19" s="23">
        <v>5</v>
      </c>
    </row>
    <row r="20" spans="1:5" ht="20.25">
      <c r="A20" s="203"/>
      <c r="B20" s="204"/>
      <c r="C20" s="205">
        <v>0</v>
      </c>
      <c r="D20" s="22" t="s">
        <v>16</v>
      </c>
      <c r="E20" s="23">
        <v>6</v>
      </c>
    </row>
    <row r="21" spans="1:5" ht="20.25">
      <c r="A21" s="203">
        <v>276100</v>
      </c>
      <c r="B21" s="204">
        <v>403400</v>
      </c>
      <c r="C21" s="205">
        <v>0</v>
      </c>
      <c r="D21" s="22" t="s">
        <v>17</v>
      </c>
      <c r="E21" s="23">
        <v>7</v>
      </c>
    </row>
    <row r="22" spans="1:5" ht="20.25">
      <c r="A22" s="203"/>
      <c r="B22" s="204"/>
      <c r="C22" s="205">
        <v>0</v>
      </c>
      <c r="D22" s="22" t="s">
        <v>18</v>
      </c>
      <c r="E22" s="23">
        <v>8</v>
      </c>
    </row>
    <row r="23" spans="1:5" ht="20.25">
      <c r="A23" s="203"/>
      <c r="B23" s="204"/>
      <c r="C23" s="205">
        <v>0</v>
      </c>
      <c r="D23" s="22" t="s">
        <v>19</v>
      </c>
      <c r="E23" s="23">
        <v>9</v>
      </c>
    </row>
    <row r="24" spans="1:5" ht="20.25">
      <c r="A24" s="203"/>
      <c r="B24" s="204"/>
      <c r="C24" s="205">
        <v>0</v>
      </c>
      <c r="D24" s="22" t="s">
        <v>20</v>
      </c>
      <c r="E24" s="23">
        <v>99</v>
      </c>
    </row>
    <row r="25" spans="1:5" ht="20.25">
      <c r="A25" s="69"/>
      <c r="B25" s="69"/>
      <c r="C25" s="70"/>
      <c r="D25" s="71"/>
      <c r="E25" s="18"/>
    </row>
    <row r="26" spans="1:5" ht="20.25">
      <c r="A26" s="69"/>
      <c r="B26" s="69"/>
      <c r="C26" s="70"/>
      <c r="D26" s="77" t="s">
        <v>307</v>
      </c>
      <c r="E26" s="18"/>
    </row>
    <row r="27" spans="1:5" ht="20.25">
      <c r="A27" s="203"/>
      <c r="B27" s="204"/>
      <c r="C27" s="205"/>
      <c r="D27" s="22" t="s">
        <v>11</v>
      </c>
      <c r="E27" s="23">
        <v>1</v>
      </c>
    </row>
    <row r="28" spans="1:5" ht="20.25">
      <c r="A28" s="203"/>
      <c r="B28" s="204"/>
      <c r="C28" s="205"/>
      <c r="D28" s="22" t="s">
        <v>12</v>
      </c>
      <c r="E28" s="23">
        <v>2</v>
      </c>
    </row>
    <row r="29" spans="1:5" ht="20.25">
      <c r="A29" s="203"/>
      <c r="B29" s="204"/>
      <c r="C29" s="205"/>
      <c r="D29" s="22" t="s">
        <v>13</v>
      </c>
      <c r="E29" s="23">
        <v>3</v>
      </c>
    </row>
    <row r="30" spans="1:5" ht="20.25">
      <c r="A30" s="203"/>
      <c r="B30" s="204"/>
      <c r="C30" s="205"/>
      <c r="D30" s="22" t="s">
        <v>14</v>
      </c>
      <c r="E30" s="23">
        <v>4</v>
      </c>
    </row>
    <row r="31" spans="1:5" ht="20.25">
      <c r="A31" s="203"/>
      <c r="B31" s="204"/>
      <c r="C31" s="205"/>
      <c r="D31" s="22" t="s">
        <v>15</v>
      </c>
      <c r="E31" s="23">
        <v>5</v>
      </c>
    </row>
    <row r="32" spans="1:5" ht="20.25">
      <c r="A32" s="203"/>
      <c r="B32" s="204"/>
      <c r="C32" s="205"/>
      <c r="D32" s="22" t="s">
        <v>16</v>
      </c>
      <c r="E32" s="23">
        <v>6</v>
      </c>
    </row>
    <row r="33" spans="1:5" ht="20.25">
      <c r="A33" s="203"/>
      <c r="B33" s="204"/>
      <c r="C33" s="205"/>
      <c r="D33" s="22" t="s">
        <v>17</v>
      </c>
      <c r="E33" s="23">
        <v>7</v>
      </c>
    </row>
    <row r="34" spans="1:5" ht="20.25">
      <c r="A34" s="203"/>
      <c r="B34" s="204"/>
      <c r="C34" s="205"/>
      <c r="D34" s="22" t="s">
        <v>18</v>
      </c>
      <c r="E34" s="23">
        <v>8</v>
      </c>
    </row>
    <row r="35" spans="1:5" ht="20.25">
      <c r="A35" s="203"/>
      <c r="B35" s="204"/>
      <c r="C35" s="205"/>
      <c r="D35" s="22" t="s">
        <v>19</v>
      </c>
      <c r="E35" s="23">
        <v>9</v>
      </c>
    </row>
    <row r="36" spans="1:5" ht="20.25">
      <c r="A36" s="203"/>
      <c r="B36" s="204"/>
      <c r="C36" s="205"/>
      <c r="D36" s="22" t="s">
        <v>20</v>
      </c>
      <c r="E36" s="23">
        <v>99</v>
      </c>
    </row>
    <row r="37" spans="1:5" ht="20.25">
      <c r="A37" s="69"/>
      <c r="B37" s="69"/>
      <c r="C37" s="70"/>
      <c r="D37" s="71"/>
      <c r="E37" s="18"/>
    </row>
    <row r="38" spans="1:5" ht="20.25">
      <c r="A38" s="69">
        <v>4191500</v>
      </c>
      <c r="B38" s="69">
        <v>4516700</v>
      </c>
      <c r="C38" s="70">
        <v>3413500</v>
      </c>
      <c r="D38" s="71" t="s">
        <v>308</v>
      </c>
      <c r="E38" s="18">
        <v>8205</v>
      </c>
    </row>
    <row r="39" spans="1:5" ht="20.25">
      <c r="A39" s="203">
        <v>3644800</v>
      </c>
      <c r="B39" s="204">
        <v>3985100</v>
      </c>
      <c r="C39" s="205">
        <v>0</v>
      </c>
      <c r="D39" s="22" t="s">
        <v>11</v>
      </c>
      <c r="E39" s="23">
        <v>1</v>
      </c>
    </row>
    <row r="40" spans="1:5" ht="20.25">
      <c r="A40" s="203"/>
      <c r="B40" s="204"/>
      <c r="C40" s="205">
        <v>0</v>
      </c>
      <c r="D40" s="22" t="s">
        <v>12</v>
      </c>
      <c r="E40" s="23">
        <v>2</v>
      </c>
    </row>
    <row r="41" spans="1:5" ht="20.25">
      <c r="A41" s="203">
        <v>223500</v>
      </c>
      <c r="B41" s="204">
        <v>184900</v>
      </c>
      <c r="C41" s="205">
        <v>0</v>
      </c>
      <c r="D41" s="22" t="s">
        <v>13</v>
      </c>
      <c r="E41" s="23">
        <v>3</v>
      </c>
    </row>
    <row r="42" spans="1:5" ht="20.25">
      <c r="A42" s="203">
        <v>14500</v>
      </c>
      <c r="B42" s="204">
        <v>14500</v>
      </c>
      <c r="C42" s="205">
        <v>0</v>
      </c>
      <c r="D42" s="22" t="s">
        <v>14</v>
      </c>
      <c r="E42" s="23">
        <v>4</v>
      </c>
    </row>
    <row r="43" spans="1:5" ht="20.25">
      <c r="A43" s="203">
        <v>71200</v>
      </c>
      <c r="B43" s="204">
        <v>73100</v>
      </c>
      <c r="C43" s="205">
        <v>0</v>
      </c>
      <c r="D43" s="22" t="s">
        <v>15</v>
      </c>
      <c r="E43" s="23">
        <v>5</v>
      </c>
    </row>
    <row r="44" spans="1:5" ht="20.25">
      <c r="A44" s="203">
        <v>95100</v>
      </c>
      <c r="B44" s="204">
        <v>90700</v>
      </c>
      <c r="C44" s="205">
        <v>0</v>
      </c>
      <c r="D44" s="22" t="s">
        <v>16</v>
      </c>
      <c r="E44" s="23">
        <v>6</v>
      </c>
    </row>
    <row r="45" spans="1:5" ht="20.25">
      <c r="A45" s="203">
        <v>142400</v>
      </c>
      <c r="B45" s="204">
        <v>168400</v>
      </c>
      <c r="C45" s="205">
        <v>0</v>
      </c>
      <c r="D45" s="22" t="s">
        <v>17</v>
      </c>
      <c r="E45" s="23">
        <v>7</v>
      </c>
    </row>
    <row r="46" spans="1:5" ht="20.25">
      <c r="A46" s="203"/>
      <c r="B46" s="204"/>
      <c r="C46" s="205">
        <v>0</v>
      </c>
      <c r="D46" s="22" t="s">
        <v>18</v>
      </c>
      <c r="E46" s="23">
        <v>8</v>
      </c>
    </row>
    <row r="47" spans="1:5" ht="20.25">
      <c r="A47" s="203"/>
      <c r="B47" s="204"/>
      <c r="C47" s="205">
        <v>0</v>
      </c>
      <c r="D47" s="22" t="s">
        <v>19</v>
      </c>
      <c r="E47" s="23">
        <v>9</v>
      </c>
    </row>
    <row r="48" spans="1:5" ht="20.25">
      <c r="A48" s="203"/>
      <c r="B48" s="204"/>
      <c r="C48" s="205">
        <v>0</v>
      </c>
      <c r="D48" s="22" t="s">
        <v>20</v>
      </c>
      <c r="E48" s="23">
        <v>99</v>
      </c>
    </row>
    <row r="49" spans="1:5" ht="20.25">
      <c r="A49" s="69"/>
      <c r="B49" s="69"/>
      <c r="C49" s="70"/>
      <c r="D49" s="71"/>
      <c r="E49" s="18"/>
    </row>
    <row r="50" spans="1:5" ht="20.25">
      <c r="A50" s="69">
        <v>3782300</v>
      </c>
      <c r="B50" s="69">
        <v>3725000</v>
      </c>
      <c r="C50" s="70">
        <v>4311300</v>
      </c>
      <c r="D50" s="71" t="s">
        <v>309</v>
      </c>
      <c r="E50" s="18">
        <v>829231</v>
      </c>
    </row>
    <row r="51" spans="1:5" ht="20.25">
      <c r="A51" s="203"/>
      <c r="B51" s="204"/>
      <c r="C51" s="205">
        <v>0</v>
      </c>
      <c r="D51" s="22" t="s">
        <v>11</v>
      </c>
      <c r="E51" s="23">
        <v>1</v>
      </c>
    </row>
    <row r="52" spans="1:5" ht="20.25">
      <c r="A52" s="203">
        <v>3561500</v>
      </c>
      <c r="B52" s="204">
        <v>3509800</v>
      </c>
      <c r="C52" s="205">
        <v>0</v>
      </c>
      <c r="D52" s="22" t="s">
        <v>12</v>
      </c>
      <c r="E52" s="23">
        <v>2</v>
      </c>
    </row>
    <row r="53" spans="1:5" ht="20.25">
      <c r="A53" s="203">
        <v>52200</v>
      </c>
      <c r="B53" s="204">
        <v>43200</v>
      </c>
      <c r="C53" s="205">
        <v>0</v>
      </c>
      <c r="D53" s="22" t="s">
        <v>13</v>
      </c>
      <c r="E53" s="23">
        <v>3</v>
      </c>
    </row>
    <row r="54" spans="1:5" ht="20.25">
      <c r="A54" s="203"/>
      <c r="B54" s="204"/>
      <c r="C54" s="205">
        <v>0</v>
      </c>
      <c r="D54" s="22" t="s">
        <v>14</v>
      </c>
      <c r="E54" s="23">
        <v>4</v>
      </c>
    </row>
    <row r="55" spans="1:5" ht="20.25">
      <c r="A55" s="203"/>
      <c r="B55" s="204"/>
      <c r="C55" s="205">
        <v>0</v>
      </c>
      <c r="D55" s="22" t="s">
        <v>15</v>
      </c>
      <c r="E55" s="23">
        <v>5</v>
      </c>
    </row>
    <row r="56" spans="1:5" ht="20.25">
      <c r="A56" s="203"/>
      <c r="B56" s="204"/>
      <c r="C56" s="205">
        <v>0</v>
      </c>
      <c r="D56" s="22" t="s">
        <v>16</v>
      </c>
      <c r="E56" s="23">
        <v>6</v>
      </c>
    </row>
    <row r="57" spans="1:5" ht="20.25">
      <c r="A57" s="203">
        <v>168600</v>
      </c>
      <c r="B57" s="204">
        <v>172000</v>
      </c>
      <c r="C57" s="205">
        <v>0</v>
      </c>
      <c r="D57" s="22" t="s">
        <v>17</v>
      </c>
      <c r="E57" s="23">
        <v>7</v>
      </c>
    </row>
    <row r="58" spans="1:5" ht="20.25">
      <c r="A58" s="203"/>
      <c r="B58" s="204"/>
      <c r="C58" s="205">
        <v>0</v>
      </c>
      <c r="D58" s="22" t="s">
        <v>18</v>
      </c>
      <c r="E58" s="23">
        <v>8</v>
      </c>
    </row>
    <row r="59" spans="1:5" ht="20.25">
      <c r="A59" s="203"/>
      <c r="B59" s="204"/>
      <c r="C59" s="205">
        <v>0</v>
      </c>
      <c r="D59" s="22" t="s">
        <v>19</v>
      </c>
      <c r="E59" s="23">
        <v>9</v>
      </c>
    </row>
    <row r="60" spans="1:5" ht="20.25">
      <c r="A60" s="203"/>
      <c r="B60" s="204"/>
      <c r="C60" s="205">
        <v>0</v>
      </c>
      <c r="D60" s="22" t="s">
        <v>20</v>
      </c>
      <c r="E60" s="23">
        <v>99</v>
      </c>
    </row>
    <row r="61" spans="1:5" ht="20.25">
      <c r="A61" s="69"/>
      <c r="B61" s="69"/>
      <c r="C61" s="70"/>
      <c r="D61" s="71"/>
      <c r="E61" s="18"/>
    </row>
    <row r="62" spans="1:5" ht="20.25">
      <c r="A62" s="69">
        <v>170200</v>
      </c>
      <c r="B62" s="69">
        <v>194000</v>
      </c>
      <c r="C62" s="70">
        <v>139800</v>
      </c>
      <c r="D62" s="71" t="s">
        <v>310</v>
      </c>
      <c r="E62" s="18">
        <v>829232</v>
      </c>
    </row>
    <row r="63" spans="1:5" ht="20.25">
      <c r="A63" s="203"/>
      <c r="B63" s="204"/>
      <c r="C63" s="205">
        <v>0</v>
      </c>
      <c r="D63" s="22" t="s">
        <v>11</v>
      </c>
      <c r="E63" s="23">
        <v>1</v>
      </c>
    </row>
    <row r="64" spans="1:5" ht="20.25">
      <c r="A64" s="203">
        <v>156200</v>
      </c>
      <c r="B64" s="204">
        <v>182400</v>
      </c>
      <c r="C64" s="205">
        <v>0</v>
      </c>
      <c r="D64" s="22" t="s">
        <v>12</v>
      </c>
      <c r="E64" s="23">
        <v>2</v>
      </c>
    </row>
    <row r="65" spans="1:5" ht="20.25">
      <c r="A65" s="203">
        <v>14000</v>
      </c>
      <c r="B65" s="204">
        <v>11600</v>
      </c>
      <c r="C65" s="205">
        <v>0</v>
      </c>
      <c r="D65" s="22" t="s">
        <v>13</v>
      </c>
      <c r="E65" s="23">
        <v>3</v>
      </c>
    </row>
    <row r="66" spans="1:5" ht="20.25">
      <c r="A66" s="203"/>
      <c r="B66" s="204"/>
      <c r="C66" s="205">
        <v>0</v>
      </c>
      <c r="D66" s="22" t="s">
        <v>14</v>
      </c>
      <c r="E66" s="23">
        <v>4</v>
      </c>
    </row>
    <row r="67" spans="1:5" ht="20.25">
      <c r="A67" s="203"/>
      <c r="B67" s="204"/>
      <c r="C67" s="205">
        <v>0</v>
      </c>
      <c r="D67" s="22" t="s">
        <v>15</v>
      </c>
      <c r="E67" s="23">
        <v>5</v>
      </c>
    </row>
    <row r="68" spans="1:5" ht="20.25">
      <c r="A68" s="203"/>
      <c r="B68" s="204"/>
      <c r="C68" s="205">
        <v>0</v>
      </c>
      <c r="D68" s="22" t="s">
        <v>16</v>
      </c>
      <c r="E68" s="23">
        <v>6</v>
      </c>
    </row>
    <row r="69" spans="1:5" ht="20.25">
      <c r="A69" s="203"/>
      <c r="B69" s="204"/>
      <c r="C69" s="205">
        <v>0</v>
      </c>
      <c r="D69" s="22" t="s">
        <v>17</v>
      </c>
      <c r="E69" s="23">
        <v>7</v>
      </c>
    </row>
    <row r="70" spans="1:5" ht="20.25">
      <c r="A70" s="203"/>
      <c r="B70" s="204"/>
      <c r="C70" s="205">
        <v>0</v>
      </c>
      <c r="D70" s="22" t="s">
        <v>18</v>
      </c>
      <c r="E70" s="23">
        <v>8</v>
      </c>
    </row>
    <row r="71" spans="1:5" ht="20.25">
      <c r="A71" s="203"/>
      <c r="B71" s="204"/>
      <c r="C71" s="205">
        <v>0</v>
      </c>
      <c r="D71" s="22" t="s">
        <v>19</v>
      </c>
      <c r="E71" s="23">
        <v>9</v>
      </c>
    </row>
    <row r="72" spans="1:5" ht="20.25">
      <c r="A72" s="203"/>
      <c r="B72" s="204"/>
      <c r="C72" s="205">
        <v>0</v>
      </c>
      <c r="D72" s="22" t="s">
        <v>20</v>
      </c>
      <c r="E72" s="23">
        <v>99</v>
      </c>
    </row>
    <row r="73" spans="1:5" ht="20.25">
      <c r="A73" s="69"/>
      <c r="B73" s="69"/>
      <c r="C73" s="70"/>
      <c r="D73" s="71"/>
      <c r="E73" s="18"/>
    </row>
    <row r="74" spans="1:5" ht="20.25">
      <c r="A74" s="69">
        <v>391900</v>
      </c>
      <c r="B74" s="69">
        <v>2056700</v>
      </c>
      <c r="C74" s="70">
        <v>2056700</v>
      </c>
      <c r="D74" s="71" t="s">
        <v>311</v>
      </c>
      <c r="E74" s="18">
        <v>8299</v>
      </c>
    </row>
    <row r="75" spans="1:5" ht="20.25">
      <c r="A75" s="203"/>
      <c r="B75" s="204"/>
      <c r="C75" s="205">
        <v>0</v>
      </c>
      <c r="D75" s="22" t="s">
        <v>11</v>
      </c>
      <c r="E75" s="23">
        <v>1</v>
      </c>
    </row>
    <row r="76" spans="1:5" ht="20.25">
      <c r="A76" s="203"/>
      <c r="B76" s="204"/>
      <c r="C76" s="205">
        <v>0</v>
      </c>
      <c r="D76" s="22" t="s">
        <v>12</v>
      </c>
      <c r="E76" s="23">
        <v>2</v>
      </c>
    </row>
    <row r="77" spans="1:5" ht="20.25">
      <c r="A77" s="203"/>
      <c r="B77" s="204"/>
      <c r="C77" s="205">
        <v>0</v>
      </c>
      <c r="D77" s="22" t="s">
        <v>13</v>
      </c>
      <c r="E77" s="23">
        <v>3</v>
      </c>
    </row>
    <row r="78" spans="1:5" ht="20.25">
      <c r="A78" s="203"/>
      <c r="B78" s="204"/>
      <c r="C78" s="205">
        <v>0</v>
      </c>
      <c r="D78" s="22" t="s">
        <v>14</v>
      </c>
      <c r="E78" s="23">
        <v>4</v>
      </c>
    </row>
    <row r="79" spans="1:5" ht="20.25">
      <c r="A79" s="203"/>
      <c r="B79" s="204"/>
      <c r="C79" s="205">
        <v>0</v>
      </c>
      <c r="D79" s="22" t="s">
        <v>15</v>
      </c>
      <c r="E79" s="23">
        <v>5</v>
      </c>
    </row>
    <row r="80" spans="1:5" ht="20.25">
      <c r="A80" s="203"/>
      <c r="B80" s="204"/>
      <c r="C80" s="205">
        <v>0</v>
      </c>
      <c r="D80" s="22" t="s">
        <v>16</v>
      </c>
      <c r="E80" s="23">
        <v>6</v>
      </c>
    </row>
    <row r="81" spans="1:5" ht="20.25">
      <c r="A81" s="203">
        <v>391900</v>
      </c>
      <c r="B81" s="204">
        <v>2056700</v>
      </c>
      <c r="C81" s="205">
        <v>0</v>
      </c>
      <c r="D81" s="22" t="s">
        <v>17</v>
      </c>
      <c r="E81" s="23">
        <v>7</v>
      </c>
    </row>
    <row r="82" spans="1:5" ht="20.25">
      <c r="A82" s="203"/>
      <c r="B82" s="204"/>
      <c r="C82" s="205">
        <v>0</v>
      </c>
      <c r="D82" s="22" t="s">
        <v>18</v>
      </c>
      <c r="E82" s="23">
        <v>8</v>
      </c>
    </row>
    <row r="83" spans="1:5" ht="20.25">
      <c r="A83" s="203"/>
      <c r="B83" s="204"/>
      <c r="C83" s="205">
        <v>0</v>
      </c>
      <c r="D83" s="22" t="s">
        <v>19</v>
      </c>
      <c r="E83" s="23">
        <v>9</v>
      </c>
    </row>
    <row r="84" spans="1:5" ht="20.25">
      <c r="A84" s="203"/>
      <c r="B84" s="204"/>
      <c r="C84" s="205">
        <v>0</v>
      </c>
      <c r="D84" s="22" t="s">
        <v>20</v>
      </c>
      <c r="E84" s="23">
        <v>99</v>
      </c>
    </row>
    <row r="85" spans="1:5" ht="20.25">
      <c r="A85" s="69"/>
      <c r="B85" s="69"/>
      <c r="C85" s="70"/>
      <c r="D85" s="71"/>
      <c r="E85" s="18"/>
    </row>
    <row r="86" spans="1:5" ht="20.25">
      <c r="A86" s="69">
        <v>0</v>
      </c>
      <c r="B86" s="69">
        <v>0</v>
      </c>
      <c r="C86" s="70">
        <v>1000000</v>
      </c>
      <c r="D86" s="71" t="s">
        <v>312</v>
      </c>
      <c r="E86" s="18"/>
    </row>
    <row r="87" spans="1:5" ht="20.25">
      <c r="A87" s="203"/>
      <c r="B87" s="204"/>
      <c r="C87" s="205">
        <v>0</v>
      </c>
      <c r="D87" s="22" t="s">
        <v>11</v>
      </c>
      <c r="E87" s="23">
        <v>1</v>
      </c>
    </row>
    <row r="88" spans="1:5" ht="20.25">
      <c r="A88" s="203"/>
      <c r="B88" s="204"/>
      <c r="C88" s="205">
        <v>0</v>
      </c>
      <c r="D88" s="22" t="s">
        <v>12</v>
      </c>
      <c r="E88" s="23">
        <v>2</v>
      </c>
    </row>
    <row r="89" spans="1:5" ht="20.25">
      <c r="A89" s="203"/>
      <c r="B89" s="204"/>
      <c r="C89" s="205">
        <v>0</v>
      </c>
      <c r="D89" s="22" t="s">
        <v>13</v>
      </c>
      <c r="E89" s="23">
        <v>3</v>
      </c>
    </row>
    <row r="90" spans="1:5" ht="20.25">
      <c r="A90" s="203"/>
      <c r="B90" s="204"/>
      <c r="C90" s="205">
        <v>0</v>
      </c>
      <c r="D90" s="22" t="s">
        <v>14</v>
      </c>
      <c r="E90" s="23">
        <v>4</v>
      </c>
    </row>
    <row r="91" spans="1:5" ht="20.25">
      <c r="A91" s="203"/>
      <c r="B91" s="204"/>
      <c r="C91" s="205">
        <v>0</v>
      </c>
      <c r="D91" s="22" t="s">
        <v>15</v>
      </c>
      <c r="E91" s="23">
        <v>5</v>
      </c>
    </row>
    <row r="92" spans="1:5" ht="20.25">
      <c r="A92" s="203"/>
      <c r="B92" s="204"/>
      <c r="C92" s="205">
        <v>0</v>
      </c>
      <c r="D92" s="22" t="s">
        <v>16</v>
      </c>
      <c r="E92" s="23">
        <v>6</v>
      </c>
    </row>
    <row r="93" spans="1:5" ht="20.25">
      <c r="A93" s="203"/>
      <c r="B93" s="204"/>
      <c r="C93" s="205">
        <v>0</v>
      </c>
      <c r="D93" s="22" t="s">
        <v>17</v>
      </c>
      <c r="E93" s="23">
        <v>7</v>
      </c>
    </row>
    <row r="94" spans="1:5" ht="20.25">
      <c r="A94" s="203"/>
      <c r="B94" s="204"/>
      <c r="C94" s="205">
        <v>0</v>
      </c>
      <c r="D94" s="22" t="s">
        <v>18</v>
      </c>
      <c r="E94" s="23">
        <v>8</v>
      </c>
    </row>
    <row r="95" spans="1:5" ht="20.25">
      <c r="A95" s="203"/>
      <c r="B95" s="204"/>
      <c r="C95" s="205">
        <v>0</v>
      </c>
      <c r="D95" s="22" t="s">
        <v>19</v>
      </c>
      <c r="E95" s="23">
        <v>9</v>
      </c>
    </row>
    <row r="96" spans="1:5" ht="20.25">
      <c r="A96" s="203"/>
      <c r="B96" s="204"/>
      <c r="C96" s="205">
        <v>0</v>
      </c>
      <c r="D96" s="22" t="s">
        <v>20</v>
      </c>
      <c r="E96" s="23">
        <v>99</v>
      </c>
    </row>
    <row r="97" spans="1:5" ht="20.25">
      <c r="A97" s="69"/>
      <c r="B97" s="69"/>
      <c r="C97" s="70"/>
      <c r="D97" s="71"/>
      <c r="E97" s="18"/>
    </row>
    <row r="98" spans="1:5" ht="20.25">
      <c r="A98" s="69">
        <v>70000</v>
      </c>
      <c r="B98" s="69">
        <v>70000</v>
      </c>
      <c r="C98" s="70">
        <v>70000</v>
      </c>
      <c r="D98" s="71" t="s">
        <v>313</v>
      </c>
      <c r="E98" s="18">
        <v>829235</v>
      </c>
    </row>
    <row r="99" spans="1:5" ht="20.25">
      <c r="A99" s="203"/>
      <c r="B99" s="204"/>
      <c r="C99" s="205">
        <v>0</v>
      </c>
      <c r="D99" s="22" t="s">
        <v>11</v>
      </c>
      <c r="E99" s="23">
        <v>1</v>
      </c>
    </row>
    <row r="100" spans="1:5" ht="20.25">
      <c r="A100" s="203"/>
      <c r="B100" s="204"/>
      <c r="C100" s="205">
        <v>0</v>
      </c>
      <c r="D100" s="22" t="s">
        <v>12</v>
      </c>
      <c r="E100" s="23">
        <v>2</v>
      </c>
    </row>
    <row r="101" spans="1:5" ht="20.25">
      <c r="A101" s="203"/>
      <c r="B101" s="204"/>
      <c r="C101" s="205">
        <v>0</v>
      </c>
      <c r="D101" s="22" t="s">
        <v>13</v>
      </c>
      <c r="E101" s="23">
        <v>3</v>
      </c>
    </row>
    <row r="102" spans="1:5" ht="20.25">
      <c r="A102" s="203"/>
      <c r="B102" s="204"/>
      <c r="C102" s="205">
        <v>0</v>
      </c>
      <c r="D102" s="22" t="s">
        <v>14</v>
      </c>
      <c r="E102" s="23">
        <v>4</v>
      </c>
    </row>
    <row r="103" spans="1:5" ht="20.25">
      <c r="A103" s="203"/>
      <c r="B103" s="204"/>
      <c r="C103" s="205">
        <v>0</v>
      </c>
      <c r="D103" s="22" t="s">
        <v>15</v>
      </c>
      <c r="E103" s="23">
        <v>5</v>
      </c>
    </row>
    <row r="104" spans="1:5" ht="20.25">
      <c r="A104" s="203"/>
      <c r="B104" s="204"/>
      <c r="C104" s="205">
        <v>0</v>
      </c>
      <c r="D104" s="22" t="s">
        <v>16</v>
      </c>
      <c r="E104" s="23">
        <v>6</v>
      </c>
    </row>
    <row r="105" spans="1:5" ht="20.25">
      <c r="A105" s="203">
        <v>70000</v>
      </c>
      <c r="B105" s="204">
        <v>70000</v>
      </c>
      <c r="C105" s="205">
        <v>0</v>
      </c>
      <c r="D105" s="22" t="s">
        <v>17</v>
      </c>
      <c r="E105" s="23">
        <v>7</v>
      </c>
    </row>
    <row r="106" spans="1:5" ht="20.25">
      <c r="A106" s="203"/>
      <c r="B106" s="204"/>
      <c r="C106" s="205">
        <v>0</v>
      </c>
      <c r="D106" s="22" t="s">
        <v>18</v>
      </c>
      <c r="E106" s="23">
        <v>8</v>
      </c>
    </row>
    <row r="107" spans="1:5" ht="20.25">
      <c r="A107" s="203"/>
      <c r="B107" s="204"/>
      <c r="C107" s="205">
        <v>0</v>
      </c>
      <c r="D107" s="22" t="s">
        <v>19</v>
      </c>
      <c r="E107" s="23">
        <v>9</v>
      </c>
    </row>
    <row r="108" spans="1:5" ht="20.25">
      <c r="A108" s="203"/>
      <c r="B108" s="204"/>
      <c r="C108" s="205">
        <v>0</v>
      </c>
      <c r="D108" s="22" t="s">
        <v>20</v>
      </c>
      <c r="E108" s="23">
        <v>99</v>
      </c>
    </row>
    <row r="109" spans="1:5" ht="20.25">
      <c r="A109" s="69"/>
      <c r="B109" s="69"/>
      <c r="C109" s="70"/>
      <c r="D109" s="71"/>
      <c r="E109" s="18"/>
    </row>
    <row r="110" spans="1:5" ht="20.25">
      <c r="A110" s="69">
        <v>324300</v>
      </c>
      <c r="B110" s="69">
        <v>323100</v>
      </c>
      <c r="C110" s="70">
        <v>323100</v>
      </c>
      <c r="D110" s="71" t="s">
        <v>314</v>
      </c>
      <c r="E110" s="18">
        <v>82923</v>
      </c>
    </row>
    <row r="111" spans="1:5" ht="20.25">
      <c r="A111" s="203"/>
      <c r="B111" s="204"/>
      <c r="C111" s="205">
        <v>0</v>
      </c>
      <c r="D111" s="22" t="s">
        <v>11</v>
      </c>
      <c r="E111" s="23">
        <v>1</v>
      </c>
    </row>
    <row r="112" spans="1:5" ht="20.25">
      <c r="A112" s="203"/>
      <c r="B112" s="204"/>
      <c r="C112" s="205">
        <v>0</v>
      </c>
      <c r="D112" s="22" t="s">
        <v>12</v>
      </c>
      <c r="E112" s="23">
        <v>2</v>
      </c>
    </row>
    <row r="113" spans="1:5" ht="20.25">
      <c r="A113" s="203"/>
      <c r="B113" s="204"/>
      <c r="C113" s="205"/>
      <c r="D113" s="22" t="s">
        <v>13</v>
      </c>
      <c r="E113" s="23">
        <v>3</v>
      </c>
    </row>
    <row r="114" spans="1:5" ht="20.25">
      <c r="A114" s="203">
        <v>51100</v>
      </c>
      <c r="B114" s="204">
        <v>41000</v>
      </c>
      <c r="C114" s="205">
        <v>0</v>
      </c>
      <c r="D114" s="22" t="s">
        <v>14</v>
      </c>
      <c r="E114" s="23">
        <v>4</v>
      </c>
    </row>
    <row r="115" spans="1:5" ht="20.25">
      <c r="A115" s="203"/>
      <c r="B115" s="204"/>
      <c r="C115" s="205">
        <v>0</v>
      </c>
      <c r="D115" s="22" t="s">
        <v>15</v>
      </c>
      <c r="E115" s="23">
        <v>5</v>
      </c>
    </row>
    <row r="116" spans="1:5" ht="20.25">
      <c r="A116" s="203"/>
      <c r="B116" s="204"/>
      <c r="C116" s="205">
        <v>0</v>
      </c>
      <c r="D116" s="22" t="s">
        <v>16</v>
      </c>
      <c r="E116" s="23">
        <v>6</v>
      </c>
    </row>
    <row r="117" spans="1:5" ht="20.25">
      <c r="A117" s="203">
        <v>273200</v>
      </c>
      <c r="B117" s="204">
        <v>282100</v>
      </c>
      <c r="C117" s="205">
        <v>0</v>
      </c>
      <c r="D117" s="22" t="s">
        <v>17</v>
      </c>
      <c r="E117" s="23">
        <v>7</v>
      </c>
    </row>
    <row r="118" spans="1:5" ht="20.25">
      <c r="A118" s="203"/>
      <c r="B118" s="204"/>
      <c r="C118" s="205">
        <v>0</v>
      </c>
      <c r="D118" s="22" t="s">
        <v>18</v>
      </c>
      <c r="E118" s="23">
        <v>8</v>
      </c>
    </row>
    <row r="119" spans="1:5" ht="20.25">
      <c r="A119" s="203"/>
      <c r="B119" s="204"/>
      <c r="C119" s="205">
        <v>0</v>
      </c>
      <c r="D119" s="22" t="s">
        <v>19</v>
      </c>
      <c r="E119" s="23">
        <v>9</v>
      </c>
    </row>
    <row r="120" spans="1:5" ht="20.25">
      <c r="A120" s="203"/>
      <c r="B120" s="204"/>
      <c r="C120" s="205">
        <v>0</v>
      </c>
      <c r="D120" s="22" t="s">
        <v>20</v>
      </c>
      <c r="E120" s="23">
        <v>99</v>
      </c>
    </row>
    <row r="121" spans="1:5" ht="20.25">
      <c r="A121" s="69"/>
      <c r="B121" s="69"/>
      <c r="C121" s="70"/>
      <c r="D121" s="71"/>
      <c r="E121" s="18"/>
    </row>
    <row r="122" spans="1:5" ht="20.25">
      <c r="A122" s="69">
        <v>97500</v>
      </c>
      <c r="B122" s="69">
        <v>97000</v>
      </c>
      <c r="C122" s="70">
        <v>97000</v>
      </c>
      <c r="D122" s="71" t="s">
        <v>315</v>
      </c>
      <c r="E122" s="18">
        <v>829234</v>
      </c>
    </row>
    <row r="123" spans="1:5" ht="20.25">
      <c r="A123" s="203"/>
      <c r="B123" s="204"/>
      <c r="C123" s="205">
        <v>0</v>
      </c>
      <c r="D123" s="22" t="s">
        <v>11</v>
      </c>
      <c r="E123" s="23">
        <v>1</v>
      </c>
    </row>
    <row r="124" spans="1:5" ht="20.25">
      <c r="A124" s="203"/>
      <c r="B124" s="204"/>
      <c r="C124" s="205">
        <v>0</v>
      </c>
      <c r="D124" s="22" t="s">
        <v>12</v>
      </c>
      <c r="E124" s="23">
        <v>2</v>
      </c>
    </row>
    <row r="125" spans="1:5" ht="20.25">
      <c r="A125" s="203"/>
      <c r="B125" s="204"/>
      <c r="C125" s="205">
        <v>0</v>
      </c>
      <c r="D125" s="22" t="s">
        <v>13</v>
      </c>
      <c r="E125" s="23">
        <v>3</v>
      </c>
    </row>
    <row r="126" spans="1:5" ht="20.25">
      <c r="A126" s="203"/>
      <c r="B126" s="204"/>
      <c r="C126" s="205">
        <v>0</v>
      </c>
      <c r="D126" s="22" t="s">
        <v>14</v>
      </c>
      <c r="E126" s="23">
        <v>4</v>
      </c>
    </row>
    <row r="127" spans="1:5" ht="20.25">
      <c r="A127" s="203"/>
      <c r="B127" s="204"/>
      <c r="C127" s="205">
        <v>0</v>
      </c>
      <c r="D127" s="22" t="s">
        <v>15</v>
      </c>
      <c r="E127" s="23">
        <v>5</v>
      </c>
    </row>
    <row r="128" spans="1:5" ht="20.25">
      <c r="A128" s="203"/>
      <c r="B128" s="204"/>
      <c r="C128" s="205">
        <v>0</v>
      </c>
      <c r="D128" s="22" t="s">
        <v>16</v>
      </c>
      <c r="E128" s="23">
        <v>6</v>
      </c>
    </row>
    <row r="129" spans="1:5" ht="20.25">
      <c r="A129" s="203">
        <v>97500</v>
      </c>
      <c r="B129" s="204">
        <v>97000</v>
      </c>
      <c r="C129" s="205">
        <v>0</v>
      </c>
      <c r="D129" s="22" t="s">
        <v>17</v>
      </c>
      <c r="E129" s="23">
        <v>7</v>
      </c>
    </row>
    <row r="130" spans="1:5" ht="20.25">
      <c r="A130" s="203"/>
      <c r="B130" s="204"/>
      <c r="C130" s="205">
        <v>0</v>
      </c>
      <c r="D130" s="22" t="s">
        <v>18</v>
      </c>
      <c r="E130" s="23">
        <v>8</v>
      </c>
    </row>
    <row r="131" spans="1:5" ht="20.25">
      <c r="A131" s="203"/>
      <c r="B131" s="204"/>
      <c r="C131" s="205">
        <v>0</v>
      </c>
      <c r="D131" s="22" t="s">
        <v>19</v>
      </c>
      <c r="E131" s="23">
        <v>9</v>
      </c>
    </row>
    <row r="132" spans="1:5" ht="20.25">
      <c r="A132" s="203"/>
      <c r="B132" s="204"/>
      <c r="C132" s="205">
        <v>0</v>
      </c>
      <c r="D132" s="22" t="s">
        <v>20</v>
      </c>
      <c r="E132" s="23">
        <v>99</v>
      </c>
    </row>
    <row r="133" spans="1:5" ht="20.25">
      <c r="A133" s="69"/>
      <c r="B133" s="69"/>
      <c r="C133" s="70"/>
      <c r="D133" s="71"/>
      <c r="E133" s="18"/>
    </row>
    <row r="134" spans="1:5" ht="20.25">
      <c r="A134" s="69">
        <v>0</v>
      </c>
      <c r="B134" s="69">
        <v>0</v>
      </c>
      <c r="C134" s="70">
        <v>200000</v>
      </c>
      <c r="D134" s="71" t="s">
        <v>316</v>
      </c>
      <c r="E134" s="18">
        <v>829234</v>
      </c>
    </row>
    <row r="135" spans="1:5" ht="20.25">
      <c r="A135" s="203"/>
      <c r="B135" s="204"/>
      <c r="C135" s="205">
        <v>0</v>
      </c>
      <c r="D135" s="22" t="s">
        <v>11</v>
      </c>
      <c r="E135" s="23">
        <v>1</v>
      </c>
    </row>
    <row r="136" spans="1:5" ht="20.25">
      <c r="A136" s="203"/>
      <c r="B136" s="204"/>
      <c r="C136" s="205">
        <v>0</v>
      </c>
      <c r="D136" s="22" t="s">
        <v>12</v>
      </c>
      <c r="E136" s="23">
        <v>2</v>
      </c>
    </row>
    <row r="137" spans="1:5" ht="20.25">
      <c r="A137" s="203"/>
      <c r="B137" s="204"/>
      <c r="C137" s="205">
        <v>0</v>
      </c>
      <c r="D137" s="22" t="s">
        <v>13</v>
      </c>
      <c r="E137" s="23">
        <v>3</v>
      </c>
    </row>
    <row r="138" spans="1:5" ht="20.25">
      <c r="A138" s="203"/>
      <c r="B138" s="204"/>
      <c r="C138" s="205">
        <v>0</v>
      </c>
      <c r="D138" s="22" t="s">
        <v>14</v>
      </c>
      <c r="E138" s="23">
        <v>4</v>
      </c>
    </row>
    <row r="139" spans="1:5" ht="20.25">
      <c r="A139" s="203"/>
      <c r="B139" s="204"/>
      <c r="C139" s="205">
        <v>0</v>
      </c>
      <c r="D139" s="22" t="s">
        <v>15</v>
      </c>
      <c r="E139" s="23">
        <v>5</v>
      </c>
    </row>
    <row r="140" spans="1:5" ht="20.25">
      <c r="A140" s="203"/>
      <c r="B140" s="204"/>
      <c r="C140" s="205">
        <v>0</v>
      </c>
      <c r="D140" s="22" t="s">
        <v>16</v>
      </c>
      <c r="E140" s="23">
        <v>6</v>
      </c>
    </row>
    <row r="141" spans="1:5" ht="20.25">
      <c r="A141" s="203"/>
      <c r="B141" s="204"/>
      <c r="C141" s="205">
        <v>0</v>
      </c>
      <c r="D141" s="22" t="s">
        <v>17</v>
      </c>
      <c r="E141" s="23">
        <v>7</v>
      </c>
    </row>
    <row r="142" spans="1:5" ht="20.25">
      <c r="A142" s="203"/>
      <c r="B142" s="204"/>
      <c r="C142" s="205">
        <v>0</v>
      </c>
      <c r="D142" s="22" t="s">
        <v>18</v>
      </c>
      <c r="E142" s="23">
        <v>8</v>
      </c>
    </row>
    <row r="143" spans="1:5" ht="20.25">
      <c r="A143" s="203"/>
      <c r="B143" s="204"/>
      <c r="C143" s="205">
        <v>0</v>
      </c>
      <c r="D143" s="22" t="s">
        <v>19</v>
      </c>
      <c r="E143" s="23">
        <v>9</v>
      </c>
    </row>
    <row r="144" spans="1:5" ht="20.25">
      <c r="A144" s="203"/>
      <c r="B144" s="204"/>
      <c r="C144" s="205">
        <v>0</v>
      </c>
      <c r="D144" s="22" t="s">
        <v>20</v>
      </c>
      <c r="E144" s="23">
        <v>99</v>
      </c>
    </row>
    <row r="145" spans="1:5" ht="20.25">
      <c r="A145" s="69"/>
      <c r="B145" s="69"/>
      <c r="C145" s="70"/>
      <c r="D145" s="71"/>
      <c r="E145" s="18"/>
    </row>
    <row r="146" spans="1:5" ht="20.25">
      <c r="A146" s="12">
        <v>408200</v>
      </c>
      <c r="B146" s="12">
        <v>371000</v>
      </c>
      <c r="C146" s="15">
        <v>818800</v>
      </c>
      <c r="D146" s="71" t="s">
        <v>317</v>
      </c>
      <c r="E146" s="150">
        <v>824700</v>
      </c>
    </row>
    <row r="147" spans="1:5" ht="20.25">
      <c r="A147" s="203">
        <v>236800</v>
      </c>
      <c r="B147" s="204">
        <v>189800</v>
      </c>
      <c r="C147" s="205">
        <v>0</v>
      </c>
      <c r="D147" s="22" t="s">
        <v>11</v>
      </c>
      <c r="E147" s="23">
        <v>1</v>
      </c>
    </row>
    <row r="148" spans="1:5" ht="20.25">
      <c r="A148" s="203"/>
      <c r="B148" s="204"/>
      <c r="C148" s="205">
        <v>0</v>
      </c>
      <c r="D148" s="22" t="s">
        <v>12</v>
      </c>
      <c r="E148" s="23">
        <v>2</v>
      </c>
    </row>
    <row r="149" spans="1:5" ht="20.25">
      <c r="A149" s="203">
        <v>1400</v>
      </c>
      <c r="B149" s="204">
        <v>1200</v>
      </c>
      <c r="C149" s="205">
        <v>0</v>
      </c>
      <c r="D149" s="22" t="s">
        <v>13</v>
      </c>
      <c r="E149" s="23">
        <v>3</v>
      </c>
    </row>
    <row r="150" spans="1:5" ht="20.25">
      <c r="A150" s="203"/>
      <c r="B150" s="204"/>
      <c r="C150" s="205">
        <v>0</v>
      </c>
      <c r="D150" s="22" t="s">
        <v>14</v>
      </c>
      <c r="E150" s="23">
        <v>4</v>
      </c>
    </row>
    <row r="151" spans="1:5" ht="20.25">
      <c r="A151" s="203"/>
      <c r="B151" s="204"/>
      <c r="C151" s="205">
        <v>0</v>
      </c>
      <c r="D151" s="22" t="s">
        <v>15</v>
      </c>
      <c r="E151" s="23">
        <v>5</v>
      </c>
    </row>
    <row r="152" spans="1:5" ht="20.25">
      <c r="A152" s="203"/>
      <c r="B152" s="204"/>
      <c r="C152" s="205">
        <v>0</v>
      </c>
      <c r="D152" s="22" t="s">
        <v>16</v>
      </c>
      <c r="E152" s="23">
        <v>6</v>
      </c>
    </row>
    <row r="153" spans="1:5" ht="20.25">
      <c r="A153" s="203">
        <v>170000</v>
      </c>
      <c r="B153" s="204">
        <v>180000</v>
      </c>
      <c r="C153" s="205">
        <v>0</v>
      </c>
      <c r="D153" s="22" t="s">
        <v>17</v>
      </c>
      <c r="E153" s="23">
        <v>7</v>
      </c>
    </row>
    <row r="154" spans="1:5" ht="20.25">
      <c r="A154" s="203"/>
      <c r="B154" s="204"/>
      <c r="C154" s="205">
        <v>0</v>
      </c>
      <c r="D154" s="22" t="s">
        <v>18</v>
      </c>
      <c r="E154" s="23">
        <v>8</v>
      </c>
    </row>
    <row r="155" spans="1:5" ht="20.25">
      <c r="A155" s="203"/>
      <c r="B155" s="204"/>
      <c r="C155" s="205">
        <v>0</v>
      </c>
      <c r="D155" s="22" t="s">
        <v>19</v>
      </c>
      <c r="E155" s="23">
        <v>9</v>
      </c>
    </row>
    <row r="156" spans="1:5" ht="20.25">
      <c r="A156" s="203"/>
      <c r="B156" s="204"/>
      <c r="C156" s="205">
        <v>0</v>
      </c>
      <c r="D156" s="22" t="s">
        <v>20</v>
      </c>
      <c r="E156" s="23">
        <v>99</v>
      </c>
    </row>
    <row r="157" spans="1:5" ht="21" thickBot="1">
      <c r="A157" s="12"/>
      <c r="B157" s="12"/>
      <c r="C157" s="15"/>
      <c r="D157" s="71"/>
      <c r="E157" s="150"/>
    </row>
    <row r="158" spans="1:5" ht="21" thickTop="1">
      <c r="A158" s="98"/>
      <c r="B158" s="98"/>
      <c r="C158" s="99"/>
      <c r="D158" s="100"/>
      <c r="E158" s="152"/>
    </row>
    <row r="159" spans="1:5" ht="20.25">
      <c r="A159" s="70">
        <v>9435900</v>
      </c>
      <c r="B159" s="70">
        <v>11353500</v>
      </c>
      <c r="C159" s="70">
        <v>12430200</v>
      </c>
      <c r="D159" s="77" t="s">
        <v>318</v>
      </c>
      <c r="E159" s="18"/>
    </row>
    <row r="160" spans="1:5" ht="21" thickBot="1">
      <c r="A160" s="102"/>
      <c r="B160" s="102"/>
      <c r="C160" s="103"/>
      <c r="D160" s="104"/>
      <c r="E160" s="153"/>
    </row>
    <row r="161" spans="1:5" ht="21" thickTop="1">
      <c r="A161" s="69"/>
      <c r="B161" s="69"/>
      <c r="C161" s="70"/>
      <c r="D161" s="71"/>
      <c r="E161" s="18"/>
    </row>
    <row r="162" spans="1:5" ht="20.25">
      <c r="A162" s="69"/>
      <c r="B162" s="69"/>
      <c r="C162" s="70"/>
      <c r="D162" s="77" t="s">
        <v>319</v>
      </c>
      <c r="E162" s="18"/>
    </row>
    <row r="163" spans="1:5" ht="20.25">
      <c r="A163" s="69"/>
      <c r="B163" s="69"/>
      <c r="C163" s="70"/>
      <c r="D163" s="71"/>
      <c r="E163" s="18"/>
    </row>
    <row r="164" spans="1:5" ht="20.25">
      <c r="A164" s="69">
        <v>1532000</v>
      </c>
      <c r="B164" s="69">
        <v>1548300</v>
      </c>
      <c r="C164" s="70">
        <v>1491600</v>
      </c>
      <c r="D164" s="71" t="s">
        <v>9</v>
      </c>
      <c r="E164" s="18">
        <v>8204</v>
      </c>
    </row>
    <row r="165" spans="1:5" ht="20.25">
      <c r="A165" s="203">
        <v>1345500</v>
      </c>
      <c r="B165" s="204">
        <v>1378500</v>
      </c>
      <c r="C165" s="205">
        <v>0</v>
      </c>
      <c r="D165" s="22" t="s">
        <v>11</v>
      </c>
      <c r="E165" s="23">
        <v>1</v>
      </c>
    </row>
    <row r="166" spans="1:5" ht="20.25">
      <c r="A166" s="203"/>
      <c r="B166" s="204"/>
      <c r="C166" s="205">
        <v>0</v>
      </c>
      <c r="D166" s="22" t="s">
        <v>12</v>
      </c>
      <c r="E166" s="23">
        <v>2</v>
      </c>
    </row>
    <row r="167" spans="1:5" ht="20.25">
      <c r="A167" s="203">
        <v>91200</v>
      </c>
      <c r="B167" s="204">
        <v>75500</v>
      </c>
      <c r="C167" s="205">
        <v>0</v>
      </c>
      <c r="D167" s="22" t="s">
        <v>13</v>
      </c>
      <c r="E167" s="23">
        <v>3</v>
      </c>
    </row>
    <row r="168" spans="1:5" ht="20.25">
      <c r="A168" s="203"/>
      <c r="B168" s="204"/>
      <c r="C168" s="205">
        <v>0</v>
      </c>
      <c r="D168" s="22" t="s">
        <v>14</v>
      </c>
      <c r="E168" s="23">
        <v>4</v>
      </c>
    </row>
    <row r="169" spans="1:5" ht="20.25">
      <c r="A169" s="203">
        <v>67600</v>
      </c>
      <c r="B169" s="204">
        <v>66500</v>
      </c>
      <c r="C169" s="205">
        <v>0</v>
      </c>
      <c r="D169" s="22" t="s">
        <v>15</v>
      </c>
      <c r="E169" s="23">
        <v>5</v>
      </c>
    </row>
    <row r="170" spans="1:5" ht="20.25">
      <c r="A170" s="203">
        <v>2500</v>
      </c>
      <c r="B170" s="204">
        <v>5000</v>
      </c>
      <c r="C170" s="205">
        <v>0</v>
      </c>
      <c r="D170" s="22" t="s">
        <v>16</v>
      </c>
      <c r="E170" s="23">
        <v>6</v>
      </c>
    </row>
    <row r="171" spans="1:5" ht="20.25">
      <c r="A171" s="203">
        <v>25200</v>
      </c>
      <c r="B171" s="204">
        <v>22800</v>
      </c>
      <c r="C171" s="205">
        <v>0</v>
      </c>
      <c r="D171" s="22" t="s">
        <v>17</v>
      </c>
      <c r="E171" s="23">
        <v>7</v>
      </c>
    </row>
    <row r="172" spans="1:5" ht="20.25">
      <c r="A172" s="203"/>
      <c r="B172" s="204"/>
      <c r="C172" s="205">
        <v>0</v>
      </c>
      <c r="D172" s="22" t="s">
        <v>18</v>
      </c>
      <c r="E172" s="23">
        <v>8</v>
      </c>
    </row>
    <row r="173" spans="1:5" ht="20.25">
      <c r="A173" s="203"/>
      <c r="B173" s="204"/>
      <c r="C173" s="205">
        <v>0</v>
      </c>
      <c r="D173" s="22" t="s">
        <v>19</v>
      </c>
      <c r="E173" s="23">
        <v>9</v>
      </c>
    </row>
    <row r="174" spans="1:5" ht="20.25">
      <c r="A174" s="203"/>
      <c r="B174" s="204"/>
      <c r="C174" s="205">
        <v>0</v>
      </c>
      <c r="D174" s="22" t="s">
        <v>20</v>
      </c>
      <c r="E174" s="23">
        <v>99</v>
      </c>
    </row>
    <row r="175" spans="1:5" ht="20.25">
      <c r="A175" s="69"/>
      <c r="B175" s="69"/>
      <c r="C175" s="70"/>
      <c r="D175" s="71"/>
      <c r="E175" s="18"/>
    </row>
    <row r="176" spans="1:5" ht="20.25">
      <c r="A176" s="69">
        <v>1107000</v>
      </c>
      <c r="B176" s="69">
        <v>1292800</v>
      </c>
      <c r="C176" s="70">
        <v>1292800</v>
      </c>
      <c r="D176" s="71" t="s">
        <v>320</v>
      </c>
      <c r="E176" s="18">
        <v>828292</v>
      </c>
    </row>
    <row r="177" spans="1:5" ht="20.25">
      <c r="A177" s="203"/>
      <c r="B177" s="204"/>
      <c r="C177" s="205">
        <v>0</v>
      </c>
      <c r="D177" s="22" t="s">
        <v>11</v>
      </c>
      <c r="E177" s="23">
        <v>1</v>
      </c>
    </row>
    <row r="178" spans="1:5" ht="20.25">
      <c r="A178" s="203"/>
      <c r="B178" s="204"/>
      <c r="C178" s="205">
        <v>0</v>
      </c>
      <c r="D178" s="22" t="s">
        <v>12</v>
      </c>
      <c r="E178" s="23">
        <v>2</v>
      </c>
    </row>
    <row r="179" spans="1:5" ht="20.25">
      <c r="A179" s="203"/>
      <c r="B179" s="204"/>
      <c r="C179" s="205">
        <v>0</v>
      </c>
      <c r="D179" s="22" t="s">
        <v>13</v>
      </c>
      <c r="E179" s="23">
        <v>3</v>
      </c>
    </row>
    <row r="180" spans="1:5" ht="20.25">
      <c r="A180" s="203"/>
      <c r="B180" s="204"/>
      <c r="C180" s="205">
        <v>0</v>
      </c>
      <c r="D180" s="22" t="s">
        <v>14</v>
      </c>
      <c r="E180" s="23">
        <v>4</v>
      </c>
    </row>
    <row r="181" spans="1:5" ht="20.25">
      <c r="A181" s="203"/>
      <c r="B181" s="204"/>
      <c r="C181" s="205">
        <v>0</v>
      </c>
      <c r="D181" s="22" t="s">
        <v>15</v>
      </c>
      <c r="E181" s="23">
        <v>5</v>
      </c>
    </row>
    <row r="182" spans="1:5" ht="20.25">
      <c r="A182" s="203"/>
      <c r="B182" s="204"/>
      <c r="C182" s="205">
        <v>0</v>
      </c>
      <c r="D182" s="22" t="s">
        <v>16</v>
      </c>
      <c r="E182" s="23">
        <v>6</v>
      </c>
    </row>
    <row r="183" spans="1:5" ht="20.25">
      <c r="A183" s="203"/>
      <c r="B183" s="204"/>
      <c r="C183" s="205">
        <v>0</v>
      </c>
      <c r="D183" s="22" t="s">
        <v>17</v>
      </c>
      <c r="E183" s="23">
        <v>7</v>
      </c>
    </row>
    <row r="184" spans="1:5" ht="20.25">
      <c r="A184" s="203">
        <v>1107000</v>
      </c>
      <c r="B184" s="204">
        <v>1292800</v>
      </c>
      <c r="C184" s="205">
        <v>0</v>
      </c>
      <c r="D184" s="22" t="s">
        <v>18</v>
      </c>
      <c r="E184" s="23">
        <v>8</v>
      </c>
    </row>
    <row r="185" spans="1:5" ht="20.25">
      <c r="A185" s="203"/>
      <c r="B185" s="204"/>
      <c r="C185" s="205">
        <v>0</v>
      </c>
      <c r="D185" s="22" t="s">
        <v>19</v>
      </c>
      <c r="E185" s="23">
        <v>9</v>
      </c>
    </row>
    <row r="186" spans="1:5" ht="20.25">
      <c r="A186" s="203"/>
      <c r="B186" s="204"/>
      <c r="C186" s="205">
        <v>0</v>
      </c>
      <c r="D186" s="22" t="s">
        <v>20</v>
      </c>
      <c r="E186" s="23">
        <v>99</v>
      </c>
    </row>
    <row r="187" spans="1:5" ht="20.25">
      <c r="A187" s="69"/>
      <c r="B187" s="69"/>
      <c r="C187" s="70"/>
      <c r="D187" s="71"/>
      <c r="E187" s="18"/>
    </row>
    <row r="188" spans="1:5" ht="20.25">
      <c r="A188" s="69">
        <v>133500</v>
      </c>
      <c r="B188" s="69">
        <v>133700</v>
      </c>
      <c r="C188" s="70">
        <v>133700</v>
      </c>
      <c r="D188" s="71" t="s">
        <v>321</v>
      </c>
      <c r="E188" s="18">
        <v>828294</v>
      </c>
    </row>
    <row r="189" spans="1:5" ht="20.25">
      <c r="A189" s="203"/>
      <c r="B189" s="204"/>
      <c r="C189" s="205">
        <v>0</v>
      </c>
      <c r="D189" s="22" t="s">
        <v>11</v>
      </c>
      <c r="E189" s="23">
        <v>1</v>
      </c>
    </row>
    <row r="190" spans="1:5" ht="20.25">
      <c r="A190" s="203"/>
      <c r="B190" s="204"/>
      <c r="C190" s="205">
        <v>0</v>
      </c>
      <c r="D190" s="22" t="s">
        <v>12</v>
      </c>
      <c r="E190" s="23">
        <v>2</v>
      </c>
    </row>
    <row r="191" spans="1:5" ht="20.25">
      <c r="A191" s="203"/>
      <c r="B191" s="204"/>
      <c r="C191" s="205">
        <v>0</v>
      </c>
      <c r="D191" s="22" t="s">
        <v>13</v>
      </c>
      <c r="E191" s="23">
        <v>3</v>
      </c>
    </row>
    <row r="192" spans="1:5" ht="20.25">
      <c r="A192" s="203"/>
      <c r="B192" s="204"/>
      <c r="C192" s="205">
        <v>0</v>
      </c>
      <c r="D192" s="22" t="s">
        <v>14</v>
      </c>
      <c r="E192" s="23">
        <v>4</v>
      </c>
    </row>
    <row r="193" spans="1:5" ht="20.25">
      <c r="A193" s="203"/>
      <c r="B193" s="204"/>
      <c r="C193" s="205">
        <v>0</v>
      </c>
      <c r="D193" s="22" t="s">
        <v>15</v>
      </c>
      <c r="E193" s="23">
        <v>5</v>
      </c>
    </row>
    <row r="194" spans="1:5" ht="20.25">
      <c r="A194" s="203"/>
      <c r="B194" s="204"/>
      <c r="C194" s="205">
        <v>0</v>
      </c>
      <c r="D194" s="22" t="s">
        <v>16</v>
      </c>
      <c r="E194" s="23">
        <v>6</v>
      </c>
    </row>
    <row r="195" spans="1:5" ht="20.25">
      <c r="A195" s="203">
        <v>133500</v>
      </c>
      <c r="B195" s="204">
        <v>133700</v>
      </c>
      <c r="C195" s="205">
        <v>0</v>
      </c>
      <c r="D195" s="22" t="s">
        <v>17</v>
      </c>
      <c r="E195" s="23">
        <v>7</v>
      </c>
    </row>
    <row r="196" spans="1:5" ht="20.25">
      <c r="A196" s="203"/>
      <c r="B196" s="204"/>
      <c r="C196" s="205">
        <v>0</v>
      </c>
      <c r="D196" s="22" t="s">
        <v>18</v>
      </c>
      <c r="E196" s="23">
        <v>8</v>
      </c>
    </row>
    <row r="197" spans="1:5" ht="20.25">
      <c r="A197" s="203"/>
      <c r="B197" s="204"/>
      <c r="C197" s="205">
        <v>0</v>
      </c>
      <c r="D197" s="22" t="s">
        <v>19</v>
      </c>
      <c r="E197" s="23">
        <v>9</v>
      </c>
    </row>
    <row r="198" spans="1:5" ht="20.25">
      <c r="A198" s="203"/>
      <c r="B198" s="204"/>
      <c r="C198" s="205">
        <v>0</v>
      </c>
      <c r="D198" s="22" t="s">
        <v>20</v>
      </c>
      <c r="E198" s="23">
        <v>99</v>
      </c>
    </row>
    <row r="199" spans="1:5" ht="20.25">
      <c r="A199" s="69"/>
      <c r="B199" s="69"/>
      <c r="C199" s="70"/>
      <c r="D199" s="71"/>
      <c r="E199" s="18"/>
    </row>
    <row r="200" spans="1:5" ht="20.25">
      <c r="A200" s="69">
        <v>902100</v>
      </c>
      <c r="B200" s="69">
        <v>856800</v>
      </c>
      <c r="C200" s="70">
        <v>856800</v>
      </c>
      <c r="D200" s="71" t="s">
        <v>322</v>
      </c>
      <c r="E200" s="18">
        <v>828295</v>
      </c>
    </row>
    <row r="201" spans="1:5" ht="20.25">
      <c r="A201" s="203"/>
      <c r="B201" s="204"/>
      <c r="C201" s="205">
        <v>0</v>
      </c>
      <c r="D201" s="22" t="s">
        <v>11</v>
      </c>
      <c r="E201" s="23">
        <v>1</v>
      </c>
    </row>
    <row r="202" spans="1:5" ht="20.25">
      <c r="A202" s="203"/>
      <c r="B202" s="204"/>
      <c r="C202" s="205">
        <v>0</v>
      </c>
      <c r="D202" s="22" t="s">
        <v>12</v>
      </c>
      <c r="E202" s="23">
        <v>2</v>
      </c>
    </row>
    <row r="203" spans="1:5" ht="20.25">
      <c r="A203" s="203"/>
      <c r="B203" s="204"/>
      <c r="C203" s="205">
        <v>0</v>
      </c>
      <c r="D203" s="22" t="s">
        <v>13</v>
      </c>
      <c r="E203" s="23">
        <v>3</v>
      </c>
    </row>
    <row r="204" spans="1:5" ht="20.25">
      <c r="A204" s="203"/>
      <c r="B204" s="204"/>
      <c r="C204" s="205">
        <v>0</v>
      </c>
      <c r="D204" s="22" t="s">
        <v>14</v>
      </c>
      <c r="E204" s="23">
        <v>4</v>
      </c>
    </row>
    <row r="205" spans="1:5" ht="20.25">
      <c r="A205" s="203"/>
      <c r="B205" s="204"/>
      <c r="C205" s="205">
        <v>0</v>
      </c>
      <c r="D205" s="22" t="s">
        <v>15</v>
      </c>
      <c r="E205" s="23">
        <v>5</v>
      </c>
    </row>
    <row r="206" spans="1:5" ht="20.25">
      <c r="A206" s="203"/>
      <c r="B206" s="204"/>
      <c r="C206" s="205">
        <v>0</v>
      </c>
      <c r="D206" s="22" t="s">
        <v>16</v>
      </c>
      <c r="E206" s="23">
        <v>6</v>
      </c>
    </row>
    <row r="207" spans="1:5" ht="20.25">
      <c r="A207" s="203">
        <v>902100</v>
      </c>
      <c r="B207" s="204">
        <v>856800</v>
      </c>
      <c r="C207" s="205">
        <v>0</v>
      </c>
      <c r="D207" s="22" t="s">
        <v>17</v>
      </c>
      <c r="E207" s="23">
        <v>7</v>
      </c>
    </row>
    <row r="208" spans="1:5" ht="20.25">
      <c r="A208" s="203"/>
      <c r="B208" s="204"/>
      <c r="C208" s="205">
        <v>0</v>
      </c>
      <c r="D208" s="22" t="s">
        <v>18</v>
      </c>
      <c r="E208" s="23">
        <v>8</v>
      </c>
    </row>
    <row r="209" spans="1:5" ht="20.25">
      <c r="A209" s="203"/>
      <c r="B209" s="204"/>
      <c r="C209" s="205">
        <v>0</v>
      </c>
      <c r="D209" s="22" t="s">
        <v>19</v>
      </c>
      <c r="E209" s="23">
        <v>9</v>
      </c>
    </row>
    <row r="210" spans="1:5" ht="20.25">
      <c r="A210" s="203"/>
      <c r="B210" s="204"/>
      <c r="C210" s="205">
        <v>0</v>
      </c>
      <c r="D210" s="22" t="s">
        <v>20</v>
      </c>
      <c r="E210" s="23">
        <v>99</v>
      </c>
    </row>
    <row r="211" spans="1:5" ht="20.25">
      <c r="A211" s="69"/>
      <c r="B211" s="69"/>
      <c r="C211" s="70"/>
      <c r="D211" s="71"/>
      <c r="E211" s="18"/>
    </row>
    <row r="212" spans="1:5" ht="20.25">
      <c r="A212" s="69">
        <v>2537000</v>
      </c>
      <c r="B212" s="69">
        <v>2781000</v>
      </c>
      <c r="C212" s="70">
        <v>3004600</v>
      </c>
      <c r="D212" s="71" t="s">
        <v>323</v>
      </c>
      <c r="E212" s="18">
        <v>828296</v>
      </c>
    </row>
    <row r="213" spans="1:5" ht="20.25">
      <c r="A213" s="203">
        <v>639300</v>
      </c>
      <c r="B213" s="204">
        <v>677400</v>
      </c>
      <c r="C213" s="205">
        <v>0</v>
      </c>
      <c r="D213" s="22" t="s">
        <v>11</v>
      </c>
      <c r="E213" s="23">
        <v>1</v>
      </c>
    </row>
    <row r="214" spans="1:5" ht="20.25">
      <c r="A214" s="203"/>
      <c r="B214" s="204"/>
      <c r="C214" s="205">
        <v>0</v>
      </c>
      <c r="D214" s="22" t="s">
        <v>12</v>
      </c>
      <c r="E214" s="23">
        <v>2</v>
      </c>
    </row>
    <row r="215" spans="1:5" ht="20.25">
      <c r="A215" s="203">
        <v>4300</v>
      </c>
      <c r="B215" s="204">
        <v>3600</v>
      </c>
      <c r="C215" s="205">
        <v>0</v>
      </c>
      <c r="D215" s="22" t="s">
        <v>13</v>
      </c>
      <c r="E215" s="23">
        <v>3</v>
      </c>
    </row>
    <row r="216" spans="1:5" ht="20.25">
      <c r="A216" s="203"/>
      <c r="B216" s="204">
        <v>5000</v>
      </c>
      <c r="C216" s="205">
        <v>0</v>
      </c>
      <c r="D216" s="22" t="s">
        <v>14</v>
      </c>
      <c r="E216" s="23">
        <v>4</v>
      </c>
    </row>
    <row r="217" spans="1:5" ht="20.25">
      <c r="A217" s="203"/>
      <c r="B217" s="204"/>
      <c r="C217" s="205">
        <v>0</v>
      </c>
      <c r="D217" s="22" t="s">
        <v>15</v>
      </c>
      <c r="E217" s="23">
        <v>5</v>
      </c>
    </row>
    <row r="218" spans="1:5" ht="20.25">
      <c r="A218" s="203"/>
      <c r="B218" s="204"/>
      <c r="C218" s="205">
        <v>0</v>
      </c>
      <c r="D218" s="22" t="s">
        <v>16</v>
      </c>
      <c r="E218" s="23">
        <v>6</v>
      </c>
    </row>
    <row r="219" spans="1:5" ht="20.25">
      <c r="A219" s="203">
        <v>1893400</v>
      </c>
      <c r="B219" s="204">
        <v>2095000</v>
      </c>
      <c r="C219" s="205">
        <v>0</v>
      </c>
      <c r="D219" s="22" t="s">
        <v>17</v>
      </c>
      <c r="E219" s="23">
        <v>7</v>
      </c>
    </row>
    <row r="220" spans="1:5" ht="20.25">
      <c r="A220" s="203"/>
      <c r="B220" s="204"/>
      <c r="C220" s="205">
        <v>0</v>
      </c>
      <c r="D220" s="22" t="s">
        <v>18</v>
      </c>
      <c r="E220" s="23">
        <v>8</v>
      </c>
    </row>
    <row r="221" spans="1:5" ht="20.25">
      <c r="A221" s="203"/>
      <c r="B221" s="204"/>
      <c r="C221" s="205">
        <v>0</v>
      </c>
      <c r="D221" s="22" t="s">
        <v>19</v>
      </c>
      <c r="E221" s="23">
        <v>9</v>
      </c>
    </row>
    <row r="222" spans="1:5" ht="20.25">
      <c r="A222" s="203"/>
      <c r="B222" s="204"/>
      <c r="C222" s="205">
        <v>0</v>
      </c>
      <c r="D222" s="22" t="s">
        <v>20</v>
      </c>
      <c r="E222" s="23">
        <v>99</v>
      </c>
    </row>
    <row r="223" spans="1:5" ht="20.25">
      <c r="A223" s="69"/>
      <c r="B223" s="69"/>
      <c r="C223" s="70"/>
      <c r="D223" s="71"/>
      <c r="E223" s="18"/>
    </row>
    <row r="224" spans="1:5" ht="21" thickBot="1">
      <c r="A224" s="69"/>
      <c r="B224" s="69"/>
      <c r="C224" s="70"/>
      <c r="D224" s="71"/>
      <c r="E224" s="18"/>
    </row>
    <row r="225" spans="1:5" ht="21" thickTop="1">
      <c r="A225" s="98"/>
      <c r="B225" s="98"/>
      <c r="C225" s="99"/>
      <c r="D225" s="100"/>
      <c r="E225" s="152"/>
    </row>
    <row r="226" spans="1:5" ht="20.25">
      <c r="A226" s="70">
        <v>6211600</v>
      </c>
      <c r="B226" s="70">
        <v>6612600</v>
      </c>
      <c r="C226" s="70">
        <v>6779500</v>
      </c>
      <c r="D226" s="77" t="s">
        <v>324</v>
      </c>
      <c r="E226" s="18"/>
    </row>
    <row r="227" spans="1:5" ht="21" thickBot="1">
      <c r="A227" s="102"/>
      <c r="B227" s="102"/>
      <c r="C227" s="103"/>
      <c r="D227" s="104"/>
      <c r="E227" s="153"/>
    </row>
    <row r="228" spans="1:5" ht="21" thickTop="1">
      <c r="A228" s="69"/>
      <c r="B228" s="69"/>
      <c r="C228" s="70"/>
      <c r="D228" s="71"/>
      <c r="E228" s="18"/>
    </row>
    <row r="229" spans="1:5" ht="20.25">
      <c r="A229" s="69">
        <v>0</v>
      </c>
      <c r="B229" s="69">
        <v>200000</v>
      </c>
      <c r="C229" s="70">
        <v>200000</v>
      </c>
      <c r="D229" s="71" t="s">
        <v>265</v>
      </c>
      <c r="E229" s="18">
        <v>827</v>
      </c>
    </row>
    <row r="230" spans="1:5" ht="20.25">
      <c r="A230" s="203"/>
      <c r="B230" s="204"/>
      <c r="C230" s="205">
        <v>0</v>
      </c>
      <c r="D230" s="22" t="s">
        <v>11</v>
      </c>
      <c r="E230" s="23">
        <v>1</v>
      </c>
    </row>
    <row r="231" spans="1:5" ht="20.25">
      <c r="A231" s="204"/>
      <c r="B231" s="204"/>
      <c r="C231" s="205">
        <v>0</v>
      </c>
      <c r="D231" s="22" t="s">
        <v>12</v>
      </c>
      <c r="E231" s="23">
        <v>2</v>
      </c>
    </row>
    <row r="232" spans="1:5" ht="20.25">
      <c r="A232" s="204"/>
      <c r="B232" s="204"/>
      <c r="C232" s="205">
        <v>0</v>
      </c>
      <c r="D232" s="22" t="s">
        <v>13</v>
      </c>
      <c r="E232" s="23">
        <v>3</v>
      </c>
    </row>
    <row r="233" spans="1:5" ht="20.25">
      <c r="A233" s="204"/>
      <c r="B233" s="204"/>
      <c r="C233" s="205">
        <v>0</v>
      </c>
      <c r="D233" s="22" t="s">
        <v>14</v>
      </c>
      <c r="E233" s="23">
        <v>4</v>
      </c>
    </row>
    <row r="234" spans="1:5" ht="20.25">
      <c r="A234" s="204"/>
      <c r="B234" s="204"/>
      <c r="C234" s="205">
        <v>0</v>
      </c>
      <c r="D234" s="22" t="s">
        <v>15</v>
      </c>
      <c r="E234" s="23">
        <v>5</v>
      </c>
    </row>
    <row r="235" spans="1:5" ht="20.25">
      <c r="A235" s="204"/>
      <c r="B235" s="204">
        <v>200000</v>
      </c>
      <c r="C235" s="205">
        <v>0</v>
      </c>
      <c r="D235" s="22" t="s">
        <v>16</v>
      </c>
      <c r="E235" s="23">
        <v>6</v>
      </c>
    </row>
    <row r="236" spans="1:5" ht="20.25">
      <c r="A236" s="204"/>
      <c r="B236" s="204"/>
      <c r="C236" s="205">
        <v>0</v>
      </c>
      <c r="D236" s="22" t="s">
        <v>17</v>
      </c>
      <c r="E236" s="23">
        <v>7</v>
      </c>
    </row>
    <row r="237" spans="1:5" ht="20.25">
      <c r="A237" s="203"/>
      <c r="B237" s="204"/>
      <c r="C237" s="205">
        <v>0</v>
      </c>
      <c r="D237" s="22" t="s">
        <v>18</v>
      </c>
      <c r="E237" s="23">
        <v>8</v>
      </c>
    </row>
    <row r="238" spans="1:5" ht="20.25">
      <c r="A238" s="203"/>
      <c r="B238" s="204"/>
      <c r="C238" s="205">
        <v>0</v>
      </c>
      <c r="D238" s="22" t="s">
        <v>19</v>
      </c>
      <c r="E238" s="23">
        <v>9</v>
      </c>
    </row>
    <row r="239" spans="1:5" ht="20.25">
      <c r="A239" s="203"/>
      <c r="B239" s="204"/>
      <c r="C239" s="205">
        <v>0</v>
      </c>
      <c r="D239" s="22" t="s">
        <v>20</v>
      </c>
      <c r="E239" s="23">
        <v>99</v>
      </c>
    </row>
    <row r="240" spans="1:5" ht="20.25">
      <c r="A240" s="69"/>
      <c r="B240" s="69"/>
      <c r="C240" s="70"/>
      <c r="D240" s="71"/>
      <c r="E240" s="18"/>
    </row>
    <row r="241" spans="1:5" ht="20.25">
      <c r="A241" s="106"/>
      <c r="B241" s="106"/>
      <c r="C241" s="113"/>
      <c r="D241" s="61"/>
      <c r="E241" s="151"/>
    </row>
    <row r="242" spans="1:5" ht="20.25">
      <c r="A242" s="12">
        <v>1345600</v>
      </c>
      <c r="B242" s="12">
        <v>1580800</v>
      </c>
      <c r="C242" s="15">
        <v>1580800</v>
      </c>
      <c r="D242" s="71" t="s">
        <v>272</v>
      </c>
      <c r="E242" s="150">
        <v>821100</v>
      </c>
    </row>
    <row r="243" spans="1:5" ht="20.25">
      <c r="A243" s="203"/>
      <c r="B243" s="204"/>
      <c r="C243" s="205">
        <v>0</v>
      </c>
      <c r="D243" s="22" t="s">
        <v>11</v>
      </c>
      <c r="E243" s="23">
        <v>1</v>
      </c>
    </row>
    <row r="244" spans="1:5" ht="20.25">
      <c r="A244" s="204">
        <v>471100</v>
      </c>
      <c r="B244" s="204">
        <v>736100</v>
      </c>
      <c r="C244" s="205">
        <v>0</v>
      </c>
      <c r="D244" s="22" t="s">
        <v>12</v>
      </c>
      <c r="E244" s="23">
        <v>2</v>
      </c>
    </row>
    <row r="245" spans="1:5" ht="20.25">
      <c r="A245" s="204">
        <v>26900</v>
      </c>
      <c r="B245" s="204">
        <v>27900</v>
      </c>
      <c r="C245" s="205">
        <v>0</v>
      </c>
      <c r="D245" s="22" t="s">
        <v>13</v>
      </c>
      <c r="E245" s="23">
        <v>3</v>
      </c>
    </row>
    <row r="246" spans="1:5" ht="20.25">
      <c r="A246" s="204">
        <v>26900</v>
      </c>
      <c r="B246" s="204">
        <v>27000</v>
      </c>
      <c r="C246" s="205">
        <v>0</v>
      </c>
      <c r="D246" s="22" t="s">
        <v>14</v>
      </c>
      <c r="E246" s="23">
        <v>4</v>
      </c>
    </row>
    <row r="247" spans="1:5" ht="20.25">
      <c r="A247" s="204">
        <v>0</v>
      </c>
      <c r="B247" s="204"/>
      <c r="C247" s="205">
        <v>0</v>
      </c>
      <c r="D247" s="22" t="s">
        <v>15</v>
      </c>
      <c r="E247" s="23">
        <v>5</v>
      </c>
    </row>
    <row r="248" spans="1:5" ht="20.25">
      <c r="A248" s="204">
        <v>35200</v>
      </c>
      <c r="B248" s="204">
        <v>36000</v>
      </c>
      <c r="C248" s="205">
        <v>0</v>
      </c>
      <c r="D248" s="22" t="s">
        <v>16</v>
      </c>
      <c r="E248" s="23">
        <v>6</v>
      </c>
    </row>
    <row r="249" spans="1:5" ht="20.25">
      <c r="A249" s="204">
        <v>785500</v>
      </c>
      <c r="B249" s="204">
        <v>753800</v>
      </c>
      <c r="C249" s="205">
        <v>0</v>
      </c>
      <c r="D249" s="22" t="s">
        <v>17</v>
      </c>
      <c r="E249" s="23">
        <v>7</v>
      </c>
    </row>
    <row r="250" spans="1:5" ht="20.25">
      <c r="A250" s="203"/>
      <c r="B250" s="204"/>
      <c r="C250" s="205">
        <v>0</v>
      </c>
      <c r="D250" s="22" t="s">
        <v>18</v>
      </c>
      <c r="E250" s="23">
        <v>8</v>
      </c>
    </row>
    <row r="251" spans="1:5" ht="20.25">
      <c r="A251" s="203"/>
      <c r="B251" s="204"/>
      <c r="C251" s="205">
        <v>0</v>
      </c>
      <c r="D251" s="22" t="s">
        <v>19</v>
      </c>
      <c r="E251" s="23">
        <v>9</v>
      </c>
    </row>
    <row r="252" spans="1:5" ht="20.25">
      <c r="A252" s="203"/>
      <c r="B252" s="204"/>
      <c r="C252" s="205">
        <v>0</v>
      </c>
      <c r="D252" s="22" t="s">
        <v>20</v>
      </c>
      <c r="E252" s="23">
        <v>99</v>
      </c>
    </row>
    <row r="253" spans="1:5" ht="21" thickBot="1">
      <c r="A253" s="12"/>
      <c r="B253" s="12"/>
      <c r="C253" s="15"/>
      <c r="D253" s="71"/>
      <c r="E253" s="18"/>
    </row>
    <row r="254" spans="1:5" ht="20.25">
      <c r="A254" s="28"/>
      <c r="B254" s="28"/>
      <c r="C254" s="29"/>
      <c r="D254" s="156"/>
      <c r="E254" s="162"/>
    </row>
    <row r="255" spans="1:5" ht="20.25">
      <c r="A255" s="15">
        <v>17269200</v>
      </c>
      <c r="B255" s="15">
        <v>20150300</v>
      </c>
      <c r="C255" s="15">
        <v>21393900</v>
      </c>
      <c r="D255" s="77" t="s">
        <v>325</v>
      </c>
      <c r="E255" s="163"/>
    </row>
    <row r="256" spans="1:5" ht="21" thickBot="1">
      <c r="A256" s="32"/>
      <c r="B256" s="32"/>
      <c r="C256" s="33"/>
      <c r="D256" s="160"/>
      <c r="E256" s="164"/>
    </row>
  </sheetData>
  <mergeCells count="2">
    <mergeCell ref="A1:E1"/>
    <mergeCell ref="A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58"/>
  <sheetViews>
    <sheetView rightToLeft="1" zoomScale="60" zoomScaleNormal="60" workbookViewId="0">
      <selection activeCell="A8" sqref="A8"/>
    </sheetView>
  </sheetViews>
  <sheetFormatPr defaultRowHeight="15"/>
  <cols>
    <col min="1" max="3" width="18.7109375" bestFit="1" customWidth="1"/>
    <col min="4" max="4" width="41" bestFit="1" customWidth="1"/>
    <col min="5" max="5" width="12.42578125" bestFit="1" customWidth="1"/>
  </cols>
  <sheetData>
    <row r="1" spans="1:5" ht="23.25">
      <c r="A1" s="417" t="s">
        <v>326</v>
      </c>
      <c r="B1" s="417"/>
      <c r="C1" s="417"/>
      <c r="D1" s="417"/>
      <c r="E1" s="417"/>
    </row>
    <row r="2" spans="1:5" ht="19.5" thickBot="1">
      <c r="A2" s="419" t="s">
        <v>1</v>
      </c>
      <c r="B2" s="419"/>
      <c r="C2" s="419"/>
      <c r="D2" s="419"/>
      <c r="E2" s="419"/>
    </row>
    <row r="3" spans="1:5" ht="16.5">
      <c r="A3" s="48" t="s">
        <v>2</v>
      </c>
      <c r="B3" s="48" t="s">
        <v>3</v>
      </c>
      <c r="C3" s="49"/>
      <c r="D3" s="49"/>
      <c r="E3" s="50"/>
    </row>
    <row r="4" spans="1:5" ht="16.5">
      <c r="A4" s="51" t="s">
        <v>4</v>
      </c>
      <c r="B4" s="51" t="s">
        <v>5</v>
      </c>
      <c r="C4" s="51" t="s">
        <v>3</v>
      </c>
      <c r="D4" s="51" t="s">
        <v>6</v>
      </c>
      <c r="E4" s="52"/>
    </row>
    <row r="5" spans="1:5" ht="16.5">
      <c r="A5" s="51" t="s">
        <v>7</v>
      </c>
      <c r="B5" s="51" t="s">
        <v>8</v>
      </c>
      <c r="C5" s="51" t="s">
        <v>8</v>
      </c>
      <c r="D5" s="53"/>
      <c r="E5" s="52"/>
    </row>
    <row r="6" spans="1:5" ht="20.25">
      <c r="A6" s="54">
        <v>2013</v>
      </c>
      <c r="B6" s="54">
        <v>2014</v>
      </c>
      <c r="C6" s="54">
        <v>2015</v>
      </c>
      <c r="D6" s="55"/>
      <c r="E6" s="56"/>
    </row>
    <row r="7" spans="1:5" ht="21" thickBot="1">
      <c r="A7" s="57"/>
      <c r="B7" s="57"/>
      <c r="C7" s="57"/>
      <c r="D7" s="58"/>
      <c r="E7" s="59"/>
    </row>
    <row r="8" spans="1:5" ht="20.25">
      <c r="A8" s="60"/>
      <c r="B8" s="60"/>
      <c r="C8" s="60"/>
      <c r="D8" s="61"/>
      <c r="E8" s="62"/>
    </row>
    <row r="9" spans="1:5" ht="20.25">
      <c r="A9" s="60"/>
      <c r="B9" s="60"/>
      <c r="C9" s="63"/>
      <c r="D9" s="61" t="s">
        <v>157</v>
      </c>
      <c r="E9" s="62"/>
    </row>
    <row r="10" spans="1:5" ht="20.25">
      <c r="A10" s="60"/>
      <c r="B10" s="60"/>
      <c r="C10" s="63"/>
      <c r="D10" s="64"/>
      <c r="E10" s="62"/>
    </row>
    <row r="11" spans="1:5" ht="20.25">
      <c r="A11" s="106">
        <v>49074900</v>
      </c>
      <c r="B11" s="106">
        <v>51156500</v>
      </c>
      <c r="C11" s="113">
        <v>51650700</v>
      </c>
      <c r="D11" s="67" t="s">
        <v>327</v>
      </c>
      <c r="E11" s="165">
        <v>841331</v>
      </c>
    </row>
    <row r="12" spans="1:5" ht="20.25">
      <c r="A12" s="203">
        <v>43620100</v>
      </c>
      <c r="B12" s="204">
        <v>44977400</v>
      </c>
      <c r="C12" s="205">
        <v>45093600</v>
      </c>
      <c r="D12" s="22" t="s">
        <v>11</v>
      </c>
      <c r="E12" s="23">
        <v>1</v>
      </c>
    </row>
    <row r="13" spans="1:5" ht="20.25">
      <c r="A13" s="203"/>
      <c r="B13" s="204"/>
      <c r="C13" s="205">
        <v>0</v>
      </c>
      <c r="D13" s="22" t="s">
        <v>12</v>
      </c>
      <c r="E13" s="23">
        <v>2</v>
      </c>
    </row>
    <row r="14" spans="1:5" ht="20.25">
      <c r="A14" s="203">
        <v>706400</v>
      </c>
      <c r="B14" s="204">
        <v>584600</v>
      </c>
      <c r="C14" s="205">
        <v>584600</v>
      </c>
      <c r="D14" s="22" t="s">
        <v>13</v>
      </c>
      <c r="E14" s="23">
        <v>3</v>
      </c>
    </row>
    <row r="15" spans="1:5" ht="20.25">
      <c r="A15" s="203">
        <v>1745400</v>
      </c>
      <c r="B15" s="204">
        <v>2040000</v>
      </c>
      <c r="C15" s="205">
        <v>2040000</v>
      </c>
      <c r="D15" s="22" t="s">
        <v>14</v>
      </c>
      <c r="E15" s="23">
        <v>4</v>
      </c>
    </row>
    <row r="16" spans="1:5" ht="20.25">
      <c r="A16" s="203">
        <v>1119500</v>
      </c>
      <c r="B16" s="204">
        <v>1115000</v>
      </c>
      <c r="C16" s="205">
        <v>1115000</v>
      </c>
      <c r="D16" s="22" t="s">
        <v>15</v>
      </c>
      <c r="E16" s="23">
        <v>5</v>
      </c>
    </row>
    <row r="17" spans="1:5" ht="20.25">
      <c r="A17" s="203">
        <v>23000</v>
      </c>
      <c r="B17" s="204">
        <v>26000</v>
      </c>
      <c r="C17" s="205">
        <v>26000</v>
      </c>
      <c r="D17" s="22" t="s">
        <v>16</v>
      </c>
      <c r="E17" s="23">
        <v>6</v>
      </c>
    </row>
    <row r="18" spans="1:5" ht="20.25">
      <c r="A18" s="203">
        <v>1860500</v>
      </c>
      <c r="B18" s="204">
        <v>2413500</v>
      </c>
      <c r="C18" s="205">
        <v>2791500</v>
      </c>
      <c r="D18" s="22" t="s">
        <v>17</v>
      </c>
      <c r="E18" s="23">
        <v>7</v>
      </c>
    </row>
    <row r="19" spans="1:5" ht="20.25">
      <c r="A19" s="203"/>
      <c r="B19" s="204"/>
      <c r="C19" s="205">
        <v>0</v>
      </c>
      <c r="D19" s="22" t="s">
        <v>18</v>
      </c>
      <c r="E19" s="23">
        <v>8</v>
      </c>
    </row>
    <row r="20" spans="1:5" ht="20.25">
      <c r="A20" s="203"/>
      <c r="B20" s="204"/>
      <c r="C20" s="205">
        <v>0</v>
      </c>
      <c r="D20" s="22" t="s">
        <v>19</v>
      </c>
      <c r="E20" s="23">
        <v>9</v>
      </c>
    </row>
    <row r="21" spans="1:5" ht="20.25">
      <c r="A21" s="203"/>
      <c r="B21" s="204"/>
      <c r="C21" s="205">
        <v>0</v>
      </c>
      <c r="D21" s="22" t="s">
        <v>20</v>
      </c>
      <c r="E21" s="23">
        <v>99</v>
      </c>
    </row>
    <row r="22" spans="1:5" ht="20.25">
      <c r="A22" s="106"/>
      <c r="B22" s="106"/>
      <c r="C22" s="113"/>
      <c r="D22" s="67"/>
      <c r="E22" s="165"/>
    </row>
    <row r="23" spans="1:5" ht="20.25">
      <c r="A23" s="106">
        <v>206018200</v>
      </c>
      <c r="B23" s="106">
        <v>219814000</v>
      </c>
      <c r="C23" s="113">
        <v>225557000</v>
      </c>
      <c r="D23" s="67" t="s">
        <v>328</v>
      </c>
      <c r="E23" s="165" t="s">
        <v>329</v>
      </c>
    </row>
    <row r="24" spans="1:5" ht="20.25">
      <c r="A24" s="203"/>
      <c r="B24" s="204"/>
      <c r="C24" s="205">
        <v>0</v>
      </c>
      <c r="D24" s="22" t="s">
        <v>11</v>
      </c>
      <c r="E24" s="23">
        <v>1</v>
      </c>
    </row>
    <row r="25" spans="1:5" ht="20.25">
      <c r="A25" s="203"/>
      <c r="B25" s="204"/>
      <c r="C25" s="205">
        <v>0</v>
      </c>
      <c r="D25" s="22" t="s">
        <v>12</v>
      </c>
      <c r="E25" s="23">
        <v>2</v>
      </c>
    </row>
    <row r="26" spans="1:5" ht="20.25">
      <c r="A26" s="203"/>
      <c r="B26" s="204"/>
      <c r="C26" s="205">
        <v>0</v>
      </c>
      <c r="D26" s="22" t="s">
        <v>13</v>
      </c>
      <c r="E26" s="23">
        <v>3</v>
      </c>
    </row>
    <row r="27" spans="1:5" ht="20.25">
      <c r="A27" s="203"/>
      <c r="B27" s="204"/>
      <c r="C27" s="205">
        <v>0</v>
      </c>
      <c r="D27" s="22" t="s">
        <v>14</v>
      </c>
      <c r="E27" s="23">
        <v>4</v>
      </c>
    </row>
    <row r="28" spans="1:5" ht="20.25">
      <c r="A28" s="203"/>
      <c r="B28" s="204"/>
      <c r="C28" s="205">
        <v>0</v>
      </c>
      <c r="D28" s="22" t="s">
        <v>15</v>
      </c>
      <c r="E28" s="23">
        <v>5</v>
      </c>
    </row>
    <row r="29" spans="1:5" ht="20.25">
      <c r="A29" s="203"/>
      <c r="B29" s="204"/>
      <c r="C29" s="205">
        <v>0</v>
      </c>
      <c r="D29" s="22" t="s">
        <v>16</v>
      </c>
      <c r="E29" s="23">
        <v>6</v>
      </c>
    </row>
    <row r="30" spans="1:5" ht="20.25">
      <c r="A30" s="203"/>
      <c r="B30" s="204"/>
      <c r="C30" s="205">
        <v>0</v>
      </c>
      <c r="D30" s="22" t="s">
        <v>17</v>
      </c>
      <c r="E30" s="23">
        <v>7</v>
      </c>
    </row>
    <row r="31" spans="1:5" ht="20.25">
      <c r="A31" s="203">
        <v>206018200</v>
      </c>
      <c r="B31" s="204">
        <v>219814000</v>
      </c>
      <c r="C31" s="205">
        <v>225557000</v>
      </c>
      <c r="D31" s="22" t="s">
        <v>18</v>
      </c>
      <c r="E31" s="23">
        <v>8</v>
      </c>
    </row>
    <row r="32" spans="1:5" ht="20.25">
      <c r="A32" s="203"/>
      <c r="B32" s="204"/>
      <c r="C32" s="205">
        <v>0</v>
      </c>
      <c r="D32" s="22" t="s">
        <v>19</v>
      </c>
      <c r="E32" s="23">
        <v>9</v>
      </c>
    </row>
    <row r="33" spans="1:5" ht="20.25">
      <c r="A33" s="203"/>
      <c r="B33" s="204"/>
      <c r="C33" s="205">
        <v>0</v>
      </c>
      <c r="D33" s="22" t="s">
        <v>20</v>
      </c>
      <c r="E33" s="23">
        <v>99</v>
      </c>
    </row>
    <row r="34" spans="1:5" ht="20.25">
      <c r="A34" s="106"/>
      <c r="B34" s="106"/>
      <c r="C34" s="113"/>
      <c r="D34" s="67"/>
      <c r="E34" s="165"/>
    </row>
    <row r="35" spans="1:5" ht="20.25">
      <c r="A35" s="106">
        <v>282000</v>
      </c>
      <c r="B35" s="106">
        <v>285000</v>
      </c>
      <c r="C35" s="113">
        <v>285000</v>
      </c>
      <c r="D35" s="67" t="s">
        <v>330</v>
      </c>
      <c r="E35" s="165">
        <v>84731</v>
      </c>
    </row>
    <row r="36" spans="1:5" ht="20.25">
      <c r="A36" s="203"/>
      <c r="B36" s="204"/>
      <c r="C36" s="205">
        <v>0</v>
      </c>
      <c r="D36" s="22" t="s">
        <v>11</v>
      </c>
      <c r="E36" s="23">
        <v>1</v>
      </c>
    </row>
    <row r="37" spans="1:5" ht="20.25">
      <c r="A37" s="203"/>
      <c r="B37" s="204"/>
      <c r="C37" s="205">
        <v>0</v>
      </c>
      <c r="D37" s="22" t="s">
        <v>12</v>
      </c>
      <c r="E37" s="23">
        <v>2</v>
      </c>
    </row>
    <row r="38" spans="1:5" ht="20.25">
      <c r="A38" s="203"/>
      <c r="B38" s="204"/>
      <c r="C38" s="205">
        <v>0</v>
      </c>
      <c r="D38" s="22" t="s">
        <v>13</v>
      </c>
      <c r="E38" s="23">
        <v>3</v>
      </c>
    </row>
    <row r="39" spans="1:5" ht="20.25">
      <c r="A39" s="203"/>
      <c r="B39" s="204"/>
      <c r="C39" s="205">
        <v>0</v>
      </c>
      <c r="D39" s="22" t="s">
        <v>14</v>
      </c>
      <c r="E39" s="23">
        <v>4</v>
      </c>
    </row>
    <row r="40" spans="1:5" ht="20.25">
      <c r="A40" s="203"/>
      <c r="B40" s="204"/>
      <c r="C40" s="205">
        <v>0</v>
      </c>
      <c r="D40" s="22" t="s">
        <v>15</v>
      </c>
      <c r="E40" s="23">
        <v>5</v>
      </c>
    </row>
    <row r="41" spans="1:5" ht="20.25">
      <c r="A41" s="203"/>
      <c r="B41" s="204"/>
      <c r="C41" s="205">
        <v>0</v>
      </c>
      <c r="D41" s="22" t="s">
        <v>16</v>
      </c>
      <c r="E41" s="23">
        <v>6</v>
      </c>
    </row>
    <row r="42" spans="1:5" ht="20.25">
      <c r="A42" s="203"/>
      <c r="B42" s="204"/>
      <c r="C42" s="205">
        <v>0</v>
      </c>
      <c r="D42" s="22" t="s">
        <v>17</v>
      </c>
      <c r="E42" s="23">
        <v>7</v>
      </c>
    </row>
    <row r="43" spans="1:5" ht="20.25">
      <c r="A43" s="203">
        <v>282000</v>
      </c>
      <c r="B43" s="204">
        <v>285000</v>
      </c>
      <c r="C43" s="205">
        <v>285000</v>
      </c>
      <c r="D43" s="22" t="s">
        <v>18</v>
      </c>
      <c r="E43" s="23">
        <v>8</v>
      </c>
    </row>
    <row r="44" spans="1:5" ht="20.25">
      <c r="A44" s="203"/>
      <c r="B44" s="204"/>
      <c r="C44" s="205">
        <v>0</v>
      </c>
      <c r="D44" s="22" t="s">
        <v>19</v>
      </c>
      <c r="E44" s="23">
        <v>9</v>
      </c>
    </row>
    <row r="45" spans="1:5" ht="20.25">
      <c r="A45" s="203"/>
      <c r="B45" s="204"/>
      <c r="C45" s="205">
        <v>0</v>
      </c>
      <c r="D45" s="22" t="s">
        <v>20</v>
      </c>
      <c r="E45" s="23">
        <v>99</v>
      </c>
    </row>
    <row r="46" spans="1:5" ht="20.25">
      <c r="A46" s="106"/>
      <c r="B46" s="106"/>
      <c r="C46" s="113"/>
      <c r="D46" s="67"/>
      <c r="E46" s="165"/>
    </row>
    <row r="47" spans="1:5" ht="20.25">
      <c r="A47" s="106">
        <v>1476600</v>
      </c>
      <c r="B47" s="106">
        <v>1620000</v>
      </c>
      <c r="C47" s="113">
        <v>1620000</v>
      </c>
      <c r="D47" s="67" t="s">
        <v>331</v>
      </c>
      <c r="E47" s="165">
        <v>846524</v>
      </c>
    </row>
    <row r="48" spans="1:5" ht="20.25">
      <c r="A48" s="203"/>
      <c r="B48" s="204"/>
      <c r="C48" s="205">
        <v>0</v>
      </c>
      <c r="D48" s="22" t="s">
        <v>11</v>
      </c>
      <c r="E48" s="23">
        <v>1</v>
      </c>
    </row>
    <row r="49" spans="1:5" ht="20.25">
      <c r="A49" s="203"/>
      <c r="B49" s="204"/>
      <c r="C49" s="205">
        <v>0</v>
      </c>
      <c r="D49" s="22" t="s">
        <v>12</v>
      </c>
      <c r="E49" s="23">
        <v>2</v>
      </c>
    </row>
    <row r="50" spans="1:5" ht="20.25">
      <c r="A50" s="203"/>
      <c r="B50" s="204"/>
      <c r="C50" s="205">
        <v>0</v>
      </c>
      <c r="D50" s="22" t="s">
        <v>13</v>
      </c>
      <c r="E50" s="23">
        <v>3</v>
      </c>
    </row>
    <row r="51" spans="1:5" ht="20.25">
      <c r="A51" s="203"/>
      <c r="B51" s="204"/>
      <c r="C51" s="205">
        <v>0</v>
      </c>
      <c r="D51" s="22" t="s">
        <v>14</v>
      </c>
      <c r="E51" s="23">
        <v>4</v>
      </c>
    </row>
    <row r="52" spans="1:5" ht="20.25">
      <c r="A52" s="203"/>
      <c r="B52" s="204"/>
      <c r="C52" s="205">
        <v>0</v>
      </c>
      <c r="D52" s="22" t="s">
        <v>15</v>
      </c>
      <c r="E52" s="23">
        <v>5</v>
      </c>
    </row>
    <row r="53" spans="1:5" ht="20.25">
      <c r="A53" s="203"/>
      <c r="B53" s="204"/>
      <c r="C53" s="205">
        <v>0</v>
      </c>
      <c r="D53" s="22" t="s">
        <v>16</v>
      </c>
      <c r="E53" s="23">
        <v>6</v>
      </c>
    </row>
    <row r="54" spans="1:5" ht="20.25">
      <c r="A54" s="203"/>
      <c r="B54" s="204"/>
      <c r="C54" s="205">
        <v>0</v>
      </c>
      <c r="D54" s="22" t="s">
        <v>17</v>
      </c>
      <c r="E54" s="23">
        <v>7</v>
      </c>
    </row>
    <row r="55" spans="1:5" ht="20.25">
      <c r="A55" s="203">
        <v>1476600</v>
      </c>
      <c r="B55" s="204">
        <v>1620000</v>
      </c>
      <c r="C55" s="205">
        <v>1620000</v>
      </c>
      <c r="D55" s="22" t="s">
        <v>18</v>
      </c>
      <c r="E55" s="23">
        <v>8</v>
      </c>
    </row>
    <row r="56" spans="1:5" ht="20.25">
      <c r="A56" s="203"/>
      <c r="B56" s="204"/>
      <c r="C56" s="205">
        <v>0</v>
      </c>
      <c r="D56" s="22" t="s">
        <v>19</v>
      </c>
      <c r="E56" s="23">
        <v>9</v>
      </c>
    </row>
    <row r="57" spans="1:5" ht="20.25">
      <c r="A57" s="203"/>
      <c r="B57" s="204"/>
      <c r="C57" s="205">
        <v>0</v>
      </c>
      <c r="D57" s="22" t="s">
        <v>20</v>
      </c>
      <c r="E57" s="23">
        <v>99</v>
      </c>
    </row>
    <row r="58" spans="1:5" ht="20.25">
      <c r="A58" s="106"/>
      <c r="B58" s="106"/>
      <c r="C58" s="113"/>
      <c r="D58" s="67"/>
      <c r="E58" s="165"/>
    </row>
    <row r="59" spans="1:5" ht="20.25">
      <c r="A59" s="106">
        <v>128300</v>
      </c>
      <c r="B59" s="106">
        <v>136500</v>
      </c>
      <c r="C59" s="113">
        <v>133700</v>
      </c>
      <c r="D59" s="67" t="s">
        <v>332</v>
      </c>
      <c r="E59" s="165">
        <v>728</v>
      </c>
    </row>
    <row r="60" spans="1:5" ht="20.25">
      <c r="A60" s="203">
        <v>9600</v>
      </c>
      <c r="B60" s="204">
        <v>11200</v>
      </c>
      <c r="C60" s="205">
        <v>8400</v>
      </c>
      <c r="D60" s="22" t="s">
        <v>11</v>
      </c>
      <c r="E60" s="23">
        <v>1</v>
      </c>
    </row>
    <row r="61" spans="1:5" ht="20.25">
      <c r="A61" s="203">
        <v>400</v>
      </c>
      <c r="B61" s="204"/>
      <c r="C61" s="205">
        <v>0</v>
      </c>
      <c r="D61" s="22" t="s">
        <v>12</v>
      </c>
      <c r="E61" s="23">
        <v>2</v>
      </c>
    </row>
    <row r="62" spans="1:5" ht="20.25">
      <c r="A62" s="203">
        <v>2200</v>
      </c>
      <c r="B62" s="204">
        <v>1800</v>
      </c>
      <c r="C62" s="205">
        <v>1800</v>
      </c>
      <c r="D62" s="22" t="s">
        <v>13</v>
      </c>
      <c r="E62" s="23">
        <v>3</v>
      </c>
    </row>
    <row r="63" spans="1:5" ht="20.25">
      <c r="A63" s="203"/>
      <c r="B63" s="204"/>
      <c r="C63" s="205">
        <v>0</v>
      </c>
      <c r="D63" s="22" t="s">
        <v>14</v>
      </c>
      <c r="E63" s="23">
        <v>4</v>
      </c>
    </row>
    <row r="64" spans="1:5" ht="20.25">
      <c r="A64" s="203"/>
      <c r="B64" s="204"/>
      <c r="C64" s="205">
        <v>0</v>
      </c>
      <c r="D64" s="22" t="s">
        <v>15</v>
      </c>
      <c r="E64" s="23">
        <v>5</v>
      </c>
    </row>
    <row r="65" spans="1:5" ht="20.25">
      <c r="A65" s="203"/>
      <c r="B65" s="204"/>
      <c r="C65" s="205">
        <v>0</v>
      </c>
      <c r="D65" s="22" t="s">
        <v>16</v>
      </c>
      <c r="E65" s="23">
        <v>6</v>
      </c>
    </row>
    <row r="66" spans="1:5" ht="20.25">
      <c r="A66" s="203"/>
      <c r="B66" s="204"/>
      <c r="C66" s="205">
        <v>0</v>
      </c>
      <c r="D66" s="22" t="s">
        <v>17</v>
      </c>
      <c r="E66" s="23">
        <v>7</v>
      </c>
    </row>
    <row r="67" spans="1:5" ht="20.25">
      <c r="A67" s="203">
        <v>116100</v>
      </c>
      <c r="B67" s="204">
        <v>123500</v>
      </c>
      <c r="C67" s="205">
        <v>123500</v>
      </c>
      <c r="D67" s="22" t="s">
        <v>18</v>
      </c>
      <c r="E67" s="23">
        <v>8</v>
      </c>
    </row>
    <row r="68" spans="1:5" ht="20.25">
      <c r="A68" s="203"/>
      <c r="B68" s="204"/>
      <c r="C68" s="205">
        <v>0</v>
      </c>
      <c r="D68" s="22" t="s">
        <v>19</v>
      </c>
      <c r="E68" s="23">
        <v>9</v>
      </c>
    </row>
    <row r="69" spans="1:5" ht="20.25">
      <c r="A69" s="203"/>
      <c r="B69" s="204"/>
      <c r="C69" s="205">
        <v>0</v>
      </c>
      <c r="D69" s="22" t="s">
        <v>20</v>
      </c>
      <c r="E69" s="23">
        <v>99</v>
      </c>
    </row>
    <row r="70" spans="1:5" ht="20.25">
      <c r="A70" s="106"/>
      <c r="B70" s="106"/>
      <c r="C70" s="113"/>
      <c r="D70" s="67"/>
      <c r="E70" s="165"/>
    </row>
    <row r="71" spans="1:5" ht="20.25">
      <c r="A71" s="106">
        <v>0</v>
      </c>
      <c r="B71" s="106">
        <v>378000</v>
      </c>
      <c r="C71" s="113">
        <v>0</v>
      </c>
      <c r="D71" s="67" t="s">
        <v>333</v>
      </c>
      <c r="E71" s="165">
        <v>847320</v>
      </c>
    </row>
    <row r="72" spans="1:5" ht="20.25">
      <c r="A72" s="203"/>
      <c r="B72" s="204"/>
      <c r="C72" s="205">
        <v>0</v>
      </c>
      <c r="D72" s="22" t="s">
        <v>11</v>
      </c>
      <c r="E72" s="23">
        <v>1</v>
      </c>
    </row>
    <row r="73" spans="1:5" ht="20.25">
      <c r="A73" s="203"/>
      <c r="B73" s="204"/>
      <c r="C73" s="205">
        <v>0</v>
      </c>
      <c r="D73" s="22" t="s">
        <v>12</v>
      </c>
      <c r="E73" s="23">
        <v>2</v>
      </c>
    </row>
    <row r="74" spans="1:5" ht="20.25">
      <c r="A74" s="203"/>
      <c r="B74" s="204"/>
      <c r="C74" s="205">
        <v>0</v>
      </c>
      <c r="D74" s="22" t="s">
        <v>13</v>
      </c>
      <c r="E74" s="23">
        <v>3</v>
      </c>
    </row>
    <row r="75" spans="1:5" ht="20.25">
      <c r="A75" s="203"/>
      <c r="B75" s="204"/>
      <c r="C75" s="205">
        <v>0</v>
      </c>
      <c r="D75" s="22" t="s">
        <v>14</v>
      </c>
      <c r="E75" s="23">
        <v>4</v>
      </c>
    </row>
    <row r="76" spans="1:5" ht="20.25">
      <c r="A76" s="203"/>
      <c r="B76" s="204"/>
      <c r="C76" s="205">
        <v>0</v>
      </c>
      <c r="D76" s="22" t="s">
        <v>15</v>
      </c>
      <c r="E76" s="23">
        <v>5</v>
      </c>
    </row>
    <row r="77" spans="1:5" ht="20.25">
      <c r="A77" s="203"/>
      <c r="B77" s="204"/>
      <c r="C77" s="205">
        <v>0</v>
      </c>
      <c r="D77" s="22" t="s">
        <v>16</v>
      </c>
      <c r="E77" s="23">
        <v>6</v>
      </c>
    </row>
    <row r="78" spans="1:5" ht="20.25">
      <c r="A78" s="203"/>
      <c r="B78" s="204"/>
      <c r="C78" s="205">
        <v>0</v>
      </c>
      <c r="D78" s="22" t="s">
        <v>17</v>
      </c>
      <c r="E78" s="23">
        <v>7</v>
      </c>
    </row>
    <row r="79" spans="1:5" ht="20.25">
      <c r="A79" s="203"/>
      <c r="B79" s="204">
        <v>378000</v>
      </c>
      <c r="C79" s="205">
        <v>0</v>
      </c>
      <c r="D79" s="22" t="s">
        <v>18</v>
      </c>
      <c r="E79" s="23">
        <v>8</v>
      </c>
    </row>
    <row r="80" spans="1:5" ht="20.25">
      <c r="A80" s="203"/>
      <c r="B80" s="204"/>
      <c r="C80" s="205">
        <v>0</v>
      </c>
      <c r="D80" s="22" t="s">
        <v>19</v>
      </c>
      <c r="E80" s="23">
        <v>9</v>
      </c>
    </row>
    <row r="81" spans="1:5" ht="20.25">
      <c r="A81" s="203"/>
      <c r="B81" s="204"/>
      <c r="C81" s="205">
        <v>0</v>
      </c>
      <c r="D81" s="22" t="s">
        <v>20</v>
      </c>
      <c r="E81" s="23">
        <v>99</v>
      </c>
    </row>
    <row r="82" spans="1:5" ht="20.25">
      <c r="A82" s="106"/>
      <c r="B82" s="106"/>
      <c r="C82" s="113"/>
      <c r="D82" s="67"/>
      <c r="E82" s="165"/>
    </row>
    <row r="83" spans="1:5" ht="20.25">
      <c r="A83" s="106">
        <v>634000</v>
      </c>
      <c r="B83" s="106">
        <v>859900</v>
      </c>
      <c r="C83" s="113">
        <v>912800</v>
      </c>
      <c r="D83" s="67" t="s">
        <v>334</v>
      </c>
      <c r="E83" s="165">
        <v>861</v>
      </c>
    </row>
    <row r="84" spans="1:5" ht="20.25">
      <c r="A84" s="203">
        <v>130400</v>
      </c>
      <c r="B84" s="204">
        <v>117000</v>
      </c>
      <c r="C84" s="205">
        <v>169900</v>
      </c>
      <c r="D84" s="22" t="s">
        <v>11</v>
      </c>
      <c r="E84" s="23">
        <v>1</v>
      </c>
    </row>
    <row r="85" spans="1:5" ht="20.25">
      <c r="A85" s="203"/>
      <c r="B85" s="204"/>
      <c r="C85" s="205">
        <v>0</v>
      </c>
      <c r="D85" s="22" t="s">
        <v>12</v>
      </c>
      <c r="E85" s="23">
        <v>2</v>
      </c>
    </row>
    <row r="86" spans="1:5" ht="20.25">
      <c r="A86" s="203"/>
      <c r="B86" s="204"/>
      <c r="C86" s="205">
        <v>0</v>
      </c>
      <c r="D86" s="22" t="s">
        <v>13</v>
      </c>
      <c r="E86" s="23">
        <v>3</v>
      </c>
    </row>
    <row r="87" spans="1:5" ht="20.25">
      <c r="A87" s="203"/>
      <c r="B87" s="204"/>
      <c r="C87" s="205">
        <v>0</v>
      </c>
      <c r="D87" s="22" t="s">
        <v>14</v>
      </c>
      <c r="E87" s="23">
        <v>4</v>
      </c>
    </row>
    <row r="88" spans="1:5" ht="20.25">
      <c r="A88" s="203"/>
      <c r="B88" s="204"/>
      <c r="C88" s="205">
        <v>0</v>
      </c>
      <c r="D88" s="22" t="s">
        <v>15</v>
      </c>
      <c r="E88" s="23">
        <v>5</v>
      </c>
    </row>
    <row r="89" spans="1:5" ht="20.25">
      <c r="A89" s="203"/>
      <c r="B89" s="204"/>
      <c r="C89" s="205">
        <v>0</v>
      </c>
      <c r="D89" s="22" t="s">
        <v>16</v>
      </c>
      <c r="E89" s="23">
        <v>6</v>
      </c>
    </row>
    <row r="90" spans="1:5" ht="20.25">
      <c r="A90" s="203">
        <v>503600</v>
      </c>
      <c r="B90" s="204">
        <v>742900</v>
      </c>
      <c r="C90" s="205">
        <v>742900</v>
      </c>
      <c r="D90" s="22" t="s">
        <v>17</v>
      </c>
      <c r="E90" s="23">
        <v>7</v>
      </c>
    </row>
    <row r="91" spans="1:5" ht="20.25">
      <c r="A91" s="203"/>
      <c r="B91" s="204"/>
      <c r="C91" s="205">
        <v>0</v>
      </c>
      <c r="D91" s="22" t="s">
        <v>18</v>
      </c>
      <c r="E91" s="23">
        <v>8</v>
      </c>
    </row>
    <row r="92" spans="1:5" ht="20.25">
      <c r="A92" s="203"/>
      <c r="B92" s="204"/>
      <c r="C92" s="205">
        <v>0</v>
      </c>
      <c r="D92" s="22" t="s">
        <v>19</v>
      </c>
      <c r="E92" s="23">
        <v>9</v>
      </c>
    </row>
    <row r="93" spans="1:5" ht="20.25">
      <c r="A93" s="203"/>
      <c r="B93" s="204"/>
      <c r="C93" s="205">
        <v>0</v>
      </c>
      <c r="D93" s="22" t="s">
        <v>20</v>
      </c>
      <c r="E93" s="23">
        <v>99</v>
      </c>
    </row>
    <row r="94" spans="1:5" ht="20.25">
      <c r="A94" s="106"/>
      <c r="B94" s="106"/>
      <c r="C94" s="113"/>
      <c r="D94" s="67"/>
      <c r="E94" s="165"/>
    </row>
    <row r="95" spans="1:5" ht="20.25">
      <c r="A95" s="106"/>
      <c r="B95" s="106"/>
      <c r="C95" s="113"/>
      <c r="D95" s="61" t="s">
        <v>335</v>
      </c>
      <c r="E95" s="165"/>
    </row>
    <row r="96" spans="1:5" ht="20.25">
      <c r="A96" s="106"/>
      <c r="B96" s="106"/>
      <c r="C96" s="113"/>
      <c r="D96" s="67"/>
      <c r="E96" s="165"/>
    </row>
    <row r="97" spans="1:5" ht="20.25">
      <c r="A97" s="106">
        <v>3428500</v>
      </c>
      <c r="B97" s="106">
        <v>3078500</v>
      </c>
      <c r="C97" s="113">
        <v>3428500</v>
      </c>
      <c r="D97" s="67" t="s">
        <v>336</v>
      </c>
      <c r="E97" s="165">
        <v>847413</v>
      </c>
    </row>
    <row r="98" spans="1:5" ht="20.25">
      <c r="A98" s="203"/>
      <c r="B98" s="204"/>
      <c r="C98" s="205">
        <v>0</v>
      </c>
      <c r="D98" s="22" t="s">
        <v>11</v>
      </c>
      <c r="E98" s="23">
        <v>1</v>
      </c>
    </row>
    <row r="99" spans="1:5" ht="20.25">
      <c r="A99" s="203"/>
      <c r="B99" s="204"/>
      <c r="C99" s="205">
        <v>0</v>
      </c>
      <c r="D99" s="22" t="s">
        <v>12</v>
      </c>
      <c r="E99" s="23">
        <v>2</v>
      </c>
    </row>
    <row r="100" spans="1:5" ht="20.25">
      <c r="A100" s="203"/>
      <c r="B100" s="204"/>
      <c r="C100" s="205">
        <v>0</v>
      </c>
      <c r="D100" s="22" t="s">
        <v>13</v>
      </c>
      <c r="E100" s="23">
        <v>3</v>
      </c>
    </row>
    <row r="101" spans="1:5" ht="20.25">
      <c r="A101" s="203"/>
      <c r="B101" s="204"/>
      <c r="C101" s="205">
        <v>0</v>
      </c>
      <c r="D101" s="22" t="s">
        <v>14</v>
      </c>
      <c r="E101" s="23">
        <v>4</v>
      </c>
    </row>
    <row r="102" spans="1:5" ht="20.25">
      <c r="A102" s="203"/>
      <c r="B102" s="204"/>
      <c r="C102" s="205">
        <v>0</v>
      </c>
      <c r="D102" s="22" t="s">
        <v>15</v>
      </c>
      <c r="E102" s="23">
        <v>5</v>
      </c>
    </row>
    <row r="103" spans="1:5" ht="20.25">
      <c r="A103" s="203"/>
      <c r="B103" s="204"/>
      <c r="C103" s="205">
        <v>0</v>
      </c>
      <c r="D103" s="22" t="s">
        <v>16</v>
      </c>
      <c r="E103" s="23">
        <v>6</v>
      </c>
    </row>
    <row r="104" spans="1:5" ht="20.25">
      <c r="A104" s="203"/>
      <c r="B104" s="204"/>
      <c r="C104" s="205">
        <v>0</v>
      </c>
      <c r="D104" s="22" t="s">
        <v>17</v>
      </c>
      <c r="E104" s="23">
        <v>7</v>
      </c>
    </row>
    <row r="105" spans="1:5" ht="20.25">
      <c r="A105" s="203">
        <v>3428500</v>
      </c>
      <c r="B105" s="204">
        <v>3078500</v>
      </c>
      <c r="C105" s="205">
        <v>3428500</v>
      </c>
      <c r="D105" s="22" t="s">
        <v>18</v>
      </c>
      <c r="E105" s="23">
        <v>8</v>
      </c>
    </row>
    <row r="106" spans="1:5" ht="20.25">
      <c r="A106" s="203"/>
      <c r="B106" s="204"/>
      <c r="C106" s="205">
        <v>0</v>
      </c>
      <c r="D106" s="22" t="s">
        <v>19</v>
      </c>
      <c r="E106" s="23">
        <v>9</v>
      </c>
    </row>
    <row r="107" spans="1:5" ht="20.25">
      <c r="A107" s="203"/>
      <c r="B107" s="204"/>
      <c r="C107" s="205">
        <v>0</v>
      </c>
      <c r="D107" s="22" t="s">
        <v>20</v>
      </c>
      <c r="E107" s="23">
        <v>99</v>
      </c>
    </row>
    <row r="108" spans="1:5" ht="20.25">
      <c r="A108" s="106"/>
      <c r="B108" s="106"/>
      <c r="C108" s="113"/>
      <c r="D108" s="67"/>
      <c r="E108" s="165"/>
    </row>
    <row r="109" spans="1:5" ht="20.25">
      <c r="A109" s="106">
        <v>1187500</v>
      </c>
      <c r="B109" s="106">
        <v>1937500</v>
      </c>
      <c r="C109" s="113">
        <v>1937500</v>
      </c>
      <c r="D109" s="67" t="s">
        <v>337</v>
      </c>
      <c r="E109" s="165">
        <v>847417</v>
      </c>
    </row>
    <row r="110" spans="1:5" ht="20.25">
      <c r="A110" s="203"/>
      <c r="B110" s="204"/>
      <c r="C110" s="205">
        <v>0</v>
      </c>
      <c r="D110" s="22" t="s">
        <v>11</v>
      </c>
      <c r="E110" s="23">
        <v>1</v>
      </c>
    </row>
    <row r="111" spans="1:5" ht="20.25">
      <c r="A111" s="203"/>
      <c r="B111" s="204"/>
      <c r="C111" s="205">
        <v>0</v>
      </c>
      <c r="D111" s="22" t="s">
        <v>12</v>
      </c>
      <c r="E111" s="23">
        <v>2</v>
      </c>
    </row>
    <row r="112" spans="1:5" ht="20.25">
      <c r="A112" s="203"/>
      <c r="B112" s="204"/>
      <c r="C112" s="205">
        <v>0</v>
      </c>
      <c r="D112" s="22" t="s">
        <v>13</v>
      </c>
      <c r="E112" s="23">
        <v>3</v>
      </c>
    </row>
    <row r="113" spans="1:5" ht="20.25">
      <c r="A113" s="203"/>
      <c r="B113" s="204"/>
      <c r="C113" s="205">
        <v>0</v>
      </c>
      <c r="D113" s="22" t="s">
        <v>14</v>
      </c>
      <c r="E113" s="23">
        <v>4</v>
      </c>
    </row>
    <row r="114" spans="1:5" ht="20.25">
      <c r="A114" s="203"/>
      <c r="B114" s="204"/>
      <c r="C114" s="205">
        <v>0</v>
      </c>
      <c r="D114" s="22" t="s">
        <v>15</v>
      </c>
      <c r="E114" s="23">
        <v>5</v>
      </c>
    </row>
    <row r="115" spans="1:5" ht="20.25">
      <c r="A115" s="203"/>
      <c r="B115" s="204"/>
      <c r="C115" s="205">
        <v>0</v>
      </c>
      <c r="D115" s="22" t="s">
        <v>16</v>
      </c>
      <c r="E115" s="23">
        <v>6</v>
      </c>
    </row>
    <row r="116" spans="1:5" ht="20.25">
      <c r="A116" s="203"/>
      <c r="B116" s="204"/>
      <c r="C116" s="205">
        <v>0</v>
      </c>
      <c r="D116" s="22" t="s">
        <v>17</v>
      </c>
      <c r="E116" s="23">
        <v>7</v>
      </c>
    </row>
    <row r="117" spans="1:5" ht="20.25">
      <c r="A117" s="203">
        <v>1187500</v>
      </c>
      <c r="B117" s="204">
        <v>1937500</v>
      </c>
      <c r="C117" s="205">
        <v>1937500</v>
      </c>
      <c r="D117" s="22" t="s">
        <v>18</v>
      </c>
      <c r="E117" s="23">
        <v>8</v>
      </c>
    </row>
    <row r="118" spans="1:5" ht="20.25">
      <c r="A118" s="203"/>
      <c r="B118" s="204"/>
      <c r="C118" s="205">
        <v>0</v>
      </c>
      <c r="D118" s="22" t="s">
        <v>19</v>
      </c>
      <c r="E118" s="23">
        <v>9</v>
      </c>
    </row>
    <row r="119" spans="1:5" ht="20.25">
      <c r="A119" s="203"/>
      <c r="B119" s="204"/>
      <c r="C119" s="205">
        <v>0</v>
      </c>
      <c r="D119" s="22" t="s">
        <v>20</v>
      </c>
      <c r="E119" s="23">
        <v>99</v>
      </c>
    </row>
    <row r="120" spans="1:5" ht="20.25">
      <c r="A120" s="106"/>
      <c r="B120" s="106"/>
      <c r="C120" s="113"/>
      <c r="D120" s="67"/>
      <c r="E120" s="165"/>
    </row>
    <row r="121" spans="1:5" ht="20.25">
      <c r="A121" s="106">
        <v>262300</v>
      </c>
      <c r="B121" s="106">
        <v>285000</v>
      </c>
      <c r="C121" s="113">
        <v>285000</v>
      </c>
      <c r="D121" s="67" t="s">
        <v>338</v>
      </c>
      <c r="E121" s="165" t="s">
        <v>339</v>
      </c>
    </row>
    <row r="122" spans="1:5" ht="20.25">
      <c r="A122" s="203"/>
      <c r="B122" s="204"/>
      <c r="C122" s="205">
        <v>0</v>
      </c>
      <c r="D122" s="22" t="s">
        <v>11</v>
      </c>
      <c r="E122" s="23">
        <v>1</v>
      </c>
    </row>
    <row r="123" spans="1:5" ht="20.25">
      <c r="A123" s="203"/>
      <c r="B123" s="204"/>
      <c r="C123" s="205">
        <v>0</v>
      </c>
      <c r="D123" s="22" t="s">
        <v>12</v>
      </c>
      <c r="E123" s="23">
        <v>2</v>
      </c>
    </row>
    <row r="124" spans="1:5" ht="20.25">
      <c r="A124" s="203"/>
      <c r="B124" s="204"/>
      <c r="C124" s="205">
        <v>0</v>
      </c>
      <c r="D124" s="22" t="s">
        <v>13</v>
      </c>
      <c r="E124" s="23">
        <v>3</v>
      </c>
    </row>
    <row r="125" spans="1:5" ht="20.25">
      <c r="A125" s="203"/>
      <c r="B125" s="204"/>
      <c r="C125" s="205">
        <v>0</v>
      </c>
      <c r="D125" s="22" t="s">
        <v>14</v>
      </c>
      <c r="E125" s="23">
        <v>4</v>
      </c>
    </row>
    <row r="126" spans="1:5" ht="20.25">
      <c r="A126" s="203"/>
      <c r="B126" s="204"/>
      <c r="C126" s="205">
        <v>0</v>
      </c>
      <c r="D126" s="22" t="s">
        <v>15</v>
      </c>
      <c r="E126" s="23">
        <v>5</v>
      </c>
    </row>
    <row r="127" spans="1:5" ht="20.25">
      <c r="A127" s="203"/>
      <c r="B127" s="204"/>
      <c r="C127" s="205">
        <v>0</v>
      </c>
      <c r="D127" s="22" t="s">
        <v>16</v>
      </c>
      <c r="E127" s="23">
        <v>6</v>
      </c>
    </row>
    <row r="128" spans="1:5" ht="20.25">
      <c r="A128" s="203"/>
      <c r="B128" s="204"/>
      <c r="C128" s="205">
        <v>0</v>
      </c>
      <c r="D128" s="22" t="s">
        <v>17</v>
      </c>
      <c r="E128" s="23">
        <v>7</v>
      </c>
    </row>
    <row r="129" spans="1:5" ht="20.25">
      <c r="A129" s="203">
        <v>262300</v>
      </c>
      <c r="B129" s="204">
        <v>285000</v>
      </c>
      <c r="C129" s="205">
        <v>285000</v>
      </c>
      <c r="D129" s="22" t="s">
        <v>18</v>
      </c>
      <c r="E129" s="23">
        <v>8</v>
      </c>
    </row>
    <row r="130" spans="1:5" ht="20.25">
      <c r="A130" s="203"/>
      <c r="B130" s="204"/>
      <c r="C130" s="205">
        <v>0</v>
      </c>
      <c r="D130" s="22" t="s">
        <v>19</v>
      </c>
      <c r="E130" s="23">
        <v>9</v>
      </c>
    </row>
    <row r="131" spans="1:5" ht="20.25">
      <c r="A131" s="203"/>
      <c r="B131" s="204"/>
      <c r="C131" s="205">
        <v>0</v>
      </c>
      <c r="D131" s="22" t="s">
        <v>20</v>
      </c>
      <c r="E131" s="23">
        <v>99</v>
      </c>
    </row>
    <row r="132" spans="1:5" ht="20.25">
      <c r="A132" s="106"/>
      <c r="B132" s="106"/>
      <c r="C132" s="113"/>
      <c r="D132" s="67"/>
      <c r="E132" s="165"/>
    </row>
    <row r="133" spans="1:5" ht="20.25">
      <c r="A133" s="106">
        <v>57200</v>
      </c>
      <c r="B133" s="106">
        <v>65600</v>
      </c>
      <c r="C133" s="113">
        <v>65600</v>
      </c>
      <c r="D133" s="67" t="s">
        <v>340</v>
      </c>
      <c r="E133" s="165">
        <v>847418</v>
      </c>
    </row>
    <row r="134" spans="1:5" ht="20.25">
      <c r="A134" s="203"/>
      <c r="B134" s="204"/>
      <c r="C134" s="205">
        <v>0</v>
      </c>
      <c r="D134" s="22" t="s">
        <v>11</v>
      </c>
      <c r="E134" s="23">
        <v>1</v>
      </c>
    </row>
    <row r="135" spans="1:5" ht="20.25">
      <c r="A135" s="203"/>
      <c r="B135" s="204"/>
      <c r="C135" s="205">
        <v>0</v>
      </c>
      <c r="D135" s="22" t="s">
        <v>12</v>
      </c>
      <c r="E135" s="23">
        <v>2</v>
      </c>
    </row>
    <row r="136" spans="1:5" ht="20.25">
      <c r="A136" s="203"/>
      <c r="B136" s="204"/>
      <c r="C136" s="205">
        <v>0</v>
      </c>
      <c r="D136" s="22" t="s">
        <v>13</v>
      </c>
      <c r="E136" s="23">
        <v>3</v>
      </c>
    </row>
    <row r="137" spans="1:5" ht="20.25">
      <c r="A137" s="203"/>
      <c r="B137" s="204"/>
      <c r="C137" s="205">
        <v>0</v>
      </c>
      <c r="D137" s="22" t="s">
        <v>14</v>
      </c>
      <c r="E137" s="23">
        <v>4</v>
      </c>
    </row>
    <row r="138" spans="1:5" ht="20.25">
      <c r="A138" s="203"/>
      <c r="B138" s="204"/>
      <c r="C138" s="205">
        <v>0</v>
      </c>
      <c r="D138" s="22" t="s">
        <v>15</v>
      </c>
      <c r="E138" s="23">
        <v>5</v>
      </c>
    </row>
    <row r="139" spans="1:5" ht="20.25">
      <c r="A139" s="203"/>
      <c r="B139" s="204"/>
      <c r="C139" s="205">
        <v>0</v>
      </c>
      <c r="D139" s="22" t="s">
        <v>16</v>
      </c>
      <c r="E139" s="23">
        <v>6</v>
      </c>
    </row>
    <row r="140" spans="1:5" ht="20.25">
      <c r="A140" s="203"/>
      <c r="B140" s="204"/>
      <c r="C140" s="205">
        <v>0</v>
      </c>
      <c r="D140" s="22" t="s">
        <v>17</v>
      </c>
      <c r="E140" s="23">
        <v>7</v>
      </c>
    </row>
    <row r="141" spans="1:5" ht="20.25">
      <c r="A141" s="203">
        <v>57200</v>
      </c>
      <c r="B141" s="204">
        <v>65600</v>
      </c>
      <c r="C141" s="205">
        <v>65600</v>
      </c>
      <c r="D141" s="22" t="s">
        <v>18</v>
      </c>
      <c r="E141" s="23">
        <v>8</v>
      </c>
    </row>
    <row r="142" spans="1:5" ht="20.25">
      <c r="A142" s="203"/>
      <c r="B142" s="204"/>
      <c r="C142" s="205">
        <v>0</v>
      </c>
      <c r="D142" s="22" t="s">
        <v>19</v>
      </c>
      <c r="E142" s="23">
        <v>9</v>
      </c>
    </row>
    <row r="143" spans="1:5" ht="20.25">
      <c r="A143" s="203"/>
      <c r="B143" s="204"/>
      <c r="C143" s="205">
        <v>0</v>
      </c>
      <c r="D143" s="22" t="s">
        <v>20</v>
      </c>
      <c r="E143" s="23">
        <v>99</v>
      </c>
    </row>
    <row r="144" spans="1:5" ht="20.25">
      <c r="A144" s="106"/>
      <c r="B144" s="106"/>
      <c r="C144" s="113"/>
      <c r="D144" s="67"/>
      <c r="E144" s="165"/>
    </row>
    <row r="145" spans="1:5" ht="20.25">
      <c r="A145" s="106">
        <v>41000</v>
      </c>
      <c r="B145" s="106">
        <v>41000</v>
      </c>
      <c r="C145" s="113">
        <v>41000</v>
      </c>
      <c r="D145" s="67" t="s">
        <v>341</v>
      </c>
      <c r="E145" s="165">
        <v>847420</v>
      </c>
    </row>
    <row r="146" spans="1:5" ht="20.25">
      <c r="A146" s="203"/>
      <c r="B146" s="204"/>
      <c r="C146" s="205">
        <v>0</v>
      </c>
      <c r="D146" s="22" t="s">
        <v>11</v>
      </c>
      <c r="E146" s="23">
        <v>1</v>
      </c>
    </row>
    <row r="147" spans="1:5" ht="20.25">
      <c r="A147" s="203"/>
      <c r="B147" s="204"/>
      <c r="C147" s="205">
        <v>0</v>
      </c>
      <c r="D147" s="22" t="s">
        <v>12</v>
      </c>
      <c r="E147" s="23">
        <v>2</v>
      </c>
    </row>
    <row r="148" spans="1:5" ht="20.25">
      <c r="A148" s="203"/>
      <c r="B148" s="204"/>
      <c r="C148" s="205">
        <v>0</v>
      </c>
      <c r="D148" s="22" t="s">
        <v>13</v>
      </c>
      <c r="E148" s="23">
        <v>3</v>
      </c>
    </row>
    <row r="149" spans="1:5" ht="20.25">
      <c r="A149" s="203"/>
      <c r="B149" s="204"/>
      <c r="C149" s="205">
        <v>0</v>
      </c>
      <c r="D149" s="22" t="s">
        <v>14</v>
      </c>
      <c r="E149" s="23">
        <v>4</v>
      </c>
    </row>
    <row r="150" spans="1:5" ht="20.25">
      <c r="A150" s="203"/>
      <c r="B150" s="204"/>
      <c r="C150" s="205">
        <v>0</v>
      </c>
      <c r="D150" s="22" t="s">
        <v>15</v>
      </c>
      <c r="E150" s="23">
        <v>5</v>
      </c>
    </row>
    <row r="151" spans="1:5" ht="20.25">
      <c r="A151" s="203"/>
      <c r="B151" s="204"/>
      <c r="C151" s="205">
        <v>0</v>
      </c>
      <c r="D151" s="22" t="s">
        <v>16</v>
      </c>
      <c r="E151" s="23">
        <v>6</v>
      </c>
    </row>
    <row r="152" spans="1:5" ht="20.25">
      <c r="A152" s="203"/>
      <c r="B152" s="204"/>
      <c r="C152" s="205">
        <v>0</v>
      </c>
      <c r="D152" s="22" t="s">
        <v>17</v>
      </c>
      <c r="E152" s="23">
        <v>7</v>
      </c>
    </row>
    <row r="153" spans="1:5" ht="20.25">
      <c r="A153" s="203">
        <v>41000</v>
      </c>
      <c r="B153" s="204">
        <v>41000</v>
      </c>
      <c r="C153" s="205">
        <v>41000</v>
      </c>
      <c r="D153" s="22" t="s">
        <v>18</v>
      </c>
      <c r="E153" s="23">
        <v>8</v>
      </c>
    </row>
    <row r="154" spans="1:5" ht="20.25">
      <c r="A154" s="203"/>
      <c r="B154" s="204"/>
      <c r="C154" s="205">
        <v>0</v>
      </c>
      <c r="D154" s="22" t="s">
        <v>19</v>
      </c>
      <c r="E154" s="23">
        <v>9</v>
      </c>
    </row>
    <row r="155" spans="1:5" ht="20.25">
      <c r="A155" s="203"/>
      <c r="B155" s="204"/>
      <c r="C155" s="205">
        <v>0</v>
      </c>
      <c r="D155" s="22" t="s">
        <v>20</v>
      </c>
      <c r="E155" s="23">
        <v>99</v>
      </c>
    </row>
    <row r="156" spans="1:5" ht="20.25">
      <c r="A156" s="106"/>
      <c r="B156" s="106"/>
      <c r="C156" s="113"/>
      <c r="D156" s="67"/>
      <c r="E156" s="165"/>
    </row>
    <row r="157" spans="1:5" ht="20.25">
      <c r="A157" s="106">
        <v>23600</v>
      </c>
      <c r="B157" s="106">
        <v>23800</v>
      </c>
      <c r="C157" s="113">
        <v>23800</v>
      </c>
      <c r="D157" s="67" t="s">
        <v>342</v>
      </c>
      <c r="E157" s="165">
        <v>847416</v>
      </c>
    </row>
    <row r="158" spans="1:5" ht="20.25">
      <c r="A158" s="203"/>
      <c r="B158" s="204"/>
      <c r="C158" s="205">
        <v>0</v>
      </c>
      <c r="D158" s="22" t="s">
        <v>11</v>
      </c>
      <c r="E158" s="23">
        <v>1</v>
      </c>
    </row>
    <row r="159" spans="1:5" ht="20.25">
      <c r="A159" s="203"/>
      <c r="B159" s="204"/>
      <c r="C159" s="205">
        <v>0</v>
      </c>
      <c r="D159" s="22" t="s">
        <v>12</v>
      </c>
      <c r="E159" s="23">
        <v>2</v>
      </c>
    </row>
    <row r="160" spans="1:5" ht="20.25">
      <c r="A160" s="203"/>
      <c r="B160" s="204"/>
      <c r="C160" s="205">
        <v>0</v>
      </c>
      <c r="D160" s="22" t="s">
        <v>13</v>
      </c>
      <c r="E160" s="23">
        <v>3</v>
      </c>
    </row>
    <row r="161" spans="1:5" ht="20.25">
      <c r="A161" s="203"/>
      <c r="B161" s="204"/>
      <c r="C161" s="205">
        <v>0</v>
      </c>
      <c r="D161" s="22" t="s">
        <v>14</v>
      </c>
      <c r="E161" s="23">
        <v>4</v>
      </c>
    </row>
    <row r="162" spans="1:5" ht="20.25">
      <c r="A162" s="203"/>
      <c r="B162" s="204"/>
      <c r="C162" s="205">
        <v>0</v>
      </c>
      <c r="D162" s="22" t="s">
        <v>15</v>
      </c>
      <c r="E162" s="23">
        <v>5</v>
      </c>
    </row>
    <row r="163" spans="1:5" ht="20.25">
      <c r="A163" s="203"/>
      <c r="B163" s="204"/>
      <c r="C163" s="205">
        <v>0</v>
      </c>
      <c r="D163" s="22" t="s">
        <v>16</v>
      </c>
      <c r="E163" s="23">
        <v>6</v>
      </c>
    </row>
    <row r="164" spans="1:5" ht="20.25">
      <c r="A164" s="203"/>
      <c r="B164" s="204"/>
      <c r="C164" s="205">
        <v>0</v>
      </c>
      <c r="D164" s="22" t="s">
        <v>17</v>
      </c>
      <c r="E164" s="23">
        <v>7</v>
      </c>
    </row>
    <row r="165" spans="1:5" ht="20.25">
      <c r="A165" s="203">
        <v>23600</v>
      </c>
      <c r="B165" s="204">
        <v>23800</v>
      </c>
      <c r="C165" s="205">
        <v>23800</v>
      </c>
      <c r="D165" s="22" t="s">
        <v>18</v>
      </c>
      <c r="E165" s="23">
        <v>8</v>
      </c>
    </row>
    <row r="166" spans="1:5" ht="20.25">
      <c r="A166" s="203"/>
      <c r="B166" s="204"/>
      <c r="C166" s="205">
        <v>0</v>
      </c>
      <c r="D166" s="22" t="s">
        <v>19</v>
      </c>
      <c r="E166" s="23">
        <v>9</v>
      </c>
    </row>
    <row r="167" spans="1:5" ht="20.25">
      <c r="A167" s="203"/>
      <c r="B167" s="204"/>
      <c r="C167" s="205">
        <v>0</v>
      </c>
      <c r="D167" s="22" t="s">
        <v>20</v>
      </c>
      <c r="E167" s="23">
        <v>99</v>
      </c>
    </row>
    <row r="168" spans="1:5" ht="20.25">
      <c r="A168" s="106"/>
      <c r="B168" s="106"/>
      <c r="C168" s="113"/>
      <c r="D168" s="67"/>
      <c r="E168" s="165"/>
    </row>
    <row r="169" spans="1:5" ht="20.25">
      <c r="A169" s="106">
        <v>86700</v>
      </c>
      <c r="B169" s="106">
        <v>85500</v>
      </c>
      <c r="C169" s="113">
        <v>85500</v>
      </c>
      <c r="D169" s="67" t="s">
        <v>343</v>
      </c>
      <c r="E169" s="165">
        <v>847411</v>
      </c>
    </row>
    <row r="170" spans="1:5" ht="20.25">
      <c r="A170" s="203"/>
      <c r="B170" s="204"/>
      <c r="C170" s="205">
        <v>0</v>
      </c>
      <c r="D170" s="22" t="s">
        <v>11</v>
      </c>
      <c r="E170" s="23">
        <v>1</v>
      </c>
    </row>
    <row r="171" spans="1:5" ht="20.25">
      <c r="A171" s="203"/>
      <c r="B171" s="204"/>
      <c r="C171" s="205">
        <v>0</v>
      </c>
      <c r="D171" s="22" t="s">
        <v>12</v>
      </c>
      <c r="E171" s="23">
        <v>2</v>
      </c>
    </row>
    <row r="172" spans="1:5" ht="20.25">
      <c r="A172" s="203"/>
      <c r="B172" s="204"/>
      <c r="C172" s="205">
        <v>0</v>
      </c>
      <c r="D172" s="22" t="s">
        <v>13</v>
      </c>
      <c r="E172" s="23">
        <v>3</v>
      </c>
    </row>
    <row r="173" spans="1:5" ht="20.25">
      <c r="A173" s="203"/>
      <c r="B173" s="204"/>
      <c r="C173" s="205">
        <v>0</v>
      </c>
      <c r="D173" s="22" t="s">
        <v>14</v>
      </c>
      <c r="E173" s="23">
        <v>4</v>
      </c>
    </row>
    <row r="174" spans="1:5" ht="20.25">
      <c r="A174" s="203"/>
      <c r="B174" s="204"/>
      <c r="C174" s="205">
        <v>0</v>
      </c>
      <c r="D174" s="22" t="s">
        <v>15</v>
      </c>
      <c r="E174" s="23">
        <v>5</v>
      </c>
    </row>
    <row r="175" spans="1:5" ht="20.25">
      <c r="A175" s="203"/>
      <c r="B175" s="204"/>
      <c r="C175" s="205">
        <v>0</v>
      </c>
      <c r="D175" s="22" t="s">
        <v>16</v>
      </c>
      <c r="E175" s="23">
        <v>6</v>
      </c>
    </row>
    <row r="176" spans="1:5" ht="20.25">
      <c r="A176" s="203"/>
      <c r="B176" s="204"/>
      <c r="C176" s="205">
        <v>0</v>
      </c>
      <c r="D176" s="22" t="s">
        <v>17</v>
      </c>
      <c r="E176" s="23">
        <v>7</v>
      </c>
    </row>
    <row r="177" spans="1:5" ht="20.25">
      <c r="A177" s="203">
        <v>86700</v>
      </c>
      <c r="B177" s="204">
        <v>85500</v>
      </c>
      <c r="C177" s="205">
        <v>85500</v>
      </c>
      <c r="D177" s="22" t="s">
        <v>18</v>
      </c>
      <c r="E177" s="23">
        <v>8</v>
      </c>
    </row>
    <row r="178" spans="1:5" ht="20.25">
      <c r="A178" s="203"/>
      <c r="B178" s="204"/>
      <c r="C178" s="205">
        <v>0</v>
      </c>
      <c r="D178" s="22" t="s">
        <v>19</v>
      </c>
      <c r="E178" s="23">
        <v>9</v>
      </c>
    </row>
    <row r="179" spans="1:5" ht="20.25">
      <c r="A179" s="203"/>
      <c r="B179" s="204"/>
      <c r="C179" s="205">
        <v>0</v>
      </c>
      <c r="D179" s="22" t="s">
        <v>20</v>
      </c>
      <c r="E179" s="23">
        <v>99</v>
      </c>
    </row>
    <row r="180" spans="1:5" ht="20.25">
      <c r="A180" s="106"/>
      <c r="B180" s="106"/>
      <c r="C180" s="113"/>
      <c r="D180" s="67"/>
      <c r="E180" s="165"/>
    </row>
    <row r="181" spans="1:5" ht="20.25">
      <c r="A181" s="106">
        <v>42200</v>
      </c>
      <c r="B181" s="106">
        <v>42800</v>
      </c>
      <c r="C181" s="113">
        <v>42800</v>
      </c>
      <c r="D181" s="67" t="s">
        <v>344</v>
      </c>
      <c r="E181" s="165">
        <v>847414</v>
      </c>
    </row>
    <row r="182" spans="1:5" ht="20.25">
      <c r="A182" s="203"/>
      <c r="B182" s="204"/>
      <c r="C182" s="205">
        <v>0</v>
      </c>
      <c r="D182" s="22" t="s">
        <v>11</v>
      </c>
      <c r="E182" s="23">
        <v>1</v>
      </c>
    </row>
    <row r="183" spans="1:5" ht="20.25">
      <c r="A183" s="203"/>
      <c r="B183" s="204"/>
      <c r="C183" s="205">
        <v>0</v>
      </c>
      <c r="D183" s="22" t="s">
        <v>12</v>
      </c>
      <c r="E183" s="23">
        <v>2</v>
      </c>
    </row>
    <row r="184" spans="1:5" ht="20.25">
      <c r="A184" s="203"/>
      <c r="B184" s="204"/>
      <c r="C184" s="205">
        <v>0</v>
      </c>
      <c r="D184" s="22" t="s">
        <v>13</v>
      </c>
      <c r="E184" s="23">
        <v>3</v>
      </c>
    </row>
    <row r="185" spans="1:5" ht="20.25">
      <c r="A185" s="203"/>
      <c r="B185" s="204"/>
      <c r="C185" s="205">
        <v>0</v>
      </c>
      <c r="D185" s="22" t="s">
        <v>14</v>
      </c>
      <c r="E185" s="23">
        <v>4</v>
      </c>
    </row>
    <row r="186" spans="1:5" ht="20.25">
      <c r="A186" s="203"/>
      <c r="B186" s="204"/>
      <c r="C186" s="205">
        <v>0</v>
      </c>
      <c r="D186" s="22" t="s">
        <v>15</v>
      </c>
      <c r="E186" s="23">
        <v>5</v>
      </c>
    </row>
    <row r="187" spans="1:5" ht="20.25">
      <c r="A187" s="203"/>
      <c r="B187" s="204"/>
      <c r="C187" s="205">
        <v>0</v>
      </c>
      <c r="D187" s="22" t="s">
        <v>16</v>
      </c>
      <c r="E187" s="23">
        <v>6</v>
      </c>
    </row>
    <row r="188" spans="1:5" ht="20.25">
      <c r="A188" s="203"/>
      <c r="B188" s="204"/>
      <c r="C188" s="205">
        <v>0</v>
      </c>
      <c r="D188" s="22" t="s">
        <v>17</v>
      </c>
      <c r="E188" s="23">
        <v>7</v>
      </c>
    </row>
    <row r="189" spans="1:5" ht="20.25">
      <c r="A189" s="203">
        <v>42200</v>
      </c>
      <c r="B189" s="204">
        <v>42800</v>
      </c>
      <c r="C189" s="205">
        <v>42800</v>
      </c>
      <c r="D189" s="22" t="s">
        <v>18</v>
      </c>
      <c r="E189" s="23">
        <v>8</v>
      </c>
    </row>
    <row r="190" spans="1:5" ht="20.25">
      <c r="A190" s="203"/>
      <c r="B190" s="204"/>
      <c r="C190" s="205">
        <v>0</v>
      </c>
      <c r="D190" s="22" t="s">
        <v>19</v>
      </c>
      <c r="E190" s="23">
        <v>9</v>
      </c>
    </row>
    <row r="191" spans="1:5" ht="20.25">
      <c r="A191" s="203"/>
      <c r="B191" s="204"/>
      <c r="C191" s="205">
        <v>0</v>
      </c>
      <c r="D191" s="22" t="s">
        <v>20</v>
      </c>
      <c r="E191" s="23">
        <v>99</v>
      </c>
    </row>
    <row r="192" spans="1:5" ht="20.25">
      <c r="A192" s="106"/>
      <c r="B192" s="106"/>
      <c r="C192" s="113"/>
      <c r="D192" s="67"/>
      <c r="E192" s="165"/>
    </row>
    <row r="193" spans="1:5" ht="20.25">
      <c r="A193" s="106">
        <v>21400</v>
      </c>
      <c r="B193" s="106">
        <v>21400</v>
      </c>
      <c r="C193" s="113">
        <v>21400</v>
      </c>
      <c r="D193" s="67" t="s">
        <v>345</v>
      </c>
      <c r="E193" s="165">
        <v>847415</v>
      </c>
    </row>
    <row r="194" spans="1:5" ht="20.25">
      <c r="A194" s="203"/>
      <c r="B194" s="204"/>
      <c r="C194" s="205">
        <v>0</v>
      </c>
      <c r="D194" s="22" t="s">
        <v>11</v>
      </c>
      <c r="E194" s="23">
        <v>1</v>
      </c>
    </row>
    <row r="195" spans="1:5" ht="20.25">
      <c r="A195" s="203"/>
      <c r="B195" s="204"/>
      <c r="C195" s="205">
        <v>0</v>
      </c>
      <c r="D195" s="22" t="s">
        <v>12</v>
      </c>
      <c r="E195" s="23">
        <v>2</v>
      </c>
    </row>
    <row r="196" spans="1:5" ht="20.25">
      <c r="A196" s="203"/>
      <c r="B196" s="204"/>
      <c r="C196" s="205">
        <v>0</v>
      </c>
      <c r="D196" s="22" t="s">
        <v>13</v>
      </c>
      <c r="E196" s="23">
        <v>3</v>
      </c>
    </row>
    <row r="197" spans="1:5" ht="20.25">
      <c r="A197" s="203"/>
      <c r="B197" s="204"/>
      <c r="C197" s="205">
        <v>0</v>
      </c>
      <c r="D197" s="22" t="s">
        <v>14</v>
      </c>
      <c r="E197" s="23">
        <v>4</v>
      </c>
    </row>
    <row r="198" spans="1:5" ht="20.25">
      <c r="A198" s="203"/>
      <c r="B198" s="204"/>
      <c r="C198" s="205">
        <v>0</v>
      </c>
      <c r="D198" s="22" t="s">
        <v>15</v>
      </c>
      <c r="E198" s="23">
        <v>5</v>
      </c>
    </row>
    <row r="199" spans="1:5" ht="20.25">
      <c r="A199" s="203"/>
      <c r="B199" s="204"/>
      <c r="C199" s="205">
        <v>0</v>
      </c>
      <c r="D199" s="22" t="s">
        <v>16</v>
      </c>
      <c r="E199" s="23">
        <v>6</v>
      </c>
    </row>
    <row r="200" spans="1:5" ht="20.25">
      <c r="A200" s="203"/>
      <c r="B200" s="204"/>
      <c r="C200" s="205">
        <v>0</v>
      </c>
      <c r="D200" s="22" t="s">
        <v>17</v>
      </c>
      <c r="E200" s="23">
        <v>7</v>
      </c>
    </row>
    <row r="201" spans="1:5" ht="20.25">
      <c r="A201" s="203">
        <v>21400</v>
      </c>
      <c r="B201" s="204">
        <v>21400</v>
      </c>
      <c r="C201" s="205">
        <v>21400</v>
      </c>
      <c r="D201" s="22" t="s">
        <v>18</v>
      </c>
      <c r="E201" s="23">
        <v>8</v>
      </c>
    </row>
    <row r="202" spans="1:5" ht="20.25">
      <c r="A202" s="203"/>
      <c r="B202" s="204"/>
      <c r="C202" s="205">
        <v>0</v>
      </c>
      <c r="D202" s="22" t="s">
        <v>19</v>
      </c>
      <c r="E202" s="23">
        <v>9</v>
      </c>
    </row>
    <row r="203" spans="1:5" ht="20.25">
      <c r="A203" s="203"/>
      <c r="B203" s="204"/>
      <c r="C203" s="205">
        <v>0</v>
      </c>
      <c r="D203" s="22" t="s">
        <v>20</v>
      </c>
      <c r="E203" s="23">
        <v>99</v>
      </c>
    </row>
    <row r="204" spans="1:5" ht="20.25">
      <c r="A204" s="106"/>
      <c r="B204" s="106"/>
      <c r="C204" s="113"/>
      <c r="D204" s="67"/>
      <c r="E204" s="165"/>
    </row>
    <row r="205" spans="1:5" ht="20.25">
      <c r="A205" s="106">
        <v>0</v>
      </c>
      <c r="B205" s="106">
        <v>70000</v>
      </c>
      <c r="C205" s="113">
        <v>70000</v>
      </c>
      <c r="D205" s="67" t="s">
        <v>346</v>
      </c>
      <c r="E205" s="165">
        <v>847422</v>
      </c>
    </row>
    <row r="206" spans="1:5" ht="20.25">
      <c r="A206" s="203"/>
      <c r="B206" s="204"/>
      <c r="C206" s="205">
        <v>0</v>
      </c>
      <c r="D206" s="22" t="s">
        <v>11</v>
      </c>
      <c r="E206" s="23">
        <v>1</v>
      </c>
    </row>
    <row r="207" spans="1:5" ht="20.25">
      <c r="A207" s="203"/>
      <c r="B207" s="204"/>
      <c r="C207" s="205">
        <v>0</v>
      </c>
      <c r="D207" s="22" t="s">
        <v>12</v>
      </c>
      <c r="E207" s="23">
        <v>2</v>
      </c>
    </row>
    <row r="208" spans="1:5" ht="20.25">
      <c r="A208" s="203"/>
      <c r="B208" s="204"/>
      <c r="C208" s="205">
        <v>0</v>
      </c>
      <c r="D208" s="22" t="s">
        <v>13</v>
      </c>
      <c r="E208" s="23">
        <v>3</v>
      </c>
    </row>
    <row r="209" spans="1:5" ht="20.25">
      <c r="A209" s="203"/>
      <c r="B209" s="204"/>
      <c r="C209" s="205">
        <v>0</v>
      </c>
      <c r="D209" s="22" t="s">
        <v>14</v>
      </c>
      <c r="E209" s="23">
        <v>4</v>
      </c>
    </row>
    <row r="210" spans="1:5" ht="20.25">
      <c r="A210" s="203"/>
      <c r="B210" s="204"/>
      <c r="C210" s="205">
        <v>0</v>
      </c>
      <c r="D210" s="22" t="s">
        <v>15</v>
      </c>
      <c r="E210" s="23">
        <v>5</v>
      </c>
    </row>
    <row r="211" spans="1:5" ht="20.25">
      <c r="A211" s="203"/>
      <c r="B211" s="204"/>
      <c r="C211" s="205">
        <v>0</v>
      </c>
      <c r="D211" s="22" t="s">
        <v>16</v>
      </c>
      <c r="E211" s="23">
        <v>6</v>
      </c>
    </row>
    <row r="212" spans="1:5" ht="20.25">
      <c r="A212" s="203"/>
      <c r="B212" s="204"/>
      <c r="C212" s="205">
        <v>0</v>
      </c>
      <c r="D212" s="22" t="s">
        <v>17</v>
      </c>
      <c r="E212" s="23">
        <v>7</v>
      </c>
    </row>
    <row r="213" spans="1:5" ht="20.25">
      <c r="A213" s="203"/>
      <c r="B213" s="204">
        <v>70000</v>
      </c>
      <c r="C213" s="205">
        <v>70000</v>
      </c>
      <c r="D213" s="22" t="s">
        <v>18</v>
      </c>
      <c r="E213" s="23">
        <v>8</v>
      </c>
    </row>
    <row r="214" spans="1:5" ht="20.25">
      <c r="A214" s="203"/>
      <c r="B214" s="204"/>
      <c r="C214" s="205">
        <v>0</v>
      </c>
      <c r="D214" s="22" t="s">
        <v>19</v>
      </c>
      <c r="E214" s="23">
        <v>9</v>
      </c>
    </row>
    <row r="215" spans="1:5" ht="20.25">
      <c r="A215" s="203"/>
      <c r="B215" s="204"/>
      <c r="C215" s="205">
        <v>0</v>
      </c>
      <c r="D215" s="22" t="s">
        <v>20</v>
      </c>
      <c r="E215" s="23">
        <v>99</v>
      </c>
    </row>
    <row r="216" spans="1:5" ht="20.25">
      <c r="A216" s="106"/>
      <c r="B216" s="106"/>
      <c r="C216" s="113"/>
      <c r="D216" s="67"/>
      <c r="E216" s="165"/>
    </row>
    <row r="217" spans="1:5" ht="20.25">
      <c r="A217" s="106">
        <v>288800</v>
      </c>
      <c r="B217" s="106">
        <v>288800</v>
      </c>
      <c r="C217" s="113">
        <v>288800</v>
      </c>
      <c r="D217" s="67" t="s">
        <v>347</v>
      </c>
      <c r="E217" s="165">
        <v>761111</v>
      </c>
    </row>
    <row r="218" spans="1:5" ht="20.25">
      <c r="A218" s="203"/>
      <c r="B218" s="204"/>
      <c r="C218" s="205">
        <v>0</v>
      </c>
      <c r="D218" s="22" t="s">
        <v>11</v>
      </c>
      <c r="E218" s="23">
        <v>1</v>
      </c>
    </row>
    <row r="219" spans="1:5" ht="20.25">
      <c r="A219" s="203"/>
      <c r="B219" s="204"/>
      <c r="C219" s="205">
        <v>0</v>
      </c>
      <c r="D219" s="22" t="s">
        <v>12</v>
      </c>
      <c r="E219" s="23">
        <v>2</v>
      </c>
    </row>
    <row r="220" spans="1:5" ht="20.25">
      <c r="A220" s="203"/>
      <c r="B220" s="204"/>
      <c r="C220" s="205">
        <v>0</v>
      </c>
      <c r="D220" s="22" t="s">
        <v>13</v>
      </c>
      <c r="E220" s="23">
        <v>3</v>
      </c>
    </row>
    <row r="221" spans="1:5" ht="20.25">
      <c r="A221" s="203"/>
      <c r="B221" s="204"/>
      <c r="C221" s="205">
        <v>0</v>
      </c>
      <c r="D221" s="22" t="s">
        <v>14</v>
      </c>
      <c r="E221" s="23">
        <v>4</v>
      </c>
    </row>
    <row r="222" spans="1:5" ht="20.25">
      <c r="A222" s="203"/>
      <c r="B222" s="204"/>
      <c r="C222" s="205">
        <v>0</v>
      </c>
      <c r="D222" s="22" t="s">
        <v>15</v>
      </c>
      <c r="E222" s="23">
        <v>5</v>
      </c>
    </row>
    <row r="223" spans="1:5" ht="20.25">
      <c r="A223" s="203"/>
      <c r="B223" s="204"/>
      <c r="C223" s="205">
        <v>0</v>
      </c>
      <c r="D223" s="22" t="s">
        <v>16</v>
      </c>
      <c r="E223" s="23">
        <v>6</v>
      </c>
    </row>
    <row r="224" spans="1:5" ht="20.25">
      <c r="A224" s="203"/>
      <c r="B224" s="204"/>
      <c r="C224" s="205">
        <v>0</v>
      </c>
      <c r="D224" s="22" t="s">
        <v>17</v>
      </c>
      <c r="E224" s="23">
        <v>7</v>
      </c>
    </row>
    <row r="225" spans="1:5" ht="20.25">
      <c r="A225" s="203">
        <v>288800</v>
      </c>
      <c r="B225" s="204">
        <v>288800</v>
      </c>
      <c r="C225" s="205">
        <v>288800</v>
      </c>
      <c r="D225" s="22" t="s">
        <v>18</v>
      </c>
      <c r="E225" s="23">
        <v>8</v>
      </c>
    </row>
    <row r="226" spans="1:5" ht="20.25">
      <c r="A226" s="203"/>
      <c r="B226" s="204"/>
      <c r="C226" s="205">
        <v>0</v>
      </c>
      <c r="D226" s="22" t="s">
        <v>19</v>
      </c>
      <c r="E226" s="23">
        <v>9</v>
      </c>
    </row>
    <row r="227" spans="1:5" ht="20.25">
      <c r="A227" s="203"/>
      <c r="B227" s="204"/>
      <c r="C227" s="205">
        <v>0</v>
      </c>
      <c r="D227" s="22" t="s">
        <v>20</v>
      </c>
      <c r="E227" s="23">
        <v>99</v>
      </c>
    </row>
    <row r="228" spans="1:5" ht="20.25">
      <c r="A228" s="106"/>
      <c r="B228" s="106"/>
      <c r="C228" s="113"/>
      <c r="D228" s="67"/>
      <c r="E228" s="165"/>
    </row>
    <row r="229" spans="1:5" ht="20.25">
      <c r="A229" s="106">
        <v>142500</v>
      </c>
      <c r="B229" s="106">
        <v>142500</v>
      </c>
      <c r="C229" s="113">
        <v>142500</v>
      </c>
      <c r="D229" s="67" t="s">
        <v>348</v>
      </c>
      <c r="E229" s="165">
        <v>847425</v>
      </c>
    </row>
    <row r="230" spans="1:5" ht="20.25">
      <c r="A230" s="203"/>
      <c r="B230" s="204"/>
      <c r="C230" s="205">
        <v>0</v>
      </c>
      <c r="D230" s="22" t="s">
        <v>11</v>
      </c>
      <c r="E230" s="23">
        <v>1</v>
      </c>
    </row>
    <row r="231" spans="1:5" ht="20.25">
      <c r="A231" s="203"/>
      <c r="B231" s="204"/>
      <c r="C231" s="205">
        <v>0</v>
      </c>
      <c r="D231" s="22" t="s">
        <v>12</v>
      </c>
      <c r="E231" s="23">
        <v>2</v>
      </c>
    </row>
    <row r="232" spans="1:5" ht="20.25">
      <c r="A232" s="203"/>
      <c r="B232" s="204"/>
      <c r="C232" s="205">
        <v>0</v>
      </c>
      <c r="D232" s="22" t="s">
        <v>13</v>
      </c>
      <c r="E232" s="23">
        <v>3</v>
      </c>
    </row>
    <row r="233" spans="1:5" ht="20.25">
      <c r="A233" s="203"/>
      <c r="B233" s="204"/>
      <c r="C233" s="205">
        <v>0</v>
      </c>
      <c r="D233" s="22" t="s">
        <v>14</v>
      </c>
      <c r="E233" s="23">
        <v>4</v>
      </c>
    </row>
    <row r="234" spans="1:5" ht="20.25">
      <c r="A234" s="203"/>
      <c r="B234" s="204"/>
      <c r="C234" s="205">
        <v>0</v>
      </c>
      <c r="D234" s="22" t="s">
        <v>15</v>
      </c>
      <c r="E234" s="23">
        <v>5</v>
      </c>
    </row>
    <row r="235" spans="1:5" ht="20.25">
      <c r="A235" s="203"/>
      <c r="B235" s="204"/>
      <c r="C235" s="205">
        <v>0</v>
      </c>
      <c r="D235" s="22" t="s">
        <v>16</v>
      </c>
      <c r="E235" s="23">
        <v>6</v>
      </c>
    </row>
    <row r="236" spans="1:5" ht="20.25">
      <c r="A236" s="203"/>
      <c r="B236" s="204"/>
      <c r="C236" s="205">
        <v>0</v>
      </c>
      <c r="D236" s="22" t="s">
        <v>17</v>
      </c>
      <c r="E236" s="23">
        <v>7</v>
      </c>
    </row>
    <row r="237" spans="1:5" ht="20.25">
      <c r="A237" s="203">
        <v>142500</v>
      </c>
      <c r="B237" s="204">
        <v>142500</v>
      </c>
      <c r="C237" s="205">
        <v>142500</v>
      </c>
      <c r="D237" s="22" t="s">
        <v>18</v>
      </c>
      <c r="E237" s="23">
        <v>8</v>
      </c>
    </row>
    <row r="238" spans="1:5" ht="20.25">
      <c r="A238" s="203"/>
      <c r="B238" s="204"/>
      <c r="C238" s="205">
        <v>0</v>
      </c>
      <c r="D238" s="22" t="s">
        <v>19</v>
      </c>
      <c r="E238" s="23">
        <v>9</v>
      </c>
    </row>
    <row r="239" spans="1:5" ht="20.25">
      <c r="A239" s="203"/>
      <c r="B239" s="204"/>
      <c r="C239" s="205">
        <v>0</v>
      </c>
      <c r="D239" s="22" t="s">
        <v>20</v>
      </c>
      <c r="E239" s="23">
        <v>99</v>
      </c>
    </row>
    <row r="240" spans="1:5" ht="20.25">
      <c r="A240" s="106"/>
      <c r="B240" s="106"/>
      <c r="C240" s="113"/>
      <c r="D240" s="67"/>
      <c r="E240" s="165"/>
    </row>
    <row r="241" spans="1:5" ht="20.25">
      <c r="A241" s="106">
        <v>120700</v>
      </c>
      <c r="B241" s="106">
        <v>142500</v>
      </c>
      <c r="C241" s="113">
        <v>142500</v>
      </c>
      <c r="D241" s="67" t="s">
        <v>349</v>
      </c>
      <c r="E241" s="165">
        <v>847426</v>
      </c>
    </row>
    <row r="242" spans="1:5" ht="20.25">
      <c r="A242" s="203"/>
      <c r="B242" s="204"/>
      <c r="C242" s="205">
        <v>0</v>
      </c>
      <c r="D242" s="22" t="s">
        <v>11</v>
      </c>
      <c r="E242" s="23">
        <v>1</v>
      </c>
    </row>
    <row r="243" spans="1:5" ht="20.25">
      <c r="A243" s="203"/>
      <c r="B243" s="204"/>
      <c r="C243" s="205">
        <v>0</v>
      </c>
      <c r="D243" s="22" t="s">
        <v>12</v>
      </c>
      <c r="E243" s="23">
        <v>2</v>
      </c>
    </row>
    <row r="244" spans="1:5" ht="20.25">
      <c r="A244" s="203"/>
      <c r="B244" s="204"/>
      <c r="C244" s="205">
        <v>0</v>
      </c>
      <c r="D244" s="22" t="s">
        <v>13</v>
      </c>
      <c r="E244" s="23">
        <v>3</v>
      </c>
    </row>
    <row r="245" spans="1:5" ht="20.25">
      <c r="A245" s="203"/>
      <c r="B245" s="204"/>
      <c r="C245" s="205">
        <v>0</v>
      </c>
      <c r="D245" s="22" t="s">
        <v>14</v>
      </c>
      <c r="E245" s="23">
        <v>4</v>
      </c>
    </row>
    <row r="246" spans="1:5" ht="20.25">
      <c r="A246" s="203"/>
      <c r="B246" s="204"/>
      <c r="C246" s="205">
        <v>0</v>
      </c>
      <c r="D246" s="22" t="s">
        <v>15</v>
      </c>
      <c r="E246" s="23">
        <v>5</v>
      </c>
    </row>
    <row r="247" spans="1:5" ht="20.25">
      <c r="A247" s="203"/>
      <c r="B247" s="204"/>
      <c r="C247" s="205">
        <v>0</v>
      </c>
      <c r="D247" s="22" t="s">
        <v>16</v>
      </c>
      <c r="E247" s="23">
        <v>6</v>
      </c>
    </row>
    <row r="248" spans="1:5" ht="20.25">
      <c r="A248" s="203"/>
      <c r="B248" s="204"/>
      <c r="C248" s="205">
        <v>0</v>
      </c>
      <c r="D248" s="22" t="s">
        <v>17</v>
      </c>
      <c r="E248" s="23">
        <v>7</v>
      </c>
    </row>
    <row r="249" spans="1:5" ht="20.25">
      <c r="A249" s="203">
        <v>120700</v>
      </c>
      <c r="B249" s="204">
        <v>142500</v>
      </c>
      <c r="C249" s="205">
        <v>142500</v>
      </c>
      <c r="D249" s="22" t="s">
        <v>18</v>
      </c>
      <c r="E249" s="23">
        <v>8</v>
      </c>
    </row>
    <row r="250" spans="1:5" ht="20.25">
      <c r="A250" s="203"/>
      <c r="B250" s="204"/>
      <c r="C250" s="205">
        <v>0</v>
      </c>
      <c r="D250" s="22" t="s">
        <v>19</v>
      </c>
      <c r="E250" s="23">
        <v>9</v>
      </c>
    </row>
    <row r="251" spans="1:5" ht="20.25">
      <c r="A251" s="203"/>
      <c r="B251" s="204"/>
      <c r="C251" s="205">
        <v>0</v>
      </c>
      <c r="D251" s="22" t="s">
        <v>20</v>
      </c>
      <c r="E251" s="23">
        <v>99</v>
      </c>
    </row>
    <row r="252" spans="1:5" ht="21" thickBot="1">
      <c r="A252" s="106"/>
      <c r="B252" s="106"/>
      <c r="C252" s="113"/>
      <c r="D252" s="67"/>
      <c r="E252" s="165"/>
    </row>
    <row r="253" spans="1:5" ht="19.5" thickTop="1">
      <c r="A253" s="166"/>
      <c r="B253" s="166"/>
      <c r="C253" s="167"/>
      <c r="D253" s="168"/>
      <c r="E253" s="169"/>
    </row>
    <row r="254" spans="1:5" ht="20.25">
      <c r="A254" s="106">
        <v>5702400</v>
      </c>
      <c r="B254" s="106">
        <v>6224900</v>
      </c>
      <c r="C254" s="113">
        <v>6574900</v>
      </c>
      <c r="D254" s="67" t="s">
        <v>350</v>
      </c>
      <c r="E254" s="165"/>
    </row>
    <row r="255" spans="1:5" ht="19.5" thickBot="1">
      <c r="A255" s="170"/>
      <c r="B255" s="170"/>
      <c r="C255" s="171"/>
      <c r="D255" s="172"/>
      <c r="E255" s="173"/>
    </row>
    <row r="256" spans="1:5" ht="19.5" thickTop="1">
      <c r="A256" s="174"/>
      <c r="B256" s="174"/>
      <c r="C256" s="175"/>
      <c r="D256" s="176"/>
      <c r="E256" s="177"/>
    </row>
    <row r="257" spans="1:5" ht="20.25">
      <c r="A257" s="113">
        <v>263316400</v>
      </c>
      <c r="B257" s="113">
        <v>280474800</v>
      </c>
      <c r="C257" s="113">
        <v>286734100</v>
      </c>
      <c r="D257" s="108" t="s">
        <v>351</v>
      </c>
      <c r="E257" s="165"/>
    </row>
    <row r="258" spans="1:5" ht="19.5" thickBot="1">
      <c r="A258" s="178"/>
      <c r="B258" s="178"/>
      <c r="C258" s="179"/>
      <c r="D258" s="180"/>
      <c r="E258" s="181"/>
    </row>
  </sheetData>
  <mergeCells count="2">
    <mergeCell ref="A1:E1"/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38"/>
  <sheetViews>
    <sheetView rightToLeft="1" zoomScale="70" zoomScaleNormal="70" workbookViewId="0">
      <selection activeCell="A238" sqref="A7:E238"/>
    </sheetView>
  </sheetViews>
  <sheetFormatPr defaultRowHeight="15"/>
  <cols>
    <col min="1" max="3" width="16.42578125" bestFit="1" customWidth="1"/>
    <col min="4" max="4" width="33" bestFit="1" customWidth="1"/>
    <col min="5" max="5" width="10.85546875" bestFit="1" customWidth="1"/>
  </cols>
  <sheetData>
    <row r="1" spans="1:5" ht="18.75">
      <c r="A1" s="48" t="s">
        <v>2</v>
      </c>
      <c r="B1" s="48" t="s">
        <v>3</v>
      </c>
      <c r="C1" s="49"/>
      <c r="D1" s="49"/>
      <c r="E1" s="386"/>
    </row>
    <row r="2" spans="1:5" ht="18.75">
      <c r="A2" s="51" t="s">
        <v>4</v>
      </c>
      <c r="B2" s="51" t="s">
        <v>5</v>
      </c>
      <c r="C2" s="51" t="s">
        <v>3</v>
      </c>
      <c r="D2" s="51" t="s">
        <v>6</v>
      </c>
      <c r="E2" s="387"/>
    </row>
    <row r="3" spans="1:5" ht="18.75">
      <c r="A3" s="51" t="s">
        <v>7</v>
      </c>
      <c r="B3" s="51" t="s">
        <v>8</v>
      </c>
      <c r="C3" s="51" t="s">
        <v>8</v>
      </c>
      <c r="D3" s="53"/>
      <c r="E3" s="387"/>
    </row>
    <row r="4" spans="1:5" ht="20.25">
      <c r="A4" s="388">
        <v>2013</v>
      </c>
      <c r="B4" s="388">
        <v>2014</v>
      </c>
      <c r="C4" s="388">
        <v>2015</v>
      </c>
      <c r="D4" s="389"/>
      <c r="E4" s="387"/>
    </row>
    <row r="5" spans="1:5" ht="21" thickBot="1">
      <c r="A5" s="390"/>
      <c r="B5" s="390"/>
      <c r="C5" s="390"/>
      <c r="D5" s="390"/>
      <c r="E5" s="391"/>
    </row>
    <row r="6" spans="1:5" ht="20.25">
      <c r="A6" s="392"/>
      <c r="B6" s="392"/>
      <c r="C6" s="392"/>
      <c r="D6" s="393"/>
      <c r="E6" s="394"/>
    </row>
    <row r="7" spans="1:5" ht="20.25">
      <c r="A7" s="392"/>
      <c r="B7" s="392"/>
      <c r="C7" s="395"/>
      <c r="D7" s="396" t="s">
        <v>355</v>
      </c>
      <c r="E7" s="394"/>
    </row>
    <row r="8" spans="1:5" ht="20.25">
      <c r="A8" s="65"/>
      <c r="B8" s="65"/>
      <c r="C8" s="66"/>
      <c r="D8" s="397"/>
      <c r="E8" s="149"/>
    </row>
    <row r="9" spans="1:5" ht="20.25">
      <c r="A9" s="65">
        <v>3482000</v>
      </c>
      <c r="B9" s="65">
        <v>3580100</v>
      </c>
      <c r="C9" s="66">
        <v>3692500</v>
      </c>
      <c r="D9" s="398" t="s">
        <v>475</v>
      </c>
      <c r="E9" s="107">
        <v>731111</v>
      </c>
    </row>
    <row r="10" spans="1:5" ht="20.25">
      <c r="A10" s="203">
        <v>3060300</v>
      </c>
      <c r="B10" s="204">
        <v>3065200</v>
      </c>
      <c r="C10" s="205">
        <v>3177600</v>
      </c>
      <c r="D10" s="22" t="s">
        <v>11</v>
      </c>
      <c r="E10" s="23">
        <v>1</v>
      </c>
    </row>
    <row r="11" spans="1:5" ht="20.25">
      <c r="A11" s="203"/>
      <c r="B11" s="204"/>
      <c r="C11" s="205">
        <v>0</v>
      </c>
      <c r="D11" s="22" t="s">
        <v>12</v>
      </c>
      <c r="E11" s="23">
        <v>2</v>
      </c>
    </row>
    <row r="12" spans="1:5" ht="20.25">
      <c r="A12" s="203">
        <v>59000</v>
      </c>
      <c r="B12" s="204">
        <v>48800</v>
      </c>
      <c r="C12" s="205">
        <v>48800</v>
      </c>
      <c r="D12" s="22" t="s">
        <v>13</v>
      </c>
      <c r="E12" s="23">
        <v>3</v>
      </c>
    </row>
    <row r="13" spans="1:5" ht="20.25">
      <c r="A13" s="203">
        <v>166600</v>
      </c>
      <c r="B13" s="204">
        <v>235800</v>
      </c>
      <c r="C13" s="205">
        <v>235800</v>
      </c>
      <c r="D13" s="22" t="s">
        <v>14</v>
      </c>
      <c r="E13" s="23">
        <v>4</v>
      </c>
    </row>
    <row r="14" spans="1:5" ht="20.25">
      <c r="A14" s="203">
        <v>150200</v>
      </c>
      <c r="B14" s="204">
        <v>169200</v>
      </c>
      <c r="C14" s="205">
        <v>169200</v>
      </c>
      <c r="D14" s="22" t="s">
        <v>15</v>
      </c>
      <c r="E14" s="23">
        <v>5</v>
      </c>
    </row>
    <row r="15" spans="1:5" ht="20.25">
      <c r="A15" s="203">
        <v>10900</v>
      </c>
      <c r="B15" s="204">
        <v>28300</v>
      </c>
      <c r="C15" s="205">
        <v>28300</v>
      </c>
      <c r="D15" s="22" t="s">
        <v>16</v>
      </c>
      <c r="E15" s="23">
        <v>6</v>
      </c>
    </row>
    <row r="16" spans="1:5" ht="20.25">
      <c r="A16" s="203">
        <v>35000</v>
      </c>
      <c r="B16" s="204">
        <v>32800</v>
      </c>
      <c r="C16" s="205">
        <v>32800</v>
      </c>
      <c r="D16" s="22" t="s">
        <v>17</v>
      </c>
      <c r="E16" s="23">
        <v>7</v>
      </c>
    </row>
    <row r="17" spans="1:5" ht="20.25">
      <c r="A17" s="203"/>
      <c r="B17" s="204"/>
      <c r="C17" s="205">
        <v>0</v>
      </c>
      <c r="D17" s="22" t="s">
        <v>18</v>
      </c>
      <c r="E17" s="23">
        <v>8</v>
      </c>
    </row>
    <row r="18" spans="1:5" ht="20.25">
      <c r="A18" s="203"/>
      <c r="B18" s="204"/>
      <c r="C18" s="205">
        <v>0</v>
      </c>
      <c r="D18" s="22" t="s">
        <v>19</v>
      </c>
      <c r="E18" s="23">
        <v>9</v>
      </c>
    </row>
    <row r="19" spans="1:5" ht="20.25">
      <c r="A19" s="203"/>
      <c r="B19" s="204"/>
      <c r="C19" s="205">
        <v>0</v>
      </c>
      <c r="D19" s="22" t="s">
        <v>20</v>
      </c>
      <c r="E19" s="23">
        <v>99</v>
      </c>
    </row>
    <row r="20" spans="1:5" ht="20.25">
      <c r="A20" s="65">
        <v>1259200</v>
      </c>
      <c r="B20" s="65">
        <v>1290000</v>
      </c>
      <c r="C20" s="66">
        <v>1274600</v>
      </c>
      <c r="D20" s="398" t="s">
        <v>476</v>
      </c>
      <c r="E20" s="107">
        <v>731112</v>
      </c>
    </row>
    <row r="21" spans="1:5" ht="20.25">
      <c r="A21" s="203">
        <v>1189700</v>
      </c>
      <c r="B21" s="204">
        <v>1232600</v>
      </c>
      <c r="C21" s="205">
        <v>1217200</v>
      </c>
      <c r="D21" s="22" t="s">
        <v>11</v>
      </c>
      <c r="E21" s="23">
        <v>1</v>
      </c>
    </row>
    <row r="22" spans="1:5" ht="20.25">
      <c r="A22" s="203"/>
      <c r="B22" s="204"/>
      <c r="C22" s="205">
        <v>0</v>
      </c>
      <c r="D22" s="22" t="s">
        <v>12</v>
      </c>
      <c r="E22" s="23">
        <v>2</v>
      </c>
    </row>
    <row r="23" spans="1:5" ht="20.25">
      <c r="A23" s="203">
        <v>69500</v>
      </c>
      <c r="B23" s="204">
        <v>57400</v>
      </c>
      <c r="C23" s="205">
        <v>57400</v>
      </c>
      <c r="D23" s="22" t="s">
        <v>13</v>
      </c>
      <c r="E23" s="23">
        <v>3</v>
      </c>
    </row>
    <row r="24" spans="1:5" ht="20.25">
      <c r="A24" s="203"/>
      <c r="B24" s="204"/>
      <c r="C24" s="205">
        <v>0</v>
      </c>
      <c r="D24" s="22" t="s">
        <v>14</v>
      </c>
      <c r="E24" s="23">
        <v>4</v>
      </c>
    </row>
    <row r="25" spans="1:5" ht="20.25">
      <c r="A25" s="203"/>
      <c r="B25" s="204"/>
      <c r="C25" s="205">
        <v>0</v>
      </c>
      <c r="D25" s="22" t="s">
        <v>15</v>
      </c>
      <c r="E25" s="23">
        <v>5</v>
      </c>
    </row>
    <row r="26" spans="1:5" ht="20.25">
      <c r="A26" s="203"/>
      <c r="B26" s="204"/>
      <c r="C26" s="205">
        <v>0</v>
      </c>
      <c r="D26" s="22" t="s">
        <v>16</v>
      </c>
      <c r="E26" s="23">
        <v>6</v>
      </c>
    </row>
    <row r="27" spans="1:5" ht="20.25">
      <c r="A27" s="203"/>
      <c r="B27" s="204"/>
      <c r="C27" s="205">
        <v>0</v>
      </c>
      <c r="D27" s="22" t="s">
        <v>17</v>
      </c>
      <c r="E27" s="23">
        <v>7</v>
      </c>
    </row>
    <row r="28" spans="1:5" ht="20.25">
      <c r="A28" s="203"/>
      <c r="B28" s="204"/>
      <c r="C28" s="205">
        <v>0</v>
      </c>
      <c r="D28" s="22" t="s">
        <v>18</v>
      </c>
      <c r="E28" s="23">
        <v>8</v>
      </c>
    </row>
    <row r="29" spans="1:5" ht="20.25">
      <c r="A29" s="203"/>
      <c r="B29" s="204"/>
      <c r="C29" s="205">
        <v>0</v>
      </c>
      <c r="D29" s="22" t="s">
        <v>19</v>
      </c>
      <c r="E29" s="23">
        <v>9</v>
      </c>
    </row>
    <row r="30" spans="1:5" ht="20.25">
      <c r="A30" s="203"/>
      <c r="B30" s="204"/>
      <c r="C30" s="205">
        <v>0</v>
      </c>
      <c r="D30" s="22" t="s">
        <v>20</v>
      </c>
      <c r="E30" s="23">
        <v>99</v>
      </c>
    </row>
    <row r="31" spans="1:5" ht="20.25">
      <c r="A31" s="65"/>
      <c r="B31" s="65"/>
      <c r="C31" s="66"/>
      <c r="D31" s="398"/>
      <c r="E31" s="107"/>
    </row>
    <row r="32" spans="1:5" ht="20.25">
      <c r="A32" s="65">
        <v>139000</v>
      </c>
      <c r="B32" s="65">
        <v>600000</v>
      </c>
      <c r="C32" s="66">
        <v>600000</v>
      </c>
      <c r="D32" s="398" t="s">
        <v>477</v>
      </c>
      <c r="E32" s="107">
        <v>731116</v>
      </c>
    </row>
    <row r="33" spans="1:5" ht="20.25">
      <c r="A33" s="203"/>
      <c r="B33" s="204"/>
      <c r="C33" s="205">
        <v>0</v>
      </c>
      <c r="D33" s="22" t="s">
        <v>11</v>
      </c>
      <c r="E33" s="23">
        <v>1</v>
      </c>
    </row>
    <row r="34" spans="1:5" ht="20.25">
      <c r="A34" s="203"/>
      <c r="B34" s="204"/>
      <c r="C34" s="205">
        <v>0</v>
      </c>
      <c r="D34" s="22" t="s">
        <v>12</v>
      </c>
      <c r="E34" s="23">
        <v>2</v>
      </c>
    </row>
    <row r="35" spans="1:5" ht="20.25">
      <c r="A35" s="203"/>
      <c r="B35" s="204"/>
      <c r="C35" s="205">
        <v>0</v>
      </c>
      <c r="D35" s="22" t="s">
        <v>13</v>
      </c>
      <c r="E35" s="23">
        <v>3</v>
      </c>
    </row>
    <row r="36" spans="1:5" ht="20.25">
      <c r="A36" s="203"/>
      <c r="B36" s="204"/>
      <c r="C36" s="205">
        <v>0</v>
      </c>
      <c r="D36" s="22" t="s">
        <v>14</v>
      </c>
      <c r="E36" s="23">
        <v>4</v>
      </c>
    </row>
    <row r="37" spans="1:5" ht="20.25">
      <c r="A37" s="203"/>
      <c r="B37" s="204"/>
      <c r="C37" s="205">
        <v>0</v>
      </c>
      <c r="D37" s="22" t="s">
        <v>15</v>
      </c>
      <c r="E37" s="23">
        <v>5</v>
      </c>
    </row>
    <row r="38" spans="1:5" ht="20.25">
      <c r="A38" s="203"/>
      <c r="B38" s="204"/>
      <c r="C38" s="205">
        <v>0</v>
      </c>
      <c r="D38" s="22" t="s">
        <v>16</v>
      </c>
      <c r="E38" s="23">
        <v>6</v>
      </c>
    </row>
    <row r="39" spans="1:5" ht="20.25">
      <c r="A39" s="203">
        <v>139000</v>
      </c>
      <c r="B39" s="204">
        <v>600000</v>
      </c>
      <c r="C39" s="205">
        <v>600000</v>
      </c>
      <c r="D39" s="22" t="s">
        <v>17</v>
      </c>
      <c r="E39" s="23">
        <v>7</v>
      </c>
    </row>
    <row r="40" spans="1:5" ht="20.25">
      <c r="A40" s="203"/>
      <c r="B40" s="204"/>
      <c r="C40" s="205">
        <v>0</v>
      </c>
      <c r="D40" s="22" t="s">
        <v>18</v>
      </c>
      <c r="E40" s="23">
        <v>8</v>
      </c>
    </row>
    <row r="41" spans="1:5" ht="20.25">
      <c r="A41" s="203"/>
      <c r="B41" s="204"/>
      <c r="C41" s="205">
        <v>0</v>
      </c>
      <c r="D41" s="22" t="s">
        <v>19</v>
      </c>
      <c r="E41" s="23">
        <v>9</v>
      </c>
    </row>
    <row r="42" spans="1:5" ht="20.25">
      <c r="A42" s="203"/>
      <c r="B42" s="204"/>
      <c r="C42" s="205">
        <v>0</v>
      </c>
      <c r="D42" s="22" t="s">
        <v>20</v>
      </c>
      <c r="E42" s="23">
        <v>99</v>
      </c>
    </row>
    <row r="43" spans="1:5" ht="20.25">
      <c r="A43" s="65"/>
      <c r="B43" s="65"/>
      <c r="C43" s="66"/>
      <c r="D43" s="398"/>
      <c r="E43" s="107"/>
    </row>
    <row r="44" spans="1:5" ht="20.25">
      <c r="A44" s="65">
        <v>768400</v>
      </c>
      <c r="B44" s="65">
        <v>801000</v>
      </c>
      <c r="C44" s="66">
        <v>827200</v>
      </c>
      <c r="D44" s="398" t="s">
        <v>478</v>
      </c>
      <c r="E44" s="107">
        <v>731113</v>
      </c>
    </row>
    <row r="45" spans="1:5" ht="20.25">
      <c r="A45" s="203">
        <v>729200</v>
      </c>
      <c r="B45" s="204">
        <v>768600</v>
      </c>
      <c r="C45" s="205">
        <v>794800</v>
      </c>
      <c r="D45" s="22" t="s">
        <v>11</v>
      </c>
      <c r="E45" s="23">
        <v>1</v>
      </c>
    </row>
    <row r="46" spans="1:5" ht="20.25">
      <c r="A46" s="203"/>
      <c r="B46" s="204"/>
      <c r="C46" s="205">
        <v>0</v>
      </c>
      <c r="D46" s="22" t="s">
        <v>12</v>
      </c>
      <c r="E46" s="23">
        <v>2</v>
      </c>
    </row>
    <row r="47" spans="1:5" ht="20.25">
      <c r="A47" s="203">
        <v>39200</v>
      </c>
      <c r="B47" s="204">
        <v>32400</v>
      </c>
      <c r="C47" s="205">
        <v>32400</v>
      </c>
      <c r="D47" s="22" t="s">
        <v>13</v>
      </c>
      <c r="E47" s="23">
        <v>3</v>
      </c>
    </row>
    <row r="48" spans="1:5" ht="20.25">
      <c r="A48" s="203"/>
      <c r="B48" s="204"/>
      <c r="C48" s="205">
        <v>0</v>
      </c>
      <c r="D48" s="22" t="s">
        <v>14</v>
      </c>
      <c r="E48" s="23">
        <v>4</v>
      </c>
    </row>
    <row r="49" spans="1:5" ht="20.25">
      <c r="A49" s="203"/>
      <c r="B49" s="204"/>
      <c r="C49" s="205">
        <v>0</v>
      </c>
      <c r="D49" s="22" t="s">
        <v>15</v>
      </c>
      <c r="E49" s="23">
        <v>5</v>
      </c>
    </row>
    <row r="50" spans="1:5" ht="20.25">
      <c r="A50" s="203"/>
      <c r="B50" s="204"/>
      <c r="C50" s="205">
        <v>0</v>
      </c>
      <c r="D50" s="22" t="s">
        <v>16</v>
      </c>
      <c r="E50" s="23">
        <v>6</v>
      </c>
    </row>
    <row r="51" spans="1:5" ht="20.25">
      <c r="A51" s="203"/>
      <c r="B51" s="204"/>
      <c r="C51" s="205">
        <v>0</v>
      </c>
      <c r="D51" s="22" t="s">
        <v>17</v>
      </c>
      <c r="E51" s="23">
        <v>7</v>
      </c>
    </row>
    <row r="52" spans="1:5" ht="20.25">
      <c r="A52" s="203"/>
      <c r="B52" s="204"/>
      <c r="C52" s="205">
        <v>0</v>
      </c>
      <c r="D52" s="22" t="s">
        <v>18</v>
      </c>
      <c r="E52" s="23">
        <v>8</v>
      </c>
    </row>
    <row r="53" spans="1:5" ht="20.25">
      <c r="A53" s="203"/>
      <c r="B53" s="204"/>
      <c r="C53" s="205">
        <v>0</v>
      </c>
      <c r="D53" s="22" t="s">
        <v>19</v>
      </c>
      <c r="E53" s="23">
        <v>9</v>
      </c>
    </row>
    <row r="54" spans="1:5" ht="20.25">
      <c r="A54" s="203"/>
      <c r="B54" s="204"/>
      <c r="C54" s="205">
        <v>0</v>
      </c>
      <c r="D54" s="22" t="s">
        <v>20</v>
      </c>
      <c r="E54" s="23">
        <v>99</v>
      </c>
    </row>
    <row r="55" spans="1:5" ht="20.25">
      <c r="A55" s="65"/>
      <c r="B55" s="65"/>
      <c r="C55" s="66"/>
      <c r="D55" s="398"/>
      <c r="E55" s="107"/>
    </row>
    <row r="56" spans="1:5" ht="20.25">
      <c r="A56" s="65"/>
      <c r="B56" s="65"/>
      <c r="C56" s="66"/>
      <c r="D56" s="396" t="s">
        <v>479</v>
      </c>
      <c r="E56" s="107"/>
    </row>
    <row r="57" spans="1:5" ht="20.25">
      <c r="A57" s="65"/>
      <c r="B57" s="65"/>
      <c r="C57" s="66"/>
      <c r="D57" s="398"/>
      <c r="E57" s="107"/>
    </row>
    <row r="58" spans="1:5" ht="20.25">
      <c r="A58" s="65">
        <v>153600</v>
      </c>
      <c r="B58" s="65">
        <v>161000</v>
      </c>
      <c r="C58" s="66">
        <v>157300</v>
      </c>
      <c r="D58" s="398" t="s">
        <v>480</v>
      </c>
      <c r="E58" s="107">
        <v>73211</v>
      </c>
    </row>
    <row r="59" spans="1:5" ht="20.25">
      <c r="A59" s="203">
        <v>149400</v>
      </c>
      <c r="B59" s="204">
        <v>157400</v>
      </c>
      <c r="C59" s="205">
        <v>153700</v>
      </c>
      <c r="D59" s="22" t="s">
        <v>11</v>
      </c>
      <c r="E59" s="23">
        <v>1</v>
      </c>
    </row>
    <row r="60" spans="1:5" ht="20.25">
      <c r="A60" s="203"/>
      <c r="B60" s="204"/>
      <c r="C60" s="205">
        <v>0</v>
      </c>
      <c r="D60" s="22" t="s">
        <v>12</v>
      </c>
      <c r="E60" s="23">
        <v>2</v>
      </c>
    </row>
    <row r="61" spans="1:5" ht="20.25">
      <c r="A61" s="203">
        <v>4200</v>
      </c>
      <c r="B61" s="204">
        <v>3600</v>
      </c>
      <c r="C61" s="205">
        <v>3600</v>
      </c>
      <c r="D61" s="22" t="s">
        <v>13</v>
      </c>
      <c r="E61" s="23">
        <v>3</v>
      </c>
    </row>
    <row r="62" spans="1:5" ht="20.25">
      <c r="A62" s="203"/>
      <c r="B62" s="204"/>
      <c r="C62" s="205">
        <v>0</v>
      </c>
      <c r="D62" s="22" t="s">
        <v>14</v>
      </c>
      <c r="E62" s="23">
        <v>4</v>
      </c>
    </row>
    <row r="63" spans="1:5" ht="20.25">
      <c r="A63" s="203"/>
      <c r="B63" s="204"/>
      <c r="C63" s="205">
        <v>0</v>
      </c>
      <c r="D63" s="22" t="s">
        <v>15</v>
      </c>
      <c r="E63" s="23">
        <v>5</v>
      </c>
    </row>
    <row r="64" spans="1:5" ht="20.25">
      <c r="A64" s="203"/>
      <c r="B64" s="204"/>
      <c r="C64" s="205">
        <v>0</v>
      </c>
      <c r="D64" s="22" t="s">
        <v>16</v>
      </c>
      <c r="E64" s="23">
        <v>6</v>
      </c>
    </row>
    <row r="65" spans="1:5" ht="20.25">
      <c r="A65" s="203"/>
      <c r="B65" s="204"/>
      <c r="C65" s="205">
        <v>0</v>
      </c>
      <c r="D65" s="22" t="s">
        <v>17</v>
      </c>
      <c r="E65" s="23">
        <v>7</v>
      </c>
    </row>
    <row r="66" spans="1:5" ht="20.25">
      <c r="A66" s="203"/>
      <c r="B66" s="204"/>
      <c r="C66" s="205">
        <v>0</v>
      </c>
      <c r="D66" s="22" t="s">
        <v>18</v>
      </c>
      <c r="E66" s="23">
        <v>8</v>
      </c>
    </row>
    <row r="67" spans="1:5" ht="20.25">
      <c r="A67" s="203"/>
      <c r="B67" s="204"/>
      <c r="C67" s="205">
        <v>0</v>
      </c>
      <c r="D67" s="22" t="s">
        <v>19</v>
      </c>
      <c r="E67" s="23">
        <v>9</v>
      </c>
    </row>
    <row r="68" spans="1:5" ht="20.25">
      <c r="A68" s="203"/>
      <c r="B68" s="204"/>
      <c r="C68" s="205">
        <v>0</v>
      </c>
      <c r="D68" s="22" t="s">
        <v>20</v>
      </c>
      <c r="E68" s="23">
        <v>99</v>
      </c>
    </row>
    <row r="69" spans="1:5" ht="20.25">
      <c r="A69" s="65"/>
      <c r="B69" s="65"/>
      <c r="C69" s="66"/>
      <c r="D69" s="398"/>
      <c r="E69" s="107"/>
    </row>
    <row r="70" spans="1:5" ht="20.25">
      <c r="A70" s="65">
        <v>3521600</v>
      </c>
      <c r="B70" s="65">
        <v>3729300</v>
      </c>
      <c r="C70" s="66">
        <v>3616100</v>
      </c>
      <c r="D70" s="398" t="s">
        <v>481</v>
      </c>
      <c r="E70" s="107">
        <v>7321</v>
      </c>
    </row>
    <row r="71" spans="1:5" ht="20.25">
      <c r="A71" s="203">
        <v>3335100</v>
      </c>
      <c r="B71" s="204">
        <v>3506200</v>
      </c>
      <c r="C71" s="205">
        <v>3393000</v>
      </c>
      <c r="D71" s="22" t="s">
        <v>11</v>
      </c>
      <c r="E71" s="23">
        <v>1</v>
      </c>
    </row>
    <row r="72" spans="1:5" ht="20.25">
      <c r="A72" s="203"/>
      <c r="B72" s="204"/>
      <c r="C72" s="205">
        <v>0</v>
      </c>
      <c r="D72" s="22" t="s">
        <v>12</v>
      </c>
      <c r="E72" s="23">
        <v>2</v>
      </c>
    </row>
    <row r="73" spans="1:5" ht="20.25">
      <c r="A73" s="203">
        <v>69900</v>
      </c>
      <c r="B73" s="204">
        <v>57800</v>
      </c>
      <c r="C73" s="205">
        <v>57800</v>
      </c>
      <c r="D73" s="22" t="s">
        <v>13</v>
      </c>
      <c r="E73" s="23">
        <v>3</v>
      </c>
    </row>
    <row r="74" spans="1:5" ht="20.25">
      <c r="A74" s="203">
        <v>19000</v>
      </c>
      <c r="B74" s="204">
        <v>20100</v>
      </c>
      <c r="C74" s="205">
        <v>20100</v>
      </c>
      <c r="D74" s="22" t="s">
        <v>14</v>
      </c>
      <c r="E74" s="23">
        <v>4</v>
      </c>
    </row>
    <row r="75" spans="1:5" ht="20.25">
      <c r="A75" s="203">
        <v>32500</v>
      </c>
      <c r="B75" s="204">
        <v>45900</v>
      </c>
      <c r="C75" s="205">
        <v>45900</v>
      </c>
      <c r="D75" s="22" t="s">
        <v>15</v>
      </c>
      <c r="E75" s="23">
        <v>5</v>
      </c>
    </row>
    <row r="76" spans="1:5" ht="20.25">
      <c r="A76" s="203">
        <v>49500</v>
      </c>
      <c r="B76" s="204">
        <v>75700</v>
      </c>
      <c r="C76" s="205">
        <v>75700</v>
      </c>
      <c r="D76" s="22" t="s">
        <v>16</v>
      </c>
      <c r="E76" s="23">
        <v>6</v>
      </c>
    </row>
    <row r="77" spans="1:5" ht="20.25">
      <c r="A77" s="203">
        <v>15600</v>
      </c>
      <c r="B77" s="204">
        <v>23600</v>
      </c>
      <c r="C77" s="205">
        <v>23600</v>
      </c>
      <c r="D77" s="22" t="s">
        <v>17</v>
      </c>
      <c r="E77" s="23">
        <v>7</v>
      </c>
    </row>
    <row r="78" spans="1:5" ht="20.25">
      <c r="A78" s="203"/>
      <c r="B78" s="204"/>
      <c r="C78" s="205">
        <v>0</v>
      </c>
      <c r="D78" s="22" t="s">
        <v>18</v>
      </c>
      <c r="E78" s="23">
        <v>8</v>
      </c>
    </row>
    <row r="79" spans="1:5" ht="20.25">
      <c r="A79" s="203"/>
      <c r="B79" s="204"/>
      <c r="C79" s="205">
        <v>0</v>
      </c>
      <c r="D79" s="22" t="s">
        <v>19</v>
      </c>
      <c r="E79" s="23">
        <v>9</v>
      </c>
    </row>
    <row r="80" spans="1:5" ht="20.25">
      <c r="A80" s="203"/>
      <c r="B80" s="204"/>
      <c r="C80" s="205">
        <v>0</v>
      </c>
      <c r="D80" s="22" t="s">
        <v>20</v>
      </c>
      <c r="E80" s="23">
        <v>99</v>
      </c>
    </row>
    <row r="81" spans="1:5" ht="20.25">
      <c r="A81" s="65"/>
      <c r="B81" s="65"/>
      <c r="C81" s="66"/>
      <c r="D81" s="398"/>
      <c r="E81" s="107"/>
    </row>
    <row r="82" spans="1:5" ht="20.25">
      <c r="A82" s="65">
        <v>936800</v>
      </c>
      <c r="B82" s="65">
        <v>991900</v>
      </c>
      <c r="C82" s="66">
        <v>1008000</v>
      </c>
      <c r="D82" s="398" t="s">
        <v>482</v>
      </c>
      <c r="E82" s="107">
        <v>7715</v>
      </c>
    </row>
    <row r="83" spans="1:5" ht="20.25">
      <c r="A83" s="203">
        <v>877400</v>
      </c>
      <c r="B83" s="204">
        <v>914400</v>
      </c>
      <c r="C83" s="205">
        <v>930500</v>
      </c>
      <c r="D83" s="22" t="s">
        <v>11</v>
      </c>
      <c r="E83" s="23">
        <v>1</v>
      </c>
    </row>
    <row r="84" spans="1:5" ht="20.25">
      <c r="A84" s="203"/>
      <c r="B84" s="204"/>
      <c r="C84" s="205">
        <v>0</v>
      </c>
      <c r="D84" s="22" t="s">
        <v>12</v>
      </c>
      <c r="E84" s="23">
        <v>2</v>
      </c>
    </row>
    <row r="85" spans="1:5" ht="20.25">
      <c r="A85" s="203">
        <v>43000</v>
      </c>
      <c r="B85" s="204">
        <v>35600</v>
      </c>
      <c r="C85" s="205">
        <v>35600</v>
      </c>
      <c r="D85" s="22" t="s">
        <v>13</v>
      </c>
      <c r="E85" s="23">
        <v>3</v>
      </c>
    </row>
    <row r="86" spans="1:5" ht="20.25">
      <c r="A86" s="203">
        <v>3100</v>
      </c>
      <c r="B86" s="204">
        <v>11200</v>
      </c>
      <c r="C86" s="205">
        <v>11200</v>
      </c>
      <c r="D86" s="22" t="s">
        <v>14</v>
      </c>
      <c r="E86" s="23">
        <v>4</v>
      </c>
    </row>
    <row r="87" spans="1:5" ht="20.25">
      <c r="A87" s="203">
        <v>11500</v>
      </c>
      <c r="B87" s="204">
        <v>20800</v>
      </c>
      <c r="C87" s="205">
        <v>20800</v>
      </c>
      <c r="D87" s="22" t="s">
        <v>15</v>
      </c>
      <c r="E87" s="23">
        <v>5</v>
      </c>
    </row>
    <row r="88" spans="1:5" ht="20.25">
      <c r="A88" s="203">
        <v>600</v>
      </c>
      <c r="B88" s="204">
        <v>3400</v>
      </c>
      <c r="C88" s="205">
        <v>3400</v>
      </c>
      <c r="D88" s="22" t="s">
        <v>16</v>
      </c>
      <c r="E88" s="23">
        <v>6</v>
      </c>
    </row>
    <row r="89" spans="1:5" ht="20.25">
      <c r="A89" s="203">
        <v>1200</v>
      </c>
      <c r="B89" s="204">
        <v>6500</v>
      </c>
      <c r="C89" s="205">
        <v>6500</v>
      </c>
      <c r="D89" s="22" t="s">
        <v>17</v>
      </c>
      <c r="E89" s="23">
        <v>7</v>
      </c>
    </row>
    <row r="90" spans="1:5" ht="20.25">
      <c r="A90" s="203"/>
      <c r="B90" s="204"/>
      <c r="C90" s="205">
        <v>0</v>
      </c>
      <c r="D90" s="22" t="s">
        <v>18</v>
      </c>
      <c r="E90" s="23">
        <v>8</v>
      </c>
    </row>
    <row r="91" spans="1:5" ht="20.25">
      <c r="A91" s="203"/>
      <c r="B91" s="204"/>
      <c r="C91" s="205">
        <v>0</v>
      </c>
      <c r="D91" s="22" t="s">
        <v>19</v>
      </c>
      <c r="E91" s="23">
        <v>9</v>
      </c>
    </row>
    <row r="92" spans="1:5" ht="20.25">
      <c r="A92" s="203"/>
      <c r="B92" s="204"/>
      <c r="C92" s="205">
        <v>0</v>
      </c>
      <c r="D92" s="22" t="s">
        <v>20</v>
      </c>
      <c r="E92" s="23">
        <v>99</v>
      </c>
    </row>
    <row r="93" spans="1:5" ht="20.25">
      <c r="A93" s="65"/>
      <c r="B93" s="65"/>
      <c r="C93" s="66"/>
      <c r="D93" s="398"/>
      <c r="E93" s="107"/>
    </row>
    <row r="94" spans="1:5" ht="20.25">
      <c r="A94" s="65">
        <v>2317300</v>
      </c>
      <c r="B94" s="65">
        <v>2468000</v>
      </c>
      <c r="C94" s="66">
        <v>2340100</v>
      </c>
      <c r="D94" s="398" t="s">
        <v>483</v>
      </c>
      <c r="E94" s="107">
        <v>77151</v>
      </c>
    </row>
    <row r="95" spans="1:5" ht="20.25">
      <c r="A95" s="203">
        <v>2251600</v>
      </c>
      <c r="B95" s="204">
        <v>2413600</v>
      </c>
      <c r="C95" s="205">
        <v>2285700</v>
      </c>
      <c r="D95" s="22" t="s">
        <v>11</v>
      </c>
      <c r="E95" s="23">
        <v>1</v>
      </c>
    </row>
    <row r="96" spans="1:5" ht="20.25">
      <c r="A96" s="203"/>
      <c r="B96" s="204"/>
      <c r="C96" s="205">
        <v>0</v>
      </c>
      <c r="D96" s="22" t="s">
        <v>12</v>
      </c>
      <c r="E96" s="23">
        <v>2</v>
      </c>
    </row>
    <row r="97" spans="1:5" ht="20.25">
      <c r="A97" s="203">
        <v>65700</v>
      </c>
      <c r="B97" s="204">
        <v>54400</v>
      </c>
      <c r="C97" s="205">
        <v>54400</v>
      </c>
      <c r="D97" s="22" t="s">
        <v>13</v>
      </c>
      <c r="E97" s="23">
        <v>3</v>
      </c>
    </row>
    <row r="98" spans="1:5" ht="20.25">
      <c r="A98" s="203"/>
      <c r="B98" s="204"/>
      <c r="C98" s="205">
        <v>0</v>
      </c>
      <c r="D98" s="22" t="s">
        <v>14</v>
      </c>
      <c r="E98" s="23">
        <v>4</v>
      </c>
    </row>
    <row r="99" spans="1:5" ht="20.25">
      <c r="A99" s="203"/>
      <c r="B99" s="204"/>
      <c r="C99" s="205">
        <v>0</v>
      </c>
      <c r="D99" s="22" t="s">
        <v>15</v>
      </c>
      <c r="E99" s="23">
        <v>5</v>
      </c>
    </row>
    <row r="100" spans="1:5" ht="20.25">
      <c r="A100" s="203"/>
      <c r="B100" s="204"/>
      <c r="C100" s="205">
        <v>0</v>
      </c>
      <c r="D100" s="22" t="s">
        <v>16</v>
      </c>
      <c r="E100" s="23">
        <v>6</v>
      </c>
    </row>
    <row r="101" spans="1:5" ht="20.25">
      <c r="A101" s="203"/>
      <c r="B101" s="204"/>
      <c r="C101" s="205">
        <v>0</v>
      </c>
      <c r="D101" s="22" t="s">
        <v>17</v>
      </c>
      <c r="E101" s="23">
        <v>7</v>
      </c>
    </row>
    <row r="102" spans="1:5" ht="20.25">
      <c r="A102" s="203"/>
      <c r="B102" s="204"/>
      <c r="C102" s="205">
        <v>0</v>
      </c>
      <c r="D102" s="22" t="s">
        <v>18</v>
      </c>
      <c r="E102" s="23">
        <v>8</v>
      </c>
    </row>
    <row r="103" spans="1:5" ht="20.25">
      <c r="A103" s="203"/>
      <c r="B103" s="204"/>
      <c r="C103" s="205">
        <v>0</v>
      </c>
      <c r="D103" s="22" t="s">
        <v>19</v>
      </c>
      <c r="E103" s="23">
        <v>9</v>
      </c>
    </row>
    <row r="104" spans="1:5" ht="20.25">
      <c r="A104" s="203"/>
      <c r="B104" s="204"/>
      <c r="C104" s="205">
        <v>0</v>
      </c>
      <c r="D104" s="22" t="s">
        <v>20</v>
      </c>
      <c r="E104" s="23">
        <v>99</v>
      </c>
    </row>
    <row r="105" spans="1:5" ht="20.25">
      <c r="A105" s="65"/>
      <c r="B105" s="65"/>
      <c r="C105" s="66"/>
      <c r="D105" s="398"/>
      <c r="E105" s="107"/>
    </row>
    <row r="106" spans="1:5" ht="20.25">
      <c r="A106" s="65">
        <v>1911000</v>
      </c>
      <c r="B106" s="65">
        <v>2000100</v>
      </c>
      <c r="C106" s="66">
        <v>1745400</v>
      </c>
      <c r="D106" s="398" t="s">
        <v>484</v>
      </c>
      <c r="E106" s="107">
        <v>734</v>
      </c>
    </row>
    <row r="107" spans="1:5" ht="20.25">
      <c r="A107" s="203">
        <v>1867100</v>
      </c>
      <c r="B107" s="204">
        <v>1937700</v>
      </c>
      <c r="C107" s="205">
        <v>1683000</v>
      </c>
      <c r="D107" s="22" t="s">
        <v>11</v>
      </c>
      <c r="E107" s="23">
        <v>1</v>
      </c>
    </row>
    <row r="108" spans="1:5" ht="20.25">
      <c r="A108" s="203"/>
      <c r="B108" s="204"/>
      <c r="C108" s="205">
        <v>0</v>
      </c>
      <c r="D108" s="22" t="s">
        <v>12</v>
      </c>
      <c r="E108" s="23">
        <v>2</v>
      </c>
    </row>
    <row r="109" spans="1:5" ht="20.25">
      <c r="A109" s="203">
        <v>34200</v>
      </c>
      <c r="B109" s="204">
        <v>28300</v>
      </c>
      <c r="C109" s="205">
        <v>28300</v>
      </c>
      <c r="D109" s="22" t="s">
        <v>13</v>
      </c>
      <c r="E109" s="23">
        <v>3</v>
      </c>
    </row>
    <row r="110" spans="1:5" ht="20.25">
      <c r="A110" s="203">
        <v>5400</v>
      </c>
      <c r="B110" s="204">
        <v>10600</v>
      </c>
      <c r="C110" s="205">
        <v>10600</v>
      </c>
      <c r="D110" s="22" t="s">
        <v>14</v>
      </c>
      <c r="E110" s="23">
        <v>4</v>
      </c>
    </row>
    <row r="111" spans="1:5" ht="20.25">
      <c r="A111" s="203">
        <v>1100</v>
      </c>
      <c r="B111" s="204">
        <v>3500</v>
      </c>
      <c r="C111" s="205">
        <v>3500</v>
      </c>
      <c r="D111" s="22" t="s">
        <v>15</v>
      </c>
      <c r="E111" s="23">
        <v>5</v>
      </c>
    </row>
    <row r="112" spans="1:5" ht="20.25">
      <c r="A112" s="203">
        <v>900</v>
      </c>
      <c r="B112" s="204">
        <v>2000</v>
      </c>
      <c r="C112" s="205">
        <v>2000</v>
      </c>
      <c r="D112" s="22" t="s">
        <v>16</v>
      </c>
      <c r="E112" s="23">
        <v>6</v>
      </c>
    </row>
    <row r="113" spans="1:5" ht="20.25">
      <c r="A113" s="203">
        <v>2300</v>
      </c>
      <c r="B113" s="204">
        <v>18000</v>
      </c>
      <c r="C113" s="205">
        <v>18000</v>
      </c>
      <c r="D113" s="22" t="s">
        <v>17</v>
      </c>
      <c r="E113" s="23">
        <v>7</v>
      </c>
    </row>
    <row r="114" spans="1:5" ht="20.25">
      <c r="A114" s="203"/>
      <c r="B114" s="204"/>
      <c r="C114" s="205">
        <v>0</v>
      </c>
      <c r="D114" s="22" t="s">
        <v>18</v>
      </c>
      <c r="E114" s="23">
        <v>8</v>
      </c>
    </row>
    <row r="115" spans="1:5" ht="20.25">
      <c r="A115" s="203"/>
      <c r="B115" s="204"/>
      <c r="C115" s="205">
        <v>0</v>
      </c>
      <c r="D115" s="22" t="s">
        <v>19</v>
      </c>
      <c r="E115" s="23">
        <v>9</v>
      </c>
    </row>
    <row r="116" spans="1:5" ht="20.25">
      <c r="A116" s="203"/>
      <c r="B116" s="204"/>
      <c r="C116" s="205">
        <v>0</v>
      </c>
      <c r="D116" s="22" t="s">
        <v>20</v>
      </c>
      <c r="E116" s="23">
        <v>99</v>
      </c>
    </row>
    <row r="117" spans="1:5" ht="21" thickBot="1">
      <c r="A117" s="65"/>
      <c r="B117" s="65"/>
      <c r="C117" s="66"/>
      <c r="D117" s="398"/>
      <c r="E117" s="107"/>
    </row>
    <row r="118" spans="1:5" ht="20.25">
      <c r="A118" s="291"/>
      <c r="B118" s="291"/>
      <c r="C118" s="292"/>
      <c r="D118" s="399"/>
      <c r="E118" s="400"/>
    </row>
    <row r="119" spans="1:5" ht="20.25">
      <c r="A119" s="65">
        <v>8840300</v>
      </c>
      <c r="B119" s="65">
        <v>9350300</v>
      </c>
      <c r="C119" s="66">
        <v>8866900</v>
      </c>
      <c r="D119" s="398" t="s">
        <v>485</v>
      </c>
      <c r="E119" s="107"/>
    </row>
    <row r="120" spans="1:5" ht="21" thickBot="1">
      <c r="A120" s="136"/>
      <c r="B120" s="136"/>
      <c r="C120" s="116"/>
      <c r="D120" s="401"/>
      <c r="E120" s="118"/>
    </row>
    <row r="121" spans="1:5" ht="20.25">
      <c r="A121" s="65"/>
      <c r="B121" s="65"/>
      <c r="C121" s="66"/>
      <c r="D121" s="398"/>
      <c r="E121" s="107"/>
    </row>
    <row r="122" spans="1:5" ht="20.25">
      <c r="A122" s="65">
        <v>10426400</v>
      </c>
      <c r="B122" s="65">
        <v>10793500</v>
      </c>
      <c r="C122" s="66">
        <v>10759500</v>
      </c>
      <c r="D122" s="398" t="s">
        <v>486</v>
      </c>
      <c r="E122" s="107">
        <v>733</v>
      </c>
    </row>
    <row r="123" spans="1:5" ht="20.25">
      <c r="A123" s="203">
        <v>9665900</v>
      </c>
      <c r="B123" s="204">
        <v>10018700</v>
      </c>
      <c r="C123" s="205">
        <v>9984700</v>
      </c>
      <c r="D123" s="22" t="s">
        <v>11</v>
      </c>
      <c r="E123" s="23">
        <v>1</v>
      </c>
    </row>
    <row r="124" spans="1:5" ht="20.25">
      <c r="A124" s="203"/>
      <c r="B124" s="204"/>
      <c r="C124" s="205">
        <v>0</v>
      </c>
      <c r="D124" s="22" t="s">
        <v>12</v>
      </c>
      <c r="E124" s="23">
        <v>2</v>
      </c>
    </row>
    <row r="125" spans="1:5" ht="20.25">
      <c r="A125" s="203">
        <v>501900</v>
      </c>
      <c r="B125" s="204">
        <v>415300</v>
      </c>
      <c r="C125" s="205">
        <v>415300</v>
      </c>
      <c r="D125" s="22" t="s">
        <v>13</v>
      </c>
      <c r="E125" s="23">
        <v>3</v>
      </c>
    </row>
    <row r="126" spans="1:5" ht="20.25">
      <c r="A126" s="203">
        <v>54600</v>
      </c>
      <c r="B126" s="204">
        <v>68200</v>
      </c>
      <c r="C126" s="205">
        <v>68200</v>
      </c>
      <c r="D126" s="22" t="s">
        <v>14</v>
      </c>
      <c r="E126" s="23">
        <v>4</v>
      </c>
    </row>
    <row r="127" spans="1:5" ht="20.25">
      <c r="A127" s="203">
        <v>178200</v>
      </c>
      <c r="B127" s="204">
        <v>187800</v>
      </c>
      <c r="C127" s="205">
        <v>187800</v>
      </c>
      <c r="D127" s="22" t="s">
        <v>15</v>
      </c>
      <c r="E127" s="23">
        <v>5</v>
      </c>
    </row>
    <row r="128" spans="1:5" ht="20.25">
      <c r="A128" s="203">
        <v>6900</v>
      </c>
      <c r="B128" s="204">
        <v>12000</v>
      </c>
      <c r="C128" s="205">
        <v>12000</v>
      </c>
      <c r="D128" s="22" t="s">
        <v>16</v>
      </c>
      <c r="E128" s="23">
        <v>6</v>
      </c>
    </row>
    <row r="129" spans="1:5" ht="20.25">
      <c r="A129" s="203">
        <v>18900</v>
      </c>
      <c r="B129" s="204">
        <v>91500</v>
      </c>
      <c r="C129" s="205">
        <v>91500</v>
      </c>
      <c r="D129" s="22" t="s">
        <v>17</v>
      </c>
      <c r="E129" s="23">
        <v>7</v>
      </c>
    </row>
    <row r="130" spans="1:5" ht="20.25">
      <c r="A130" s="203"/>
      <c r="B130" s="204"/>
      <c r="C130" s="205">
        <v>0</v>
      </c>
      <c r="D130" s="22" t="s">
        <v>18</v>
      </c>
      <c r="E130" s="23">
        <v>8</v>
      </c>
    </row>
    <row r="131" spans="1:5" ht="20.25">
      <c r="A131" s="203"/>
      <c r="B131" s="204"/>
      <c r="C131" s="205">
        <v>0</v>
      </c>
      <c r="D131" s="22" t="s">
        <v>19</v>
      </c>
      <c r="E131" s="23">
        <v>9</v>
      </c>
    </row>
    <row r="132" spans="1:5" ht="20.25">
      <c r="A132" s="203"/>
      <c r="B132" s="204"/>
      <c r="C132" s="205">
        <v>0</v>
      </c>
      <c r="D132" s="22" t="s">
        <v>20</v>
      </c>
      <c r="E132" s="23">
        <v>99</v>
      </c>
    </row>
    <row r="133" spans="1:5" ht="20.25">
      <c r="A133" s="65"/>
      <c r="B133" s="65"/>
      <c r="C133" s="66"/>
      <c r="D133" s="398"/>
      <c r="E133" s="107"/>
    </row>
    <row r="134" spans="1:5" ht="20.25">
      <c r="A134" s="65">
        <v>6790300</v>
      </c>
      <c r="B134" s="65">
        <v>7070500</v>
      </c>
      <c r="C134" s="66">
        <v>6879600</v>
      </c>
      <c r="D134" s="398" t="s">
        <v>487</v>
      </c>
      <c r="E134" s="107">
        <v>736</v>
      </c>
    </row>
    <row r="135" spans="1:5" ht="20.25">
      <c r="A135" s="203">
        <v>6400000</v>
      </c>
      <c r="B135" s="204">
        <v>6690600</v>
      </c>
      <c r="C135" s="205">
        <v>6499700</v>
      </c>
      <c r="D135" s="22" t="s">
        <v>11</v>
      </c>
      <c r="E135" s="23">
        <v>1</v>
      </c>
    </row>
    <row r="136" spans="1:5" ht="20.25">
      <c r="A136" s="203"/>
      <c r="B136" s="204"/>
      <c r="C136" s="205">
        <v>0</v>
      </c>
      <c r="D136" s="22" t="s">
        <v>12</v>
      </c>
      <c r="E136" s="23">
        <v>2</v>
      </c>
    </row>
    <row r="137" spans="1:5" ht="20.25">
      <c r="A137" s="203">
        <v>277200</v>
      </c>
      <c r="B137" s="204">
        <v>229400</v>
      </c>
      <c r="C137" s="205">
        <v>229400</v>
      </c>
      <c r="D137" s="22" t="s">
        <v>13</v>
      </c>
      <c r="E137" s="23">
        <v>3</v>
      </c>
    </row>
    <row r="138" spans="1:5" ht="20.25">
      <c r="A138" s="203">
        <v>31000</v>
      </c>
      <c r="B138" s="204">
        <v>31100</v>
      </c>
      <c r="C138" s="205">
        <v>31100</v>
      </c>
      <c r="D138" s="22" t="s">
        <v>14</v>
      </c>
      <c r="E138" s="23">
        <v>4</v>
      </c>
    </row>
    <row r="139" spans="1:5" ht="20.25">
      <c r="A139" s="203">
        <v>50500</v>
      </c>
      <c r="B139" s="204">
        <v>82400</v>
      </c>
      <c r="C139" s="205">
        <v>82400</v>
      </c>
      <c r="D139" s="22" t="s">
        <v>15</v>
      </c>
      <c r="E139" s="23">
        <v>5</v>
      </c>
    </row>
    <row r="140" spans="1:5" ht="20.25">
      <c r="A140" s="203">
        <v>18700</v>
      </c>
      <c r="B140" s="204">
        <v>22700</v>
      </c>
      <c r="C140" s="205">
        <v>22700</v>
      </c>
      <c r="D140" s="22" t="s">
        <v>16</v>
      </c>
      <c r="E140" s="23">
        <v>6</v>
      </c>
    </row>
    <row r="141" spans="1:5" ht="20.25">
      <c r="A141" s="203">
        <v>12900</v>
      </c>
      <c r="B141" s="204">
        <v>14300</v>
      </c>
      <c r="C141" s="205">
        <v>14300</v>
      </c>
      <c r="D141" s="22" t="s">
        <v>17</v>
      </c>
      <c r="E141" s="23">
        <v>7</v>
      </c>
    </row>
    <row r="142" spans="1:5" ht="20.25">
      <c r="A142" s="203"/>
      <c r="B142" s="204"/>
      <c r="C142" s="205">
        <v>0</v>
      </c>
      <c r="D142" s="22" t="s">
        <v>18</v>
      </c>
      <c r="E142" s="23">
        <v>8</v>
      </c>
    </row>
    <row r="143" spans="1:5" ht="20.25">
      <c r="A143" s="203"/>
      <c r="B143" s="204"/>
      <c r="C143" s="205">
        <v>0</v>
      </c>
      <c r="D143" s="22" t="s">
        <v>19</v>
      </c>
      <c r="E143" s="23">
        <v>9</v>
      </c>
    </row>
    <row r="144" spans="1:5" ht="20.25">
      <c r="A144" s="203"/>
      <c r="B144" s="204"/>
      <c r="C144" s="205">
        <v>0</v>
      </c>
      <c r="D144" s="22" t="s">
        <v>20</v>
      </c>
      <c r="E144" s="23">
        <v>99</v>
      </c>
    </row>
    <row r="145" spans="1:5" ht="20.25">
      <c r="A145" s="65"/>
      <c r="B145" s="65"/>
      <c r="C145" s="66"/>
      <c r="D145" s="398"/>
      <c r="E145" s="107"/>
    </row>
    <row r="146" spans="1:5" ht="20.25">
      <c r="A146" s="65"/>
      <c r="B146" s="65"/>
      <c r="C146" s="66"/>
      <c r="D146" s="396" t="s">
        <v>488</v>
      </c>
      <c r="E146" s="107"/>
    </row>
    <row r="147" spans="1:5" ht="20.25">
      <c r="A147" s="65"/>
      <c r="B147" s="65"/>
      <c r="C147" s="66"/>
      <c r="D147" s="398"/>
      <c r="E147" s="107"/>
    </row>
    <row r="148" spans="1:5" ht="20.25">
      <c r="A148" s="65">
        <v>1433900</v>
      </c>
      <c r="B148" s="65">
        <v>1481000</v>
      </c>
      <c r="C148" s="66">
        <v>1444700</v>
      </c>
      <c r="D148" s="398" t="s">
        <v>489</v>
      </c>
      <c r="E148" s="107">
        <v>7391</v>
      </c>
    </row>
    <row r="149" spans="1:5" ht="20.25">
      <c r="A149" s="203">
        <v>1387500</v>
      </c>
      <c r="B149" s="204">
        <v>1442600</v>
      </c>
      <c r="C149" s="205">
        <v>1406300</v>
      </c>
      <c r="D149" s="22" t="s">
        <v>11</v>
      </c>
      <c r="E149" s="23">
        <v>1</v>
      </c>
    </row>
    <row r="150" spans="1:5" ht="20.25">
      <c r="A150" s="203"/>
      <c r="B150" s="204"/>
      <c r="C150" s="205">
        <v>0</v>
      </c>
      <c r="D150" s="22" t="s">
        <v>12</v>
      </c>
      <c r="E150" s="23">
        <v>2</v>
      </c>
    </row>
    <row r="151" spans="1:5" ht="20.25">
      <c r="A151" s="203">
        <v>46400</v>
      </c>
      <c r="B151" s="204">
        <v>38400</v>
      </c>
      <c r="C151" s="205">
        <v>38400</v>
      </c>
      <c r="D151" s="22" t="s">
        <v>13</v>
      </c>
      <c r="E151" s="23">
        <v>3</v>
      </c>
    </row>
    <row r="152" spans="1:5" ht="20.25">
      <c r="A152" s="203"/>
      <c r="B152" s="204"/>
      <c r="C152" s="205">
        <v>0</v>
      </c>
      <c r="D152" s="22" t="s">
        <v>14</v>
      </c>
      <c r="E152" s="23">
        <v>4</v>
      </c>
    </row>
    <row r="153" spans="1:5" ht="20.25">
      <c r="A153" s="203"/>
      <c r="B153" s="204"/>
      <c r="C153" s="205">
        <v>0</v>
      </c>
      <c r="D153" s="22" t="s">
        <v>15</v>
      </c>
      <c r="E153" s="23">
        <v>5</v>
      </c>
    </row>
    <row r="154" spans="1:5" ht="20.25">
      <c r="A154" s="203"/>
      <c r="B154" s="204"/>
      <c r="C154" s="205">
        <v>0</v>
      </c>
      <c r="D154" s="22" t="s">
        <v>16</v>
      </c>
      <c r="E154" s="23">
        <v>6</v>
      </c>
    </row>
    <row r="155" spans="1:5" ht="20.25">
      <c r="A155" s="203"/>
      <c r="B155" s="204"/>
      <c r="C155" s="205">
        <v>0</v>
      </c>
      <c r="D155" s="22" t="s">
        <v>17</v>
      </c>
      <c r="E155" s="23">
        <v>7</v>
      </c>
    </row>
    <row r="156" spans="1:5" ht="20.25">
      <c r="A156" s="203"/>
      <c r="B156" s="204"/>
      <c r="C156" s="205">
        <v>0</v>
      </c>
      <c r="D156" s="22" t="s">
        <v>18</v>
      </c>
      <c r="E156" s="23">
        <v>8</v>
      </c>
    </row>
    <row r="157" spans="1:5" ht="20.25">
      <c r="A157" s="203"/>
      <c r="B157" s="204"/>
      <c r="C157" s="205">
        <v>0</v>
      </c>
      <c r="D157" s="22" t="s">
        <v>19</v>
      </c>
      <c r="E157" s="23">
        <v>9</v>
      </c>
    </row>
    <row r="158" spans="1:5" ht="20.25">
      <c r="A158" s="203"/>
      <c r="B158" s="204"/>
      <c r="C158" s="205">
        <v>0</v>
      </c>
      <c r="D158" s="22" t="s">
        <v>20</v>
      </c>
      <c r="E158" s="23">
        <v>99</v>
      </c>
    </row>
    <row r="159" spans="1:5" ht="20.25">
      <c r="A159" s="65"/>
      <c r="B159" s="65"/>
      <c r="C159" s="66"/>
      <c r="D159" s="398"/>
      <c r="E159" s="107"/>
    </row>
    <row r="160" spans="1:5" ht="20.25">
      <c r="A160" s="65">
        <v>467200</v>
      </c>
      <c r="B160" s="65">
        <v>451000</v>
      </c>
      <c r="C160" s="66">
        <v>593500</v>
      </c>
      <c r="D160" s="398" t="s">
        <v>490</v>
      </c>
      <c r="E160" s="107">
        <v>7392</v>
      </c>
    </row>
    <row r="161" spans="1:5" ht="20.25">
      <c r="A161" s="203">
        <v>434200</v>
      </c>
      <c r="B161" s="204">
        <v>423700</v>
      </c>
      <c r="C161" s="205">
        <v>566200</v>
      </c>
      <c r="D161" s="22" t="s">
        <v>11</v>
      </c>
      <c r="E161" s="23">
        <v>1</v>
      </c>
    </row>
    <row r="162" spans="1:5" ht="20.25">
      <c r="A162" s="203"/>
      <c r="B162" s="204"/>
      <c r="C162" s="205">
        <v>0</v>
      </c>
      <c r="D162" s="22" t="s">
        <v>12</v>
      </c>
      <c r="E162" s="23">
        <v>2</v>
      </c>
    </row>
    <row r="163" spans="1:5" ht="20.25">
      <c r="A163" s="203">
        <v>33000</v>
      </c>
      <c r="B163" s="204">
        <v>27300</v>
      </c>
      <c r="C163" s="205">
        <v>27300</v>
      </c>
      <c r="D163" s="22" t="s">
        <v>13</v>
      </c>
      <c r="E163" s="23">
        <v>3</v>
      </c>
    </row>
    <row r="164" spans="1:5" ht="20.25">
      <c r="A164" s="203"/>
      <c r="B164" s="204"/>
      <c r="C164" s="205">
        <v>0</v>
      </c>
      <c r="D164" s="22" t="s">
        <v>14</v>
      </c>
      <c r="E164" s="23">
        <v>4</v>
      </c>
    </row>
    <row r="165" spans="1:5" ht="20.25">
      <c r="A165" s="203"/>
      <c r="B165" s="204"/>
      <c r="C165" s="205">
        <v>0</v>
      </c>
      <c r="D165" s="22" t="s">
        <v>15</v>
      </c>
      <c r="E165" s="23">
        <v>5</v>
      </c>
    </row>
    <row r="166" spans="1:5" ht="20.25">
      <c r="A166" s="203"/>
      <c r="B166" s="204"/>
      <c r="C166" s="205">
        <v>0</v>
      </c>
      <c r="D166" s="22" t="s">
        <v>16</v>
      </c>
      <c r="E166" s="23">
        <v>6</v>
      </c>
    </row>
    <row r="167" spans="1:5" ht="20.25">
      <c r="A167" s="203"/>
      <c r="B167" s="204"/>
      <c r="C167" s="205">
        <v>0</v>
      </c>
      <c r="D167" s="22" t="s">
        <v>17</v>
      </c>
      <c r="E167" s="23">
        <v>7</v>
      </c>
    </row>
    <row r="168" spans="1:5" ht="20.25">
      <c r="A168" s="203"/>
      <c r="B168" s="204"/>
      <c r="C168" s="205">
        <v>0</v>
      </c>
      <c r="D168" s="22" t="s">
        <v>18</v>
      </c>
      <c r="E168" s="23">
        <v>8</v>
      </c>
    </row>
    <row r="169" spans="1:5" ht="20.25">
      <c r="A169" s="203"/>
      <c r="B169" s="204"/>
      <c r="C169" s="205">
        <v>0</v>
      </c>
      <c r="D169" s="22" t="s">
        <v>19</v>
      </c>
      <c r="E169" s="23">
        <v>9</v>
      </c>
    </row>
    <row r="170" spans="1:5" ht="20.25">
      <c r="A170" s="203"/>
      <c r="B170" s="204"/>
      <c r="C170" s="205">
        <v>0</v>
      </c>
      <c r="D170" s="22" t="s">
        <v>20</v>
      </c>
      <c r="E170" s="23">
        <v>99</v>
      </c>
    </row>
    <row r="171" spans="1:5" ht="20.25">
      <c r="A171" s="65"/>
      <c r="B171" s="65"/>
      <c r="C171" s="66"/>
      <c r="D171" s="398"/>
      <c r="E171" s="107"/>
    </row>
    <row r="172" spans="1:5" ht="20.25">
      <c r="A172" s="65">
        <v>1275900</v>
      </c>
      <c r="B172" s="65">
        <v>1382300</v>
      </c>
      <c r="C172" s="66">
        <v>1447800</v>
      </c>
      <c r="D172" s="398" t="s">
        <v>491</v>
      </c>
      <c r="E172" s="107">
        <v>739</v>
      </c>
    </row>
    <row r="173" spans="1:5" ht="20.25">
      <c r="A173" s="203">
        <v>1171800</v>
      </c>
      <c r="B173" s="204">
        <v>1214500</v>
      </c>
      <c r="C173" s="205">
        <v>1280000</v>
      </c>
      <c r="D173" s="22" t="s">
        <v>11</v>
      </c>
      <c r="E173" s="23">
        <v>1</v>
      </c>
    </row>
    <row r="174" spans="1:5" ht="20.25">
      <c r="A174" s="203"/>
      <c r="B174" s="204"/>
      <c r="C174" s="205">
        <v>0</v>
      </c>
      <c r="D174" s="22" t="s">
        <v>12</v>
      </c>
      <c r="E174" s="23">
        <v>2</v>
      </c>
    </row>
    <row r="175" spans="1:5" ht="20.25">
      <c r="A175" s="203">
        <v>36900</v>
      </c>
      <c r="B175" s="204">
        <v>30500</v>
      </c>
      <c r="C175" s="205">
        <v>30500</v>
      </c>
      <c r="D175" s="22" t="s">
        <v>13</v>
      </c>
      <c r="E175" s="23">
        <v>3</v>
      </c>
    </row>
    <row r="176" spans="1:5" ht="20.25">
      <c r="A176" s="203">
        <v>28000</v>
      </c>
      <c r="B176" s="204">
        <v>42000</v>
      </c>
      <c r="C176" s="205">
        <v>42000</v>
      </c>
      <c r="D176" s="22" t="s">
        <v>14</v>
      </c>
      <c r="E176" s="23">
        <v>4</v>
      </c>
    </row>
    <row r="177" spans="1:5" ht="20.25">
      <c r="A177" s="203">
        <v>1900</v>
      </c>
      <c r="B177" s="204">
        <v>3000</v>
      </c>
      <c r="C177" s="205">
        <v>3000</v>
      </c>
      <c r="D177" s="22" t="s">
        <v>15</v>
      </c>
      <c r="E177" s="23">
        <v>5</v>
      </c>
    </row>
    <row r="178" spans="1:5" ht="20.25">
      <c r="A178" s="203">
        <v>26400</v>
      </c>
      <c r="B178" s="204">
        <v>40500</v>
      </c>
      <c r="C178" s="205">
        <v>40500</v>
      </c>
      <c r="D178" s="22" t="s">
        <v>16</v>
      </c>
      <c r="E178" s="23">
        <v>6</v>
      </c>
    </row>
    <row r="179" spans="1:5" ht="20.25">
      <c r="A179" s="203">
        <v>10900</v>
      </c>
      <c r="B179" s="204">
        <v>51800</v>
      </c>
      <c r="C179" s="205">
        <v>51800</v>
      </c>
      <c r="D179" s="22" t="s">
        <v>17</v>
      </c>
      <c r="E179" s="23">
        <v>7</v>
      </c>
    </row>
    <row r="180" spans="1:5" ht="20.25">
      <c r="A180" s="203"/>
      <c r="B180" s="204"/>
      <c r="C180" s="205">
        <v>0</v>
      </c>
      <c r="D180" s="22" t="s">
        <v>18</v>
      </c>
      <c r="E180" s="23">
        <v>8</v>
      </c>
    </row>
    <row r="181" spans="1:5" ht="20.25">
      <c r="A181" s="203"/>
      <c r="B181" s="204"/>
      <c r="C181" s="205">
        <v>0</v>
      </c>
      <c r="D181" s="22" t="s">
        <v>19</v>
      </c>
      <c r="E181" s="23">
        <v>9</v>
      </c>
    </row>
    <row r="182" spans="1:5" ht="20.25">
      <c r="A182" s="203"/>
      <c r="B182" s="204"/>
      <c r="C182" s="205">
        <v>0</v>
      </c>
      <c r="D182" s="22" t="s">
        <v>20</v>
      </c>
      <c r="E182" s="23">
        <v>99</v>
      </c>
    </row>
    <row r="183" spans="1:5" ht="20.25">
      <c r="A183" s="65"/>
      <c r="B183" s="65"/>
      <c r="C183" s="66"/>
      <c r="D183" s="398"/>
      <c r="E183" s="107"/>
    </row>
    <row r="184" spans="1:5" ht="20.25">
      <c r="A184" s="65">
        <v>3297100</v>
      </c>
      <c r="B184" s="65">
        <v>3516200</v>
      </c>
      <c r="C184" s="66">
        <v>3522200</v>
      </c>
      <c r="D184" s="398" t="s">
        <v>492</v>
      </c>
      <c r="E184" s="405">
        <v>931</v>
      </c>
    </row>
    <row r="185" spans="1:5" ht="20.25">
      <c r="A185" s="203">
        <v>802700</v>
      </c>
      <c r="B185" s="204">
        <v>838300</v>
      </c>
      <c r="C185" s="205">
        <v>804200</v>
      </c>
      <c r="D185" s="22" t="s">
        <v>11</v>
      </c>
      <c r="E185" s="23">
        <v>1</v>
      </c>
    </row>
    <row r="186" spans="1:5" ht="20.25">
      <c r="A186" s="203"/>
      <c r="B186" s="204"/>
      <c r="C186" s="205">
        <v>0</v>
      </c>
      <c r="D186" s="22" t="s">
        <v>12</v>
      </c>
      <c r="E186" s="23">
        <v>2</v>
      </c>
    </row>
    <row r="187" spans="1:5" ht="20.25">
      <c r="A187" s="203">
        <v>48000</v>
      </c>
      <c r="B187" s="204">
        <v>39700</v>
      </c>
      <c r="C187" s="205">
        <v>39700</v>
      </c>
      <c r="D187" s="22" t="s">
        <v>13</v>
      </c>
      <c r="E187" s="23">
        <v>3</v>
      </c>
    </row>
    <row r="188" spans="1:5" ht="20.25">
      <c r="A188" s="203">
        <v>2197800</v>
      </c>
      <c r="B188" s="204">
        <v>2322300</v>
      </c>
      <c r="C188" s="205">
        <v>2362400</v>
      </c>
      <c r="D188" s="22" t="s">
        <v>14</v>
      </c>
      <c r="E188" s="23">
        <v>4</v>
      </c>
    </row>
    <row r="189" spans="1:5" ht="20.25">
      <c r="A189" s="203">
        <v>62400</v>
      </c>
      <c r="B189" s="204">
        <v>64000</v>
      </c>
      <c r="C189" s="205">
        <v>64000</v>
      </c>
      <c r="D189" s="22" t="s">
        <v>15</v>
      </c>
      <c r="E189" s="23">
        <v>5</v>
      </c>
    </row>
    <row r="190" spans="1:5" ht="20.25">
      <c r="A190" s="203">
        <v>38200</v>
      </c>
      <c r="B190" s="204">
        <v>81900</v>
      </c>
      <c r="C190" s="205">
        <v>81900</v>
      </c>
      <c r="D190" s="22" t="s">
        <v>16</v>
      </c>
      <c r="E190" s="23">
        <v>6</v>
      </c>
    </row>
    <row r="191" spans="1:5" ht="20.25">
      <c r="A191" s="203">
        <v>148000</v>
      </c>
      <c r="B191" s="204">
        <v>170000</v>
      </c>
      <c r="C191" s="205">
        <v>170000</v>
      </c>
      <c r="D191" s="22" t="s">
        <v>17</v>
      </c>
      <c r="E191" s="23">
        <v>7</v>
      </c>
    </row>
    <row r="192" spans="1:5" ht="20.25">
      <c r="A192" s="203"/>
      <c r="B192" s="204"/>
      <c r="C192" s="205">
        <v>0</v>
      </c>
      <c r="D192" s="22" t="s">
        <v>18</v>
      </c>
      <c r="E192" s="23">
        <v>8</v>
      </c>
    </row>
    <row r="193" spans="1:5" ht="20.25">
      <c r="A193" s="203"/>
      <c r="B193" s="204"/>
      <c r="C193" s="205">
        <v>0</v>
      </c>
      <c r="D193" s="22" t="s">
        <v>19</v>
      </c>
      <c r="E193" s="23">
        <v>9</v>
      </c>
    </row>
    <row r="194" spans="1:5" ht="20.25">
      <c r="A194" s="203"/>
      <c r="B194" s="204"/>
      <c r="C194" s="205">
        <v>0</v>
      </c>
      <c r="D194" s="22" t="s">
        <v>20</v>
      </c>
      <c r="E194" s="23">
        <v>99</v>
      </c>
    </row>
    <row r="195" spans="1:5" ht="20.25">
      <c r="A195" s="65"/>
      <c r="B195" s="65"/>
      <c r="C195" s="66"/>
      <c r="D195" s="398"/>
      <c r="E195" s="107"/>
    </row>
    <row r="196" spans="1:5" ht="20.25">
      <c r="A196" s="65">
        <v>833900</v>
      </c>
      <c r="B196" s="65">
        <v>876000</v>
      </c>
      <c r="C196" s="66">
        <v>812500</v>
      </c>
      <c r="D196" s="398" t="s">
        <v>493</v>
      </c>
      <c r="E196" s="107">
        <v>7393</v>
      </c>
    </row>
    <row r="197" spans="1:5" ht="20.25">
      <c r="A197" s="203">
        <v>813900</v>
      </c>
      <c r="B197" s="204">
        <v>859400</v>
      </c>
      <c r="C197" s="205">
        <v>795900</v>
      </c>
      <c r="D197" s="22" t="s">
        <v>11</v>
      </c>
      <c r="E197" s="23">
        <v>1</v>
      </c>
    </row>
    <row r="198" spans="1:5" ht="20.25">
      <c r="A198" s="203"/>
      <c r="B198" s="204"/>
      <c r="C198" s="205">
        <v>0</v>
      </c>
      <c r="D198" s="22" t="s">
        <v>12</v>
      </c>
      <c r="E198" s="23">
        <v>2</v>
      </c>
    </row>
    <row r="199" spans="1:5" ht="20.25">
      <c r="A199" s="203">
        <v>20000</v>
      </c>
      <c r="B199" s="204">
        <v>16600</v>
      </c>
      <c r="C199" s="205">
        <v>16600</v>
      </c>
      <c r="D199" s="22" t="s">
        <v>13</v>
      </c>
      <c r="E199" s="23">
        <v>3</v>
      </c>
    </row>
    <row r="200" spans="1:5" ht="20.25">
      <c r="A200" s="203"/>
      <c r="B200" s="204"/>
      <c r="C200" s="205">
        <v>0</v>
      </c>
      <c r="D200" s="22" t="s">
        <v>14</v>
      </c>
      <c r="E200" s="23">
        <v>4</v>
      </c>
    </row>
    <row r="201" spans="1:5" ht="20.25">
      <c r="A201" s="203"/>
      <c r="B201" s="204"/>
      <c r="C201" s="205">
        <v>0</v>
      </c>
      <c r="D201" s="22" t="s">
        <v>15</v>
      </c>
      <c r="E201" s="23">
        <v>5</v>
      </c>
    </row>
    <row r="202" spans="1:5" ht="20.25">
      <c r="A202" s="203"/>
      <c r="B202" s="204"/>
      <c r="C202" s="205">
        <v>0</v>
      </c>
      <c r="D202" s="22" t="s">
        <v>16</v>
      </c>
      <c r="E202" s="23">
        <v>6</v>
      </c>
    </row>
    <row r="203" spans="1:5" ht="20.25">
      <c r="A203" s="203"/>
      <c r="B203" s="204"/>
      <c r="C203" s="205">
        <v>0</v>
      </c>
      <c r="D203" s="22" t="s">
        <v>17</v>
      </c>
      <c r="E203" s="23">
        <v>7</v>
      </c>
    </row>
    <row r="204" spans="1:5" ht="20.25">
      <c r="A204" s="203"/>
      <c r="B204" s="204"/>
      <c r="C204" s="205">
        <v>0</v>
      </c>
      <c r="D204" s="22" t="s">
        <v>18</v>
      </c>
      <c r="E204" s="23">
        <v>8</v>
      </c>
    </row>
    <row r="205" spans="1:5" ht="20.25">
      <c r="A205" s="203"/>
      <c r="B205" s="204"/>
      <c r="C205" s="205">
        <v>0</v>
      </c>
      <c r="D205" s="22" t="s">
        <v>19</v>
      </c>
      <c r="E205" s="23">
        <v>9</v>
      </c>
    </row>
    <row r="206" spans="1:5" ht="20.25">
      <c r="A206" s="203"/>
      <c r="B206" s="204"/>
      <c r="C206" s="205">
        <v>0</v>
      </c>
      <c r="D206" s="22" t="s">
        <v>20</v>
      </c>
      <c r="E206" s="23">
        <v>99</v>
      </c>
    </row>
    <row r="207" spans="1:5" ht="21" thickBot="1">
      <c r="A207" s="65"/>
      <c r="B207" s="65"/>
      <c r="C207" s="66"/>
      <c r="D207" s="398"/>
      <c r="E207" s="107"/>
    </row>
    <row r="208" spans="1:5" ht="20.25">
      <c r="A208" s="291"/>
      <c r="B208" s="291"/>
      <c r="C208" s="292"/>
      <c r="D208" s="399"/>
      <c r="E208" s="400"/>
    </row>
    <row r="209" spans="1:5" ht="20.25">
      <c r="A209" s="65">
        <v>7308000</v>
      </c>
      <c r="B209" s="65">
        <v>7706500</v>
      </c>
      <c r="C209" s="66">
        <v>7820700</v>
      </c>
      <c r="D209" s="398" t="s">
        <v>494</v>
      </c>
      <c r="E209" s="107"/>
    </row>
    <row r="210" spans="1:5" ht="21" thickBot="1">
      <c r="A210" s="136"/>
      <c r="B210" s="136"/>
      <c r="C210" s="116"/>
      <c r="D210" s="401"/>
      <c r="E210" s="118"/>
    </row>
    <row r="211" spans="1:5" ht="20.25">
      <c r="A211" s="65"/>
      <c r="B211" s="65"/>
      <c r="C211" s="66"/>
      <c r="D211" s="398"/>
      <c r="E211" s="107"/>
    </row>
    <row r="212" spans="1:5" ht="20.25">
      <c r="A212" s="65">
        <v>1715100</v>
      </c>
      <c r="B212" s="65">
        <v>1770300</v>
      </c>
      <c r="C212" s="66">
        <v>1829600</v>
      </c>
      <c r="D212" s="398" t="s">
        <v>495</v>
      </c>
      <c r="E212" s="107">
        <v>7112</v>
      </c>
    </row>
    <row r="213" spans="1:5" ht="20.25">
      <c r="A213" s="203">
        <v>1568000</v>
      </c>
      <c r="B213" s="204">
        <v>1629800</v>
      </c>
      <c r="C213" s="205">
        <v>1689100</v>
      </c>
      <c r="D213" s="22" t="s">
        <v>11</v>
      </c>
      <c r="E213" s="23">
        <v>1</v>
      </c>
    </row>
    <row r="214" spans="1:5" ht="20.25">
      <c r="A214" s="203"/>
      <c r="B214" s="204"/>
      <c r="C214" s="205">
        <v>0</v>
      </c>
      <c r="D214" s="22" t="s">
        <v>12</v>
      </c>
      <c r="E214" s="23">
        <v>2</v>
      </c>
    </row>
    <row r="215" spans="1:5" ht="20.25">
      <c r="A215" s="203">
        <v>98000</v>
      </c>
      <c r="B215" s="204">
        <v>81200</v>
      </c>
      <c r="C215" s="205">
        <v>81200</v>
      </c>
      <c r="D215" s="22" t="s">
        <v>13</v>
      </c>
      <c r="E215" s="23">
        <v>3</v>
      </c>
    </row>
    <row r="216" spans="1:5" ht="20.25">
      <c r="A216" s="203">
        <v>10000</v>
      </c>
      <c r="B216" s="204">
        <v>8700</v>
      </c>
      <c r="C216" s="205">
        <v>8700</v>
      </c>
      <c r="D216" s="22" t="s">
        <v>14</v>
      </c>
      <c r="E216" s="23">
        <v>4</v>
      </c>
    </row>
    <row r="217" spans="1:5" ht="20.25">
      <c r="A217" s="203">
        <v>29000</v>
      </c>
      <c r="B217" s="204">
        <v>41700</v>
      </c>
      <c r="C217" s="205">
        <v>41700</v>
      </c>
      <c r="D217" s="22" t="s">
        <v>15</v>
      </c>
      <c r="E217" s="23">
        <v>5</v>
      </c>
    </row>
    <row r="218" spans="1:5" ht="20.25">
      <c r="A218" s="203">
        <v>100</v>
      </c>
      <c r="B218" s="204">
        <v>400</v>
      </c>
      <c r="C218" s="205">
        <v>400</v>
      </c>
      <c r="D218" s="22" t="s">
        <v>16</v>
      </c>
      <c r="E218" s="23">
        <v>6</v>
      </c>
    </row>
    <row r="219" spans="1:5" ht="20.25">
      <c r="A219" s="203">
        <v>10000</v>
      </c>
      <c r="B219" s="204">
        <v>8500</v>
      </c>
      <c r="C219" s="205">
        <v>8500</v>
      </c>
      <c r="D219" s="22" t="s">
        <v>17</v>
      </c>
      <c r="E219" s="23">
        <v>7</v>
      </c>
    </row>
    <row r="220" spans="1:5" ht="20.25">
      <c r="A220" s="203"/>
      <c r="B220" s="204"/>
      <c r="C220" s="205">
        <v>0</v>
      </c>
      <c r="D220" s="22" t="s">
        <v>18</v>
      </c>
      <c r="E220" s="23">
        <v>8</v>
      </c>
    </row>
    <row r="221" spans="1:5" ht="20.25">
      <c r="A221" s="203"/>
      <c r="B221" s="204"/>
      <c r="C221" s="205">
        <v>0</v>
      </c>
      <c r="D221" s="22" t="s">
        <v>19</v>
      </c>
      <c r="E221" s="23">
        <v>9</v>
      </c>
    </row>
    <row r="222" spans="1:5" ht="20.25">
      <c r="A222" s="203"/>
      <c r="B222" s="204"/>
      <c r="C222" s="205">
        <v>0</v>
      </c>
      <c r="D222" s="22" t="s">
        <v>20</v>
      </c>
      <c r="E222" s="23">
        <v>99</v>
      </c>
    </row>
    <row r="223" spans="1:5" ht="20.25">
      <c r="A223" s="65"/>
      <c r="B223" s="65"/>
      <c r="C223" s="66"/>
      <c r="D223" s="398"/>
      <c r="E223" s="107"/>
    </row>
    <row r="224" spans="1:5" ht="20.25">
      <c r="A224" s="65">
        <v>284300</v>
      </c>
      <c r="B224" s="65">
        <v>307700</v>
      </c>
      <c r="C224" s="66">
        <v>307700</v>
      </c>
      <c r="D224" s="398" t="s">
        <v>496</v>
      </c>
      <c r="E224" s="107">
        <v>731115</v>
      </c>
    </row>
    <row r="225" spans="1:5" ht="20.25">
      <c r="A225" s="203"/>
      <c r="B225" s="204"/>
      <c r="C225" s="205">
        <v>0</v>
      </c>
      <c r="D225" s="22" t="s">
        <v>11</v>
      </c>
      <c r="E225" s="23">
        <v>1</v>
      </c>
    </row>
    <row r="226" spans="1:5" ht="20.25">
      <c r="A226" s="203"/>
      <c r="B226" s="204"/>
      <c r="C226" s="205">
        <v>0</v>
      </c>
      <c r="D226" s="22" t="s">
        <v>12</v>
      </c>
      <c r="E226" s="23">
        <v>2</v>
      </c>
    </row>
    <row r="227" spans="1:5" ht="20.25">
      <c r="A227" s="203"/>
      <c r="B227" s="204"/>
      <c r="C227" s="205">
        <v>0</v>
      </c>
      <c r="D227" s="22" t="s">
        <v>13</v>
      </c>
      <c r="E227" s="23">
        <v>3</v>
      </c>
    </row>
    <row r="228" spans="1:5" ht="20.25">
      <c r="A228" s="203"/>
      <c r="B228" s="204"/>
      <c r="C228" s="205">
        <v>0</v>
      </c>
      <c r="D228" s="22" t="s">
        <v>14</v>
      </c>
      <c r="E228" s="23">
        <v>4</v>
      </c>
    </row>
    <row r="229" spans="1:5" ht="20.25">
      <c r="A229" s="203"/>
      <c r="B229" s="204"/>
      <c r="C229" s="205">
        <v>0</v>
      </c>
      <c r="D229" s="22" t="s">
        <v>15</v>
      </c>
      <c r="E229" s="23">
        <v>5</v>
      </c>
    </row>
    <row r="230" spans="1:5" ht="20.25">
      <c r="A230" s="203"/>
      <c r="B230" s="204"/>
      <c r="C230" s="205">
        <v>0</v>
      </c>
      <c r="D230" s="22" t="s">
        <v>16</v>
      </c>
      <c r="E230" s="23">
        <v>6</v>
      </c>
    </row>
    <row r="231" spans="1:5" ht="20.25">
      <c r="A231" s="203">
        <v>284300</v>
      </c>
      <c r="B231" s="204">
        <v>307700</v>
      </c>
      <c r="C231" s="205">
        <v>307700</v>
      </c>
      <c r="D231" s="22" t="s">
        <v>17</v>
      </c>
      <c r="E231" s="23">
        <v>7</v>
      </c>
    </row>
    <row r="232" spans="1:5" ht="20.25">
      <c r="A232" s="203"/>
      <c r="B232" s="204"/>
      <c r="C232" s="205">
        <v>0</v>
      </c>
      <c r="D232" s="22" t="s">
        <v>18</v>
      </c>
      <c r="E232" s="23">
        <v>8</v>
      </c>
    </row>
    <row r="233" spans="1:5" ht="20.25">
      <c r="A233" s="203"/>
      <c r="B233" s="204"/>
      <c r="C233" s="205">
        <v>0</v>
      </c>
      <c r="D233" s="22" t="s">
        <v>19</v>
      </c>
      <c r="E233" s="23">
        <v>9</v>
      </c>
    </row>
    <row r="234" spans="1:5" ht="20.25">
      <c r="A234" s="203"/>
      <c r="B234" s="204"/>
      <c r="C234" s="205">
        <v>0</v>
      </c>
      <c r="D234" s="22" t="s">
        <v>20</v>
      </c>
      <c r="E234" s="23">
        <v>99</v>
      </c>
    </row>
    <row r="235" spans="1:5" ht="21" thickBot="1">
      <c r="A235" s="65"/>
      <c r="B235" s="65"/>
      <c r="C235" s="66"/>
      <c r="D235" s="398"/>
      <c r="E235" s="107"/>
    </row>
    <row r="236" spans="1:5" ht="20.25">
      <c r="A236" s="291"/>
      <c r="B236" s="291"/>
      <c r="C236" s="292"/>
      <c r="D236" s="399"/>
      <c r="E236" s="400"/>
    </row>
    <row r="237" spans="1:5" ht="20.25">
      <c r="A237" s="66">
        <v>41013000</v>
      </c>
      <c r="B237" s="66">
        <v>43269900</v>
      </c>
      <c r="C237" s="66">
        <v>42858300</v>
      </c>
      <c r="D237" s="402" t="s">
        <v>497</v>
      </c>
      <c r="E237" s="107"/>
    </row>
    <row r="238" spans="1:5" ht="21" thickBot="1">
      <c r="A238" s="116"/>
      <c r="B238" s="116"/>
      <c r="C238" s="116"/>
      <c r="D238" s="403"/>
      <c r="E238" s="40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ריכוז</vt:lpstr>
      <vt:lpstr>ריכוז מפורט</vt:lpstr>
      <vt:lpstr>הנהלה</vt:lpstr>
      <vt:lpstr>חברות ותאגידים</vt:lpstr>
      <vt:lpstr>חינוך</vt:lpstr>
      <vt:lpstr>תרבות</vt:lpstr>
      <vt:lpstr>ספורט ונוער</vt:lpstr>
      <vt:lpstr>רווחה</vt:lpstr>
      <vt:lpstr>הנדסה</vt:lpstr>
      <vt:lpstr>תפעול</vt:lpstr>
      <vt:lpstr>שונות</vt:lpstr>
      <vt:lpstr>מינהל כספים</vt:lpstr>
      <vt:lpstr>\W</vt:lpstr>
      <vt:lpstr>_X</vt:lpstr>
      <vt:lpstr>I</vt:lpstr>
      <vt:lpstr>L</vt:lpstr>
      <vt:lpstr>ריכוז!Print_Area</vt:lpstr>
      <vt:lpstr>R_</vt:lpstr>
    </vt:vector>
  </TitlesOfParts>
  <Company>Honeywell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Yogev Sharvit</dc:creator>
  <cp:lastModifiedBy>Yogev Sharvit</cp:lastModifiedBy>
  <dcterms:created xsi:type="dcterms:W3CDTF">2015-07-01T13:24:22Z</dcterms:created>
  <dcterms:modified xsi:type="dcterms:W3CDTF">2015-07-25T19:47:02Z</dcterms:modified>
</cp:coreProperties>
</file>