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41C8DFC3-E29A-4B00-A0B6-28BEDE0DCFD2}" xr6:coauthVersionLast="47" xr6:coauthVersionMax="47" xr10:uidLastSave="{00000000-0000-0000-0000-000000000000}"/>
  <bookViews>
    <workbookView xWindow="-120" yWindow="-120" windowWidth="20730" windowHeight="11160" firstSheet="5" activeTab="9" xr2:uid="{00000000-000D-0000-FFFF-FFFF00000000}"/>
  </bookViews>
  <sheets>
    <sheet name="Sheet2" sheetId="23" r:id="rId1"/>
    <sheet name="Sheet3" sheetId="24" r:id="rId2"/>
    <sheet name="PivotTable" sheetId="19" r:id="rId3"/>
    <sheet name=" CountryBarChart" sheetId="20" r:id="rId4"/>
    <sheet name="Sheet1" sheetId="22" r:id="rId5"/>
    <sheet name="Top5customers " sheetId="21" r:id="rId6"/>
    <sheet name="orders" sheetId="17" r:id="rId7"/>
    <sheet name="customers" sheetId="13" r:id="rId8"/>
    <sheet name="products" sheetId="2" r:id="rId9"/>
    <sheet name="Dashboard" sheetId="18" r:id="rId10"/>
  </sheets>
  <definedNames>
    <definedName name="_xlnm._FilterDatabase" localSheetId="6"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 i="17"/>
</calcChain>
</file>

<file path=xl/sharedStrings.xml><?xml version="1.0" encoding="utf-8"?>
<sst xmlns="http://schemas.openxmlformats.org/spreadsheetml/2006/main" count="11219" uniqueCount="6222">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</sst>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Red]&quot;$&quot;#,##0.00"/>
    <numFmt numFmtId="168" formatCode="[$$-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2" fillId="0" borderId="0" xfId="0" applyFon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14" fontId="0" fillId="0" borderId="0" xfId="0" applyNumberFormat="1"/>
  </cellXfs>
  <cellStyles count="1">
    <cellStyle name="Normal" xfId="0" builtinId="0"/>
  </cellStyles>
  <dxfs count="17">
    <dxf>
      <numFmt numFmtId="0" formatCode="General"/>
    </dxf>
    <dxf>
      <numFmt numFmtId="167" formatCode="&quot;$&quot;#,##0.00;[Red]&quot;$&quot;#,##0.00"/>
    </dxf>
    <dxf>
      <numFmt numFmtId="167" formatCode="&quot;$&quot;#,##0.00;[Red]&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numFmt numFmtId="19" formatCode="m/d/yyyy"/>
    </dxf>
    <dxf>
      <font>
        <b/>
        <i val="0"/>
        <sz val="12"/>
        <color theme="0"/>
        <name val="Calibri"/>
        <family val="2"/>
        <scheme val="minor"/>
      </font>
    </dxf>
    <dxf>
      <font>
        <b/>
        <i/>
        <sz val="16"/>
        <color theme="0"/>
        <name val="Calibri"/>
        <family val="2"/>
        <scheme val="minor"/>
      </font>
      <fill>
        <patternFill patternType="solid">
          <fgColor theme="0"/>
          <bgColor rgb="FF451773"/>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 Purple Slicer" pivot="0" table="0" count="6" xr9:uid="{722B54E5-F31C-4059-997A-C041C1C3A9FF}">
      <tableStyleElement type="wholeTable" dxfId="16"/>
      <tableStyleElement type="headerRow" dxfId="15"/>
    </tableStyle>
    <tableStyle name="Purple Theme" pivot="0" table="0" count="8" xr9:uid="{CD690D39-D3BC-4DF8-96E5-5492263D67F0}">
      <tableStyleElement type="wholeTable" dxfId="14"/>
      <tableStyleElement type="headerRow" dxfId="13"/>
    </tableStyle>
  </tableStyles>
  <colors>
    <mruColors>
      <color rgb="FF451773"/>
      <color rgb="FF29C1D1"/>
      <color rgb="FFAFDBEB"/>
      <color rgb="FFB685E7"/>
      <color rgb="FF7F2AD4"/>
      <color rgb="FF7928CA"/>
      <color rgb="FFC096EA"/>
      <color rgb="FF3C1464"/>
      <color rgb="FF6823AD"/>
      <color rgb="FF007635"/>
    </mruColors>
  </colors>
  <extLst>
    <ext xmlns:x14="http://schemas.microsoft.com/office/spreadsheetml/2009/9/main" uri="{46F421CA-312F-682f-3DD2-61675219B42D}">
      <x14:dxfs count="4">
        <dxf>
          <font>
            <b/>
            <i val="0"/>
            <color theme="0"/>
            <name val="Calibri"/>
            <family val="2"/>
            <scheme val="minor"/>
          </font>
          <border diagonalUp="0" diagonalDown="0">
            <left/>
            <right/>
            <top/>
            <bottom/>
            <vertical/>
            <horizontal/>
          </border>
        </dxf>
        <dxf>
          <font>
            <b/>
            <i val="0"/>
            <sz val="1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Agency FB"/>
            <family val="2"/>
            <scheme val="none"/>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 Purple Slicer">
        <x14:slicerStyle name=" 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4.9989318521683403E-2"/>
            </patternFill>
          </fill>
        </dxf>
        <dxf>
          <fill>
            <patternFill patternType="solid">
              <fgColor theme="0"/>
              <bgColor rgb="FF6823AD"/>
            </patternFill>
          </fill>
        </dxf>
        <dxf>
          <font>
            <b val="0"/>
            <i val="0"/>
            <sz val="10"/>
            <color theme="0"/>
            <name val="Calibri"/>
            <family val="2"/>
            <scheme val="minor"/>
          </font>
        </dxf>
        <dxf>
          <font>
            <b/>
            <i val="0"/>
            <sz val="11"/>
            <color theme="0"/>
            <name val="Calibri"/>
            <family val="2"/>
            <scheme val="minor"/>
          </font>
        </dxf>
        <dxf>
          <font>
            <b/>
            <i val="0"/>
            <sz val="11"/>
            <color rgb="FF3C1464"/>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Project.xlsx]PivotTable!TotalSales</c:name>
    <c:fmtId val="2"/>
  </c:pivotSource>
  <c:chart>
    <c:title>
      <c:tx>
        <c:rich>
          <a:bodyPr rot="0" spcFirstLastPara="1" vertOverflow="ellipsis" vert="horz" wrap="square" anchor="ctr" anchorCtr="1"/>
          <a:lstStyle/>
          <a:p>
            <a:pPr>
              <a:defRPr sz="1400" b="0" i="0" u="none" strike="noStrike" kern="1200" spc="0" baseline="0">
                <a:solidFill>
                  <a:srgbClr val="341157"/>
                </a:solidFill>
                <a:latin typeface="+mn-lt"/>
                <a:ea typeface="+mn-ea"/>
                <a:cs typeface="+mn-cs"/>
              </a:defRPr>
            </a:pPr>
            <a:r>
              <a:rPr lang="en-US">
                <a:solidFill>
                  <a:srgbClr val="341157"/>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41157"/>
              </a:solidFill>
              <a:latin typeface="+mn-lt"/>
              <a:ea typeface="+mn-ea"/>
              <a:cs typeface="+mn-cs"/>
            </a:defRPr>
          </a:pPr>
          <a:endParaRPr lang="en-US"/>
        </a:p>
      </c:txPr>
    </c:title>
    <c:autoTitleDeleted val="0"/>
    <c:pivotFmts>
      <c:pivotFmt>
        <c:idx val="0"/>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900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PivotTable!$C$3:$C$4</c:f>
              <c:strCache>
                <c:ptCount val="1"/>
                <c:pt idx="0">
                  <c:v>Arabica</c:v>
                </c:pt>
              </c:strCache>
            </c:strRef>
          </c:tx>
          <c:spPr>
            <a:ln w="28575" cap="rnd">
              <a:solidFill>
                <a:srgbClr val="007635"/>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9-263A-4400-B59A-96723AC592DE}"/>
            </c:ext>
          </c:extLst>
        </c:ser>
        <c:ser>
          <c:idx val="1"/>
          <c:order val="1"/>
          <c:tx>
            <c:strRef>
              <c:f>PivotTable!$D$3:$D$4</c:f>
              <c:strCache>
                <c:ptCount val="1"/>
                <c:pt idx="0">
                  <c:v>Excelsa</c:v>
                </c:pt>
              </c:strCache>
            </c:strRef>
          </c:tx>
          <c:spPr>
            <a:ln w="28575" cap="rnd">
              <a:solidFill>
                <a:srgbClr val="FFC000"/>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A-263A-4400-B59A-96723AC592DE}"/>
            </c:ext>
          </c:extLst>
        </c:ser>
        <c:ser>
          <c:idx val="2"/>
          <c:order val="2"/>
          <c:tx>
            <c:strRef>
              <c:f>PivotTable!$E$3:$E$4</c:f>
              <c:strCache>
                <c:ptCount val="1"/>
                <c:pt idx="0">
                  <c:v>Liberica</c:v>
                </c:pt>
              </c:strCache>
            </c:strRef>
          </c:tx>
          <c:spPr>
            <a:ln w="28575" cap="rnd">
              <a:solidFill>
                <a:srgbClr val="002060"/>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B-263A-4400-B59A-96723AC592DE}"/>
            </c:ext>
          </c:extLst>
        </c:ser>
        <c:ser>
          <c:idx val="3"/>
          <c:order val="3"/>
          <c:tx>
            <c:strRef>
              <c:f>PivotTable!$F$3:$F$4</c:f>
              <c:strCache>
                <c:ptCount val="1"/>
                <c:pt idx="0">
                  <c:v>Robusta</c:v>
                </c:pt>
              </c:strCache>
            </c:strRef>
          </c:tx>
          <c:spPr>
            <a:ln w="28575" cap="rnd">
              <a:solidFill>
                <a:srgbClr val="990033"/>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D-263A-4400-B59A-96723AC592DE}"/>
            </c:ext>
          </c:extLst>
        </c:ser>
        <c:dLbls>
          <c:showLegendKey val="0"/>
          <c:showVal val="0"/>
          <c:showCatName val="0"/>
          <c:showSerName val="0"/>
          <c:showPercent val="0"/>
          <c:showBubbleSize val="0"/>
        </c:dLbls>
        <c:smooth val="0"/>
        <c:axId val="417207528"/>
        <c:axId val="417215728"/>
      </c:lineChart>
      <c:catAx>
        <c:axId val="41720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215728"/>
        <c:crosses val="autoZero"/>
        <c:auto val="1"/>
        <c:lblAlgn val="ctr"/>
        <c:lblOffset val="100"/>
        <c:noMultiLvlLbl val="0"/>
      </c:catAx>
      <c:valAx>
        <c:axId val="4172157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1720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Project.xlsx] 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Times New Roman" panose="02020603050405020304" pitchFamily="18" charset="0"/>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Times New Roman" panose="02020603050405020304" pitchFamily="18" charset="0"/>
            </a:defRPr>
          </a:pPr>
          <a:endParaRPr lang="en-US"/>
        </a:p>
      </c:txPr>
    </c:title>
    <c:autoTitleDeleted val="0"/>
    <c:pivotFmts>
      <c:pivotFmt>
        <c:idx val="0"/>
        <c:spPr>
          <a:solidFill>
            <a:srgbClr val="451773"/>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C1D1"/>
          </a:solidFill>
          <a:ln w="19050">
            <a:solidFill>
              <a:schemeClr val="bg1"/>
            </a:solidFill>
          </a:ln>
          <a:effectLst/>
        </c:spPr>
      </c:pivotFmt>
      <c:pivotFmt>
        <c:idx val="2"/>
        <c:spPr>
          <a:solidFill>
            <a:srgbClr val="AFDBEB"/>
          </a:solidFill>
          <a:ln w="19050">
            <a:solidFill>
              <a:schemeClr val="bg1"/>
            </a:solidFill>
          </a:ln>
          <a:effectLst/>
        </c:spPr>
      </c:pivotFmt>
      <c:pivotFmt>
        <c:idx val="3"/>
        <c:spPr>
          <a:solidFill>
            <a:srgbClr val="0070C0"/>
          </a:solidFill>
          <a:ln w="19050">
            <a:solidFill>
              <a:schemeClr val="bg1"/>
            </a:solidFill>
          </a:ln>
          <a:effectLst/>
        </c:spPr>
      </c:pivotFmt>
      <c:pivotFmt>
        <c:idx val="4"/>
        <c:spPr>
          <a:solidFill>
            <a:srgbClr val="451773"/>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DBEB"/>
          </a:solidFill>
          <a:ln w="19050">
            <a:solidFill>
              <a:schemeClr val="bg1"/>
            </a:solidFill>
          </a:ln>
          <a:effectLst/>
        </c:spPr>
      </c:pivotFmt>
      <c:pivotFmt>
        <c:idx val="6"/>
        <c:spPr>
          <a:solidFill>
            <a:srgbClr val="29C1D1"/>
          </a:solidFill>
          <a:ln w="19050">
            <a:solidFill>
              <a:schemeClr val="bg1"/>
            </a:solidFill>
          </a:ln>
          <a:effectLst/>
        </c:spPr>
      </c:pivotFmt>
      <c:pivotFmt>
        <c:idx val="7"/>
        <c:spPr>
          <a:solidFill>
            <a:srgbClr val="0070C0"/>
          </a:solidFill>
          <a:ln w="19050">
            <a:solidFill>
              <a:schemeClr val="bg1"/>
            </a:solidFill>
          </a:ln>
          <a:effectLst/>
        </c:spPr>
      </c:pivotFmt>
      <c:pivotFmt>
        <c:idx val="8"/>
        <c:spPr>
          <a:solidFill>
            <a:srgbClr val="451773"/>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DBEB"/>
          </a:solidFill>
          <a:ln w="19050">
            <a:solidFill>
              <a:schemeClr val="bg1"/>
            </a:solidFill>
          </a:ln>
          <a:effectLst/>
        </c:spPr>
      </c:pivotFmt>
      <c:pivotFmt>
        <c:idx val="10"/>
        <c:spPr>
          <a:solidFill>
            <a:srgbClr val="29C1D1"/>
          </a:solidFill>
          <a:ln w="19050">
            <a:solidFill>
              <a:schemeClr val="bg1"/>
            </a:solidFill>
          </a:ln>
          <a:effectLst/>
        </c:spPr>
      </c:pivotFmt>
      <c:pivotFmt>
        <c:idx val="11"/>
        <c:spPr>
          <a:solidFill>
            <a:srgbClr val="0070C0"/>
          </a:solidFill>
          <a:ln w="19050">
            <a:solidFill>
              <a:schemeClr val="bg1"/>
            </a:solidFill>
          </a:ln>
          <a:effectLst/>
        </c:spPr>
      </c:pivotFmt>
    </c:pivotFmts>
    <c:plotArea>
      <c:layout/>
      <c:barChart>
        <c:barDir val="bar"/>
        <c:grouping val="clustered"/>
        <c:varyColors val="0"/>
        <c:ser>
          <c:idx val="0"/>
          <c:order val="0"/>
          <c:tx>
            <c:strRef>
              <c:f>' CountryBarChart'!$B$3</c:f>
              <c:strCache>
                <c:ptCount val="1"/>
                <c:pt idx="0">
                  <c:v>Total</c:v>
                </c:pt>
              </c:strCache>
            </c:strRef>
          </c:tx>
          <c:spPr>
            <a:solidFill>
              <a:srgbClr val="451773"/>
            </a:solidFill>
            <a:ln w="19050">
              <a:solidFill>
                <a:schemeClr val="bg1"/>
              </a:solidFill>
            </a:ln>
            <a:effectLst/>
          </c:spPr>
          <c:invertIfNegative val="0"/>
          <c:dPt>
            <c:idx val="0"/>
            <c:invertIfNegative val="0"/>
            <c:bubble3D val="0"/>
            <c:spPr>
              <a:solidFill>
                <a:srgbClr val="AFDBEB"/>
              </a:solidFill>
              <a:ln w="19050">
                <a:solidFill>
                  <a:schemeClr val="bg1"/>
                </a:solidFill>
              </a:ln>
              <a:effectLst/>
            </c:spPr>
            <c:extLst>
              <c:ext xmlns:c16="http://schemas.microsoft.com/office/drawing/2014/chart" uri="{C3380CC4-5D6E-409C-BE32-E72D297353CC}">
                <c16:uniqueId val="{00000001-F047-4720-AC4A-9DB150AD5AA6}"/>
              </c:ext>
            </c:extLst>
          </c:dPt>
          <c:dPt>
            <c:idx val="1"/>
            <c:invertIfNegative val="0"/>
            <c:bubble3D val="0"/>
            <c:spPr>
              <a:solidFill>
                <a:srgbClr val="29C1D1"/>
              </a:solidFill>
              <a:ln w="19050">
                <a:solidFill>
                  <a:schemeClr val="bg1"/>
                </a:solidFill>
              </a:ln>
              <a:effectLst/>
            </c:spPr>
            <c:extLst>
              <c:ext xmlns:c16="http://schemas.microsoft.com/office/drawing/2014/chart" uri="{C3380CC4-5D6E-409C-BE32-E72D297353CC}">
                <c16:uniqueId val="{00000003-F047-4720-AC4A-9DB150AD5AA6}"/>
              </c:ext>
            </c:extLst>
          </c:dPt>
          <c:dPt>
            <c:idx val="2"/>
            <c:invertIfNegative val="0"/>
            <c:bubble3D val="0"/>
            <c:spPr>
              <a:solidFill>
                <a:srgbClr val="0070C0"/>
              </a:solidFill>
              <a:ln w="19050">
                <a:solidFill>
                  <a:schemeClr val="bg1"/>
                </a:solidFill>
              </a:ln>
              <a:effectLst/>
            </c:spPr>
            <c:extLst>
              <c:ext xmlns:c16="http://schemas.microsoft.com/office/drawing/2014/chart" uri="{C3380CC4-5D6E-409C-BE32-E72D297353CC}">
                <c16:uniqueId val="{00000005-F047-4720-AC4A-9DB150AD5AA6}"/>
              </c:ext>
            </c:extLst>
          </c:dPt>
          <c:dLbls>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CountryBarChart'!$A$4:$A$6</c:f>
              <c:strCache>
                <c:ptCount val="3"/>
                <c:pt idx="0">
                  <c:v>United Kingdom</c:v>
                </c:pt>
                <c:pt idx="1">
                  <c:v>Ireland</c:v>
                </c:pt>
                <c:pt idx="2">
                  <c:v>United States</c:v>
                </c:pt>
              </c:strCache>
            </c:strRef>
          </c:cat>
          <c:val>
            <c:numRef>
              <c:f>' CountryBarChart'!$B$4:$B$6</c:f>
              <c:numCache>
                <c:formatCode>[$$-409]#,##0</c:formatCode>
                <c:ptCount val="3"/>
                <c:pt idx="0">
                  <c:v>1173.92</c:v>
                </c:pt>
                <c:pt idx="1">
                  <c:v>3570.29</c:v>
                </c:pt>
                <c:pt idx="2">
                  <c:v>19041.354999999992</c:v>
                </c:pt>
              </c:numCache>
            </c:numRef>
          </c:val>
          <c:extLst>
            <c:ext xmlns:c16="http://schemas.microsoft.com/office/drawing/2014/chart" uri="{C3380CC4-5D6E-409C-BE32-E72D297353CC}">
              <c16:uniqueId val="{00000009-D1C9-4CA9-8293-5F40C07ACFEB}"/>
            </c:ext>
          </c:extLst>
        </c:ser>
        <c:dLbls>
          <c:dLblPos val="outEnd"/>
          <c:showLegendKey val="0"/>
          <c:showVal val="1"/>
          <c:showCatName val="0"/>
          <c:showSerName val="0"/>
          <c:showPercent val="0"/>
          <c:showBubbleSize val="0"/>
        </c:dLbls>
        <c:gapWidth val="182"/>
        <c:axId val="437164688"/>
        <c:axId val="437163376"/>
      </c:barChart>
      <c:catAx>
        <c:axId val="4371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crossAx val="437163376"/>
        <c:crosses val="autoZero"/>
        <c:auto val="1"/>
        <c:lblAlgn val="ctr"/>
        <c:lblOffset val="100"/>
        <c:noMultiLvlLbl val="0"/>
      </c:catAx>
      <c:valAx>
        <c:axId val="43716337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crossAx val="4371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accent1"/>
      </a:solidFill>
      <a:round/>
    </a:ln>
    <a:effectLst/>
  </c:spPr>
  <c:txPr>
    <a:bodyPr/>
    <a:lstStyle/>
    <a:p>
      <a:pPr>
        <a:defRPr>
          <a:solidFill>
            <a:srgbClr val="451773"/>
          </a:solidFill>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Project.xlsx]Top5customers !TotalSales</c:name>
    <c:fmtId val="5"/>
  </c:pivotSource>
  <c:chart>
    <c:title>
      <c:tx>
        <c:rich>
          <a:bodyPr rot="0" spcFirstLastPara="1" vertOverflow="ellipsis" vert="horz" wrap="square" anchor="ctr" anchorCtr="1"/>
          <a:lstStyle/>
          <a:p>
            <a:pPr>
              <a:defRPr sz="1400" b="0" i="0" u="none" strike="noStrike" kern="1200" spc="0" baseline="0">
                <a:solidFill>
                  <a:srgbClr val="451773"/>
                </a:solidFill>
                <a:latin typeface="+mn-lt"/>
                <a:ea typeface="+mn-ea"/>
                <a:cs typeface="Times New Roman" panose="02020603050405020304" pitchFamily="18" charset="0"/>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1773"/>
              </a:solidFill>
              <a:latin typeface="+mn-lt"/>
              <a:ea typeface="+mn-ea"/>
              <a:cs typeface="Times New Roman" panose="02020603050405020304" pitchFamily="18" charset="0"/>
            </a:defRPr>
          </a:pPr>
          <a:endParaRPr lang="en-US"/>
        </a:p>
      </c:txPr>
    </c:title>
    <c:autoTitleDeleted val="0"/>
    <c:pivotFmts>
      <c:pivotFmt>
        <c:idx val="0"/>
        <c:spPr>
          <a:solidFill>
            <a:srgbClr val="451773"/>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C1D1"/>
          </a:solidFill>
          <a:ln w="19050">
            <a:solidFill>
              <a:schemeClr val="bg1"/>
            </a:solidFill>
          </a:ln>
          <a:effectLst/>
        </c:spPr>
      </c:pivotFmt>
      <c:pivotFmt>
        <c:idx val="2"/>
        <c:spPr>
          <a:solidFill>
            <a:srgbClr val="AFDBEB"/>
          </a:solidFill>
          <a:ln w="19050">
            <a:solidFill>
              <a:schemeClr val="bg1"/>
            </a:solidFill>
          </a:ln>
          <a:effectLst/>
        </c:spPr>
      </c:pivotFmt>
      <c:pivotFmt>
        <c:idx val="3"/>
        <c:spPr>
          <a:solidFill>
            <a:srgbClr val="0070C0"/>
          </a:solidFill>
          <a:ln w="19050">
            <a:solidFill>
              <a:schemeClr val="bg1"/>
            </a:solidFill>
          </a:ln>
          <a:effectLst/>
        </c:spPr>
      </c:pivotFmt>
      <c:pivotFmt>
        <c:idx val="4"/>
        <c:spPr>
          <a:solidFill>
            <a:srgbClr val="0070C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DBEB"/>
          </a:solidFill>
          <a:ln w="19050">
            <a:solidFill>
              <a:schemeClr val="bg1"/>
            </a:solidFill>
          </a:ln>
          <a:effectLst/>
        </c:spPr>
      </c:pivotFmt>
      <c:pivotFmt>
        <c:idx val="6"/>
        <c:spPr>
          <a:solidFill>
            <a:srgbClr val="29C1D1"/>
          </a:solidFill>
          <a:ln w="19050">
            <a:solidFill>
              <a:schemeClr val="bg1"/>
            </a:solidFill>
          </a:ln>
          <a:effectLst/>
        </c:spPr>
      </c:pivotFmt>
      <c:pivotFmt>
        <c:idx val="7"/>
        <c:spPr>
          <a:solidFill>
            <a:srgbClr val="0070C0"/>
          </a:solidFill>
          <a:ln w="19050">
            <a:solidFill>
              <a:schemeClr val="bg1"/>
            </a:solidFill>
          </a:ln>
          <a:effectLst/>
        </c:spPr>
      </c:pivotFmt>
      <c:pivotFmt>
        <c:idx val="8"/>
        <c:spPr>
          <a:solidFill>
            <a:srgbClr val="0070C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0641166967346"/>
          <c:y val="0.1241257202363223"/>
          <c:w val="0.76302194478847274"/>
          <c:h val="0.75130193911215759"/>
        </c:manualLayout>
      </c:layout>
      <c:barChart>
        <c:barDir val="bar"/>
        <c:grouping val="clustered"/>
        <c:varyColors val="0"/>
        <c:ser>
          <c:idx val="0"/>
          <c:order val="0"/>
          <c:tx>
            <c:strRef>
              <c:f>'Top5customers '!$B$3</c:f>
              <c:strCache>
                <c:ptCount val="1"/>
                <c:pt idx="0">
                  <c:v>Total</c:v>
                </c:pt>
              </c:strCache>
            </c:strRef>
          </c:tx>
          <c:spPr>
            <a:solidFill>
              <a:srgbClr val="0070C0"/>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 '!$A$4:$A$12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'Top5customers '!$B$4:$B$12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6-506F-43E6-923F-98B2256C2642}"/>
            </c:ext>
          </c:extLst>
        </c:ser>
        <c:dLbls>
          <c:dLblPos val="outEnd"/>
          <c:showLegendKey val="0"/>
          <c:showVal val="1"/>
          <c:showCatName val="0"/>
          <c:showSerName val="0"/>
          <c:showPercent val="0"/>
          <c:showBubbleSize val="0"/>
        </c:dLbls>
        <c:gapWidth val="182"/>
        <c:axId val="437164688"/>
        <c:axId val="437163376"/>
      </c:barChart>
      <c:catAx>
        <c:axId val="4371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crossAx val="437163376"/>
        <c:crosses val="autoZero"/>
        <c:auto val="1"/>
        <c:lblAlgn val="ctr"/>
        <c:lblOffset val="100"/>
        <c:noMultiLvlLbl val="0"/>
      </c:catAx>
      <c:valAx>
        <c:axId val="437163376"/>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1773"/>
                </a:solidFill>
                <a:latin typeface="+mn-lt"/>
                <a:ea typeface="+mn-ea"/>
                <a:cs typeface="Times New Roman" panose="02020603050405020304" pitchFamily="18" charset="0"/>
              </a:defRPr>
            </a:pPr>
            <a:endParaRPr lang="en-US"/>
          </a:p>
        </c:txPr>
        <c:crossAx val="4371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accent1"/>
      </a:solidFill>
      <a:round/>
    </a:ln>
    <a:effectLst/>
  </c:spPr>
  <c:txPr>
    <a:bodyPr/>
    <a:lstStyle/>
    <a:p>
      <a:pPr>
        <a:defRPr>
          <a:solidFill>
            <a:srgbClr val="451773"/>
          </a:solidFill>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5442</xdr:colOff>
      <xdr:row>1</xdr:row>
      <xdr:rowOff>0</xdr:rowOff>
    </xdr:from>
    <xdr:to>
      <xdr:col>26</xdr:col>
      <xdr:colOff>13607</xdr:colOff>
      <xdr:row>5</xdr:row>
      <xdr:rowOff>9525</xdr:rowOff>
    </xdr:to>
    <xdr:sp macro="" textlink="">
      <xdr:nvSpPr>
        <xdr:cNvPr id="4" name="Rectangle 3">
          <a:extLst>
            <a:ext uri="{FF2B5EF4-FFF2-40B4-BE49-F238E27FC236}">
              <a16:creationId xmlns:a16="http://schemas.microsoft.com/office/drawing/2014/main" id="{D4D2815E-95A3-4F40-BE4C-A98F9A46C8BB}"/>
            </a:ext>
          </a:extLst>
        </xdr:cNvPr>
        <xdr:cNvSpPr/>
      </xdr:nvSpPr>
      <xdr:spPr>
        <a:xfrm>
          <a:off x="114299" y="54429"/>
          <a:ext cx="15316201" cy="771525"/>
        </a:xfrm>
        <a:prstGeom prst="rect">
          <a:avLst/>
        </a:prstGeom>
        <a:solidFill>
          <a:srgbClr val="451773"/>
        </a:solidFill>
        <a:ln>
          <a:solidFill>
            <a:srgbClr val="45177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0</xdr:col>
      <xdr:colOff>109562</xdr:colOff>
      <xdr:row>16</xdr:row>
      <xdr:rowOff>12826</xdr:rowOff>
    </xdr:from>
    <xdr:to>
      <xdr:col>15</xdr:col>
      <xdr:colOff>587375</xdr:colOff>
      <xdr:row>43</xdr:row>
      <xdr:rowOff>0</xdr:rowOff>
    </xdr:to>
    <xdr:graphicFrame macro="">
      <xdr:nvGraphicFramePr>
        <xdr:cNvPr id="5" name="Chart 4">
          <a:extLst>
            <a:ext uri="{FF2B5EF4-FFF2-40B4-BE49-F238E27FC236}">
              <a16:creationId xmlns:a16="http://schemas.microsoft.com/office/drawing/2014/main" id="{FA4475F5-A777-4444-89C2-BB1F7B828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63499</xdr:rowOff>
    </xdr:from>
    <xdr:to>
      <xdr:col>17</xdr:col>
      <xdr:colOff>539751</xdr:colOff>
      <xdr:row>15</xdr:row>
      <xdr:rowOff>142875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75CD8F9-0A83-48FE-8A43-0BDB711915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6" y="888999"/>
              <a:ext cx="10191750" cy="19843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14393</xdr:colOff>
      <xdr:row>10</xdr:row>
      <xdr:rowOff>134177</xdr:rowOff>
    </xdr:from>
    <xdr:to>
      <xdr:col>21</xdr:col>
      <xdr:colOff>460375</xdr:colOff>
      <xdr:row>15</xdr:row>
      <xdr:rowOff>174625</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64914D33-3838-4FB9-B79F-8057B5AC63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80768" y="1912177"/>
              <a:ext cx="2255732" cy="992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5</xdr:row>
      <xdr:rowOff>77893</xdr:rowOff>
    </xdr:from>
    <xdr:to>
      <xdr:col>26</xdr:col>
      <xdr:colOff>15875</xdr:colOff>
      <xdr:row>10</xdr:row>
      <xdr:rowOff>70347</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81B0609-0F71-4C8B-9A09-AFB80947507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66376" y="903393"/>
              <a:ext cx="4841874" cy="944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587375</xdr:colOff>
      <xdr:row>10</xdr:row>
      <xdr:rowOff>141804</xdr:rowOff>
    </xdr:from>
    <xdr:to>
      <xdr:col>25</xdr:col>
      <xdr:colOff>587375</xdr:colOff>
      <xdr:row>15</xdr:row>
      <xdr:rowOff>174625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95785B5-8DE8-46A1-86FE-35EA3B8F55B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63500" y="1919804"/>
              <a:ext cx="2413000" cy="985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47625</xdr:colOff>
      <xdr:row>16</xdr:row>
      <xdr:rowOff>47625</xdr:rowOff>
    </xdr:from>
    <xdr:to>
      <xdr:col>26</xdr:col>
      <xdr:colOff>1</xdr:colOff>
      <xdr:row>28</xdr:row>
      <xdr:rowOff>63500</xdr:rowOff>
    </xdr:to>
    <xdr:graphicFrame macro="">
      <xdr:nvGraphicFramePr>
        <xdr:cNvPr id="10" name="Chart 9">
          <a:extLst>
            <a:ext uri="{FF2B5EF4-FFF2-40B4-BE49-F238E27FC236}">
              <a16:creationId xmlns:a16="http://schemas.microsoft.com/office/drawing/2014/main" id="{D13D0E43-7BCC-4D77-86EF-4772FBDC2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63499</xdr:colOff>
      <xdr:row>28</xdr:row>
      <xdr:rowOff>174625</xdr:rowOff>
    </xdr:from>
    <xdr:to>
      <xdr:col>26</xdr:col>
      <xdr:colOff>15874</xdr:colOff>
      <xdr:row>43</xdr:row>
      <xdr:rowOff>0</xdr:rowOff>
    </xdr:to>
    <xdr:graphicFrame macro="">
      <xdr:nvGraphicFramePr>
        <xdr:cNvPr id="11" name="Chart 10">
          <a:extLst>
            <a:ext uri="{FF2B5EF4-FFF2-40B4-BE49-F238E27FC236}">
              <a16:creationId xmlns:a16="http://schemas.microsoft.com/office/drawing/2014/main" id="{FBCC50B0-4608-42D1-943C-AA1C4E8B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1.130916203707" createdVersion="7" refreshedVersion="7" minRefreshableVersion="3" recordCount="1000" xr:uid="{5EBF1B97-1830-4DA4-97F0-2775792366FA}">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23311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975101-D8DC-4E05-9157-98D3881D8E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364DF0-3189-409F-848E-18EB4AD8F67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A81F1D-F9F7-4055-AF46-EF9539436CB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6">
  <location ref="A3:B12"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7" baseItem="2" numFmtId="168"/>
  </dataFields>
  <chartFormats count="3">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AA87EF-921D-4044-B5EA-075FBE77E431}" sourceName="Size">
  <pivotTables>
    <pivotTable tabId="19" name="TotalSales"/>
    <pivotTable tabId="20" name="TotalSales"/>
    <pivotTable tabId="21" name="TotalSales"/>
  </pivotTables>
  <data>
    <tabular pivotCacheId="423311596">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EC6F2E6-EC3E-48D5-B6F8-79DAF8B5A22A}" sourceName="Roast Type Name">
  <pivotTables>
    <pivotTable tabId="19" name="TotalSales"/>
    <pivotTable tabId="20" name="TotalSales"/>
    <pivotTable tabId="21" name="TotalSales"/>
  </pivotTables>
  <data>
    <tabular pivotCacheId="4233115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C915D9-4FAC-425C-A9F2-ABD62177A958}" sourceName="Loyalty Card">
  <pivotTables>
    <pivotTable tabId="19" name="TotalSales"/>
    <pivotTable tabId="20" name="TotalSales"/>
    <pivotTable tabId="21" name="TotalSales"/>
  </pivotTables>
  <data>
    <tabular pivotCacheId="4233115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43E996-EB46-495D-A251-B8F4C395CBE9}" cache="Slicer_Size" caption="Size" columnCount="2" rowHeight="241300"/>
  <slicer name="Roast Type Name" xr10:uid="{F6F09CE1-85F6-477A-BA13-061CADBB0875}" cache="Slicer_Roast_Type_Name" caption="Roast Type Name" columnCount="3" rowHeight="246888"/>
  <slicer name="Loyalty Card" xr10:uid="{FFA13B00-6488-4337-9A83-747351D532C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1550C-B932-4F63-8525-54E5F3078C23}" name="Table2" displayName="Table2" ref="A1:P5" totalsRowShown="0">
  <autoFilter ref="A1:P5" xr:uid="{8E11550C-B932-4F63-8525-54E5F3078C23}"/>
  <tableColumns count="16">
    <tableColumn id="1" xr3:uid="{5325AE02-C165-4D84-9517-94EB742BD152}" name="Order ID"/>
    <tableColumn id="2" xr3:uid="{BE03776A-BB18-4914-ACCD-15FA60027AE4}" name="Order Date" dataDxfId="12"/>
    <tableColumn id="3" xr3:uid="{3C95D5EE-EBBC-4CF9-B53D-DB0AA1D5344F}" name="Customer ID"/>
    <tableColumn id="4" xr3:uid="{84E0A9B1-FA6E-45DF-8F11-6898B0F8D331}" name="Product ID"/>
    <tableColumn id="5" xr3:uid="{CF20667F-838F-4561-8F54-BA04B0D6D447}" name="Quantity"/>
    <tableColumn id="6" xr3:uid="{332C3D35-8312-4DD8-B2E5-8E637CBC91A0}" name="Customer Name"/>
    <tableColumn id="7" xr3:uid="{F31C5169-DED6-43EF-AA1E-94CB8BF6EAD2}" name="Email"/>
    <tableColumn id="8" xr3:uid="{8BA0F500-BB06-4AFF-83AE-9AD9C935D09D}" name="Country"/>
    <tableColumn id="9" xr3:uid="{D893F569-5C20-4B75-A9FF-3F88320D4964}" name="Coffee Type"/>
    <tableColumn id="10" xr3:uid="{BDD528D7-1F83-457E-A93F-64A5C8276B8A}" name="Roast Type"/>
    <tableColumn id="11" xr3:uid="{5501D009-58CE-4BA5-9D02-D9D5CB88C793}" name="Size"/>
    <tableColumn id="12" xr3:uid="{426F3CCE-9377-49E1-8B40-A6802ED1BFD5}" name="Unit Price"/>
    <tableColumn id="13" xr3:uid="{07F6AB7D-2CE5-4531-9B2C-AAFE470EF5C2}" name="Sales"/>
    <tableColumn id="14" xr3:uid="{E4108D2E-E80F-4FCC-99B0-93FFBE51512B}" name="Coffee Type Name"/>
    <tableColumn id="15" xr3:uid="{A0452040-5729-4A90-ACFB-57037CDF9EE7}" name="Roast Type Name"/>
    <tableColumn id="16" xr3:uid="{6A3F8644-EE40-44AF-9D77-41026346E325}"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10AA40-9FDA-4ED7-B1AA-B1A5BBA87734}" name="Table3" displayName="Table3" ref="A1:P2" totalsRowShown="0">
  <autoFilter ref="A1:P2" xr:uid="{2D10AA40-9FDA-4ED7-B1AA-B1A5BBA87734}"/>
  <tableColumns count="16">
    <tableColumn id="1" xr3:uid="{210D5055-BC84-4DAD-9CFE-63E8D787B9A5}" name="Order ID"/>
    <tableColumn id="2" xr3:uid="{C3E8BD95-F0DE-4F2B-9298-2BA5E0513220}" name="Order Date" dataDxfId="11"/>
    <tableColumn id="3" xr3:uid="{9E227B1D-789F-405B-865B-EAFA02187BBE}" name="Customer ID"/>
    <tableColumn id="4" xr3:uid="{1A442302-BA7F-40DB-ACFF-B407BC2C8020}" name="Product ID"/>
    <tableColumn id="5" xr3:uid="{783E10DD-7362-415C-8BB0-FB248A5E2EF2}" name="Quantity"/>
    <tableColumn id="6" xr3:uid="{CC5961F9-8B4B-4A1B-B998-DF89F5A4CB46}" name="Customer Name"/>
    <tableColumn id="7" xr3:uid="{6B49C42A-82DF-4675-83F4-402AD65771AA}" name="Email"/>
    <tableColumn id="8" xr3:uid="{996FB7D8-B35B-4A30-A295-0156B8A4E7B9}" name="Country"/>
    <tableColumn id="9" xr3:uid="{55B113CC-7B81-48F6-A38D-C2A0AC42C3A6}" name="Coffee Type"/>
    <tableColumn id="10" xr3:uid="{24D7D583-4895-4901-B24F-6137C14F62E8}" name="Roast Type"/>
    <tableColumn id="11" xr3:uid="{5E9EA400-F548-4D66-8842-774D90690BA8}" name="Size"/>
    <tableColumn id="12" xr3:uid="{8AB3C148-9896-4810-87B1-6468411E992F}" name="Unit Price"/>
    <tableColumn id="13" xr3:uid="{86B3F353-CC76-4FC5-9322-FAB69A18FCDE}" name="Sales"/>
    <tableColumn id="14" xr3:uid="{B72FE572-67A1-4ACF-8848-A73ECEAD3E2B}" name="Coffee Type Name"/>
    <tableColumn id="15" xr3:uid="{72071ADC-F4C9-4B90-8E2F-9B62F44B6233}" name="Roast Type Name"/>
    <tableColumn id="16" xr3:uid="{951CE73E-7D66-41C8-8015-3AE90F293A18}"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DC0ABD-B706-4159-B566-0316E717B9D7}" name="Orders" displayName="Orders" ref="A1:P1001" totalsRowShown="0">
  <autoFilter ref="A1:P1001" xr:uid="{5DDC0ABD-B706-4159-B566-0316E717B9D7}"/>
  <tableColumns count="16">
    <tableColumn id="1" xr3:uid="{D5489C27-6E3A-4466-A570-3BFCAD2C6557}" name="Order ID" dataDxfId="10"/>
    <tableColumn id="2" xr3:uid="{32DD1544-EE99-42C7-B97D-7F9C9A642BAA}" name="Order Date" dataDxfId="9"/>
    <tableColumn id="3" xr3:uid="{626C00EB-C2B3-4BB9-BD12-5640EBE74316}" name="Customer ID" dataDxfId="8"/>
    <tableColumn id="4" xr3:uid="{A57D23F0-F3D6-4E0C-AC85-B8B8CF19F59A}" name="Product ID"/>
    <tableColumn id="5" xr3:uid="{3A7AD0F6-34AD-4672-917D-810A17BB6C4F}" name="Quantity" dataDxfId="7"/>
    <tableColumn id="6" xr3:uid="{28C37770-74B3-460C-93A4-9F0F393E9DFC}" name="Customer Name" dataDxfId="6">
      <calculatedColumnFormula>_xlfn.XLOOKUP(C2,customers!$A$1:$A$1001,customers!$B$1:$B$1001,,0)</calculatedColumnFormula>
    </tableColumn>
    <tableColumn id="7" xr3:uid="{99ACC28B-4557-4F57-94CA-E309CFF673BC}" name="Email" dataDxfId="5">
      <calculatedColumnFormula>IF(_xlfn.XLOOKUP(C2,customers!$A$1:$A$1001,customers!$C$1:$C$1001,,0)=0,"",(_xlfn.XLOOKUP(C2,customers!$A$1:$A$1001,customers!$C$1:$C$1001,,0)))</calculatedColumnFormula>
    </tableColumn>
    <tableColumn id="8" xr3:uid="{7CFDF395-05C5-44A5-B2D9-0DFF6C96C1B2}" name="Country" dataDxfId="4">
      <calculatedColumnFormula>_xlfn.XLOOKUP(C2,customers!$A$1:$A$1001,customers!$G$1:$G$1001,,0)</calculatedColumnFormula>
    </tableColumn>
    <tableColumn id="9" xr3:uid="{197FCCD5-A44E-4ADE-9F8E-152570E4B835}" name="Coffee Type">
      <calculatedColumnFormula>INDEX(products!$A$1:$G$49,MATCH(orders!$D2,products!$A$1:$A$49,0),MATCH(orders!I$1,products!$A$1:$G$1,0))</calculatedColumnFormula>
    </tableColumn>
    <tableColumn id="10" xr3:uid="{8779467A-DC96-4ED7-92E1-B75876068394}" name="Roast Type">
      <calculatedColumnFormula>INDEX(products!$A$1:$G$49,MATCH(orders!$D2,products!$A$1:$A$49,0),MATCH(orders!J$1,products!$A$1:$G$1,0))</calculatedColumnFormula>
    </tableColumn>
    <tableColumn id="11" xr3:uid="{4696FBE9-A5B3-4441-ABC6-9497EB480334}" name="Size" dataDxfId="3">
      <calculatedColumnFormula>INDEX(products!$A$1:$G$49,MATCH(orders!$D2,products!$A$1:$A$49,0),MATCH(orders!K$1,products!$A$1:$G$1,0))</calculatedColumnFormula>
    </tableColumn>
    <tableColumn id="12" xr3:uid="{9728F23B-6A78-467F-9709-C633756F1E01}" name="Unit Price" dataDxfId="2">
      <calculatedColumnFormula>INDEX(products!$A$1:$G$49,MATCH(orders!$D2,products!$A$1:$A$49,0),MATCH(orders!L$1,products!$A$1:$G$1,0))</calculatedColumnFormula>
    </tableColumn>
    <tableColumn id="13" xr3:uid="{C70BCD6E-A2B0-447E-A35A-C078697786C8}" name="Sales" dataDxfId="1">
      <calculatedColumnFormula>L2*E2</calculatedColumnFormula>
    </tableColumn>
    <tableColumn id="14" xr3:uid="{193A5110-4B8C-4D87-BED0-22FC53F9AB14}" name="Coffee Type Name">
      <calculatedColumnFormula>IF(I2="Rob","Robusta",IF(I2="Exc","Excelsa",IF(I2="Ara","Arabica", IF(I2="Lib","Liberica", ""))))</calculatedColumnFormula>
    </tableColumn>
    <tableColumn id="15" xr3:uid="{6675EA77-A851-41F5-A2B7-E288E45A6AA2}" name="Roast Type Name">
      <calculatedColumnFormula>IF(J2="M","Medium",IF(J2="L","Light",IF(J2="D","Dark","")))</calculatedColumnFormula>
    </tableColumn>
    <tableColumn id="16" xr3:uid="{A2A86E59-9534-4C01-ABCD-FE6213B6158C}"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2F49DD6-039E-4333-B8E1-2210842DB17F}" sourceName="Order Date">
  <pivotTables>
    <pivotTable tabId="19" name="TotalSales"/>
    <pivotTable tabId="20" name="TotalSales"/>
    <pivotTable tabId="21" name="TotalSales"/>
  </pivotTables>
  <state minimalRefreshVersion="6" lastRefreshVersion="6" pivotCacheId="4233115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5E48628-3006-4A3A-AB23-1C1D1FFF0B8F}" cache="NativeTimeline_Order_Date" caption="Order Date" level="2" selectionLevel="2" scrollPosition="2019-10-01T00:00:00" style="Purple Them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59BF-2502-43CB-8A60-C6EBC7FBE7AA}">
  <dimension ref="A1:P5"/>
  <sheetViews>
    <sheetView workbookViewId="0">
      <selection sqref="A1:P5"/>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4881</v>
      </c>
      <c r="B2" s="13">
        <v>43541</v>
      </c>
      <c r="C2" t="s">
        <v>4882</v>
      </c>
      <c r="D2" t="s">
        <v>6182</v>
      </c>
      <c r="E2">
        <v>2</v>
      </c>
      <c r="F2" t="s">
        <v>4883</v>
      </c>
      <c r="G2" t="s">
        <v>4884</v>
      </c>
      <c r="H2" t="s">
        <v>19</v>
      </c>
      <c r="I2" t="s">
        <v>6193</v>
      </c>
      <c r="J2" t="s">
        <v>6186</v>
      </c>
      <c r="K2">
        <v>2.5</v>
      </c>
      <c r="L2">
        <v>29.784999999999997</v>
      </c>
      <c r="M2">
        <v>59.569999999999993</v>
      </c>
      <c r="N2" t="s">
        <v>6215</v>
      </c>
      <c r="O2" t="s">
        <v>6220</v>
      </c>
      <c r="P2" t="s">
        <v>6191</v>
      </c>
    </row>
    <row r="3" spans="1:16" x14ac:dyDescent="0.25">
      <c r="A3" t="s">
        <v>4234</v>
      </c>
      <c r="B3" s="13">
        <v>43554</v>
      </c>
      <c r="C3" t="s">
        <v>4235</v>
      </c>
      <c r="D3" t="s">
        <v>6155</v>
      </c>
      <c r="E3">
        <v>6</v>
      </c>
      <c r="F3" t="s">
        <v>4236</v>
      </c>
      <c r="G3" t="s">
        <v>4237</v>
      </c>
      <c r="H3" t="s">
        <v>19</v>
      </c>
      <c r="I3" t="s">
        <v>6193</v>
      </c>
      <c r="J3" t="s">
        <v>6188</v>
      </c>
      <c r="K3">
        <v>1</v>
      </c>
      <c r="L3">
        <v>11.25</v>
      </c>
      <c r="M3">
        <v>67.5</v>
      </c>
      <c r="N3" t="s">
        <v>6215</v>
      </c>
      <c r="O3" t="s">
        <v>6221</v>
      </c>
      <c r="P3" t="s">
        <v>6191</v>
      </c>
    </row>
    <row r="4" spans="1:16" x14ac:dyDescent="0.25">
      <c r="A4" t="s">
        <v>4023</v>
      </c>
      <c r="B4" s="13">
        <v>43526</v>
      </c>
      <c r="C4" t="s">
        <v>4024</v>
      </c>
      <c r="D4" t="s">
        <v>6175</v>
      </c>
      <c r="E4">
        <v>3</v>
      </c>
      <c r="F4" t="s">
        <v>4025</v>
      </c>
      <c r="G4" t="s">
        <v>4026</v>
      </c>
      <c r="H4" t="s">
        <v>19</v>
      </c>
      <c r="I4" t="s">
        <v>6193</v>
      </c>
      <c r="J4" t="s">
        <v>6188</v>
      </c>
      <c r="K4">
        <v>2.5</v>
      </c>
      <c r="L4">
        <v>25.874999999999996</v>
      </c>
      <c r="M4">
        <v>77.624999999999986</v>
      </c>
      <c r="N4" t="s">
        <v>6215</v>
      </c>
      <c r="O4" t="s">
        <v>6221</v>
      </c>
      <c r="P4" t="s">
        <v>6191</v>
      </c>
    </row>
    <row r="5" spans="1:16" x14ac:dyDescent="0.25">
      <c r="A5" t="s">
        <v>581</v>
      </c>
      <c r="B5" s="13">
        <v>43544</v>
      </c>
      <c r="C5" t="s">
        <v>582</v>
      </c>
      <c r="D5" t="s">
        <v>6152</v>
      </c>
      <c r="E5">
        <v>6</v>
      </c>
      <c r="F5" t="s">
        <v>583</v>
      </c>
      <c r="G5" t="s">
        <v>584</v>
      </c>
      <c r="H5" t="s">
        <v>19</v>
      </c>
      <c r="I5" t="s">
        <v>6193</v>
      </c>
      <c r="J5" t="s">
        <v>6188</v>
      </c>
      <c r="K5">
        <v>0.2</v>
      </c>
      <c r="L5">
        <v>3.375</v>
      </c>
      <c r="M5">
        <v>20.25</v>
      </c>
      <c r="N5" t="s">
        <v>6215</v>
      </c>
      <c r="O5" t="s">
        <v>6221</v>
      </c>
      <c r="P5" t="s">
        <v>6191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50A6-AB06-4A44-BE1A-CEE31DB074E5}">
  <dimension ref="A1"/>
  <sheetViews>
    <sheetView showGridLines="0" tabSelected="1" topLeftCell="A6" zoomScale="60" zoomScaleNormal="60" workbookViewId="0">
      <selection activeCell="AD19" sqref="AD19"/>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62FD-F811-4831-BB17-63A1C9C77666}">
  <dimension ref="A1:P2"/>
  <sheetViews>
    <sheetView workbookViewId="0">
      <selection sqref="A1:P2"/>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5345</v>
      </c>
      <c r="B2" s="13">
        <v>43716</v>
      </c>
      <c r="C2" t="s">
        <v>5346</v>
      </c>
      <c r="D2" t="s">
        <v>6182</v>
      </c>
      <c r="E2">
        <v>6</v>
      </c>
      <c r="F2" t="s">
        <v>5347</v>
      </c>
      <c r="G2" t="s">
        <v>5348</v>
      </c>
      <c r="H2" t="s">
        <v>19</v>
      </c>
      <c r="I2" t="s">
        <v>6193</v>
      </c>
      <c r="J2" t="s">
        <v>6186</v>
      </c>
      <c r="K2">
        <v>2.5</v>
      </c>
      <c r="L2">
        <v>29.784999999999997</v>
      </c>
      <c r="M2">
        <v>178.70999999999998</v>
      </c>
      <c r="N2" t="s">
        <v>6215</v>
      </c>
      <c r="O2" t="s">
        <v>6220</v>
      </c>
      <c r="P2" t="s">
        <v>6191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5337-E959-416F-84C5-88D0FFDEA029}">
  <dimension ref="A3:F48"/>
  <sheetViews>
    <sheetView zoomScale="70" zoomScaleNormal="70" workbookViewId="0">
      <selection activeCell="C6" sqref="C6"/>
    </sheetView>
  </sheetViews>
  <sheetFormatPr defaultRowHeight="15" x14ac:dyDescent="0.25"/>
  <cols>
    <col min="1" max="1" width="13.140625" bestFit="1" customWidth="1"/>
    <col min="2" max="2" width="17.28515625" bestFit="1" customWidth="1"/>
    <col min="3" max="3" width="26" bestFit="1" customWidth="1"/>
    <col min="4" max="4" width="10.5703125" bestFit="1" customWidth="1"/>
    <col min="5" max="5" width="11" bestFit="1" customWidth="1"/>
    <col min="6" max="6" width="11.140625" bestFit="1"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5" t="s">
        <v>6199</v>
      </c>
      <c r="C5" s="11">
        <v>68.655000000000001</v>
      </c>
      <c r="D5" s="11">
        <v>111.78</v>
      </c>
      <c r="E5" s="11">
        <v>36.454999999999998</v>
      </c>
      <c r="F5" s="11"/>
    </row>
    <row r="6" spans="1:6" x14ac:dyDescent="0.25">
      <c r="B6" s="5" t="s">
        <v>6200</v>
      </c>
      <c r="C6" s="11">
        <v>148.92499999999998</v>
      </c>
      <c r="D6" s="11"/>
      <c r="E6" s="11">
        <v>271.74499999999995</v>
      </c>
      <c r="F6" s="11">
        <v>41.169999999999995</v>
      </c>
    </row>
    <row r="7" spans="1:6" x14ac:dyDescent="0.25">
      <c r="B7" s="5" t="s">
        <v>6201</v>
      </c>
      <c r="C7" s="11">
        <v>137.19499999999999</v>
      </c>
      <c r="D7" s="11">
        <v>230.92000000000002</v>
      </c>
      <c r="E7" s="11">
        <v>133.85999999999999</v>
      </c>
      <c r="F7" s="11"/>
    </row>
    <row r="8" spans="1:6" x14ac:dyDescent="0.25">
      <c r="B8" s="5" t="s">
        <v>6202</v>
      </c>
      <c r="C8" s="11">
        <v>155.24999999999997</v>
      </c>
      <c r="D8" s="11">
        <v>512.32499999999993</v>
      </c>
      <c r="E8" s="11">
        <v>316.13499999999999</v>
      </c>
      <c r="F8" s="11">
        <v>54.969999999999992</v>
      </c>
    </row>
    <row r="9" spans="1:6" x14ac:dyDescent="0.25">
      <c r="B9" s="5" t="s">
        <v>6203</v>
      </c>
      <c r="C9" s="11">
        <v>29.784999999999997</v>
      </c>
      <c r="D9" s="11"/>
      <c r="E9" s="11">
        <v>145.82</v>
      </c>
      <c r="F9" s="11"/>
    </row>
    <row r="10" spans="1:6" x14ac:dyDescent="0.25">
      <c r="B10" s="5" t="s">
        <v>6204</v>
      </c>
      <c r="C10" s="11">
        <v>155.24999999999997</v>
      </c>
      <c r="D10" s="11">
        <v>626.17499999999995</v>
      </c>
      <c r="E10" s="11">
        <v>89.35499999999999</v>
      </c>
      <c r="F10" s="11">
        <v>219.76499999999999</v>
      </c>
    </row>
    <row r="11" spans="1:6" x14ac:dyDescent="0.25">
      <c r="B11" s="5" t="s">
        <v>6205</v>
      </c>
      <c r="C11" s="11">
        <v>272.43499999999995</v>
      </c>
      <c r="D11" s="11">
        <v>204.92999999999995</v>
      </c>
      <c r="E11" s="11"/>
      <c r="F11" s="11">
        <v>123.50999999999999</v>
      </c>
    </row>
    <row r="12" spans="1:6" x14ac:dyDescent="0.25">
      <c r="B12" s="5" t="s">
        <v>6206</v>
      </c>
      <c r="C12" s="11">
        <v>226.54999999999995</v>
      </c>
      <c r="D12" s="11"/>
      <c r="E12" s="11"/>
      <c r="F12" s="11">
        <v>68.655000000000001</v>
      </c>
    </row>
    <row r="13" spans="1:6" x14ac:dyDescent="0.25">
      <c r="B13" s="5" t="s">
        <v>6207</v>
      </c>
      <c r="C13" s="11">
        <v>178.70999999999998</v>
      </c>
      <c r="D13" s="11"/>
      <c r="E13" s="11">
        <v>273.69999999999993</v>
      </c>
      <c r="F13" s="11">
        <v>361.55999999999995</v>
      </c>
    </row>
    <row r="14" spans="1:6" x14ac:dyDescent="0.25">
      <c r="B14" s="5" t="s">
        <v>6208</v>
      </c>
      <c r="C14" s="11">
        <v>100.50999999999999</v>
      </c>
      <c r="D14" s="11">
        <v>96.254999999999995</v>
      </c>
      <c r="E14" s="11">
        <v>109.36499999999999</v>
      </c>
      <c r="F14" s="11"/>
    </row>
    <row r="15" spans="1:6" x14ac:dyDescent="0.25">
      <c r="B15" s="5" t="s">
        <v>6209</v>
      </c>
      <c r="C15" s="11">
        <v>178.70999999999998</v>
      </c>
      <c r="D15" s="11">
        <v>63.249999999999993</v>
      </c>
      <c r="E15" s="11">
        <v>272.32</v>
      </c>
      <c r="F15" s="11"/>
    </row>
    <row r="16" spans="1:6" x14ac:dyDescent="0.25">
      <c r="B16" s="5" t="s">
        <v>6210</v>
      </c>
      <c r="C16" s="11">
        <v>155.24999999999997</v>
      </c>
      <c r="D16" s="11">
        <v>444.01499999999987</v>
      </c>
      <c r="E16" s="11"/>
      <c r="F16" s="11">
        <v>130.52499999999998</v>
      </c>
    </row>
    <row r="17" spans="1:6" x14ac:dyDescent="0.25">
      <c r="A17" t="s">
        <v>6211</v>
      </c>
      <c r="B17" s="5" t="s">
        <v>6199</v>
      </c>
      <c r="C17" s="11"/>
      <c r="D17" s="11"/>
      <c r="E17" s="11">
        <v>189.05999999999997</v>
      </c>
      <c r="F17" s="11">
        <v>27.484999999999996</v>
      </c>
    </row>
    <row r="18" spans="1:6" x14ac:dyDescent="0.25">
      <c r="B18" s="5" t="s">
        <v>6200</v>
      </c>
      <c r="C18" s="11">
        <v>678.38499999999999</v>
      </c>
      <c r="D18" s="11">
        <v>227.24</v>
      </c>
      <c r="E18" s="11">
        <v>89.35499999999999</v>
      </c>
      <c r="F18" s="11">
        <v>357.30499999999995</v>
      </c>
    </row>
    <row r="19" spans="1:6" x14ac:dyDescent="0.25">
      <c r="B19" s="5" t="s">
        <v>6201</v>
      </c>
      <c r="C19" s="11"/>
      <c r="D19" s="11">
        <v>62.099999999999994</v>
      </c>
      <c r="E19" s="11">
        <v>148.92499999999998</v>
      </c>
      <c r="F19" s="11">
        <v>137.31</v>
      </c>
    </row>
    <row r="20" spans="1:6" x14ac:dyDescent="0.25">
      <c r="B20" s="5" t="s">
        <v>6202</v>
      </c>
      <c r="C20" s="11"/>
      <c r="D20" s="11">
        <v>252.99999999999997</v>
      </c>
      <c r="E20" s="11">
        <v>33.464999999999996</v>
      </c>
      <c r="F20" s="11">
        <v>196.76499999999999</v>
      </c>
    </row>
    <row r="21" spans="1:6" x14ac:dyDescent="0.25">
      <c r="B21" s="5" t="s">
        <v>6203</v>
      </c>
      <c r="C21" s="11">
        <v>77.624999999999986</v>
      </c>
      <c r="D21" s="11">
        <v>472.88</v>
      </c>
      <c r="E21" s="11">
        <v>33.464999999999996</v>
      </c>
      <c r="F21" s="11">
        <v>41.169999999999995</v>
      </c>
    </row>
    <row r="22" spans="1:6" x14ac:dyDescent="0.25">
      <c r="B22" s="5" t="s">
        <v>6204</v>
      </c>
      <c r="C22" s="11">
        <v>473.33999999999992</v>
      </c>
      <c r="D22" s="11">
        <v>165.71499999999997</v>
      </c>
      <c r="E22" s="11">
        <v>192.04999999999998</v>
      </c>
      <c r="F22" s="11">
        <v>132.82499999999999</v>
      </c>
    </row>
    <row r="23" spans="1:6" x14ac:dyDescent="0.25">
      <c r="B23" s="5" t="s">
        <v>6205</v>
      </c>
      <c r="C23" s="11">
        <v>297.84999999999997</v>
      </c>
      <c r="D23" s="11">
        <v>31.624999999999996</v>
      </c>
      <c r="E23" s="11">
        <v>36.454999999999998</v>
      </c>
      <c r="F23" s="11">
        <v>247.01999999999995</v>
      </c>
    </row>
    <row r="24" spans="1:6" x14ac:dyDescent="0.25">
      <c r="B24" s="5" t="s">
        <v>6206</v>
      </c>
      <c r="C24" s="11"/>
      <c r="D24" s="11"/>
      <c r="E24" s="11"/>
      <c r="F24" s="11">
        <v>41.169999999999995</v>
      </c>
    </row>
    <row r="25" spans="1:6" x14ac:dyDescent="0.25">
      <c r="B25" s="5" t="s">
        <v>6207</v>
      </c>
      <c r="C25" s="11">
        <v>91.539999999999992</v>
      </c>
      <c r="D25" s="11"/>
      <c r="E25" s="11"/>
      <c r="F25" s="11">
        <v>155.70999999999998</v>
      </c>
    </row>
    <row r="26" spans="1:6" x14ac:dyDescent="0.25">
      <c r="B26" s="5" t="s">
        <v>6208</v>
      </c>
      <c r="C26" s="11">
        <v>198.02999999999997</v>
      </c>
      <c r="D26" s="11">
        <v>254.60999999999999</v>
      </c>
      <c r="E26" s="11">
        <v>238.27999999999997</v>
      </c>
      <c r="F26" s="11">
        <v>109.93999999999998</v>
      </c>
    </row>
    <row r="27" spans="1:6" x14ac:dyDescent="0.25">
      <c r="B27" s="5" t="s">
        <v>6209</v>
      </c>
      <c r="C27" s="11">
        <v>476.32999999999993</v>
      </c>
      <c r="D27" s="11">
        <v>111.78</v>
      </c>
      <c r="E27" s="11">
        <v>228.505</v>
      </c>
      <c r="F27" s="11">
        <v>27.484999999999996</v>
      </c>
    </row>
    <row r="28" spans="1:6" x14ac:dyDescent="0.25">
      <c r="B28" s="5" t="s">
        <v>6210</v>
      </c>
      <c r="C28" s="11"/>
      <c r="D28" s="11">
        <v>171.35</v>
      </c>
      <c r="E28" s="11"/>
      <c r="F28" s="11">
        <v>45.769999999999996</v>
      </c>
    </row>
    <row r="29" spans="1:6" x14ac:dyDescent="0.25">
      <c r="A29" t="s">
        <v>6212</v>
      </c>
      <c r="B29" s="5" t="s">
        <v>6199</v>
      </c>
      <c r="C29" s="11">
        <v>77.624999999999986</v>
      </c>
      <c r="D29" s="11">
        <v>31.624999999999996</v>
      </c>
      <c r="E29" s="11">
        <v>29.784999999999997</v>
      </c>
      <c r="F29" s="11">
        <v>91.539999999999992</v>
      </c>
    </row>
    <row r="30" spans="1:6" x14ac:dyDescent="0.25">
      <c r="B30" s="5" t="s">
        <v>6200</v>
      </c>
      <c r="C30" s="11">
        <v>217.92499999999995</v>
      </c>
      <c r="D30" s="11">
        <v>139.72499999999999</v>
      </c>
      <c r="E30" s="11">
        <v>139.83999999999997</v>
      </c>
      <c r="F30" s="11"/>
    </row>
    <row r="31" spans="1:6" x14ac:dyDescent="0.25">
      <c r="B31" s="5" t="s">
        <v>6201</v>
      </c>
      <c r="C31" s="11">
        <v>268.06499999999994</v>
      </c>
      <c r="D31" s="11">
        <v>194.80999999999997</v>
      </c>
      <c r="E31" s="11">
        <v>228.505</v>
      </c>
      <c r="F31" s="11"/>
    </row>
    <row r="32" spans="1:6" x14ac:dyDescent="0.25">
      <c r="B32" s="5" t="s">
        <v>6202</v>
      </c>
      <c r="C32" s="11"/>
      <c r="D32" s="11">
        <v>147.08500000000001</v>
      </c>
      <c r="E32" s="11">
        <v>401.005</v>
      </c>
      <c r="F32" s="11">
        <v>82.339999999999989</v>
      </c>
    </row>
    <row r="33" spans="1:6" x14ac:dyDescent="0.25">
      <c r="B33" s="5" t="s">
        <v>6203</v>
      </c>
      <c r="C33" s="11">
        <v>103.49999999999999</v>
      </c>
      <c r="D33" s="11"/>
      <c r="E33" s="11">
        <v>148.92499999999998</v>
      </c>
      <c r="F33" s="11">
        <v>192.39499999999995</v>
      </c>
    </row>
    <row r="34" spans="1:6" x14ac:dyDescent="0.25">
      <c r="B34" s="5" t="s">
        <v>6204</v>
      </c>
      <c r="C34" s="11">
        <v>240.80999999999997</v>
      </c>
      <c r="D34" s="11"/>
      <c r="E34" s="11">
        <v>148.92499999999998</v>
      </c>
      <c r="F34" s="11">
        <v>61.754999999999995</v>
      </c>
    </row>
    <row r="35" spans="1:6" x14ac:dyDescent="0.25">
      <c r="B35" s="5" t="s">
        <v>6205</v>
      </c>
      <c r="C35" s="11"/>
      <c r="D35" s="11">
        <v>189.74999999999997</v>
      </c>
      <c r="E35" s="11"/>
      <c r="F35" s="11">
        <v>109.93999999999998</v>
      </c>
    </row>
    <row r="36" spans="1:6" x14ac:dyDescent="0.25">
      <c r="B36" s="5" t="s">
        <v>6206</v>
      </c>
      <c r="C36" s="11">
        <v>141.10499999999999</v>
      </c>
      <c r="D36" s="11">
        <v>111.78</v>
      </c>
      <c r="E36" s="11"/>
      <c r="F36" s="11">
        <v>196.76499999999999</v>
      </c>
    </row>
    <row r="37" spans="1:6" x14ac:dyDescent="0.25">
      <c r="B37" s="5" t="s">
        <v>6207</v>
      </c>
      <c r="C37" s="11">
        <v>629.27999999999986</v>
      </c>
      <c r="D37" s="11">
        <v>83.835000000000008</v>
      </c>
      <c r="E37" s="11"/>
      <c r="F37" s="11">
        <v>109.93999999999998</v>
      </c>
    </row>
    <row r="38" spans="1:6" x14ac:dyDescent="0.25">
      <c r="B38" s="5" t="s">
        <v>6208</v>
      </c>
      <c r="C38" s="11">
        <v>166.17499999999998</v>
      </c>
      <c r="D38" s="11">
        <v>187.45</v>
      </c>
      <c r="E38" s="11">
        <v>251.61999999999998</v>
      </c>
      <c r="F38" s="11">
        <v>91.539999999999992</v>
      </c>
    </row>
    <row r="39" spans="1:6" x14ac:dyDescent="0.25">
      <c r="B39" s="5" t="s">
        <v>6209</v>
      </c>
      <c r="C39" s="11">
        <v>137.31</v>
      </c>
      <c r="D39" s="11">
        <v>297.84999999999997</v>
      </c>
      <c r="E39" s="11">
        <v>119.13999999999999</v>
      </c>
      <c r="F39" s="11">
        <v>68.655000000000001</v>
      </c>
    </row>
    <row r="40" spans="1:6" x14ac:dyDescent="0.25">
      <c r="B40" s="5" t="s">
        <v>6210</v>
      </c>
      <c r="C40" s="11">
        <v>178.70999999999998</v>
      </c>
      <c r="D40" s="11"/>
      <c r="E40" s="11">
        <v>212.75</v>
      </c>
      <c r="F40" s="11">
        <v>137.42499999999998</v>
      </c>
    </row>
    <row r="41" spans="1:6" x14ac:dyDescent="0.25">
      <c r="A41" t="s">
        <v>6213</v>
      </c>
      <c r="B41" s="5" t="s">
        <v>6199</v>
      </c>
      <c r="C41" s="11">
        <v>51.749999999999993</v>
      </c>
      <c r="D41" s="11"/>
      <c r="E41" s="11">
        <v>625.71499999999992</v>
      </c>
      <c r="F41" s="11">
        <v>45.769999999999996</v>
      </c>
    </row>
    <row r="42" spans="1:6" x14ac:dyDescent="0.25">
      <c r="B42" s="5" t="s">
        <v>6200</v>
      </c>
      <c r="C42" s="11"/>
      <c r="D42" s="11">
        <v>55.89</v>
      </c>
      <c r="E42" s="11">
        <v>36.454999999999998</v>
      </c>
      <c r="F42" s="11"/>
    </row>
    <row r="43" spans="1:6" x14ac:dyDescent="0.25">
      <c r="B43" s="5" t="s">
        <v>6201</v>
      </c>
      <c r="C43" s="11">
        <v>148.92499999999998</v>
      </c>
      <c r="D43" s="11">
        <v>102.46499999999997</v>
      </c>
      <c r="E43" s="11">
        <v>296.125</v>
      </c>
      <c r="F43" s="11">
        <v>288.4199999999999</v>
      </c>
    </row>
    <row r="44" spans="1:6" x14ac:dyDescent="0.25">
      <c r="B44" s="5" t="s">
        <v>6202</v>
      </c>
      <c r="C44" s="11">
        <v>51.749999999999993</v>
      </c>
      <c r="D44" s="11">
        <v>164.56499999999997</v>
      </c>
      <c r="E44" s="11"/>
      <c r="F44" s="11">
        <v>102.92499999999998</v>
      </c>
    </row>
    <row r="45" spans="1:6" x14ac:dyDescent="0.25">
      <c r="B45" s="5" t="s">
        <v>6203</v>
      </c>
      <c r="C45" s="11">
        <v>71.644999999999996</v>
      </c>
      <c r="D45" s="11">
        <v>126.49999999999999</v>
      </c>
      <c r="E45" s="11">
        <v>163.64499999999998</v>
      </c>
      <c r="F45" s="11">
        <v>164.67999999999998</v>
      </c>
    </row>
    <row r="46" spans="1:6" x14ac:dyDescent="0.25">
      <c r="B46" s="5" t="s">
        <v>6204</v>
      </c>
      <c r="C46" s="11"/>
      <c r="D46" s="11">
        <v>359.37499999999994</v>
      </c>
      <c r="E46" s="11">
        <v>145.82</v>
      </c>
      <c r="F46" s="11">
        <v>308.89</v>
      </c>
    </row>
    <row r="47" spans="1:6" x14ac:dyDescent="0.25">
      <c r="B47" s="5" t="s">
        <v>6205</v>
      </c>
      <c r="C47" s="11">
        <v>195.95999999999998</v>
      </c>
      <c r="D47" s="11">
        <v>158.12499999999997</v>
      </c>
      <c r="E47" s="11">
        <v>178.70999999999998</v>
      </c>
      <c r="F47" s="11">
        <v>45.769999999999996</v>
      </c>
    </row>
    <row r="48" spans="1:6" x14ac:dyDescent="0.25">
      <c r="B48" s="5" t="s">
        <v>6206</v>
      </c>
      <c r="C48" s="11">
        <v>29.784999999999997</v>
      </c>
      <c r="D48" s="11"/>
      <c r="E48" s="11"/>
      <c r="F48" s="11"/>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48A6-84E4-4F64-B03C-F43E895F3984}">
  <dimension ref="A3:B6"/>
  <sheetViews>
    <sheetView topLeftCell="A2" zoomScale="77" zoomScaleNormal="77"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6" width="8.140625" bestFit="1" customWidth="1"/>
  </cols>
  <sheetData>
    <row r="3" spans="1:2" x14ac:dyDescent="0.25">
      <c r="A3" s="10" t="s">
        <v>7</v>
      </c>
      <c r="B3" t="s">
        <v>6219</v>
      </c>
    </row>
    <row r="4" spans="1:2" x14ac:dyDescent="0.25">
      <c r="A4" t="s">
        <v>28</v>
      </c>
      <c r="B4" s="12">
        <v>1173.92</v>
      </c>
    </row>
    <row r="5" spans="1:2" x14ac:dyDescent="0.25">
      <c r="A5" t="s">
        <v>318</v>
      </c>
      <c r="B5" s="12">
        <v>3570.29</v>
      </c>
    </row>
    <row r="6" spans="1:2" x14ac:dyDescent="0.25">
      <c r="A6" t="s">
        <v>19</v>
      </c>
      <c r="B6" s="12">
        <v>19041.354999999992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A2586-2F13-4FCC-957A-EE2B12730107}">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57589-7805-493A-A22E-AC438EB3E7DE}">
  <dimension ref="A3:B12"/>
  <sheetViews>
    <sheetView topLeftCell="A2" zoomScale="77" zoomScaleNormal="77" workbookViewId="0">
      <selection activeCell="D4" sqref="D4"/>
    </sheetView>
  </sheetViews>
  <sheetFormatPr defaultRowHeight="15" x14ac:dyDescent="0.25"/>
  <cols>
    <col min="1" max="1" width="18.140625" bestFit="1" customWidth="1"/>
    <col min="2" max="3" width="12.140625" bestFit="1" customWidth="1"/>
    <col min="4" max="6" width="8.140625" bestFit="1" customWidth="1"/>
  </cols>
  <sheetData>
    <row r="3" spans="1:2" x14ac:dyDescent="0.25">
      <c r="A3" s="10" t="s">
        <v>4</v>
      </c>
      <c r="B3" t="s">
        <v>6219</v>
      </c>
    </row>
    <row r="4" spans="1:2" x14ac:dyDescent="0.25">
      <c r="A4" t="s">
        <v>1472</v>
      </c>
      <c r="B4" s="12">
        <v>204.92999999999995</v>
      </c>
    </row>
    <row r="5" spans="1:2" x14ac:dyDescent="0.25">
      <c r="A5" t="s">
        <v>2177</v>
      </c>
      <c r="B5" s="12">
        <v>204.92999999999995</v>
      </c>
    </row>
    <row r="6" spans="1:2" x14ac:dyDescent="0.25">
      <c r="A6" t="s">
        <v>2046</v>
      </c>
      <c r="B6" s="12">
        <v>204.92999999999995</v>
      </c>
    </row>
    <row r="7" spans="1:2" x14ac:dyDescent="0.25">
      <c r="A7" t="s">
        <v>2275</v>
      </c>
      <c r="B7" s="12">
        <v>204.92999999999995</v>
      </c>
    </row>
    <row r="8" spans="1:2" x14ac:dyDescent="0.25">
      <c r="A8" t="s">
        <v>3820</v>
      </c>
      <c r="B8" s="12">
        <v>204.92999999999995</v>
      </c>
    </row>
    <row r="9" spans="1:2" x14ac:dyDescent="0.25">
      <c r="A9" t="s">
        <v>2454</v>
      </c>
      <c r="B9" s="12">
        <v>204.92999999999995</v>
      </c>
    </row>
    <row r="10" spans="1:2" x14ac:dyDescent="0.25">
      <c r="A10" t="s">
        <v>1386</v>
      </c>
      <c r="B10" s="12">
        <v>218.73</v>
      </c>
    </row>
    <row r="11" spans="1:2" x14ac:dyDescent="0.25">
      <c r="A11" t="s">
        <v>5114</v>
      </c>
      <c r="B11" s="12">
        <v>237.81999999999996</v>
      </c>
    </row>
    <row r="12" spans="1:2" x14ac:dyDescent="0.25">
      <c r="A12" t="s">
        <v>5765</v>
      </c>
      <c r="B12" s="12">
        <v>253.68999999999997</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zoomScaleNormal="100" workbookViewId="0">
      <selection activeCell="G2" sqref="G2"/>
    </sheetView>
  </sheetViews>
  <sheetFormatPr defaultRowHeight="15" x14ac:dyDescent="0.25"/>
  <cols>
    <col min="1" max="1" width="16.5703125" bestFit="1" customWidth="1"/>
    <col min="2" max="2" width="13" style="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style="7" customWidth="1"/>
    <col min="12" max="12" width="11.85546875" style="9" customWidth="1"/>
    <col min="13" max="13" width="9.42578125" style="9" customWidth="1"/>
    <col min="14" max="14" width="19.5703125" customWidth="1"/>
    <col min="15" max="15" width="18.42578125" customWidth="1"/>
    <col min="16" max="16" width="14" bestFit="1" customWidth="1"/>
  </cols>
  <sheetData>
    <row r="1" spans="1:16" x14ac:dyDescent="0.25">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IF(I2="Rob","Robusta",IF(I2="Exc","Excelsa",IF(I2="Ara","Arabica", IF(I2="Lib","Liberica", ""))))</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 IF(I3="Lib","Liberica", ""))))</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 IF(I67="Lib","Liberica", ""))))</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 IF(I131="Lib","Liberica", ""))))</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 IF(I195="Lib","Liberica", ""))))</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 IF(I259="Lib","Liberica", ""))))</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 IF(I323="Lib","Liberica", ""))))</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 IF(I387="Lib","Liberica", ""))))</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 IF(I451="Lib","Liberica", ""))))</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 IF(I515="Lib","Liberica", ""))))</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 IF(I579="Lib","Liberica", ""))))</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 IF(I643="Lib","Liberica", ""))))</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 IF(I707="Lib","Liberica", ""))))</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 IF(I771="Lib","Liberica", ""))))</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 IF(I835="Lib","Liberica", ""))))</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 IF(I899="Lib","Liberica", ""))))</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 IF(I963="Lib","Liberica", ""))))</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C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election activeCell="E13" sqref="E1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3" customFormat="1"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PivotTable</vt:lpstr>
      <vt:lpstr> CountryBarChart</vt:lpstr>
      <vt:lpstr>Sheet1</vt:lpstr>
      <vt:lpstr>Top5customers </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Aminat Ojerinde</dc:creator>
  <cp:keywords/>
  <dc:description/>
  <cp:lastModifiedBy>Aminat Ojerinde</cp:lastModifiedBy>
  <cp:revision/>
  <dcterms:created xsi:type="dcterms:W3CDTF">2022-11-26T09:51:45Z</dcterms:created>
  <dcterms:modified xsi:type="dcterms:W3CDTF">2024-02-26T15:18:49Z</dcterms:modified>
  <cp:category/>
  <cp:contentStatus/>
</cp:coreProperties>
</file>