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0" i="11" s="1"/>
  <c r="H10" i="11" l="1"/>
  <c r="H14" i="11"/>
  <c r="H6" i="11"/>
  <c r="H39" i="11"/>
  <c r="H18" i="11"/>
  <c r="H17" i="11"/>
  <c r="H16" i="11"/>
  <c r="H15" i="11"/>
  <c r="H13" i="11"/>
  <c r="H12" i="11"/>
  <c r="H11" i="11"/>
  <c r="H9" i="11"/>
  <c r="I5" i="11"/>
  <c r="I40" i="11" s="1"/>
  <c r="I14" i="11" l="1"/>
  <c r="I6" i="11"/>
  <c r="I10" i="11"/>
  <c r="I9" i="11"/>
  <c r="I39" i="11"/>
  <c r="I18" i="11"/>
  <c r="I17" i="11"/>
  <c r="I16" i="11"/>
  <c r="I15" i="11"/>
  <c r="I13" i="11"/>
  <c r="I12" i="11"/>
  <c r="I11" i="11"/>
  <c r="J5" i="11"/>
  <c r="J40" i="11" s="1"/>
  <c r="H4" i="11"/>
  <c r="J14" i="11" l="1"/>
  <c r="J6" i="11"/>
  <c r="J39" i="11"/>
  <c r="J18" i="11"/>
  <c r="J17" i="11"/>
  <c r="J16" i="11"/>
  <c r="J15" i="11"/>
  <c r="J13" i="11"/>
  <c r="J12" i="11"/>
  <c r="J11" i="11"/>
  <c r="J10" i="11"/>
  <c r="J9" i="11"/>
  <c r="K5" i="11"/>
  <c r="K40" i="11" s="1"/>
  <c r="K14" i="11" l="1"/>
  <c r="K6" i="11"/>
  <c r="K39" i="11"/>
  <c r="K18" i="11"/>
  <c r="K17" i="11"/>
  <c r="K16" i="11"/>
  <c r="K15" i="11"/>
  <c r="K13" i="11"/>
  <c r="K12" i="11"/>
  <c r="K11" i="11"/>
  <c r="K10" i="11"/>
  <c r="K9" i="11"/>
  <c r="L5" i="11"/>
  <c r="L40" i="11" s="1"/>
  <c r="L9" i="11" l="1"/>
  <c r="L14" i="11"/>
  <c r="L6" i="11"/>
  <c r="L39" i="11"/>
  <c r="L18" i="11"/>
  <c r="L17" i="11"/>
  <c r="L16" i="11"/>
  <c r="L15" i="11"/>
  <c r="L13" i="11"/>
  <c r="L12" i="11"/>
  <c r="L11" i="11"/>
  <c r="L10" i="11"/>
  <c r="M5" i="11"/>
  <c r="M40" i="11" s="1"/>
  <c r="M14" i="11" l="1"/>
  <c r="M6" i="11"/>
  <c r="M10" i="11"/>
  <c r="M9" i="11"/>
  <c r="M39" i="11"/>
  <c r="M18" i="11"/>
  <c r="M17" i="11"/>
  <c r="M16" i="11"/>
  <c r="M15" i="11"/>
  <c r="M13" i="11"/>
  <c r="M12" i="11"/>
  <c r="M11" i="11"/>
  <c r="N5" i="11"/>
  <c r="N40" i="11" s="1"/>
  <c r="N14" i="11" l="1"/>
  <c r="N6" i="11"/>
  <c r="N39" i="11"/>
  <c r="N18" i="11"/>
  <c r="N17" i="11"/>
  <c r="N16" i="11"/>
  <c r="N15" i="11"/>
  <c r="N13" i="11"/>
  <c r="N12" i="11"/>
  <c r="N11" i="11"/>
  <c r="N10" i="11"/>
  <c r="N9" i="11"/>
  <c r="O5" i="11"/>
  <c r="O40" i="11" s="1"/>
  <c r="O14" i="11" l="1"/>
  <c r="O12" i="11"/>
  <c r="O39" i="11"/>
  <c r="O18" i="11"/>
  <c r="O17" i="11"/>
  <c r="O16" i="11"/>
  <c r="O15" i="11"/>
  <c r="O13" i="11"/>
  <c r="O11" i="11"/>
  <c r="O10" i="11"/>
  <c r="O9" i="11"/>
  <c r="O4" i="11"/>
  <c r="O6" i="11"/>
  <c r="P5" i="11"/>
  <c r="P40" i="11" s="1"/>
  <c r="P14" i="11" l="1"/>
  <c r="P6" i="11"/>
  <c r="P39" i="11"/>
  <c r="P18" i="11"/>
  <c r="P17" i="11"/>
  <c r="P16" i="11"/>
  <c r="P15" i="11"/>
  <c r="P13" i="11"/>
  <c r="P12" i="11"/>
  <c r="P11" i="11"/>
  <c r="P10" i="11"/>
  <c r="P9" i="11"/>
  <c r="Q5" i="11"/>
  <c r="Q40" i="11" s="1"/>
  <c r="Q14" i="11" l="1"/>
  <c r="Q6" i="11"/>
  <c r="Q10" i="11"/>
  <c r="Q9" i="11"/>
  <c r="Q39" i="11"/>
  <c r="Q18" i="11"/>
  <c r="Q17" i="11"/>
  <c r="Q16" i="11"/>
  <c r="Q15" i="11"/>
  <c r="Q13" i="11"/>
  <c r="Q12" i="11"/>
  <c r="Q11" i="11"/>
  <c r="R5" i="11"/>
  <c r="R40" i="11" s="1"/>
  <c r="R14" i="11" l="1"/>
  <c r="R6" i="11"/>
  <c r="R39" i="11"/>
  <c r="R18" i="11"/>
  <c r="R17" i="11"/>
  <c r="R16" i="11"/>
  <c r="R15" i="11"/>
  <c r="R13" i="11"/>
  <c r="R12" i="11"/>
  <c r="R11" i="11"/>
  <c r="R10" i="11"/>
  <c r="R9" i="11"/>
  <c r="S5" i="11"/>
  <c r="S40" i="11" s="1"/>
  <c r="S14" i="11" l="1"/>
  <c r="S6" i="11"/>
  <c r="S39" i="11"/>
  <c r="S18" i="11"/>
  <c r="S17" i="11"/>
  <c r="S16" i="11"/>
  <c r="S15" i="11"/>
  <c r="S13" i="11"/>
  <c r="S12" i="11"/>
  <c r="S11" i="11"/>
  <c r="S10" i="11"/>
  <c r="S9" i="11"/>
  <c r="T5" i="11"/>
  <c r="T40" i="11" s="1"/>
  <c r="T14" i="11" l="1"/>
  <c r="T6" i="11"/>
  <c r="T39" i="11"/>
  <c r="T18" i="11"/>
  <c r="T17" i="11"/>
  <c r="T16" i="11"/>
  <c r="T15" i="11"/>
  <c r="T13" i="11"/>
  <c r="T12" i="11"/>
  <c r="T11" i="11"/>
  <c r="T10" i="11"/>
  <c r="T9" i="11"/>
  <c r="U5" i="11"/>
  <c r="U40" i="11" s="1"/>
  <c r="U14" i="11" l="1"/>
  <c r="U6" i="11"/>
  <c r="U10" i="11"/>
  <c r="U9" i="11"/>
  <c r="U39" i="11"/>
  <c r="U18" i="11"/>
  <c r="U17" i="11"/>
  <c r="U16" i="11"/>
  <c r="U15" i="11"/>
  <c r="U13" i="11"/>
  <c r="U12" i="11"/>
  <c r="U11" i="11"/>
  <c r="V5" i="11"/>
  <c r="V40" i="11" s="1"/>
  <c r="V14" i="11" l="1"/>
  <c r="V21" i="11"/>
  <c r="V39" i="11"/>
  <c r="V18" i="11"/>
  <c r="V17" i="11"/>
  <c r="V16" i="11"/>
  <c r="V15" i="11"/>
  <c r="V13" i="11"/>
  <c r="V12" i="11"/>
  <c r="V11" i="11"/>
  <c r="V10" i="11"/>
  <c r="V9" i="11"/>
  <c r="V4" i="11"/>
  <c r="V6" i="11"/>
  <c r="W5" i="11"/>
  <c r="W40" i="11" s="1"/>
  <c r="W14" i="11" l="1"/>
  <c r="W6" i="11"/>
  <c r="W39" i="11"/>
  <c r="W18" i="11"/>
  <c r="W17" i="11"/>
  <c r="W16" i="11"/>
  <c r="W15" i="11"/>
  <c r="W13" i="11"/>
  <c r="W12" i="11"/>
  <c r="W11" i="11"/>
  <c r="W10" i="11"/>
  <c r="W9" i="11"/>
  <c r="X5" i="11"/>
  <c r="X40" i="11" s="1"/>
  <c r="X14" i="11" l="1"/>
  <c r="X6" i="11"/>
  <c r="X39" i="11"/>
  <c r="X18" i="11"/>
  <c r="X17" i="11"/>
  <c r="X16" i="11"/>
  <c r="X15" i="11"/>
  <c r="X13" i="11"/>
  <c r="X12" i="11"/>
  <c r="X11" i="11"/>
  <c r="X10" i="11"/>
  <c r="X9" i="11"/>
  <c r="Y5" i="11"/>
  <c r="Y40" i="11" s="1"/>
  <c r="Y14" i="11" l="1"/>
  <c r="Y6" i="11"/>
  <c r="Y9" i="11"/>
  <c r="Y39" i="11"/>
  <c r="Y18" i="11"/>
  <c r="Y17" i="11"/>
  <c r="Y16" i="11"/>
  <c r="Y15" i="11"/>
  <c r="Y13" i="11"/>
  <c r="Y12" i="11"/>
  <c r="Y11" i="11"/>
  <c r="Y10" i="11"/>
  <c r="Z5" i="11"/>
  <c r="Z40" i="11" s="1"/>
  <c r="Z14" i="11" l="1"/>
  <c r="Z6" i="11"/>
  <c r="Z39" i="11"/>
  <c r="Z18" i="11"/>
  <c r="Z17" i="11"/>
  <c r="Z16" i="11"/>
  <c r="Z15" i="11"/>
  <c r="Z13" i="11"/>
  <c r="Z12" i="11"/>
  <c r="Z11" i="11"/>
  <c r="Z10" i="11"/>
  <c r="Z9" i="11"/>
  <c r="AA5" i="11"/>
  <c r="AA40" i="11" s="1"/>
  <c r="AA14" i="11" l="1"/>
  <c r="AA6" i="11"/>
  <c r="AA39" i="11"/>
  <c r="AA18" i="11"/>
  <c r="AA17" i="11"/>
  <c r="AA16" i="11"/>
  <c r="AA15" i="11"/>
  <c r="AA13" i="11"/>
  <c r="AA12" i="11"/>
  <c r="AA11" i="11"/>
  <c r="AA10" i="11"/>
  <c r="AA9" i="11"/>
  <c r="AB5" i="11"/>
  <c r="AB40" i="11" s="1"/>
  <c r="AB14" i="11" l="1"/>
  <c r="AB6" i="11"/>
  <c r="AB39" i="11"/>
  <c r="AB18" i="11"/>
  <c r="AB17" i="11"/>
  <c r="AB16" i="11"/>
  <c r="AB15" i="11"/>
  <c r="AB13" i="11"/>
  <c r="AB12" i="11"/>
  <c r="AB11" i="11"/>
  <c r="AB10" i="11"/>
  <c r="AB9" i="11"/>
  <c r="AC5" i="11"/>
  <c r="AC40" i="11" s="1"/>
  <c r="AC14" i="11" l="1"/>
  <c r="AC6" i="11"/>
  <c r="AC9" i="11"/>
  <c r="AC39" i="11"/>
  <c r="AC18" i="11"/>
  <c r="AC17" i="11"/>
  <c r="AC16" i="11"/>
  <c r="AC15" i="11"/>
  <c r="AC13" i="11"/>
  <c r="AC12" i="11"/>
  <c r="AC11" i="11"/>
  <c r="AC10" i="11"/>
  <c r="AC4" i="11"/>
  <c r="AD5" i="11"/>
  <c r="AD40" i="11" s="1"/>
  <c r="AD14" i="11" l="1"/>
  <c r="AD6" i="11"/>
  <c r="AD39" i="11"/>
  <c r="AD18" i="11"/>
  <c r="AD17" i="11"/>
  <c r="AD16" i="11"/>
  <c r="AD15" i="11"/>
  <c r="AD13" i="11"/>
  <c r="AD12" i="11"/>
  <c r="AD11" i="11"/>
  <c r="AD10" i="11"/>
  <c r="AD9" i="11"/>
  <c r="AE5" i="11"/>
  <c r="AE40" i="11" s="1"/>
  <c r="AE14" i="11" l="1"/>
  <c r="AE6" i="11"/>
  <c r="AE39" i="11"/>
  <c r="AE18" i="11"/>
  <c r="AE17" i="11"/>
  <c r="AE16" i="11"/>
  <c r="AE15" i="11"/>
  <c r="AE13" i="11"/>
  <c r="AE12" i="11"/>
  <c r="AE11" i="11"/>
  <c r="AE10" i="11"/>
  <c r="AE9" i="11"/>
  <c r="AF5" i="11"/>
  <c r="AF40" i="11" s="1"/>
  <c r="AF14" i="11" l="1"/>
  <c r="AF6" i="11"/>
  <c r="AF39" i="11"/>
  <c r="AF18" i="11"/>
  <c r="AF17" i="11"/>
  <c r="AF16" i="11"/>
  <c r="AF15" i="11"/>
  <c r="AF13" i="11"/>
  <c r="AF12" i="11"/>
  <c r="AF11" i="11"/>
  <c r="AF10" i="11"/>
  <c r="AF9" i="11"/>
  <c r="AG5" i="11"/>
  <c r="AG40" i="11" s="1"/>
  <c r="AG14" i="11" l="1"/>
  <c r="AG6" i="11"/>
  <c r="AG9" i="11"/>
  <c r="AG39" i="11"/>
  <c r="AG18" i="11"/>
  <c r="AG17" i="11"/>
  <c r="AG16" i="11"/>
  <c r="AG15" i="11"/>
  <c r="AG13" i="11"/>
  <c r="AG12" i="11"/>
  <c r="AG11" i="11"/>
  <c r="AG10" i="11"/>
  <c r="AH5" i="11"/>
  <c r="AH40" i="11" s="1"/>
  <c r="AH14" i="11" l="1"/>
  <c r="AH6" i="11"/>
  <c r="AH39" i="11"/>
  <c r="AH18" i="11"/>
  <c r="AH17" i="11"/>
  <c r="AH16" i="11"/>
  <c r="AH15" i="11"/>
  <c r="AH13" i="11"/>
  <c r="AH12" i="11"/>
  <c r="AH11" i="11"/>
  <c r="AH10" i="11"/>
  <c r="AH9" i="11"/>
  <c r="AI5" i="11"/>
  <c r="AI40" i="11" s="1"/>
  <c r="AI14" i="11" l="1"/>
  <c r="AI6" i="11"/>
  <c r="AI39" i="11"/>
  <c r="AI18" i="11"/>
  <c r="AI17" i="11"/>
  <c r="AI16" i="11"/>
  <c r="AI15" i="11"/>
  <c r="AI13" i="11"/>
  <c r="AI12" i="11"/>
  <c r="AI11" i="11"/>
  <c r="AI10" i="11"/>
  <c r="AI9" i="11"/>
  <c r="AJ5" i="11"/>
  <c r="AJ40" i="11" s="1"/>
  <c r="AJ14" i="11" l="1"/>
  <c r="AJ6" i="11"/>
  <c r="AJ39" i="11"/>
  <c r="AJ18" i="11"/>
  <c r="AJ17" i="11"/>
  <c r="AJ16" i="11"/>
  <c r="AJ15" i="11"/>
  <c r="AJ13" i="11"/>
  <c r="AJ12" i="11"/>
  <c r="AJ11" i="11"/>
  <c r="AJ10" i="11"/>
  <c r="AJ9" i="11"/>
  <c r="AJ4" i="11"/>
  <c r="AK5" i="11"/>
  <c r="AK40" i="11" s="1"/>
  <c r="AK14" i="11" l="1"/>
  <c r="AK6" i="11"/>
  <c r="AK9" i="11"/>
  <c r="AK39" i="11"/>
  <c r="AK18" i="11"/>
  <c r="AK17" i="11"/>
  <c r="AK16" i="11"/>
  <c r="AK15" i="11"/>
  <c r="AK13" i="11"/>
  <c r="AK12" i="11"/>
  <c r="AK11" i="11"/>
  <c r="AK10" i="11"/>
  <c r="AL5" i="11"/>
  <c r="AL40" i="11" s="1"/>
  <c r="AL14" i="11" l="1"/>
  <c r="AL6" i="11"/>
  <c r="AL39" i="11"/>
  <c r="AL18" i="11"/>
  <c r="AL17" i="11"/>
  <c r="AL16" i="11"/>
  <c r="AL15" i="11"/>
  <c r="AL13" i="11"/>
  <c r="AL12" i="11"/>
  <c r="AL11" i="11"/>
  <c r="AL10" i="11"/>
  <c r="AL9" i="11"/>
  <c r="AM5" i="11"/>
  <c r="AM40" i="11" s="1"/>
  <c r="AM14" i="11" l="1"/>
  <c r="AM6" i="11"/>
  <c r="AM39" i="11"/>
  <c r="AM18" i="11"/>
  <c r="AM17" i="11"/>
  <c r="AM16" i="11"/>
  <c r="AM15" i="11"/>
  <c r="AM13" i="11"/>
  <c r="AM12" i="11"/>
  <c r="AM11" i="11"/>
  <c r="AM10" i="11"/>
  <c r="AM9" i="11"/>
  <c r="AN5" i="11"/>
  <c r="AN40" i="11" s="1"/>
  <c r="AN14" i="11" l="1"/>
  <c r="AN6" i="11"/>
  <c r="AN39" i="11"/>
  <c r="AN18" i="11"/>
  <c r="AN17" i="11"/>
  <c r="AN16" i="11"/>
  <c r="AN15" i="11"/>
  <c r="AN13" i="11"/>
  <c r="AN12" i="11"/>
  <c r="AN11" i="11"/>
  <c r="AN10" i="11"/>
  <c r="AN9" i="11"/>
  <c r="AO5" i="11"/>
  <c r="AO40" i="11" s="1"/>
  <c r="AO14" i="11" l="1"/>
  <c r="AO6" i="11"/>
  <c r="AO9" i="11"/>
  <c r="AO39" i="11"/>
  <c r="AO18" i="11"/>
  <c r="AO17" i="11"/>
  <c r="AO16" i="11"/>
  <c r="AO15" i="11"/>
  <c r="AO13" i="11"/>
  <c r="AO12" i="11"/>
  <c r="AO11" i="11"/>
  <c r="AO10" i="11"/>
  <c r="AP5" i="11"/>
  <c r="AP40" i="11" s="1"/>
  <c r="AP14" i="11" l="1"/>
  <c r="AP6" i="11"/>
  <c r="AP39" i="11"/>
  <c r="AP18" i="11"/>
  <c r="AP17" i="11"/>
  <c r="AP16" i="11"/>
  <c r="AP15" i="11"/>
  <c r="AP13" i="11"/>
  <c r="AP12" i="11"/>
  <c r="AP11" i="11"/>
  <c r="AP10" i="11"/>
  <c r="AP9" i="11"/>
  <c r="AQ5" i="11"/>
  <c r="AQ40" i="11" s="1"/>
  <c r="AQ14" i="11" l="1"/>
  <c r="AQ6" i="11"/>
  <c r="AQ39" i="11"/>
  <c r="AQ18" i="11"/>
  <c r="AQ17" i="11"/>
  <c r="AQ16" i="11"/>
  <c r="AQ15" i="11"/>
  <c r="AQ13" i="11"/>
  <c r="AQ12" i="11"/>
  <c r="AQ11" i="11"/>
  <c r="AQ10" i="11"/>
  <c r="AQ9" i="11"/>
  <c r="AQ4" i="11"/>
  <c r="AR5" i="11"/>
  <c r="AR40" i="11" s="1"/>
  <c r="AR14" i="11" l="1"/>
  <c r="AR6" i="11"/>
  <c r="AR39" i="11"/>
  <c r="AR18" i="11"/>
  <c r="AR17" i="11"/>
  <c r="AR16" i="11"/>
  <c r="AR15" i="11"/>
  <c r="AR13" i="11"/>
  <c r="AR12" i="11"/>
  <c r="AR11" i="11"/>
  <c r="AR10" i="11"/>
  <c r="AR9" i="11"/>
  <c r="AS5" i="11"/>
  <c r="AS40" i="11" s="1"/>
  <c r="AS14" i="11" l="1"/>
  <c r="AS6" i="11"/>
  <c r="AS9" i="11"/>
  <c r="AS39" i="11"/>
  <c r="AS18" i="11"/>
  <c r="AS17" i="11"/>
  <c r="AS16" i="11"/>
  <c r="AS15" i="11"/>
  <c r="AS13" i="11"/>
  <c r="AS12" i="11"/>
  <c r="AS11" i="11"/>
  <c r="AS10" i="11"/>
  <c r="AT5" i="11"/>
  <c r="AT40" i="11" s="1"/>
  <c r="AT14" i="11" l="1"/>
  <c r="AT6" i="11"/>
  <c r="AT39" i="11"/>
  <c r="AT18" i="11"/>
  <c r="AT17" i="11"/>
  <c r="AT16" i="11"/>
  <c r="AT15" i="11"/>
  <c r="AT13" i="11"/>
  <c r="AT12" i="11"/>
  <c r="AT11" i="11"/>
  <c r="AT10" i="11"/>
  <c r="AT9" i="11"/>
  <c r="AU5" i="11"/>
  <c r="AU40" i="11" s="1"/>
  <c r="AU14" i="11" l="1"/>
  <c r="AU6" i="11"/>
  <c r="AU39" i="11"/>
  <c r="AU18" i="11"/>
  <c r="AU17" i="11"/>
  <c r="AU16" i="11"/>
  <c r="AU15" i="11"/>
  <c r="AU13" i="11"/>
  <c r="AU12" i="11"/>
  <c r="AU11" i="11"/>
  <c r="AU10" i="11"/>
  <c r="AU9" i="11"/>
  <c r="AV5" i="11"/>
  <c r="AV40" i="11" s="1"/>
  <c r="AV14" i="11" l="1"/>
  <c r="AV6" i="11"/>
  <c r="AV39" i="11"/>
  <c r="AV18" i="11"/>
  <c r="AV17" i="11"/>
  <c r="AV16" i="11"/>
  <c r="AV15" i="11"/>
  <c r="AV13" i="11"/>
  <c r="AV12" i="11"/>
  <c r="AV11" i="11"/>
  <c r="AV10" i="11"/>
  <c r="AV9" i="11"/>
  <c r="AW5" i="11"/>
  <c r="AW40" i="11" s="1"/>
  <c r="AW14" i="11" l="1"/>
  <c r="AW6" i="11"/>
  <c r="AW9" i="11"/>
  <c r="AW39" i="11"/>
  <c r="AW18" i="11"/>
  <c r="AW17" i="11"/>
  <c r="AW16" i="11"/>
  <c r="AW15" i="11"/>
  <c r="AW13" i="11"/>
  <c r="AW12" i="11"/>
  <c r="AW11" i="11"/>
  <c r="AW10" i="11"/>
  <c r="AX5" i="11"/>
  <c r="AX40" i="11" s="1"/>
  <c r="AX14" i="11" l="1"/>
  <c r="AX6" i="11"/>
  <c r="AX39" i="11"/>
  <c r="AX18" i="11"/>
  <c r="AX17" i="11"/>
  <c r="AX16" i="11"/>
  <c r="AX15" i="11"/>
  <c r="AX13" i="11"/>
  <c r="AX12" i="11"/>
  <c r="AX11" i="11"/>
  <c r="AX10" i="11"/>
  <c r="AX9" i="11"/>
  <c r="AX4" i="11"/>
  <c r="AY5" i="11"/>
  <c r="AY40" i="11" s="1"/>
  <c r="AY14" i="11" l="1"/>
  <c r="AY6" i="11"/>
  <c r="AY39" i="11"/>
  <c r="AY18" i="11"/>
  <c r="AY17" i="11"/>
  <c r="AY16" i="11"/>
  <c r="AY15" i="11"/>
  <c r="AY13" i="11"/>
  <c r="AY12" i="11"/>
  <c r="AY11" i="11"/>
  <c r="AY10" i="11"/>
  <c r="AY9" i="11"/>
  <c r="AZ5" i="11"/>
  <c r="AZ40" i="11" s="1"/>
  <c r="AZ14" i="11" l="1"/>
  <c r="AZ6" i="11"/>
  <c r="AZ39" i="11"/>
  <c r="AZ18" i="11"/>
  <c r="AZ17" i="11"/>
  <c r="AZ16" i="11"/>
  <c r="AZ15" i="11"/>
  <c r="AZ13" i="11"/>
  <c r="AZ12" i="11"/>
  <c r="AZ11" i="11"/>
  <c r="AZ10" i="11"/>
  <c r="AZ9" i="11"/>
  <c r="BA5" i="11"/>
  <c r="BA40" i="11" s="1"/>
  <c r="BA14" i="11" l="1"/>
  <c r="BA6" i="11"/>
  <c r="BA9" i="11"/>
  <c r="BA39" i="11"/>
  <c r="BA18" i="11"/>
  <c r="BA17" i="11"/>
  <c r="BA16" i="11"/>
  <c r="BA15" i="11"/>
  <c r="BA13" i="11"/>
  <c r="BA12" i="11"/>
  <c r="BA11" i="11"/>
  <c r="BA10" i="11"/>
  <c r="BB5" i="11"/>
  <c r="BB40" i="11" s="1"/>
  <c r="BB14" i="11" l="1"/>
  <c r="BB6" i="11"/>
  <c r="BB39" i="11"/>
  <c r="BB18" i="11"/>
  <c r="BB17" i="11"/>
  <c r="BB16" i="11"/>
  <c r="BB15" i="11"/>
  <c r="BB13" i="11"/>
  <c r="BB12" i="11"/>
  <c r="BB11" i="11"/>
  <c r="BB10" i="11"/>
  <c r="BB9" i="11"/>
  <c r="BC5" i="11"/>
  <c r="BC40" i="11" s="1"/>
  <c r="BC14" i="11" l="1"/>
  <c r="BC6" i="11"/>
  <c r="BC39" i="11"/>
  <c r="BC18" i="11"/>
  <c r="BC17" i="11"/>
  <c r="BC16" i="11"/>
  <c r="BC15" i="11"/>
  <c r="BC13" i="11"/>
  <c r="BC12" i="11"/>
  <c r="BC11" i="11"/>
  <c r="BC10" i="11"/>
  <c r="BC9" i="11"/>
  <c r="BD5" i="11"/>
  <c r="BD40" i="11" s="1"/>
  <c r="BD14" i="11" l="1"/>
  <c r="BD6" i="11"/>
  <c r="BD39" i="11"/>
  <c r="BD18" i="11"/>
  <c r="BD17" i="11"/>
  <c r="BD16" i="11"/>
  <c r="BD15" i="11"/>
  <c r="BD13" i="11"/>
  <c r="BD12" i="11"/>
  <c r="BD11" i="11"/>
  <c r="BD10" i="11"/>
  <c r="BD9" i="11"/>
  <c r="BE5" i="11"/>
  <c r="BE40" i="11" s="1"/>
  <c r="BE14" i="11" l="1"/>
  <c r="BE6" i="11"/>
  <c r="BE9" i="11"/>
  <c r="BE39" i="11"/>
  <c r="BE18" i="11"/>
  <c r="BE17" i="11"/>
  <c r="BE16" i="11"/>
  <c r="BE15" i="11"/>
  <c r="BE13" i="11"/>
  <c r="BE12" i="11"/>
  <c r="BE11" i="11"/>
  <c r="BE10" i="11"/>
  <c r="BE4" i="11"/>
  <c r="BF5" i="11"/>
  <c r="BF40" i="11" l="1"/>
  <c r="BF30" i="11"/>
  <c r="BF14" i="11"/>
  <c r="BF6" i="11"/>
  <c r="BF39" i="11"/>
  <c r="BF18" i="11"/>
  <c r="BF17" i="11"/>
  <c r="BF16" i="11"/>
  <c r="BF15" i="11"/>
  <c r="BF13" i="11"/>
  <c r="BF12" i="11"/>
  <c r="BF11" i="11"/>
  <c r="BF10" i="11"/>
  <c r="BF9" i="11"/>
  <c r="BG5" i="11"/>
  <c r="BG40" i="11" s="1"/>
  <c r="BG14" i="11" l="1"/>
  <c r="BG6" i="11"/>
  <c r="BG39" i="11"/>
  <c r="BG18" i="11"/>
  <c r="BG17" i="11"/>
  <c r="BG16" i="11"/>
  <c r="BG15" i="11"/>
  <c r="BG13" i="11"/>
  <c r="BG12" i="11"/>
  <c r="BG11" i="11"/>
  <c r="BG10" i="11"/>
  <c r="BG9" i="11"/>
  <c r="BH5" i="11"/>
  <c r="BH40" i="11" s="1"/>
  <c r="BH14" i="11" l="1"/>
  <c r="BH6" i="11"/>
  <c r="BH39" i="11"/>
  <c r="BH18" i="11"/>
  <c r="BH17" i="11"/>
  <c r="BH16" i="11"/>
  <c r="BH15" i="11"/>
  <c r="BH13" i="11"/>
  <c r="BH12" i="11"/>
  <c r="BH11" i="11"/>
  <c r="BH10" i="11"/>
  <c r="BH9" i="11"/>
  <c r="BI5" i="11"/>
  <c r="BI40" i="11" s="1"/>
  <c r="BI14" i="11" l="1"/>
  <c r="BI6" i="11"/>
  <c r="BI9" i="11"/>
  <c r="BI39" i="11"/>
  <c r="BI18" i="11"/>
  <c r="BI17" i="11"/>
  <c r="BI16" i="11"/>
  <c r="BI15" i="11"/>
  <c r="BI13" i="11"/>
  <c r="BI12" i="11"/>
  <c r="BI11" i="11"/>
  <c r="BI10" i="11"/>
  <c r="BJ5" i="11"/>
  <c r="BJ40" i="11" s="1"/>
  <c r="BJ14" i="11" l="1"/>
  <c r="BJ6" i="11"/>
  <c r="BJ39" i="11"/>
  <c r="BJ18" i="11"/>
  <c r="BJ17" i="11"/>
  <c r="BJ16" i="11"/>
  <c r="BJ15" i="11"/>
  <c r="BJ13" i="11"/>
  <c r="BJ12" i="11"/>
  <c r="BJ11" i="11"/>
  <c r="BJ10" i="11"/>
  <c r="BJ9" i="11"/>
  <c r="BK5" i="11"/>
  <c r="BK40" i="11" s="1"/>
  <c r="BK14" i="11" l="1"/>
  <c r="BK6" i="11"/>
  <c r="BK39" i="11"/>
  <c r="BK18" i="11"/>
  <c r="BK17" i="11"/>
  <c r="BK16" i="11"/>
  <c r="BK15" i="11"/>
  <c r="BK13" i="11"/>
  <c r="BK12" i="11"/>
  <c r="BK11" i="11"/>
  <c r="BK10" i="11"/>
  <c r="BK9" i="11"/>
</calcChain>
</file>

<file path=xl/sharedStrings.xml><?xml version="1.0" encoding="utf-8"?>
<sst xmlns="http://schemas.openxmlformats.org/spreadsheetml/2006/main" count="88" uniqueCount="66">
  <si>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</si>
  <si>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</si>
  <si>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</si>
  <si>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</si>
  <si>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</si>
  <si>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</si>
  <si>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</si>
  <si>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</si>
  <si>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</si>
  <si>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</si>
  <si>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</si>
  <si>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</si>
  <si>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</si>
  <si>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</si>
  <si>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</si>
  <si>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</si>
  <si>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</si>
  <si>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</si>
  <si>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</si>
  <si>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</si>
  <si>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</si>
  <si>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</si>
  <si>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</si>
  <si>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</si>
  <si>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</si>
  <si>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</si>
  <si>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</si>
  <si>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</si>
  <si>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</si>
  <si>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</si>
  <si>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</si>
  <si>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</si>
  <si>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</si>
  <si>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</si>
  <si>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</si>
  <si>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</si>
  <si>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</si>
  <si>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</si>
  <si>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</si>
  <si>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</si>
  <si>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</si>
  <si>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</si>
  <si>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</si>
  <si>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</si>
  <si>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</si>
  <si>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</si>
  <si>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</si>
  <si>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</si>
  <si>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</si>
  <si>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</si>
  <si>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</si>
  <si>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</si>
  <si>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</si>
  <si>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</si>
  <si>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</si>
  <si>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</si>
  <si>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</si>
  <si>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</si>
  <si>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</si>
  <si>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Rédaction de la documentation Développeur</t>
  </si>
  <si>
    <t>Rédaction de la documentation Utilisateur</t>
  </si>
  <si>
    <t>Création de la page "Contact"</t>
  </si>
  <si>
    <t>Création page "Offres d'emploi"</t>
  </si>
  <si>
    <t>QUENTIN &amp; QUENTIN</t>
  </si>
  <si>
    <t>FIN DU PROJET 07/12/20</t>
  </si>
  <si>
    <t>Envoi de mail automatique après inscription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</si>
</sst>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9"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
      <b/>
      <sz val="14"/>
      <color theme="8" tint="-0.499984740745262"/>
      <name val="Calibri"/>
      <family val="2"/>
      <scheme val="minor"/>
    </font>
  </fonts>
  <fills count="39">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
      <patternFill patternType="solid">
        <fgColor rgb="FFFFFF0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2" fillId="0" borderId="0" xfId="0" applyFont="1" applyAlignment="1">
      <alignment horizontal="justify" vertical="center"/>
    </xf>
    <xf numFmtId="0" fontId="33" fillId="0" borderId="0" xfId="0" applyFont="1" applyAlignment="1">
      <alignment horizontal="justify" vertical="center"/>
    </xf>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xf numFmtId="0" fontId="38" fillId="38" borderId="0" xfId="6" applyFont="1" applyFill="1" applyAlignment="1">
      <alignment horizontal="center" vertical="center"/>
    </xf>
    <xf numFmtId="0" fontId="0" fillId="0" borderId="0" xfId="0" applyFont="1" applyFill="1" applyBorder="1" applyAlignment="1">
      <alignment horizontal="left" vertical="center" wrapText="1"/>
    </xf>
    <xf numFmtId="0" fontId="30" fillId="0" borderId="0" xfId="0" applyFont="1" applyFill="1" applyBorder="1" applyAlignment="1">
      <alignment horizontal="left" vertical="center" wrapText="1"/>
    </xf>
    <xf numFmtId="0" fontId="31" fillId="0" borderId="0" xfId="0" applyFont="1" applyAlignment="1">
      <alignment vertical="center"/>
    </xf>
    <xf numFmtId="0" fontId="34" fillId="0" borderId="0" xfId="0" applyFont="1" applyAlignment="1">
      <alignment vertical="center"/>
    </xf>
    <xf numFmtId="0" fontId="35" fillId="0" borderId="0" xfId="0" applyFont="1" applyAlignment="1">
      <alignment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7">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6"/>
      <tableStyleElement type="headerRow" dxfId="35"/>
      <tableStyleElement type="firstRowStripe" dxfId="34"/>
    </tableStyle>
    <tableStyle name="ToDoList" pivot="0" count="9">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2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3" totalsRowShown="0">
  <autoFilter ref="B6:F43">
    <filterColumn colId="0" hiddenButton="1"/>
    <filterColumn colId="1" hiddenButton="1"/>
    <filterColumn colId="2" hiddenButton="1"/>
    <filterColumn colId="3" hiddenButton="1"/>
    <filterColumn colId="4" hiddenButton="1"/>
  </autoFilter>
  <tableColumns count="5">
    <tableColumn id="1" name="Description du jalon" dataDxfId="0"/>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5"/>
  <sheetViews>
    <sheetView showGridLines="0" tabSelected="1" showRuler="0" topLeftCell="A38" zoomScale="90" zoomScaleNormal="90" zoomScalePageLayoutView="70" workbookViewId="0">
      <selection activeCell="D39" sqref="D39"/>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1" t="s">
        <v>10</v>
      </c>
      <c r="D2" s="62"/>
      <c r="E2" s="63">
        <f ca="1">IFERROR(IF(MIN(Jalons[Début])=0,TODAY(),MIN(Jalons[Début])),TODAY())</f>
        <v>44081</v>
      </c>
      <c r="F2" s="64"/>
      <c r="I2" s="31"/>
      <c r="J2" s="31"/>
      <c r="K2" s="31"/>
      <c r="L2" s="31"/>
      <c r="M2" s="31"/>
      <c r="N2" s="31"/>
    </row>
    <row r="3" spans="1:63" ht="30" customHeight="1" x14ac:dyDescent="0.45">
      <c r="A3" s="13" t="s">
        <v>2</v>
      </c>
      <c r="B3" s="16" t="s">
        <v>36</v>
      </c>
      <c r="C3" s="61" t="s">
        <v>11</v>
      </c>
      <c r="D3" s="62"/>
      <c r="E3" s="34">
        <v>25</v>
      </c>
      <c r="H3" s="41"/>
      <c r="I3" s="42"/>
      <c r="J3" s="42"/>
      <c r="K3" s="42"/>
      <c r="L3" s="42"/>
      <c r="M3" s="41"/>
    </row>
    <row r="4" spans="1:63" ht="30" customHeight="1" thickBot="1" x14ac:dyDescent="0.55000000000000004">
      <c r="A4" s="13" t="s">
        <v>3</v>
      </c>
      <c r="B4" s="67" t="s">
        <v>64</v>
      </c>
      <c r="C4" s="65" t="s">
        <v>12</v>
      </c>
      <c r="D4" s="66"/>
      <c r="E4" s="35">
        <v>1</v>
      </c>
      <c r="F4" s="32">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novembre</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3"/>
      <c r="G5" s="30"/>
      <c r="H5" s="44">
        <f ca="1">IFERROR(Début_Projet+Incrément_Défilement,TODAY())</f>
        <v>44106</v>
      </c>
      <c r="I5" s="45">
        <f ca="1">H5+1</f>
        <v>44107</v>
      </c>
      <c r="J5" s="46">
        <f t="shared" ref="J5:AW5" ca="1" si="0">I5+1</f>
        <v>44108</v>
      </c>
      <c r="K5" s="46">
        <f ca="1">J5+1</f>
        <v>44109</v>
      </c>
      <c r="L5" s="46">
        <f t="shared" ca="1" si="0"/>
        <v>44110</v>
      </c>
      <c r="M5" s="46">
        <f t="shared" ca="1" si="0"/>
        <v>44111</v>
      </c>
      <c r="N5" s="46">
        <f t="shared" ca="1" si="0"/>
        <v>44112</v>
      </c>
      <c r="O5" s="46">
        <f ca="1">N5+1</f>
        <v>44113</v>
      </c>
      <c r="P5" s="46">
        <f ca="1">O5+1</f>
        <v>44114</v>
      </c>
      <c r="Q5" s="46">
        <f t="shared" ca="1" si="0"/>
        <v>44115</v>
      </c>
      <c r="R5" s="46">
        <f t="shared" ca="1" si="0"/>
        <v>44116</v>
      </c>
      <c r="S5" s="46">
        <f t="shared" ca="1" si="0"/>
        <v>44117</v>
      </c>
      <c r="T5" s="46">
        <f t="shared" ca="1" si="0"/>
        <v>44118</v>
      </c>
      <c r="U5" s="46">
        <f t="shared" ca="1" si="0"/>
        <v>44119</v>
      </c>
      <c r="V5" s="46">
        <f ca="1">U5+1</f>
        <v>44120</v>
      </c>
      <c r="W5" s="46">
        <f ca="1">V5+1</f>
        <v>44121</v>
      </c>
      <c r="X5" s="46">
        <f t="shared" ca="1" si="0"/>
        <v>44122</v>
      </c>
      <c r="Y5" s="46">
        <f t="shared" ca="1" si="0"/>
        <v>44123</v>
      </c>
      <c r="Z5" s="46">
        <f t="shared" ca="1" si="0"/>
        <v>44124</v>
      </c>
      <c r="AA5" s="46">
        <f t="shared" ca="1" si="0"/>
        <v>44125</v>
      </c>
      <c r="AB5" s="46">
        <f t="shared" ca="1" si="0"/>
        <v>44126</v>
      </c>
      <c r="AC5" s="46">
        <f ca="1">AB5+1</f>
        <v>44127</v>
      </c>
      <c r="AD5" s="46">
        <f ca="1">AC5+1</f>
        <v>44128</v>
      </c>
      <c r="AE5" s="46">
        <f t="shared" ca="1" si="0"/>
        <v>44129</v>
      </c>
      <c r="AF5" s="46">
        <f t="shared" ca="1" si="0"/>
        <v>44130</v>
      </c>
      <c r="AG5" s="46">
        <f t="shared" ca="1" si="0"/>
        <v>44131</v>
      </c>
      <c r="AH5" s="46">
        <f t="shared" ca="1" si="0"/>
        <v>44132</v>
      </c>
      <c r="AI5" s="46">
        <f t="shared" ca="1" si="0"/>
        <v>44133</v>
      </c>
      <c r="AJ5" s="46">
        <f ca="1">AI5+1</f>
        <v>44134</v>
      </c>
      <c r="AK5" s="46">
        <f ca="1">AJ5+1</f>
        <v>44135</v>
      </c>
      <c r="AL5" s="46">
        <f t="shared" ca="1" si="0"/>
        <v>44136</v>
      </c>
      <c r="AM5" s="46">
        <f t="shared" ca="1" si="0"/>
        <v>44137</v>
      </c>
      <c r="AN5" s="46">
        <f t="shared" ca="1" si="0"/>
        <v>44138</v>
      </c>
      <c r="AO5" s="46">
        <f t="shared" ca="1" si="0"/>
        <v>44139</v>
      </c>
      <c r="AP5" s="46">
        <f t="shared" ca="1" si="0"/>
        <v>44140</v>
      </c>
      <c r="AQ5" s="46">
        <f ca="1">AP5+1</f>
        <v>44141</v>
      </c>
      <c r="AR5" s="46">
        <f ca="1">AQ5+1</f>
        <v>44142</v>
      </c>
      <c r="AS5" s="46">
        <f t="shared" ca="1" si="0"/>
        <v>44143</v>
      </c>
      <c r="AT5" s="46">
        <f t="shared" ca="1" si="0"/>
        <v>44144</v>
      </c>
      <c r="AU5" s="46">
        <f t="shared" ca="1" si="0"/>
        <v>44145</v>
      </c>
      <c r="AV5" s="46">
        <f t="shared" ca="1" si="0"/>
        <v>44146</v>
      </c>
      <c r="AW5" s="46">
        <f t="shared" ca="1" si="0"/>
        <v>44147</v>
      </c>
      <c r="AX5" s="46">
        <f ca="1">AW5+1</f>
        <v>44148</v>
      </c>
      <c r="AY5" s="46">
        <f ca="1">AX5+1</f>
        <v>44149</v>
      </c>
      <c r="AZ5" s="46">
        <f t="shared" ref="AZ5:BD5" ca="1" si="1">AY5+1</f>
        <v>44150</v>
      </c>
      <c r="BA5" s="46">
        <f t="shared" ca="1" si="1"/>
        <v>44151</v>
      </c>
      <c r="BB5" s="46">
        <f t="shared" ca="1" si="1"/>
        <v>44152</v>
      </c>
      <c r="BC5" s="46">
        <f t="shared" ca="1" si="1"/>
        <v>44153</v>
      </c>
      <c r="BD5" s="46">
        <f t="shared" ca="1" si="1"/>
        <v>44154</v>
      </c>
      <c r="BE5" s="46">
        <f ca="1">BD5+1</f>
        <v>44155</v>
      </c>
      <c r="BF5" s="46">
        <f ca="1">BE5+1</f>
        <v>44156</v>
      </c>
      <c r="BG5" s="46">
        <f t="shared" ref="BG5:BK5" ca="1" si="2">BF5+1</f>
        <v>44157</v>
      </c>
      <c r="BH5" s="46">
        <f t="shared" ca="1" si="2"/>
        <v>44158</v>
      </c>
      <c r="BI5" s="46">
        <f t="shared" ca="1" si="2"/>
        <v>44159</v>
      </c>
      <c r="BJ5" s="46">
        <f t="shared" ca="1" si="2"/>
        <v>44160</v>
      </c>
      <c r="BK5" s="47">
        <f t="shared" ca="1" si="2"/>
        <v>44161</v>
      </c>
    </row>
    <row r="6" spans="1:63" ht="31" customHeight="1" thickBot="1" x14ac:dyDescent="0.4">
      <c r="A6" s="13" t="s">
        <v>5</v>
      </c>
      <c r="B6" s="21" t="s">
        <v>9</v>
      </c>
      <c r="C6" s="22" t="s">
        <v>13</v>
      </c>
      <c r="D6" s="22" t="s">
        <v>14</v>
      </c>
      <c r="E6" s="22" t="s">
        <v>15</v>
      </c>
      <c r="F6" s="22" t="s">
        <v>16</v>
      </c>
      <c r="G6" s="20"/>
      <c r="H6" s="37" t="str">
        <f t="shared" ref="H6:AM6" ca="1" si="3">LEFT(TEXT(H5,"jjj"),1)</f>
        <v>v</v>
      </c>
      <c r="I6" s="38" t="str">
        <f t="shared" ca="1" si="3"/>
        <v>s</v>
      </c>
      <c r="J6" s="40" t="str">
        <f t="shared" ca="1" si="3"/>
        <v>d</v>
      </c>
      <c r="K6" s="39" t="str">
        <f t="shared" ca="1" si="3"/>
        <v>l</v>
      </c>
      <c r="L6" s="39" t="str">
        <f t="shared" ca="1" si="3"/>
        <v>m</v>
      </c>
      <c r="M6" s="39" t="str">
        <f t="shared" ca="1" si="3"/>
        <v>m</v>
      </c>
      <c r="N6" s="39" t="str">
        <f t="shared" ca="1" si="3"/>
        <v>j</v>
      </c>
      <c r="O6" s="39" t="str">
        <f t="shared" ca="1" si="3"/>
        <v>v</v>
      </c>
      <c r="P6" s="39" t="str">
        <f t="shared" ca="1" si="3"/>
        <v>s</v>
      </c>
      <c r="Q6" s="39" t="str">
        <f t="shared" ca="1" si="3"/>
        <v>d</v>
      </c>
      <c r="R6" s="39" t="str">
        <f t="shared" ca="1" si="3"/>
        <v>l</v>
      </c>
      <c r="S6" s="39" t="str">
        <f t="shared" ca="1" si="3"/>
        <v>m</v>
      </c>
      <c r="T6" s="39" t="str">
        <f t="shared" ca="1" si="3"/>
        <v>m</v>
      </c>
      <c r="U6" s="39" t="str">
        <f t="shared" ca="1" si="3"/>
        <v>j</v>
      </c>
      <c r="V6" s="39" t="str">
        <f t="shared" ca="1" si="3"/>
        <v>v</v>
      </c>
      <c r="W6" s="39" t="str">
        <f t="shared" ca="1" si="3"/>
        <v>s</v>
      </c>
      <c r="X6" s="39" t="str">
        <f t="shared" ca="1" si="3"/>
        <v>d</v>
      </c>
      <c r="Y6" s="39" t="str">
        <f t="shared" ca="1" si="3"/>
        <v>l</v>
      </c>
      <c r="Z6" s="39" t="str">
        <f t="shared" ca="1" si="3"/>
        <v>m</v>
      </c>
      <c r="AA6" s="39" t="str">
        <f t="shared" ca="1" si="3"/>
        <v>m</v>
      </c>
      <c r="AB6" s="39" t="str">
        <f t="shared" ca="1" si="3"/>
        <v>j</v>
      </c>
      <c r="AC6" s="39" t="str">
        <f t="shared" ca="1" si="3"/>
        <v>v</v>
      </c>
      <c r="AD6" s="39" t="str">
        <f t="shared" ca="1" si="3"/>
        <v>s</v>
      </c>
      <c r="AE6" s="39" t="str">
        <f t="shared" ca="1" si="3"/>
        <v>d</v>
      </c>
      <c r="AF6" s="39" t="str">
        <f t="shared" ca="1" si="3"/>
        <v>l</v>
      </c>
      <c r="AG6" s="39" t="str">
        <f t="shared" ca="1" si="3"/>
        <v>m</v>
      </c>
      <c r="AH6" s="39" t="str">
        <f t="shared" ca="1" si="3"/>
        <v>m</v>
      </c>
      <c r="AI6" s="39" t="str">
        <f t="shared" ca="1" si="3"/>
        <v>j</v>
      </c>
      <c r="AJ6" s="39" t="str">
        <f t="shared" ca="1" si="3"/>
        <v>v</v>
      </c>
      <c r="AK6" s="39" t="str">
        <f t="shared" ca="1" si="3"/>
        <v>s</v>
      </c>
      <c r="AL6" s="39" t="str">
        <f t="shared" ca="1" si="3"/>
        <v>d</v>
      </c>
      <c r="AM6" s="39" t="str">
        <f t="shared" ca="1" si="3"/>
        <v>l</v>
      </c>
      <c r="AN6" s="39" t="str">
        <f t="shared" ref="AN6:BK6" ca="1" si="4">LEFT(TEXT(AN5,"jjj"),1)</f>
        <v>m</v>
      </c>
      <c r="AO6" s="39" t="str">
        <f t="shared" ca="1" si="4"/>
        <v>m</v>
      </c>
      <c r="AP6" s="39" t="str">
        <f t="shared" ca="1" si="4"/>
        <v>j</v>
      </c>
      <c r="AQ6" s="39" t="str">
        <f t="shared" ca="1" si="4"/>
        <v>v</v>
      </c>
      <c r="AR6" s="39" t="str">
        <f t="shared" ca="1" si="4"/>
        <v>s</v>
      </c>
      <c r="AS6" s="39" t="str">
        <f t="shared" ca="1" si="4"/>
        <v>d</v>
      </c>
      <c r="AT6" s="39" t="str">
        <f t="shared" ca="1" si="4"/>
        <v>l</v>
      </c>
      <c r="AU6" s="39" t="str">
        <f t="shared" ca="1" si="4"/>
        <v>m</v>
      </c>
      <c r="AV6" s="39" t="str">
        <f t="shared" ca="1" si="4"/>
        <v>m</v>
      </c>
      <c r="AW6" s="39" t="str">
        <f t="shared" ca="1" si="4"/>
        <v>j</v>
      </c>
      <c r="AX6" s="39" t="str">
        <f t="shared" ca="1" si="4"/>
        <v>v</v>
      </c>
      <c r="AY6" s="39" t="str">
        <f t="shared" ca="1" si="4"/>
        <v>s</v>
      </c>
      <c r="AZ6" s="39" t="str">
        <f t="shared" ca="1" si="4"/>
        <v>d</v>
      </c>
      <c r="BA6" s="39" t="str">
        <f t="shared" ca="1" si="4"/>
        <v>l</v>
      </c>
      <c r="BB6" s="39" t="str">
        <f t="shared" ca="1" si="4"/>
        <v>m</v>
      </c>
      <c r="BC6" s="39" t="str">
        <f t="shared" ca="1" si="4"/>
        <v>m</v>
      </c>
      <c r="BD6" s="39" t="str">
        <f t="shared" ca="1" si="4"/>
        <v>j</v>
      </c>
      <c r="BE6" s="39" t="str">
        <f t="shared" ca="1" si="4"/>
        <v>v</v>
      </c>
      <c r="BF6" s="39" t="str">
        <f t="shared" ca="1" si="4"/>
        <v>s</v>
      </c>
      <c r="BG6" s="39" t="str">
        <f t="shared" ca="1" si="4"/>
        <v>d</v>
      </c>
      <c r="BH6" s="39" t="str">
        <f t="shared" ca="1" si="4"/>
        <v>l</v>
      </c>
      <c r="BI6" s="39" t="str">
        <f t="shared" ca="1" si="4"/>
        <v>m</v>
      </c>
      <c r="BJ6" s="39" t="str">
        <f t="shared" ca="1" si="4"/>
        <v>m</v>
      </c>
      <c r="BK6" s="39" t="str">
        <f t="shared" ca="1" si="4"/>
        <v>j</v>
      </c>
    </row>
    <row r="7" spans="1:63" ht="30" hidden="1" customHeight="1" thickBot="1" x14ac:dyDescent="0.4">
      <c r="A7" s="12" t="s">
        <v>6</v>
      </c>
      <c r="B7" s="68"/>
      <c r="C7" s="22"/>
      <c r="D7" s="23"/>
      <c r="E7" s="24"/>
      <c r="F7" s="25"/>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row>
    <row r="8" spans="1:63" s="2" customFormat="1" ht="30" customHeight="1" x14ac:dyDescent="0.35">
      <c r="A8" s="13" t="s">
        <v>7</v>
      </c>
      <c r="B8" s="69" t="s">
        <v>25</v>
      </c>
      <c r="C8" s="26"/>
      <c r="D8" s="23"/>
      <c r="E8" s="24"/>
      <c r="F8" s="43"/>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8" t="s">
        <v>21</v>
      </c>
      <c r="C9" s="26" t="s">
        <v>55</v>
      </c>
      <c r="D9" s="23">
        <v>1</v>
      </c>
      <c r="E9" s="24">
        <v>44081</v>
      </c>
      <c r="F9" s="43">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8" t="str">
        <f ca="1">IFERROR(IF(LEN(Jalons[[#This Row],[Nombre de jours]])=0,"",IF(AND(L$5=$E9,$F9=1),Marqueur_Jalon,"")),"")</f>
        <v/>
      </c>
      <c r="M9" s="48" t="str">
        <f ca="1">IFERROR(IF(LEN(Jalons[[#This Row],[Nombre de jours]])=0,"",IF(AND(M$5=$E9,$F9=1),Marqueur_Jalon,"")),"")</f>
        <v/>
      </c>
      <c r="N9" s="48" t="str">
        <f ca="1">IFERROR(IF(LEN(Jalons[[#This Row],[Nombre de jours]])=0,"",IF(AND(N$5=$E9,$F9=1),Marqueur_Jalon,"")),"")</f>
        <v/>
      </c>
      <c r="O9" s="48" t="str">
        <f ca="1">IFERROR(IF(LEN(Jalons[[#This Row],[Nombre de jours]])=0,"",IF(AND(O$5=$E9,$F9=1),Marqueur_Jalon,"")),"")</f>
        <v/>
      </c>
      <c r="P9" s="48" t="str">
        <f ca="1">IFERROR(IF(LEN(Jalons[[#This Row],[Nombre de jours]])=0,"",IF(AND(P$5=$E9,$F9=1),Marqueur_Jalon,"")),"")</f>
        <v/>
      </c>
      <c r="Q9" s="48" t="str">
        <f ca="1">IFERROR(IF(LEN(Jalons[[#This Row],[Nombre de jours]])=0,"",IF(AND(Q$5=$E9,$F9=1),Marqueur_Jalon,"")),"")</f>
        <v/>
      </c>
      <c r="R9" s="48" t="str">
        <f ca="1">IFERROR(IF(LEN(Jalons[[#This Row],[Nombre de jours]])=0,"",IF(AND(R$5=$E9,$F9=1),Marqueur_Jalon,"")),"")</f>
        <v/>
      </c>
      <c r="S9" s="48" t="str">
        <f ca="1">IFERROR(IF(LEN(Jalons[[#This Row],[Nombre de jours]])=0,"",IF(AND(S$5=$E9,$F9=1),Marqueur_Jalon,"")),"")</f>
        <v/>
      </c>
      <c r="T9" s="48" t="str">
        <f ca="1">IFERROR(IF(LEN(Jalons[[#This Row],[Nombre de jours]])=0,"",IF(AND(T$5=$E9,$F9=1),Marqueur_Jalon,"")),"")</f>
        <v/>
      </c>
      <c r="U9" s="48" t="str">
        <f ca="1">IFERROR(IF(LEN(Jalons[[#This Row],[Nombre de jours]])=0,"",IF(AND(U$5=$E9,$F9=1),Marqueur_Jalon,"")),"")</f>
        <v/>
      </c>
      <c r="V9" s="48" t="str">
        <f ca="1">IFERROR(IF(LEN(Jalons[[#This Row],[Nombre de jours]])=0,"",IF(AND(V$5=$E9,$F9=1),Marqueur_Jalon,"")),"")</f>
        <v/>
      </c>
      <c r="W9" s="48" t="str">
        <f ca="1">IFERROR(IF(LEN(Jalons[[#This Row],[Nombre de jours]])=0,"",IF(AND(W$5=$E9,$F9=1),Marqueur_Jalon,"")),"")</f>
        <v/>
      </c>
      <c r="X9" s="48"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68" t="s">
        <v>22</v>
      </c>
      <c r="C10" s="26" t="s">
        <v>54</v>
      </c>
      <c r="D10" s="23">
        <v>1</v>
      </c>
      <c r="E10" s="24">
        <v>44081</v>
      </c>
      <c r="F10" s="43">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8" t="str">
        <f ca="1">IFERROR(IF(LEN(Jalons[[#This Row],[Nombre de jours]])=0,"",IF(AND(L$5=$E10,$F10=1),Marqueur_Jalon,"")),"")</f>
        <v/>
      </c>
      <c r="M10" s="48" t="str">
        <f ca="1">IFERROR(IF(LEN(Jalons[[#This Row],[Nombre de jours]])=0,"",IF(AND(M$5=$E10,$F10=1),Marqueur_Jalon,"")),"")</f>
        <v/>
      </c>
      <c r="N10" s="48" t="str">
        <f ca="1">IFERROR(IF(LEN(Jalons[[#This Row],[Nombre de jours]])=0,"",IF(AND(N$5=$E10,$F10=1),Marqueur_Jalon,"")),"")</f>
        <v/>
      </c>
      <c r="O10" s="48" t="str">
        <f ca="1">IFERROR(IF(LEN(Jalons[[#This Row],[Nombre de jours]])=0,"",IF(AND(O$5=$E10,$F10=1),Marqueur_Jalon,"")),"")</f>
        <v/>
      </c>
      <c r="P10" s="48" t="str">
        <f ca="1">IFERROR(IF(LEN(Jalons[[#This Row],[Nombre de jours]])=0,"",IF(AND(P$5=$E10,$F10=1),Marqueur_Jalon,"")),"")</f>
        <v/>
      </c>
      <c r="Q10" s="48" t="str">
        <f ca="1">IFERROR(IF(LEN(Jalons[[#This Row],[Nombre de jours]])=0,"",IF(AND(Q$5=$E10,$F10=1),Marqueur_Jalon,"")),"")</f>
        <v/>
      </c>
      <c r="R10" s="48" t="str">
        <f ca="1">IFERROR(IF(LEN(Jalons[[#This Row],[Nombre de jours]])=0,"",IF(AND(R$5=$E10,$F10=1),Marqueur_Jalon,"")),"")</f>
        <v/>
      </c>
      <c r="S10" s="48" t="str">
        <f ca="1">IFERROR(IF(LEN(Jalons[[#This Row],[Nombre de jours]])=0,"",IF(AND(S$5=$E10,$F10=1),Marqueur_Jalon,"")),"")</f>
        <v/>
      </c>
      <c r="T10" s="48" t="str">
        <f ca="1">IFERROR(IF(LEN(Jalons[[#This Row],[Nombre de jours]])=0,"",IF(AND(T$5=$E10,$F10=1),Marqueur_Jalon,"")),"")</f>
        <v/>
      </c>
      <c r="U10" s="48" t="str">
        <f ca="1">IFERROR(IF(LEN(Jalons[[#This Row],[Nombre de jours]])=0,"",IF(AND(U$5=$E10,$F10=1),Marqueur_Jalon,"")),"")</f>
        <v/>
      </c>
      <c r="V10" s="48" t="str">
        <f ca="1">IFERROR(IF(LEN(Jalons[[#This Row],[Nombre de jours]])=0,"",IF(AND(V$5=$E10,$F10=1),Marqueur_Jalon,"")),"")</f>
        <v/>
      </c>
      <c r="W10" s="48" t="str">
        <f ca="1">IFERROR(IF(LEN(Jalons[[#This Row],[Nombre de jours]])=0,"",IF(AND(W$5=$E10,$F10=1),Marqueur_Jalon,"")),"")</f>
        <v/>
      </c>
      <c r="X10" s="48"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8" t="s">
        <v>23</v>
      </c>
      <c r="C11" s="26" t="s">
        <v>56</v>
      </c>
      <c r="D11" s="23">
        <v>1</v>
      </c>
      <c r="E11" s="24">
        <v>44081</v>
      </c>
      <c r="F11" s="43">
        <v>1</v>
      </c>
      <c r="G11" s="19"/>
      <c r="H11" s="27" t="str">
        <f ca="1">IFERROR(IF(LEN(Jalons[[#This Row],[Nombre de jours]])=0,"",IF(AND(H$5=$E11,$F11=1),Marqueur_Jalon,"")),"")</f>
        <v/>
      </c>
      <c r="I11" s="48" t="str">
        <f ca="1">IFERROR(IF(LEN(Jalons[[#This Row],[Nombre de jours]])=0,"",IF(AND(I$5=$E11,$F11=1),Marqueur_Jalon,"")),"")</f>
        <v/>
      </c>
      <c r="J11" s="48" t="str">
        <f ca="1">IFERROR(IF(LEN(Jalons[[#This Row],[Nombre de jours]])=0,"",IF(AND(J$5=$E11,$F11=1),Marqueur_Jalon,"")),"")</f>
        <v/>
      </c>
      <c r="K11" s="48" t="str">
        <f ca="1">IFERROR(IF(LEN(Jalons[[#This Row],[Nombre de jours]])=0,"",IF(AND(K$5=$E11,$F11=1),Marqueur_Jalon,"")),"")</f>
        <v/>
      </c>
      <c r="L11" s="48" t="str">
        <f ca="1">IFERROR(IF(LEN(Jalons[[#This Row],[Nombre de jours]])=0,"",IF(AND(L$5=$E11,$F11=1),Marqueur_Jalon,"")),"")</f>
        <v/>
      </c>
      <c r="M11" s="48" t="str">
        <f ca="1">IFERROR(IF(LEN(Jalons[[#This Row],[Nombre de jours]])=0,"",IF(AND(M$5=$E11,$F11=1),Marqueur_Jalon,"")),"")</f>
        <v/>
      </c>
      <c r="N11" s="48" t="str">
        <f ca="1">IFERROR(IF(LEN(Jalons[[#This Row],[Nombre de jours]])=0,"",IF(AND(N$5=$E11,$F11=1),Marqueur_Jalon,"")),"")</f>
        <v/>
      </c>
      <c r="O11" s="48" t="str">
        <f ca="1">IFERROR(IF(LEN(Jalons[[#This Row],[Nombre de jours]])=0,"",IF(AND(O$5=$E11,$F11=1),Marqueur_Jalon,"")),"")</f>
        <v/>
      </c>
      <c r="P11" s="48" t="str">
        <f ca="1">IFERROR(IF(LEN(Jalons[[#This Row],[Nombre de jours]])=0,"",IF(AND(P$5=$E11,$F11=1),Marqueur_Jalon,"")),"")</f>
        <v/>
      </c>
      <c r="Q11" s="48" t="str">
        <f ca="1">IFERROR(IF(LEN(Jalons[[#This Row],[Nombre de jours]])=0,"",IF(AND(Q$5=$E11,$F11=1),Marqueur_Jalon,"")),"")</f>
        <v/>
      </c>
      <c r="R11" s="48" t="str">
        <f ca="1">IFERROR(IF(LEN(Jalons[[#This Row],[Nombre de jours]])=0,"",IF(AND(R$5=$E11,$F11=1),Marqueur_Jalon,"")),"")</f>
        <v/>
      </c>
      <c r="S11" s="48" t="str">
        <f ca="1">IFERROR(IF(LEN(Jalons[[#This Row],[Nombre de jours]])=0,"",IF(AND(S$5=$E11,$F11=1),Marqueur_Jalon,"")),"")</f>
        <v/>
      </c>
      <c r="T11" s="48" t="str">
        <f ca="1">IFERROR(IF(LEN(Jalons[[#This Row],[Nombre de jours]])=0,"",IF(AND(T$5=$E11,$F11=1),Marqueur_Jalon,"")),"")</f>
        <v/>
      </c>
      <c r="U11" s="48" t="str">
        <f ca="1">IFERROR(IF(LEN(Jalons[[#This Row],[Nombre de jours]])=0,"",IF(AND(U$5=$E11,$F11=1),Marqueur_Jalon,"")),"")</f>
        <v/>
      </c>
      <c r="V11" s="48" t="str">
        <f ca="1">IFERROR(IF(LEN(Jalons[[#This Row],[Nombre de jours]])=0,"",IF(AND(V$5=$E11,$F11=1),Marqueur_Jalon,"")),"")</f>
        <v/>
      </c>
      <c r="W11" s="48" t="str">
        <f ca="1">IFERROR(IF(LEN(Jalons[[#This Row],[Nombre de jours]])=0,"",IF(AND(W$5=$E11,$F11=1),Marqueur_Jalon,"")),"")</f>
        <v/>
      </c>
      <c r="X11" s="48"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68" t="s">
        <v>38</v>
      </c>
      <c r="C12" s="26" t="s">
        <v>55</v>
      </c>
      <c r="D12" s="23">
        <v>1</v>
      </c>
      <c r="E12" s="24">
        <v>44081</v>
      </c>
      <c r="F12" s="43">
        <v>9</v>
      </c>
      <c r="G12" s="19"/>
      <c r="H12" s="56"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8" t="str">
        <f ca="1">IFERROR(IF(LEN(Jalons[[#This Row],[Nombre de jours]])=0,"",IF(AND(L$5=$E12,$F12=1),Marqueur_Jalon,"")),"")</f>
        <v/>
      </c>
      <c r="M12" s="48" t="str">
        <f ca="1">IFERROR(IF(LEN(Jalons[[#This Row],[Nombre de jours]])=0,"",IF(AND(M$5=$E12,$F12=1),Marqueur_Jalon,"")),"")</f>
        <v/>
      </c>
      <c r="N12" s="48" t="str">
        <f ca="1">IFERROR(IF(LEN(Jalons[[#This Row],[Nombre de jours]])=0,"",IF(AND(N$5=$E12,$F12=1),Marqueur_Jalon,"")),"")</f>
        <v/>
      </c>
      <c r="O12" s="48" t="str">
        <f ca="1">IFERROR(IF(LEN(Jalons[[#This Row],[Nombre de jours]])=0,"",IF(AND(O$5=$E12,$F12=1),Marqueur_Jalon,"")),"")</f>
        <v/>
      </c>
      <c r="P12" s="48" t="str">
        <f ca="1">IFERROR(IF(LEN(Jalons[[#This Row],[Nombre de jours]])=0,"",IF(AND(P$5=$E12,$F12=1),Marqueur_Jalon,"")),"")</f>
        <v/>
      </c>
      <c r="Q12" s="48" t="str">
        <f ca="1">IFERROR(IF(LEN(Jalons[[#This Row],[Nombre de jours]])=0,"",IF(AND(Q$5=$E12,$F12=1),Marqueur_Jalon,"")),"")</f>
        <v/>
      </c>
      <c r="R12" s="48" t="str">
        <f ca="1">IFERROR(IF(LEN(Jalons[[#This Row],[Nombre de jours]])=0,"",IF(AND(R$5=$E12,$F12=1),Marqueur_Jalon,"")),"")</f>
        <v/>
      </c>
      <c r="S12" s="48" t="str">
        <f ca="1">IFERROR(IF(LEN(Jalons[[#This Row],[Nombre de jours]])=0,"",IF(AND(S$5=$E12,$F12=1),Marqueur_Jalon,"")),"")</f>
        <v/>
      </c>
      <c r="T12" s="48" t="str">
        <f ca="1">IFERROR(IF(LEN(Jalons[[#This Row],[Nombre de jours]])=0,"",IF(AND(T$5=$E12,$F12=1),Marqueur_Jalon,"")),"")</f>
        <v/>
      </c>
      <c r="U12" s="48" t="str">
        <f ca="1">IFERROR(IF(LEN(Jalons[[#This Row],[Nombre de jours]])=0,"",IF(AND(U$5=$E12,$F12=1),Marqueur_Jalon,"")),"")</f>
        <v/>
      </c>
      <c r="V12" s="48" t="str">
        <f ca="1">IFERROR(IF(LEN(Jalons[[#This Row],[Nombre de jours]])=0,"",IF(AND(V$5=$E12,$F12=1),Marqueur_Jalon,"")),"")</f>
        <v/>
      </c>
      <c r="W12" s="48" t="str">
        <f ca="1">IFERROR(IF(LEN(Jalons[[#This Row],[Nombre de jours]])=0,"",IF(AND(W$5=$E12,$F12=1),Marqueur_Jalon,"")),"")</f>
        <v/>
      </c>
      <c r="X12" s="48"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8" t="s">
        <v>24</v>
      </c>
      <c r="C13" s="26" t="s">
        <v>54</v>
      </c>
      <c r="D13" s="23">
        <v>1</v>
      </c>
      <c r="E13" s="24">
        <v>44081</v>
      </c>
      <c r="F13" s="43">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8" t="str">
        <f ca="1">IFERROR(IF(LEN(Jalons[[#This Row],[Nombre de jours]])=0,"",IF(AND(L$5=$E13,$F13=1),Marqueur_Jalon,"")),"")</f>
        <v/>
      </c>
      <c r="M13" s="48" t="str">
        <f ca="1">IFERROR(IF(LEN(Jalons[[#This Row],[Nombre de jours]])=0,"",IF(AND(M$5=$E13,$F13=1),Marqueur_Jalon,"")),"")</f>
        <v/>
      </c>
      <c r="N13" s="48" t="str">
        <f ca="1">IFERROR(IF(LEN(Jalons[[#This Row],[Nombre de jours]])=0,"",IF(AND(N$5=$E13,$F13=1),Marqueur_Jalon,"")),"")</f>
        <v/>
      </c>
      <c r="O13" s="48" t="str">
        <f ca="1">IFERROR(IF(LEN(Jalons[[#This Row],[Nombre de jours]])=0,"",IF(AND(O$5=$E13,$F13=1),Marqueur_Jalon,"")),"")</f>
        <v/>
      </c>
      <c r="P13" s="48" t="str">
        <f ca="1">IFERROR(IF(LEN(Jalons[[#This Row],[Nombre de jours]])=0,"",IF(AND(P$5=$E13,$F13=1),Marqueur_Jalon,"")),"")</f>
        <v/>
      </c>
      <c r="Q13" s="48" t="str">
        <f ca="1">IFERROR(IF(LEN(Jalons[[#This Row],[Nombre de jours]])=0,"",IF(AND(Q$5=$E13,$F13=1),Marqueur_Jalon,"")),"")</f>
        <v/>
      </c>
      <c r="R13" s="48" t="str">
        <f ca="1">IFERROR(IF(LEN(Jalons[[#This Row],[Nombre de jours]])=0,"",IF(AND(R$5=$E13,$F13=1),Marqueur_Jalon,"")),"")</f>
        <v/>
      </c>
      <c r="S13" s="48" t="str">
        <f ca="1">IFERROR(IF(LEN(Jalons[[#This Row],[Nombre de jours]])=0,"",IF(AND(S$5=$E13,$F13=1),Marqueur_Jalon,"")),"")</f>
        <v/>
      </c>
      <c r="T13" s="48" t="str">
        <f ca="1">IFERROR(IF(LEN(Jalons[[#This Row],[Nombre de jours]])=0,"",IF(AND(T$5=$E13,$F13=1),Marqueur_Jalon,"")),"")</f>
        <v/>
      </c>
      <c r="U13" s="48" t="str">
        <f ca="1">IFERROR(IF(LEN(Jalons[[#This Row],[Nombre de jours]])=0,"",IF(AND(U$5=$E13,$F13=1),Marqueur_Jalon,"")),"")</f>
        <v/>
      </c>
      <c r="V13" s="48" t="str">
        <f ca="1">IFERROR(IF(LEN(Jalons[[#This Row],[Nombre de jours]])=0,"",IF(AND(V$5=$E13,$F13=1),Marqueur_Jalon,"")),"")</f>
        <v/>
      </c>
      <c r="W13" s="48" t="str">
        <f ca="1">IFERROR(IF(LEN(Jalons[[#This Row],[Nombre de jours]])=0,"",IF(AND(W$5=$E13,$F13=1),Marqueur_Jalon,"")),"")</f>
        <v/>
      </c>
      <c r="X13" s="48"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70" t="s">
        <v>37</v>
      </c>
      <c r="C14" s="26"/>
      <c r="D14" s="23"/>
      <c r="E14" s="24"/>
      <c r="F14" s="43"/>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8" t="str">
        <f>IFERROR(IF(LEN(Jalons[[#This Row],[Nombre de jours]])=0,"",IF(AND(L$5=$E14,$F14=1),Marqueur_Jalon,"")),"")</f>
        <v/>
      </c>
      <c r="M14" s="48" t="str">
        <f>IFERROR(IF(LEN(Jalons[[#This Row],[Nombre de jours]])=0,"",IF(AND(M$5=$E14,$F14=1),Marqueur_Jalon,"")),"")</f>
        <v/>
      </c>
      <c r="N14" s="48" t="str">
        <f>IFERROR(IF(LEN(Jalons[[#This Row],[Nombre de jours]])=0,"",IF(AND(N$5=$E14,$F14=1),Marqueur_Jalon,"")),"")</f>
        <v/>
      </c>
      <c r="O14" s="48" t="str">
        <f>IFERROR(IF(LEN(Jalons[[#This Row],[Nombre de jours]])=0,"",IF(AND(O$5=$E14,$F14=1),Marqueur_Jalon,"")),"")</f>
        <v/>
      </c>
      <c r="P14" s="48" t="str">
        <f>IFERROR(IF(LEN(Jalons[[#This Row],[Nombre de jours]])=0,"",IF(AND(P$5=$E14,$F14=1),Marqueur_Jalon,"")),"")</f>
        <v/>
      </c>
      <c r="Q14" s="48" t="str">
        <f>IFERROR(IF(LEN(Jalons[[#This Row],[Nombre de jours]])=0,"",IF(AND(Q$5=$E14,$F14=1),Marqueur_Jalon,"")),"")</f>
        <v/>
      </c>
      <c r="R14" s="48" t="str">
        <f>IFERROR(IF(LEN(Jalons[[#This Row],[Nombre de jours]])=0,"",IF(AND(R$5=$E14,$F14=1),Marqueur_Jalon,"")),"")</f>
        <v/>
      </c>
      <c r="S14" s="48" t="str">
        <f>IFERROR(IF(LEN(Jalons[[#This Row],[Nombre de jours]])=0,"",IF(AND(S$5=$E14,$F14=1),Marqueur_Jalon,"")),"")</f>
        <v/>
      </c>
      <c r="T14" s="48" t="str">
        <f>IFERROR(IF(LEN(Jalons[[#This Row],[Nombre de jours]])=0,"",IF(AND(T$5=$E14,$F14=1),Marqueur_Jalon,"")),"")</f>
        <v/>
      </c>
      <c r="U14" s="48" t="str">
        <f>IFERROR(IF(LEN(Jalons[[#This Row],[Nombre de jours]])=0,"",IF(AND(U$5=$E14,$F14=1),Marqueur_Jalon,"")),"")</f>
        <v/>
      </c>
      <c r="V14" s="48" t="str">
        <f>IFERROR(IF(LEN(Jalons[[#This Row],[Nombre de jours]])=0,"",IF(AND(V$5=$E14,$F14=1),Marqueur_Jalon,"")),"")</f>
        <v/>
      </c>
      <c r="W14" s="48" t="str">
        <f>IFERROR(IF(LEN(Jalons[[#This Row],[Nombre de jours]])=0,"",IF(AND(W$5=$E14,$F14=1),Marqueur_Jalon,"")),"")</f>
        <v/>
      </c>
      <c r="X14" s="48"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8" t="s">
        <v>26</v>
      </c>
      <c r="C15" s="26" t="s">
        <v>54</v>
      </c>
      <c r="D15" s="23">
        <v>1</v>
      </c>
      <c r="E15" s="24">
        <v>44081</v>
      </c>
      <c r="F15" s="43">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8" t="str">
        <f ca="1">IFERROR(IF(LEN(Jalons[[#This Row],[Nombre de jours]])=0,"",IF(AND(L$5=$E15,$F15=1),Marqueur_Jalon,"")),"")</f>
        <v/>
      </c>
      <c r="M15" s="48" t="str">
        <f ca="1">IFERROR(IF(LEN(Jalons[[#This Row],[Nombre de jours]])=0,"",IF(AND(M$5=$E15,$F15=1),Marqueur_Jalon,"")),"")</f>
        <v/>
      </c>
      <c r="N15" s="48" t="str">
        <f ca="1">IFERROR(IF(LEN(Jalons[[#This Row],[Nombre de jours]])=0,"",IF(AND(N$5=$E15,$F15=1),Marqueur_Jalon,"")),"")</f>
        <v/>
      </c>
      <c r="O15" s="48" t="str">
        <f ca="1">IFERROR(IF(LEN(Jalons[[#This Row],[Nombre de jours]])=0,"",IF(AND(O$5=$E15,$F15=1),Marqueur_Jalon,"")),"")</f>
        <v/>
      </c>
      <c r="P15" s="48" t="str">
        <f ca="1">IFERROR(IF(LEN(Jalons[[#This Row],[Nombre de jours]])=0,"",IF(AND(P$5=$E15,$F15=1),Marqueur_Jalon,"")),"")</f>
        <v/>
      </c>
      <c r="Q15" s="48" t="str">
        <f ca="1">IFERROR(IF(LEN(Jalons[[#This Row],[Nombre de jours]])=0,"",IF(AND(Q$5=$E15,$F15=1),Marqueur_Jalon,"")),"")</f>
        <v/>
      </c>
      <c r="R15" s="48" t="str">
        <f ca="1">IFERROR(IF(LEN(Jalons[[#This Row],[Nombre de jours]])=0,"",IF(AND(R$5=$E15,$F15=1),Marqueur_Jalon,"")),"")</f>
        <v/>
      </c>
      <c r="S15" s="48" t="str">
        <f ca="1">IFERROR(IF(LEN(Jalons[[#This Row],[Nombre de jours]])=0,"",IF(AND(S$5=$E15,$F15=1),Marqueur_Jalon,"")),"")</f>
        <v/>
      </c>
      <c r="T15" s="48" t="str">
        <f ca="1">IFERROR(IF(LEN(Jalons[[#This Row],[Nombre de jours]])=0,"",IF(AND(T$5=$E15,$F15=1),Marqueur_Jalon,"")),"")</f>
        <v/>
      </c>
      <c r="U15" s="48" t="str">
        <f ca="1">IFERROR(IF(LEN(Jalons[[#This Row],[Nombre de jours]])=0,"",IF(AND(U$5=$E15,$F15=1),Marqueur_Jalon,"")),"")</f>
        <v/>
      </c>
      <c r="V15" s="48" t="str">
        <f ca="1">IFERROR(IF(LEN(Jalons[[#This Row],[Nombre de jours]])=0,"",IF(AND(V$5=$E15,$F15=1),Marqueur_Jalon,"")),"")</f>
        <v/>
      </c>
      <c r="W15" s="48" t="str">
        <f ca="1">IFERROR(IF(LEN(Jalons[[#This Row],[Nombre de jours]])=0,"",IF(AND(W$5=$E15,$F15=1),Marqueur_Jalon,"")),"")</f>
        <v/>
      </c>
      <c r="X15" s="48"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8" t="s">
        <v>27</v>
      </c>
      <c r="C16" s="26" t="s">
        <v>56</v>
      </c>
      <c r="D16" s="23">
        <v>1</v>
      </c>
      <c r="E16" s="24">
        <v>44088</v>
      </c>
      <c r="F16" s="43">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8" t="str">
        <f ca="1">IFERROR(IF(LEN(Jalons[[#This Row],[Nombre de jours]])=0,"",IF(AND(L$5=$E16,$F16=1),Marqueur_Jalon,"")),"")</f>
        <v/>
      </c>
      <c r="M16" s="48" t="str">
        <f ca="1">IFERROR(IF(LEN(Jalons[[#This Row],[Nombre de jours]])=0,"",IF(AND(M$5=$E16,$F16=1),Marqueur_Jalon,"")),"")</f>
        <v/>
      </c>
      <c r="N16" s="48" t="str">
        <f ca="1">IFERROR(IF(LEN(Jalons[[#This Row],[Nombre de jours]])=0,"",IF(AND(N$5=$E16,$F16=1),Marqueur_Jalon,"")),"")</f>
        <v/>
      </c>
      <c r="O16" s="48" t="str">
        <f ca="1">IFERROR(IF(LEN(Jalons[[#This Row],[Nombre de jours]])=0,"",IF(AND(O$5=$E16,$F16=1),Marqueur_Jalon,"")),"")</f>
        <v/>
      </c>
      <c r="P16" s="48" t="str">
        <f ca="1">IFERROR(IF(LEN(Jalons[[#This Row],[Nombre de jours]])=0,"",IF(AND(P$5=$E16,$F16=1),Marqueur_Jalon,"")),"")</f>
        <v/>
      </c>
      <c r="Q16" s="48" t="str">
        <f ca="1">IFERROR(IF(LEN(Jalons[[#This Row],[Nombre de jours]])=0,"",IF(AND(Q$5=$E16,$F16=1),Marqueur_Jalon,"")),"")</f>
        <v/>
      </c>
      <c r="R16" s="48" t="str">
        <f ca="1">IFERROR(IF(LEN(Jalons[[#This Row],[Nombre de jours]])=0,"",IF(AND(R$5=$E16,$F16=1),Marqueur_Jalon,"")),"")</f>
        <v/>
      </c>
      <c r="S16" s="48" t="str">
        <f ca="1">IFERROR(IF(LEN(Jalons[[#This Row],[Nombre de jours]])=0,"",IF(AND(S$5=$E16,$F16=1),Marqueur_Jalon,"")),"")</f>
        <v/>
      </c>
      <c r="T16" s="48" t="str">
        <f ca="1">IFERROR(IF(LEN(Jalons[[#This Row],[Nombre de jours]])=0,"",IF(AND(T$5=$E16,$F16=1),Marqueur_Jalon,"")),"")</f>
        <v/>
      </c>
      <c r="U16" s="48" t="str">
        <f ca="1">IFERROR(IF(LEN(Jalons[[#This Row],[Nombre de jours]])=0,"",IF(AND(U$5=$E16,$F16=1),Marqueur_Jalon,"")),"")</f>
        <v/>
      </c>
      <c r="V16" s="48" t="str">
        <f ca="1">IFERROR(IF(LEN(Jalons[[#This Row],[Nombre de jours]])=0,"",IF(AND(V$5=$E16,$F16=1),Marqueur_Jalon,"")),"")</f>
        <v/>
      </c>
      <c r="W16" s="48" t="str">
        <f ca="1">IFERROR(IF(LEN(Jalons[[#This Row],[Nombre de jours]])=0,"",IF(AND(W$5=$E16,$F16=1),Marqueur_Jalon,"")),"")</f>
        <v/>
      </c>
      <c r="X16" s="48"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8" t="s">
        <v>28</v>
      </c>
      <c r="C17" s="26" t="s">
        <v>54</v>
      </c>
      <c r="D17" s="23">
        <v>1</v>
      </c>
      <c r="E17" s="24">
        <v>44095</v>
      </c>
      <c r="F17" s="43">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8" t="s">
        <v>29</v>
      </c>
      <c r="C18" s="26" t="s">
        <v>54</v>
      </c>
      <c r="D18" s="23">
        <v>1</v>
      </c>
      <c r="E18" s="24">
        <v>44117</v>
      </c>
      <c r="F18" s="43">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8" t="s">
        <v>30</v>
      </c>
      <c r="C19" s="26" t="s">
        <v>55</v>
      </c>
      <c r="D19" s="23">
        <v>1</v>
      </c>
      <c r="E19" s="24">
        <v>44088</v>
      </c>
      <c r="F19" s="43">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57" t="s">
        <v>32</v>
      </c>
      <c r="C20" s="26" t="s">
        <v>56</v>
      </c>
      <c r="D20" s="23">
        <v>1</v>
      </c>
      <c r="E20" s="24">
        <v>44088</v>
      </c>
      <c r="F20" s="43">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0" t="s">
        <v>33</v>
      </c>
      <c r="C21" s="26" t="s">
        <v>55</v>
      </c>
      <c r="D21" s="23">
        <v>1</v>
      </c>
      <c r="E21" s="24">
        <v>44095</v>
      </c>
      <c r="F21" s="43">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0" t="s">
        <v>57</v>
      </c>
      <c r="C22" s="26" t="s">
        <v>56</v>
      </c>
      <c r="D22" s="23">
        <v>1</v>
      </c>
      <c r="E22" s="24">
        <v>44095</v>
      </c>
      <c r="F22" s="43">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0" t="s">
        <v>59</v>
      </c>
      <c r="C23" s="26" t="s">
        <v>56</v>
      </c>
      <c r="D23" s="23">
        <v>0.55000000000000004</v>
      </c>
      <c r="E23" s="24">
        <v>44131</v>
      </c>
      <c r="F23" s="43">
        <v>32</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58" t="s">
        <v>60</v>
      </c>
      <c r="C24" s="26" t="s">
        <v>55</v>
      </c>
      <c r="D24" s="23">
        <v>0.6</v>
      </c>
      <c r="E24" s="24">
        <v>44116</v>
      </c>
      <c r="F24" s="43">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58" t="s">
        <v>62</v>
      </c>
      <c r="C25" s="26" t="s">
        <v>55</v>
      </c>
      <c r="D25" s="23">
        <v>1</v>
      </c>
      <c r="E25" s="24">
        <v>44131</v>
      </c>
      <c r="F25" s="43">
        <v>36</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58" t="s">
        <v>61</v>
      </c>
      <c r="C26" s="26" t="s">
        <v>55</v>
      </c>
      <c r="D26" s="23">
        <v>1</v>
      </c>
      <c r="E26" s="24">
        <v>44131</v>
      </c>
      <c r="F26" s="43">
        <v>35</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58" t="s">
        <v>31</v>
      </c>
      <c r="C27" s="26" t="s">
        <v>54</v>
      </c>
      <c r="D27" s="23">
        <v>1</v>
      </c>
      <c r="E27" s="24">
        <v>44144</v>
      </c>
      <c r="F27" s="43">
        <v>29</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2" t="s">
        <v>39</v>
      </c>
      <c r="C28" s="51"/>
      <c r="D28" s="23"/>
      <c r="E28" s="24"/>
      <c r="F28" s="43"/>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9" t="s">
        <v>40</v>
      </c>
      <c r="C29" s="26" t="s">
        <v>58</v>
      </c>
      <c r="D29" s="23">
        <v>1</v>
      </c>
      <c r="E29" s="24">
        <v>44131</v>
      </c>
      <c r="F29" s="43">
        <v>20</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59" t="s">
        <v>41</v>
      </c>
      <c r="C30" s="26" t="s">
        <v>58</v>
      </c>
      <c r="D30" s="23">
        <v>1</v>
      </c>
      <c r="E30" s="24">
        <v>44131</v>
      </c>
      <c r="F30" s="43">
        <v>20</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0" t="s">
        <v>42</v>
      </c>
      <c r="C31" s="26" t="s">
        <v>56</v>
      </c>
      <c r="D31" s="23">
        <v>0</v>
      </c>
      <c r="E31" s="24"/>
      <c r="F31" s="43"/>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71" t="s">
        <v>43</v>
      </c>
      <c r="C32" s="26"/>
      <c r="D32" s="23"/>
      <c r="E32" s="24"/>
      <c r="F32" s="43"/>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8" t="s">
        <v>44</v>
      </c>
      <c r="C33" s="26" t="s">
        <v>56</v>
      </c>
      <c r="D33" s="23">
        <v>1</v>
      </c>
      <c r="E33" s="24">
        <v>44151</v>
      </c>
      <c r="F33" s="43">
        <v>22</v>
      </c>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8" t="s">
        <v>45</v>
      </c>
      <c r="C34" s="26" t="s">
        <v>63</v>
      </c>
      <c r="D34" s="23">
        <v>0.4</v>
      </c>
      <c r="E34" s="24">
        <v>44165</v>
      </c>
      <c r="F34" s="43">
        <v>7</v>
      </c>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0" t="s">
        <v>47</v>
      </c>
      <c r="C35" s="26" t="s">
        <v>55</v>
      </c>
      <c r="D35" s="23">
        <v>0</v>
      </c>
      <c r="E35" s="24"/>
      <c r="F35" s="43"/>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58" t="s">
        <v>49</v>
      </c>
      <c r="C36" s="26" t="s">
        <v>54</v>
      </c>
      <c r="D36" s="23">
        <v>1</v>
      </c>
      <c r="E36" s="24">
        <v>44172</v>
      </c>
      <c r="F36" s="43">
        <v>1</v>
      </c>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0" t="s">
        <v>48</v>
      </c>
      <c r="C37" s="26" t="s">
        <v>56</v>
      </c>
      <c r="D37" s="23">
        <v>0.5</v>
      </c>
      <c r="E37" s="24"/>
      <c r="F37" s="43"/>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0" t="s">
        <v>46</v>
      </c>
      <c r="C38" s="26"/>
      <c r="D38" s="23">
        <v>0</v>
      </c>
      <c r="E38" s="24"/>
      <c r="F38" s="43"/>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71" t="s">
        <v>50</v>
      </c>
      <c r="C39" s="49"/>
      <c r="D39" s="23"/>
      <c r="E39" s="24"/>
      <c r="F39" s="43"/>
      <c r="G39" s="19"/>
      <c r="H39" s="27" t="str">
        <f>IFERROR(IF(LEN(Jalons[[#This Row],[Nombre de jours]])=0,"",IF(AND(H$5=$E42,$F42=1),Marqueur_Jalon,"")),"")</f>
        <v/>
      </c>
      <c r="I39" s="27" t="str">
        <f>IFERROR(IF(LEN(Jalons[[#This Row],[Nombre de jours]])=0,"",IF(AND(I$5=$E42,$F42=1),Marqueur_Jalon,"")),"")</f>
        <v/>
      </c>
      <c r="J39" s="27" t="str">
        <f>IFERROR(IF(LEN(Jalons[[#This Row],[Nombre de jours]])=0,"",IF(AND(J$5=$E42,$F42=1),Marqueur_Jalon,"")),"")</f>
        <v/>
      </c>
      <c r="K39" s="27" t="str">
        <f>IFERROR(IF(LEN(Jalons[[#This Row],[Nombre de jours]])=0,"",IF(AND(K$5=$E42,$F42=1),Marqueur_Jalon,"")),"")</f>
        <v/>
      </c>
      <c r="L39" s="27" t="str">
        <f>IFERROR(IF(LEN(Jalons[[#This Row],[Nombre de jours]])=0,"",IF(AND(L$5=$E42,$F42=1),Marqueur_Jalon,"")),"")</f>
        <v/>
      </c>
      <c r="M39" s="27" t="str">
        <f>IFERROR(IF(LEN(Jalons[[#This Row],[Nombre de jours]])=0,"",IF(AND(M$5=$E42,$F42=1),Marqueur_Jalon,"")),"")</f>
        <v/>
      </c>
      <c r="N39" s="27" t="str">
        <f>IFERROR(IF(LEN(Jalons[[#This Row],[Nombre de jours]])=0,"",IF(AND(N$5=$E42,$F42=1),Marqueur_Jalon,"")),"")</f>
        <v/>
      </c>
      <c r="O39" s="27" t="str">
        <f>IFERROR(IF(LEN(Jalons[[#This Row],[Nombre de jours]])=0,"",IF(AND(O$5=$E42,$F42=1),Marqueur_Jalon,"")),"")</f>
        <v/>
      </c>
      <c r="P39" s="27" t="str">
        <f>IFERROR(IF(LEN(Jalons[[#This Row],[Nombre de jours]])=0,"",IF(AND(P$5=$E42,$F42=1),Marqueur_Jalon,"")),"")</f>
        <v/>
      </c>
      <c r="Q39" s="27" t="str">
        <f>IFERROR(IF(LEN(Jalons[[#This Row],[Nombre de jours]])=0,"",IF(AND(Q$5=$E42,$F42=1),Marqueur_Jalon,"")),"")</f>
        <v/>
      </c>
      <c r="R39" s="27" t="str">
        <f>IFERROR(IF(LEN(Jalons[[#This Row],[Nombre de jours]])=0,"",IF(AND(R$5=$E42,$F42=1),Marqueur_Jalon,"")),"")</f>
        <v/>
      </c>
      <c r="S39" s="27" t="str">
        <f>IFERROR(IF(LEN(Jalons[[#This Row],[Nombre de jours]])=0,"",IF(AND(S$5=$E42,$F42=1),Marqueur_Jalon,"")),"")</f>
        <v/>
      </c>
      <c r="T39" s="27" t="str">
        <f>IFERROR(IF(LEN(Jalons[[#This Row],[Nombre de jours]])=0,"",IF(AND(T$5=$E42,$F42=1),Marqueur_Jalon,"")),"")</f>
        <v/>
      </c>
      <c r="U39" s="27" t="str">
        <f>IFERROR(IF(LEN(Jalons[[#This Row],[Nombre de jours]])=0,"",IF(AND(U$5=$E42,$F42=1),Marqueur_Jalon,"")),"")</f>
        <v/>
      </c>
      <c r="V39" s="27" t="str">
        <f>IFERROR(IF(LEN(Jalons[[#This Row],[Nombre de jours]])=0,"",IF(AND(V$5=$E42,$F42=1),Marqueur_Jalon,"")),"")</f>
        <v/>
      </c>
      <c r="W39" s="27" t="str">
        <f>IFERROR(IF(LEN(Jalons[[#This Row],[Nombre de jours]])=0,"",IF(AND(W$5=$E42,$F42=1),Marqueur_Jalon,"")),"")</f>
        <v/>
      </c>
      <c r="X39" s="27" t="str">
        <f>IFERROR(IF(LEN(Jalons[[#This Row],[Nombre de jours]])=0,"",IF(AND(X$5=$E42,$F42=1),Marqueur_Jalon,"")),"")</f>
        <v/>
      </c>
      <c r="Y39" s="27" t="str">
        <f>IFERROR(IF(LEN(Jalons[[#This Row],[Nombre de jours]])=0,"",IF(AND(Y$5=$E42,$F42=1),Marqueur_Jalon,"")),"")</f>
        <v/>
      </c>
      <c r="Z39" s="27" t="str">
        <f>IFERROR(IF(LEN(Jalons[[#This Row],[Nombre de jours]])=0,"",IF(AND(Z$5=$E42,$F42=1),Marqueur_Jalon,"")),"")</f>
        <v/>
      </c>
      <c r="AA39" s="27" t="str">
        <f>IFERROR(IF(LEN(Jalons[[#This Row],[Nombre de jours]])=0,"",IF(AND(AA$5=$E42,$F42=1),Marqueur_Jalon,"")),"")</f>
        <v/>
      </c>
      <c r="AB39" s="27" t="str">
        <f>IFERROR(IF(LEN(Jalons[[#This Row],[Nombre de jours]])=0,"",IF(AND(AB$5=$E42,$F42=1),Marqueur_Jalon,"")),"")</f>
        <v/>
      </c>
      <c r="AC39" s="27" t="str">
        <f>IFERROR(IF(LEN(Jalons[[#This Row],[Nombre de jours]])=0,"",IF(AND(AC$5=$E42,$F42=1),Marqueur_Jalon,"")),"")</f>
        <v/>
      </c>
      <c r="AD39" s="27" t="str">
        <f>IFERROR(IF(LEN(Jalons[[#This Row],[Nombre de jours]])=0,"",IF(AND(AD$5=$E42,$F42=1),Marqueur_Jalon,"")),"")</f>
        <v/>
      </c>
      <c r="AE39" s="27" t="str">
        <f>IFERROR(IF(LEN(Jalons[[#This Row],[Nombre de jours]])=0,"",IF(AND(AE$5=$E42,$F42=1),Marqueur_Jalon,"")),"")</f>
        <v/>
      </c>
      <c r="AF39" s="27" t="str">
        <f>IFERROR(IF(LEN(Jalons[[#This Row],[Nombre de jours]])=0,"",IF(AND(AF$5=$E42,$F42=1),Marqueur_Jalon,"")),"")</f>
        <v/>
      </c>
      <c r="AG39" s="27" t="str">
        <f>IFERROR(IF(LEN(Jalons[[#This Row],[Nombre de jours]])=0,"",IF(AND(AG$5=$E42,$F42=1),Marqueur_Jalon,"")),"")</f>
        <v/>
      </c>
      <c r="AH39" s="27" t="str">
        <f>IFERROR(IF(LEN(Jalons[[#This Row],[Nombre de jours]])=0,"",IF(AND(AH$5=$E42,$F42=1),Marqueur_Jalon,"")),"")</f>
        <v/>
      </c>
      <c r="AI39" s="27" t="str">
        <f>IFERROR(IF(LEN(Jalons[[#This Row],[Nombre de jours]])=0,"",IF(AND(AI$5=$E42,$F42=1),Marqueur_Jalon,"")),"")</f>
        <v/>
      </c>
      <c r="AJ39" s="27" t="str">
        <f>IFERROR(IF(LEN(Jalons[[#This Row],[Nombre de jours]])=0,"",IF(AND(AJ$5=$E42,$F42=1),Marqueur_Jalon,"")),"")</f>
        <v/>
      </c>
      <c r="AK39" s="27" t="str">
        <f>IFERROR(IF(LEN(Jalons[[#This Row],[Nombre de jours]])=0,"",IF(AND(AK$5=$E42,$F42=1),Marqueur_Jalon,"")),"")</f>
        <v/>
      </c>
      <c r="AL39" s="27" t="str">
        <f>IFERROR(IF(LEN(Jalons[[#This Row],[Nombre de jours]])=0,"",IF(AND(AL$5=$E42,$F42=1),Marqueur_Jalon,"")),"")</f>
        <v/>
      </c>
      <c r="AM39" s="27" t="str">
        <f>IFERROR(IF(LEN(Jalons[[#This Row],[Nombre de jours]])=0,"",IF(AND(AM$5=$E42,$F42=1),Marqueur_Jalon,"")),"")</f>
        <v/>
      </c>
      <c r="AN39" s="27" t="str">
        <f>IFERROR(IF(LEN(Jalons[[#This Row],[Nombre de jours]])=0,"",IF(AND(AN$5=$E42,$F42=1),Marqueur_Jalon,"")),"")</f>
        <v/>
      </c>
      <c r="AO39" s="27" t="str">
        <f>IFERROR(IF(LEN(Jalons[[#This Row],[Nombre de jours]])=0,"",IF(AND(AO$5=$E42,$F42=1),Marqueur_Jalon,"")),"")</f>
        <v/>
      </c>
      <c r="AP39" s="27" t="str">
        <f>IFERROR(IF(LEN(Jalons[[#This Row],[Nombre de jours]])=0,"",IF(AND(AP$5=$E42,$F42=1),Marqueur_Jalon,"")),"")</f>
        <v/>
      </c>
      <c r="AQ39" s="27" t="str">
        <f>IFERROR(IF(LEN(Jalons[[#This Row],[Nombre de jours]])=0,"",IF(AND(AQ$5=$E42,$F42=1),Marqueur_Jalon,"")),"")</f>
        <v/>
      </c>
      <c r="AR39" s="27" t="str">
        <f>IFERROR(IF(LEN(Jalons[[#This Row],[Nombre de jours]])=0,"",IF(AND(AR$5=$E42,$F42=1),Marqueur_Jalon,"")),"")</f>
        <v/>
      </c>
      <c r="AS39" s="27" t="str">
        <f>IFERROR(IF(LEN(Jalons[[#This Row],[Nombre de jours]])=0,"",IF(AND(AS$5=$E42,$F42=1),Marqueur_Jalon,"")),"")</f>
        <v/>
      </c>
      <c r="AT39" s="27" t="str">
        <f>IFERROR(IF(LEN(Jalons[[#This Row],[Nombre de jours]])=0,"",IF(AND(AT$5=$E42,$F42=1),Marqueur_Jalon,"")),"")</f>
        <v/>
      </c>
      <c r="AU39" s="27" t="str">
        <f>IFERROR(IF(LEN(Jalons[[#This Row],[Nombre de jours]])=0,"",IF(AND(AU$5=$E42,$F42=1),Marqueur_Jalon,"")),"")</f>
        <v/>
      </c>
      <c r="AV39" s="27" t="str">
        <f>IFERROR(IF(LEN(Jalons[[#This Row],[Nombre de jours]])=0,"",IF(AND(AV$5=$E42,$F42=1),Marqueur_Jalon,"")),"")</f>
        <v/>
      </c>
      <c r="AW39" s="27" t="str">
        <f>IFERROR(IF(LEN(Jalons[[#This Row],[Nombre de jours]])=0,"",IF(AND(AW$5=$E42,$F42=1),Marqueur_Jalon,"")),"")</f>
        <v/>
      </c>
      <c r="AX39" s="27" t="str">
        <f>IFERROR(IF(LEN(Jalons[[#This Row],[Nombre de jours]])=0,"",IF(AND(AX$5=$E42,$F42=1),Marqueur_Jalon,"")),"")</f>
        <v/>
      </c>
      <c r="AY39" s="27" t="str">
        <f>IFERROR(IF(LEN(Jalons[[#This Row],[Nombre de jours]])=0,"",IF(AND(AY$5=$E42,$F42=1),Marqueur_Jalon,"")),"")</f>
        <v/>
      </c>
      <c r="AZ39" s="27" t="str">
        <f>IFERROR(IF(LEN(Jalons[[#This Row],[Nombre de jours]])=0,"",IF(AND(AZ$5=$E42,$F42=1),Marqueur_Jalon,"")),"")</f>
        <v/>
      </c>
      <c r="BA39" s="27" t="str">
        <f>IFERROR(IF(LEN(Jalons[[#This Row],[Nombre de jours]])=0,"",IF(AND(BA$5=$E42,$F42=1),Marqueur_Jalon,"")),"")</f>
        <v/>
      </c>
      <c r="BB39" s="27" t="str">
        <f>IFERROR(IF(LEN(Jalons[[#This Row],[Nombre de jours]])=0,"",IF(AND(BB$5=$E42,$F42=1),Marqueur_Jalon,"")),"")</f>
        <v/>
      </c>
      <c r="BC39" s="27" t="str">
        <f>IFERROR(IF(LEN(Jalons[[#This Row],[Nombre de jours]])=0,"",IF(AND(BC$5=$E42,$F42=1),Marqueur_Jalon,"")),"")</f>
        <v/>
      </c>
      <c r="BD39" s="27" t="str">
        <f>IFERROR(IF(LEN(Jalons[[#This Row],[Nombre de jours]])=0,"",IF(AND(BD$5=$E42,$F42=1),Marqueur_Jalon,"")),"")</f>
        <v/>
      </c>
      <c r="BE39" s="27" t="str">
        <f>IFERROR(IF(LEN(Jalons[[#This Row],[Nombre de jours]])=0,"",IF(AND(BE$5=$E42,$F42=1),Marqueur_Jalon,"")),"")</f>
        <v/>
      </c>
      <c r="BF39" s="27" t="str">
        <f>IFERROR(IF(LEN(Jalons[[#This Row],[Nombre de jours]])=0,"",IF(AND(BF$5=$E42,$F42=1),Marqueur_Jalon,"")),"")</f>
        <v/>
      </c>
      <c r="BG39" s="27" t="str">
        <f>IFERROR(IF(LEN(Jalons[[#This Row],[Nombre de jours]])=0,"",IF(AND(BG$5=$E42,$F42=1),Marqueur_Jalon,"")),"")</f>
        <v/>
      </c>
      <c r="BH39" s="27" t="str">
        <f>IFERROR(IF(LEN(Jalons[[#This Row],[Nombre de jours]])=0,"",IF(AND(BH$5=$E42,$F42=1),Marqueur_Jalon,"")),"")</f>
        <v/>
      </c>
      <c r="BI39" s="27" t="str">
        <f>IFERROR(IF(LEN(Jalons[[#This Row],[Nombre de jours]])=0,"",IF(AND(BI$5=$E42,$F42=1),Marqueur_Jalon,"")),"")</f>
        <v/>
      </c>
      <c r="BJ39" s="27" t="str">
        <f>IFERROR(IF(LEN(Jalons[[#This Row],[Nombre de jours]])=0,"",IF(AND(BJ$5=$E42,$F42=1),Marqueur_Jalon,"")),"")</f>
        <v/>
      </c>
      <c r="BK39" s="27" t="str">
        <f>IFERROR(IF(LEN(Jalons[[#This Row],[Nombre de jours]])=0,"",IF(AND(BK$5=$E42,$F42=1),Marqueur_Jalon,"")),"")</f>
        <v/>
      </c>
    </row>
    <row r="40" spans="1:63" s="2" customFormat="1" ht="30" customHeight="1" x14ac:dyDescent="0.35">
      <c r="A40" s="12"/>
      <c r="B40" s="55" t="s">
        <v>51</v>
      </c>
      <c r="C40" s="49"/>
      <c r="D40" s="23">
        <v>0</v>
      </c>
      <c r="E40" s="24"/>
      <c r="F40" s="43"/>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ht="30" customHeight="1" x14ac:dyDescent="0.35">
      <c r="B41" s="54" t="s">
        <v>52</v>
      </c>
      <c r="C41" s="53"/>
      <c r="D41" s="23">
        <v>0</v>
      </c>
      <c r="E41" s="24"/>
      <c r="F41" s="43"/>
      <c r="G41" s="4"/>
    </row>
    <row r="42" spans="1:63" ht="30" customHeight="1" x14ac:dyDescent="0.35">
      <c r="A42" s="13" t="s">
        <v>8</v>
      </c>
      <c r="B42" s="72" t="s">
        <v>53</v>
      </c>
      <c r="C42" s="26"/>
      <c r="D42" s="23">
        <v>0</v>
      </c>
      <c r="E42" s="24"/>
      <c r="F42" s="43"/>
    </row>
    <row r="43" spans="1:63" ht="30" customHeight="1" x14ac:dyDescent="0.35">
      <c r="B43" s="60" t="s">
        <v>65</v>
      </c>
      <c r="C43" s="26" t="s">
        <v>55</v>
      </c>
      <c r="D43" s="23">
        <v>1</v>
      </c>
      <c r="E43" s="24">
        <v>44109</v>
      </c>
      <c r="F43" s="43">
        <v>9</v>
      </c>
    </row>
    <row r="44" spans="1:63" ht="30" customHeight="1" x14ac:dyDescent="0.35">
      <c r="C44" s="5"/>
      <c r="F44" s="14"/>
    </row>
    <row r="45" spans="1:63" ht="30" customHeight="1" x14ac:dyDescent="0.35">
      <c r="C45" s="6"/>
    </row>
  </sheetData>
  <mergeCells count="4">
    <mergeCell ref="C2:D2"/>
    <mergeCell ref="C3:D3"/>
    <mergeCell ref="E2:F2"/>
    <mergeCell ref="C4:D4"/>
  </mergeCells>
  <conditionalFormatting sqref="D6:D42">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39">
    <cfRule type="expression" dxfId="24" priority="84">
      <formula>H$5&lt;=Aujourd’hui</formula>
    </cfRule>
  </conditionalFormatting>
  <conditionalFormatting sqref="H22:W22 Z22 AB22:AD22 H21:AN21 AH22:AO22 AP21 AR20:BK21 AS22:BK22 AQ22 H7:BK19 H20:AQ20">
    <cfRule type="expression" dxfId="23" priority="17" stopIfTrue="1">
      <formula>AND(H$5&gt;=$E7+1,H$5&lt;=$E7+$F7-2)</formula>
    </cfRule>
  </conditionalFormatting>
  <conditionalFormatting sqref="H5:BK6">
    <cfRule type="expression" dxfId="22" priority="7">
      <formula>H$5&lt;=TODAY()</formula>
    </cfRule>
  </conditionalFormatting>
  <conditionalFormatting sqref="D43">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0:BK40">
    <cfRule type="expression" dxfId="21" priority="5">
      <formula>H$5&lt;=Aujourd’hui</formula>
    </cfRule>
  </conditionalFormatting>
  <conditionalFormatting sqref="H23:Y23 AA23 AD23:AK23 AM23 AO22 AP23 AR23:BK23">
    <cfRule type="expression" dxfId="20" priority="97" stopIfTrue="1">
      <formula>AND(H$5&gt;=$E23+1,H$5&lt;=$E23+$F23-2)</formula>
    </cfRule>
  </conditionalFormatting>
  <conditionalFormatting sqref="H24:AC24 AE24:AG24 AI24:AJ24 AL24:AM24 AO24:BK24 H25:BK35 H39:BK40">
    <cfRule type="expression" dxfId="19" priority="105" stopIfTrue="1">
      <formula>AND(H$5&gt;=$E27+1,H$5&lt;=$E27+$F27-2)</formula>
    </cfRule>
  </conditionalFormatting>
  <conditionalFormatting sqref="X22:Y22 Z23 AA22 AB23:AC23 AD24 AE22:AG22 AH24">
    <cfRule type="expression" dxfId="18" priority="107">
      <formula>W$5&lt;=Aujourd’hui</formula>
    </cfRule>
  </conditionalFormatting>
  <conditionalFormatting sqref="X22:Y22 AA22 AE22:AG22">
    <cfRule type="expression" dxfId="17" priority="109" stopIfTrue="1">
      <formula>AND(W$5&gt;=$E20+1,W$5&lt;=$E20+$F20-2)</formula>
    </cfRule>
  </conditionalFormatting>
  <conditionalFormatting sqref="Z23 AB23:AC23">
    <cfRule type="expression" dxfId="16" priority="114" stopIfTrue="1">
      <formula>AND(Y$5&gt;=$E20+1,Y$5&lt;=$E20+$F20-2)</formula>
    </cfRule>
  </conditionalFormatting>
  <conditionalFormatting sqref="AD24 AH24">
    <cfRule type="expression" dxfId="15" priority="119" stopIfTrue="1">
      <formula>AND(AC$5&gt;=$E20+1,AC$5&lt;=$E20+$F20-2)</formula>
    </cfRule>
  </conditionalFormatting>
  <conditionalFormatting sqref="AK24 AL23 AN24 AO21">
    <cfRule type="expression" dxfId="14" priority="121">
      <formula>AH$5&lt;=Aujourd’hui</formula>
    </cfRule>
  </conditionalFormatting>
  <conditionalFormatting sqref="AK24 AN24">
    <cfRule type="expression" dxfId="13" priority="124" stopIfTrue="1">
      <formula>AND(AH$5&gt;=$E20+1,AH$5&lt;=$E20+$F20-2)</formula>
    </cfRule>
  </conditionalFormatting>
  <conditionalFormatting sqref="AL23">
    <cfRule type="expression" dxfId="12" priority="129" stopIfTrue="1">
      <formula>AND(AI$5&gt;=$E20+1,AI$5&lt;=$E20+$F20-2)</formula>
    </cfRule>
  </conditionalFormatting>
  <conditionalFormatting sqref="AN23">
    <cfRule type="expression" dxfId="11" priority="131">
      <formula>AJ$5&lt;=Aujourd’hui</formula>
    </cfRule>
  </conditionalFormatting>
  <conditionalFormatting sqref="AN23">
    <cfRule type="expression" dxfId="10" priority="134" stopIfTrue="1">
      <formula>AND(AJ$5&gt;=$E20+1,AJ$5&lt;=$E20+$F20-2)</formula>
    </cfRule>
  </conditionalFormatting>
  <conditionalFormatting sqref="AO21">
    <cfRule type="expression" dxfId="9" priority="139" stopIfTrue="1">
      <formula>AND(AL$5&gt;=$E20+1,AL$5&lt;=$E20+$F20-2)</formula>
    </cfRule>
  </conditionalFormatting>
  <conditionalFormatting sqref="AO23 AP22 AQ23 AR22">
    <cfRule type="expression" dxfId="8" priority="141">
      <formula>AM$5&lt;=Aujourd’hui</formula>
    </cfRule>
  </conditionalFormatting>
  <conditionalFormatting sqref="AO23 AQ23">
    <cfRule type="expression" dxfId="7" priority="145" stopIfTrue="1">
      <formula>AND(AM$5&gt;=$E20+1,AM$5&lt;=$E20+$F20-2)</formula>
    </cfRule>
  </conditionalFormatting>
  <conditionalFormatting sqref="AP22 AQ23 AR22">
    <cfRule type="expression" dxfId="6" priority="151" stopIfTrue="1">
      <formula>AND(AN$5&gt;=$E20+1,AN$5&lt;=$E20+$F20-2)</formula>
    </cfRule>
  </conditionalFormatting>
  <conditionalFormatting sqref="AP22">
    <cfRule type="expression" dxfId="5" priority="156" stopIfTrue="1">
      <formula>AND(AN$5&gt;=$E21+1,AN$5&lt;=$E21+$F21-2)</formula>
    </cfRule>
  </conditionalFormatting>
  <conditionalFormatting sqref="AQ21">
    <cfRule type="expression" dxfId="4" priority="162" stopIfTrue="1">
      <formula>AND(AQ$5&gt;=$E20+1,AQ$5&lt;=$E20+$F20-2)</formula>
    </cfRule>
  </conditionalFormatting>
  <conditionalFormatting sqref="BF30">
    <cfRule type="expression" dxfId="3" priority="1" stopIfTrue="1">
      <formula>AND(BF$5&gt;=$E30+1,BF$5&lt;=$E30+$F30-2)</formula>
    </cfRule>
  </conditionalFormatting>
  <conditionalFormatting sqref="H37:BK38">
    <cfRule type="expression" dxfId="2" priority="169" stopIfTrue="1">
      <formula>AND(H$5&gt;=$E39+1,H$5&lt;=$E39+$F39-2)</formula>
    </cfRule>
  </conditionalFormatting>
  <conditionalFormatting sqref="H36:BK36">
    <cfRule type="expression" dxfId="1" priority="170"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D6:D42</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H40:BK40</xm:sqref>
        </x14:conditionalFormatting>
        <x14:conditionalFormatting xmlns:xm="http://schemas.microsoft.com/office/excel/2006/main">
          <x14:cfRule type="iconSet" priority="17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8" t="s">
        <v>17</v>
      </c>
    </row>
    <row r="2" spans="1:1" ht="145" x14ac:dyDescent="0.35">
      <c r="A2" s="29" t="s">
        <v>18</v>
      </c>
    </row>
    <row r="3" spans="1:1" ht="26.25" customHeight="1" x14ac:dyDescent="0.3">
      <c r="A3" s="28"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2020-12-07T16:20:00Z</dcterms:modified>
</cp:coreProperties>
</file>