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20" yWindow="120" windowWidth="28512" windowHeight="14376" activeTab="3"/>
  </bookViews>
  <sheets>
    <sheet name="Tabelle1" sheetId="1" r:id="rId1"/>
    <sheet name="Tabelle2" sheetId="2" r:id="rId2"/>
    <sheet name="Tabelle3" sheetId="3" r:id="rId3"/>
    <sheet name="Bündel" sheetId="4" r:id="rId4"/>
  </sheets>
  <externalReferences>
    <externalReference r:id="rId5"/>
  </externalReferences>
  <calcPr calcId="171027"/>
</workbook>
</file>

<file path=xl/calcChain.xml><?xml version="1.0" encoding="utf-8"?>
<calcChain xmlns="http://schemas.openxmlformats.org/spreadsheetml/2006/main">
  <c r="B4" i="4" l="1"/>
  <c r="E4" i="4"/>
  <c r="B6" i="4" l="1"/>
  <c r="B2" i="4"/>
  <c r="E2" i="4" l="1"/>
  <c r="E6" i="4"/>
</calcChain>
</file>

<file path=xl/sharedStrings.xml><?xml version="1.0" encoding="utf-8"?>
<sst xmlns="http://schemas.openxmlformats.org/spreadsheetml/2006/main" count="303" uniqueCount="36">
  <si>
    <t>0.3</t>
  </si>
  <si>
    <t>0.5</t>
  </si>
  <si>
    <t>0.1</t>
  </si>
  <si>
    <t>0.4</t>
  </si>
  <si>
    <t>0.2</t>
  </si>
  <si>
    <t>0.6</t>
  </si>
  <si>
    <t>Distanzmatrix</t>
  </si>
  <si>
    <t>1. Bündel</t>
  </si>
  <si>
    <t>2. Bündel</t>
  </si>
  <si>
    <t>3. Bündel</t>
  </si>
  <si>
    <t>4. Bündel</t>
  </si>
  <si>
    <t>Bündel Nr.</t>
  </si>
  <si>
    <t>Häufigkeit des Szenarios:</t>
  </si>
  <si>
    <t>Konsistenzmaß:</t>
  </si>
  <si>
    <t>Materialzusammensetzung</t>
  </si>
  <si>
    <t>Anzahl Neuzulassungen</t>
  </si>
  <si>
    <t>Ausgabebereitschaft fuer Neuwagen</t>
  </si>
  <si>
    <t>cW-Wert</t>
  </si>
  <si>
    <t>Gesamtgewicht</t>
  </si>
  <si>
    <t>Kraftstoffverbrauch</t>
  </si>
  <si>
    <t>Styling/Design</t>
  </si>
  <si>
    <t>Sicherheit</t>
  </si>
  <si>
    <t>Wettbewerb</t>
  </si>
  <si>
    <t>Euro NCAP</t>
  </si>
  <si>
    <t>1. Zusammenschluss: 2,3</t>
  </si>
  <si>
    <t>3,10,5</t>
  </si>
  <si>
    <t>1,11,13,2,4,20</t>
  </si>
  <si>
    <t>1,11, 13,2,4,20</t>
  </si>
  <si>
    <t>7,15,18,9,21,22,23</t>
  </si>
  <si>
    <t>1,11,13,2,4,20,6,12,17</t>
  </si>
  <si>
    <t>1,11, 13,2,4,20,6,17</t>
  </si>
  <si>
    <t>7,15,18,9,21,22,23,8,16</t>
  </si>
  <si>
    <t>Konsistenzmaß</t>
  </si>
  <si>
    <t>P-Wert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</si>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</sst>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0" borderId="0" xfId="0"/>
    <xf numFmtId="0" fontId="0" fillId="0" borderId="1" xfId="0" applyBorder="1"/>
    <xf numFmtId="0" fontId="0" fillId="7" borderId="1" xfId="0" applyFill="1" applyBorder="1"/>
    <xf numFmtId="0" fontId="0" fillId="4" borderId="1" xfId="0" applyFill="1" applyBorder="1"/>
    <xf numFmtId="0" fontId="0" fillId="4" borderId="0" xfId="0" applyFill="1"/>
    <xf numFmtId="0" fontId="2" fillId="0" borderId="0" xfId="0" applyFont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7" fontId="0" fillId="0" borderId="0" xfId="0" applyNumberFormat="1"/>
    <xf numFmtId="2" fontId="1" fillId="5" borderId="1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</cellXfs>
  <cellStyles count="1">
    <cellStyle name="Standard" xfId="0" builtinId="0"/>
  </cellStyles>
  <dxfs count="1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az\Uni\FallstudieSzenariotechnik\Projektionsb&#252;ndelkata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enarien"/>
      <sheetName val="Tabelle1"/>
      <sheetName val="Tabelle2"/>
    </sheetNames>
    <sheetDataSet>
      <sheetData sheetId="0">
        <row r="32">
          <cell r="AD32">
            <v>0.66086956521739137</v>
          </cell>
          <cell r="AE32">
            <v>0.72608695652173916</v>
          </cell>
          <cell r="AG32">
            <v>0.70869565217391306</v>
          </cell>
          <cell r="AI32">
            <v>0.63478260869565217</v>
          </cell>
          <cell r="AJ32">
            <v>0.70434782608695656</v>
          </cell>
          <cell r="AK32">
            <v>0.62173913043478257</v>
          </cell>
          <cell r="AN32">
            <v>0.72173913043478266</v>
          </cell>
          <cell r="AO32">
            <v>0.70869565217391295</v>
          </cell>
          <cell r="AP32">
            <v>0.71304347826086967</v>
          </cell>
          <cell r="AR32">
            <v>0.69130434782608696</v>
          </cell>
          <cell r="AS32">
            <v>0.62173913043478257</v>
          </cell>
          <cell r="AT32">
            <v>0.60000000000000009</v>
          </cell>
          <cell r="AW32">
            <v>0.67391304347826098</v>
          </cell>
          <cell r="AX32">
            <v>0.71304347826086967</v>
          </cell>
          <cell r="AY32">
            <v>0.67391304347826098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2"/>
  <sheetViews>
    <sheetView topLeftCell="A5" workbookViewId="0">
      <selection activeCell="H30" sqref="H30"/>
    </sheetView>
  </sheetViews>
  <sheetFormatPr baseColWidth="10" defaultRowHeight="14.4" x14ac:dyDescent="0.3"/>
  <cols>
    <col min="2" max="25" width="7.6640625" customWidth="1"/>
  </cols>
  <sheetData>
    <row r="1" spans="2:25" ht="15" customHeight="1" x14ac:dyDescent="0.3">
      <c r="B1" s="20" t="s">
        <v>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2:25" ht="15" customHeight="1" x14ac:dyDescent="0.3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4" spans="2:25" x14ac:dyDescent="0.3">
      <c r="B4" s="7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8">
        <v>22</v>
      </c>
      <c r="Y4" s="8">
        <v>23</v>
      </c>
    </row>
    <row r="5" spans="2:25" x14ac:dyDescent="0.3">
      <c r="B5" s="7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3"/>
      <c r="Y5" s="3"/>
    </row>
    <row r="6" spans="2:25" x14ac:dyDescent="0.3">
      <c r="B6" s="7">
        <v>2</v>
      </c>
      <c r="C6" s="1" t="s">
        <v>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"/>
      <c r="Y6" s="3"/>
    </row>
    <row r="7" spans="2:25" x14ac:dyDescent="0.3">
      <c r="B7" s="7">
        <v>3</v>
      </c>
      <c r="C7" s="1" t="s">
        <v>1</v>
      </c>
      <c r="D7" s="1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3"/>
      <c r="Y7" s="3"/>
    </row>
    <row r="8" spans="2:25" x14ac:dyDescent="0.3">
      <c r="B8" s="7">
        <v>4</v>
      </c>
      <c r="C8" s="1" t="s">
        <v>0</v>
      </c>
      <c r="D8" s="1" t="s">
        <v>2</v>
      </c>
      <c r="E8" s="1" t="s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3"/>
      <c r="Y8" s="3"/>
    </row>
    <row r="9" spans="2:25" x14ac:dyDescent="0.3">
      <c r="B9" s="7">
        <v>5</v>
      </c>
      <c r="C9" s="1" t="s">
        <v>3</v>
      </c>
      <c r="D9" s="1" t="s">
        <v>0</v>
      </c>
      <c r="E9" s="1" t="s">
        <v>4</v>
      </c>
      <c r="F9" s="1" t="s">
        <v>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3"/>
      <c r="Y9" s="3"/>
    </row>
    <row r="10" spans="2:25" x14ac:dyDescent="0.3">
      <c r="B10" s="7">
        <v>6</v>
      </c>
      <c r="C10" s="1" t="s">
        <v>0</v>
      </c>
      <c r="D10" s="1" t="s">
        <v>0</v>
      </c>
      <c r="E10" s="1" t="s">
        <v>3</v>
      </c>
      <c r="F10" s="1" t="s">
        <v>4</v>
      </c>
      <c r="G10" s="1" t="s">
        <v>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3"/>
      <c r="Y10" s="3"/>
    </row>
    <row r="11" spans="2:25" x14ac:dyDescent="0.3">
      <c r="B11" s="7">
        <v>7</v>
      </c>
      <c r="C11" s="1" t="s">
        <v>1</v>
      </c>
      <c r="D11" s="1" t="s">
        <v>4</v>
      </c>
      <c r="E11" s="1" t="s">
        <v>1</v>
      </c>
      <c r="F11" s="1" t="s">
        <v>0</v>
      </c>
      <c r="G11" s="1" t="s">
        <v>1</v>
      </c>
      <c r="H11" s="1" t="s"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3"/>
      <c r="Y11" s="3"/>
    </row>
    <row r="12" spans="2:25" x14ac:dyDescent="0.3">
      <c r="B12" s="7">
        <v>8</v>
      </c>
      <c r="C12" s="1" t="s">
        <v>1</v>
      </c>
      <c r="D12" s="1" t="s">
        <v>3</v>
      </c>
      <c r="E12" s="1" t="s">
        <v>5</v>
      </c>
      <c r="F12" s="1" t="s">
        <v>1</v>
      </c>
      <c r="G12" s="1" t="s">
        <v>5</v>
      </c>
      <c r="H12" s="1" t="s">
        <v>1</v>
      </c>
      <c r="I12" s="1" t="s">
        <v>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3"/>
      <c r="Y12" s="3"/>
    </row>
    <row r="13" spans="2:25" x14ac:dyDescent="0.3">
      <c r="B13" s="7">
        <v>9</v>
      </c>
      <c r="C13" s="1" t="s">
        <v>1</v>
      </c>
      <c r="D13" s="1" t="s">
        <v>3</v>
      </c>
      <c r="E13" s="1" t="s">
        <v>5</v>
      </c>
      <c r="F13" s="1" t="s">
        <v>1</v>
      </c>
      <c r="G13" s="1" t="s">
        <v>5</v>
      </c>
      <c r="H13" s="1" t="s">
        <v>1</v>
      </c>
      <c r="I13" s="1" t="s">
        <v>4</v>
      </c>
      <c r="J13" s="4" t="s">
        <v>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3"/>
      <c r="Y13" s="3"/>
    </row>
    <row r="14" spans="2:25" x14ac:dyDescent="0.3">
      <c r="B14" s="7">
        <v>10</v>
      </c>
      <c r="C14" s="1" t="s">
        <v>1</v>
      </c>
      <c r="D14" s="1" t="s">
        <v>3</v>
      </c>
      <c r="E14" s="1" t="s">
        <v>2</v>
      </c>
      <c r="F14" s="1" t="s">
        <v>0</v>
      </c>
      <c r="G14" s="1" t="s">
        <v>2</v>
      </c>
      <c r="H14" s="1" t="s">
        <v>0</v>
      </c>
      <c r="I14" s="1" t="s">
        <v>3</v>
      </c>
      <c r="J14" s="1" t="s">
        <v>1</v>
      </c>
      <c r="K14" s="1" t="s">
        <v>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"/>
      <c r="Y14" s="3"/>
    </row>
    <row r="15" spans="2:25" x14ac:dyDescent="0.3">
      <c r="B15" s="7">
        <v>11</v>
      </c>
      <c r="C15" s="1" t="s">
        <v>2</v>
      </c>
      <c r="D15" s="1" t="s">
        <v>4</v>
      </c>
      <c r="E15" s="1" t="s">
        <v>1</v>
      </c>
      <c r="F15" s="1" t="s">
        <v>4</v>
      </c>
      <c r="G15" s="1" t="s">
        <v>0</v>
      </c>
      <c r="H15" s="4" t="s">
        <v>4</v>
      </c>
      <c r="I15" s="1" t="s">
        <v>3</v>
      </c>
      <c r="J15" s="1" t="s">
        <v>3</v>
      </c>
      <c r="K15" s="1" t="s">
        <v>3</v>
      </c>
      <c r="L15" s="1" t="s">
        <v>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3"/>
      <c r="Y15" s="3"/>
    </row>
    <row r="16" spans="2:25" x14ac:dyDescent="0.3">
      <c r="B16" s="7">
        <v>12</v>
      </c>
      <c r="C16" s="1" t="s">
        <v>3</v>
      </c>
      <c r="D16" s="1" t="s">
        <v>0</v>
      </c>
      <c r="E16" s="1" t="s">
        <v>3</v>
      </c>
      <c r="F16" s="1" t="s">
        <v>4</v>
      </c>
      <c r="G16" s="1" t="s">
        <v>4</v>
      </c>
      <c r="H16" s="1" t="s">
        <v>0</v>
      </c>
      <c r="I16" s="1" t="s">
        <v>1</v>
      </c>
      <c r="J16" s="1" t="s">
        <v>5</v>
      </c>
      <c r="K16" s="1" t="s">
        <v>3</v>
      </c>
      <c r="L16" s="1" t="s">
        <v>0</v>
      </c>
      <c r="M16" s="1">
        <v>0.3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3"/>
      <c r="Y16" s="3"/>
    </row>
    <row r="17" spans="2:25" x14ac:dyDescent="0.3">
      <c r="B17" s="7">
        <v>13</v>
      </c>
      <c r="C17" s="1" t="s">
        <v>4</v>
      </c>
      <c r="D17" s="1" t="s">
        <v>2</v>
      </c>
      <c r="E17" s="1" t="s">
        <v>1</v>
      </c>
      <c r="F17" s="1" t="s">
        <v>2</v>
      </c>
      <c r="G17" s="1">
        <v>0.26300000000000001</v>
      </c>
      <c r="H17" s="1">
        <v>0.26300000000000001</v>
      </c>
      <c r="I17" s="1">
        <v>0.36799999999999999</v>
      </c>
      <c r="J17" s="1">
        <v>0.47399999999999998</v>
      </c>
      <c r="K17" s="1">
        <v>0.47399999999999998</v>
      </c>
      <c r="L17" s="1">
        <v>0.36799999999999999</v>
      </c>
      <c r="M17" s="1">
        <v>0.1</v>
      </c>
      <c r="N17" s="1">
        <v>0.3</v>
      </c>
      <c r="O17" s="5"/>
      <c r="P17" s="5"/>
      <c r="Q17" s="5"/>
      <c r="R17" s="5"/>
      <c r="S17" s="5"/>
      <c r="T17" s="5"/>
      <c r="U17" s="5"/>
      <c r="V17" s="5"/>
      <c r="W17" s="5"/>
      <c r="X17" s="3"/>
      <c r="Y17" s="3"/>
    </row>
    <row r="18" spans="2:25" x14ac:dyDescent="0.3">
      <c r="B18" s="7">
        <v>14</v>
      </c>
      <c r="C18" s="1" t="s">
        <v>4</v>
      </c>
      <c r="D18" s="1" t="s">
        <v>4</v>
      </c>
      <c r="E18" s="1" t="s">
        <v>3</v>
      </c>
      <c r="F18" s="1" t="s">
        <v>4</v>
      </c>
      <c r="G18" s="1" t="s">
        <v>4</v>
      </c>
      <c r="H18" s="1" t="s">
        <v>0</v>
      </c>
      <c r="I18" s="1" t="s">
        <v>3</v>
      </c>
      <c r="J18" s="1" t="s">
        <v>1</v>
      </c>
      <c r="K18" s="1" t="s">
        <v>1</v>
      </c>
      <c r="L18" s="1">
        <v>0.3</v>
      </c>
      <c r="M18" s="1">
        <v>0.1</v>
      </c>
      <c r="N18" s="4">
        <v>0.2</v>
      </c>
      <c r="O18" s="1">
        <v>0.1</v>
      </c>
      <c r="P18" s="5"/>
      <c r="Q18" s="5"/>
      <c r="R18" s="5"/>
      <c r="S18" s="5"/>
      <c r="T18" s="5"/>
      <c r="U18" s="5"/>
      <c r="V18" s="5"/>
      <c r="W18" s="5"/>
      <c r="X18" s="3"/>
      <c r="Y18" s="3"/>
    </row>
    <row r="19" spans="2:25" x14ac:dyDescent="0.3">
      <c r="B19" s="7">
        <v>15</v>
      </c>
      <c r="C19" s="1" t="s">
        <v>3</v>
      </c>
      <c r="D19" s="1" t="s">
        <v>0</v>
      </c>
      <c r="E19" s="1" t="s">
        <v>1</v>
      </c>
      <c r="F19" s="1" t="s">
        <v>0</v>
      </c>
      <c r="G19" s="1" t="s">
        <v>1</v>
      </c>
      <c r="H19" s="1" t="s">
        <v>1</v>
      </c>
      <c r="I19" s="1" t="s">
        <v>2</v>
      </c>
      <c r="J19" s="1" t="s">
        <v>0</v>
      </c>
      <c r="K19" s="1">
        <v>0.3</v>
      </c>
      <c r="L19" s="1">
        <v>0.4</v>
      </c>
      <c r="M19" s="1">
        <v>0.3</v>
      </c>
      <c r="N19" s="1">
        <v>0.5</v>
      </c>
      <c r="O19" s="1">
        <v>0.2</v>
      </c>
      <c r="P19" s="1">
        <v>0.3</v>
      </c>
      <c r="Q19" s="5"/>
      <c r="R19" s="5"/>
      <c r="S19" s="5"/>
      <c r="T19" s="5"/>
      <c r="U19" s="5"/>
      <c r="V19" s="5"/>
      <c r="W19" s="5"/>
      <c r="X19" s="3"/>
      <c r="Y19" s="3"/>
    </row>
    <row r="20" spans="2:25" x14ac:dyDescent="0.3">
      <c r="B20" s="7">
        <v>16</v>
      </c>
      <c r="C20" s="1" t="s">
        <v>3</v>
      </c>
      <c r="D20" s="1" t="s">
        <v>1</v>
      </c>
      <c r="E20" s="1" t="s">
        <v>5</v>
      </c>
      <c r="F20" s="1" t="s">
        <v>1</v>
      </c>
      <c r="G20" s="1" t="s">
        <v>5</v>
      </c>
      <c r="H20" s="1" t="s">
        <v>1</v>
      </c>
      <c r="I20" s="1" t="s">
        <v>0</v>
      </c>
      <c r="J20" s="1">
        <v>0.3</v>
      </c>
      <c r="K20" s="1">
        <v>0.2</v>
      </c>
      <c r="L20" s="1">
        <v>0.5</v>
      </c>
      <c r="M20" s="1">
        <v>0.3</v>
      </c>
      <c r="N20" s="1">
        <v>0.5</v>
      </c>
      <c r="O20" s="1">
        <v>0.4</v>
      </c>
      <c r="P20" s="1">
        <v>0.4</v>
      </c>
      <c r="Q20" s="1">
        <v>0.2</v>
      </c>
      <c r="R20" s="5"/>
      <c r="S20" s="5"/>
      <c r="T20" s="5"/>
      <c r="U20" s="5"/>
      <c r="V20" s="5"/>
      <c r="W20" s="5"/>
      <c r="X20" s="3"/>
      <c r="Y20" s="3"/>
    </row>
    <row r="21" spans="2:25" x14ac:dyDescent="0.3">
      <c r="B21" s="7">
        <v>17</v>
      </c>
      <c r="C21" s="1" t="s">
        <v>4</v>
      </c>
      <c r="D21" s="1" t="s">
        <v>1</v>
      </c>
      <c r="E21" s="1" t="s">
        <v>5</v>
      </c>
      <c r="F21" s="1" t="s">
        <v>1</v>
      </c>
      <c r="G21" s="1" t="s">
        <v>5</v>
      </c>
      <c r="H21" s="1" t="s">
        <v>1</v>
      </c>
      <c r="I21" s="1">
        <v>0.4</v>
      </c>
      <c r="J21" s="1">
        <v>0.4</v>
      </c>
      <c r="K21" s="1">
        <v>0.4</v>
      </c>
      <c r="L21" s="1">
        <v>0.6</v>
      </c>
      <c r="M21" s="1">
        <v>0.3</v>
      </c>
      <c r="N21" s="1">
        <v>0.6</v>
      </c>
      <c r="O21" s="1">
        <v>0.4</v>
      </c>
      <c r="P21" s="1">
        <v>0.4</v>
      </c>
      <c r="Q21" s="1">
        <v>0.3</v>
      </c>
      <c r="R21" s="6">
        <v>0.3</v>
      </c>
      <c r="S21" s="5"/>
      <c r="T21" s="5"/>
      <c r="U21" s="5"/>
      <c r="V21" s="5"/>
      <c r="W21" s="5"/>
      <c r="X21" s="3"/>
      <c r="Y21" s="3"/>
    </row>
    <row r="22" spans="2:25" x14ac:dyDescent="0.3">
      <c r="B22" s="7">
        <v>18</v>
      </c>
      <c r="C22" s="1" t="s">
        <v>5</v>
      </c>
      <c r="D22" s="1" t="s">
        <v>0</v>
      </c>
      <c r="E22" s="1" t="s">
        <v>5</v>
      </c>
      <c r="F22" s="1" t="s">
        <v>3</v>
      </c>
      <c r="G22" s="1" t="s">
        <v>5</v>
      </c>
      <c r="H22" s="1">
        <v>0.6</v>
      </c>
      <c r="I22" s="1">
        <v>0.1</v>
      </c>
      <c r="J22" s="1">
        <v>0.3</v>
      </c>
      <c r="K22" s="1">
        <v>0.1</v>
      </c>
      <c r="L22" s="1">
        <v>0.5</v>
      </c>
      <c r="M22" s="1">
        <v>0.4</v>
      </c>
      <c r="N22" s="1">
        <v>0.4</v>
      </c>
      <c r="O22" s="1">
        <v>0.5</v>
      </c>
      <c r="P22" s="1">
        <v>0.2</v>
      </c>
      <c r="Q22" s="1">
        <v>0.3</v>
      </c>
      <c r="R22" s="6">
        <v>0.3</v>
      </c>
      <c r="S22" s="6">
        <v>0.5</v>
      </c>
      <c r="T22" s="5"/>
      <c r="U22" s="5"/>
      <c r="V22" s="5"/>
      <c r="W22" s="5"/>
      <c r="X22" s="3"/>
      <c r="Y22" s="3"/>
    </row>
    <row r="23" spans="2:25" x14ac:dyDescent="0.3">
      <c r="B23" s="7">
        <v>19</v>
      </c>
      <c r="C23" s="1" t="s">
        <v>4</v>
      </c>
      <c r="D23" s="1" t="s">
        <v>2</v>
      </c>
      <c r="E23" s="1" t="s">
        <v>1</v>
      </c>
      <c r="F23" s="1" t="s">
        <v>4</v>
      </c>
      <c r="G23" s="1">
        <v>0.4</v>
      </c>
      <c r="H23" s="1">
        <v>0.4</v>
      </c>
      <c r="I23" s="1">
        <v>0.3</v>
      </c>
      <c r="J23" s="1">
        <v>0.5</v>
      </c>
      <c r="K23" s="1">
        <v>0.5</v>
      </c>
      <c r="L23" s="1">
        <v>0.5</v>
      </c>
      <c r="M23" s="1">
        <v>0.3</v>
      </c>
      <c r="N23" s="1">
        <v>0.4</v>
      </c>
      <c r="O23" s="1">
        <v>0.2</v>
      </c>
      <c r="P23" s="1">
        <v>0.3</v>
      </c>
      <c r="Q23" s="1">
        <v>0.4</v>
      </c>
      <c r="R23" s="6">
        <v>0.6</v>
      </c>
      <c r="S23" s="6">
        <v>0.4</v>
      </c>
      <c r="T23" s="1">
        <v>0.4</v>
      </c>
      <c r="U23" s="5"/>
      <c r="V23" s="5"/>
      <c r="W23" s="5"/>
      <c r="X23" s="3"/>
      <c r="Y23" s="3"/>
    </row>
    <row r="24" spans="2:25" x14ac:dyDescent="0.3">
      <c r="B24" s="7">
        <v>20</v>
      </c>
      <c r="C24" s="1" t="s">
        <v>2</v>
      </c>
      <c r="D24" s="1" t="s">
        <v>3</v>
      </c>
      <c r="E24" s="1" t="s">
        <v>1</v>
      </c>
      <c r="F24" s="1" t="s">
        <v>0</v>
      </c>
      <c r="G24" s="1">
        <v>0.4</v>
      </c>
      <c r="H24" s="1">
        <v>0.3</v>
      </c>
      <c r="I24" s="1">
        <v>0.4</v>
      </c>
      <c r="J24" s="1">
        <v>0.4</v>
      </c>
      <c r="K24" s="1">
        <v>0.4</v>
      </c>
      <c r="L24" s="1">
        <v>0.5</v>
      </c>
      <c r="M24" s="1">
        <v>0.2</v>
      </c>
      <c r="N24" s="1">
        <v>0.4</v>
      </c>
      <c r="O24" s="1">
        <v>0.3</v>
      </c>
      <c r="P24" s="1">
        <v>0.3</v>
      </c>
      <c r="Q24" s="1">
        <v>0.5</v>
      </c>
      <c r="R24" s="6">
        <v>0.5</v>
      </c>
      <c r="S24" s="6">
        <v>0.3</v>
      </c>
      <c r="T24" s="1">
        <v>0.5</v>
      </c>
      <c r="U24" s="1">
        <v>0.1</v>
      </c>
      <c r="V24" s="5"/>
      <c r="W24" s="5"/>
      <c r="X24" s="3"/>
      <c r="Y24" s="3"/>
    </row>
    <row r="25" spans="2:25" x14ac:dyDescent="0.3">
      <c r="B25" s="7">
        <v>21</v>
      </c>
      <c r="C25" s="1" t="s">
        <v>3</v>
      </c>
      <c r="D25" s="1" t="s">
        <v>0</v>
      </c>
      <c r="E25" s="1" t="s">
        <v>1</v>
      </c>
      <c r="F25" s="1" t="s">
        <v>3</v>
      </c>
      <c r="G25" s="1">
        <v>0.5</v>
      </c>
      <c r="H25" s="1">
        <v>0.4</v>
      </c>
      <c r="I25" s="1">
        <v>0.1</v>
      </c>
      <c r="J25" s="1">
        <v>0.4</v>
      </c>
      <c r="K25" s="1">
        <v>0.3</v>
      </c>
      <c r="L25" s="1">
        <v>0.5</v>
      </c>
      <c r="M25" s="1">
        <v>0.4</v>
      </c>
      <c r="N25" s="1">
        <v>0.4</v>
      </c>
      <c r="O25" s="1">
        <v>0.4</v>
      </c>
      <c r="P25" s="1">
        <v>0.2</v>
      </c>
      <c r="Q25" s="1">
        <v>0.2</v>
      </c>
      <c r="R25" s="6">
        <v>0.3</v>
      </c>
      <c r="S25" s="6">
        <v>0.3</v>
      </c>
      <c r="T25" s="1">
        <v>0.2</v>
      </c>
      <c r="U25" s="1">
        <v>0.4</v>
      </c>
      <c r="V25" s="1">
        <v>0.3</v>
      </c>
      <c r="W25" s="5"/>
      <c r="X25" s="3"/>
      <c r="Y25" s="3"/>
    </row>
    <row r="26" spans="2:25" x14ac:dyDescent="0.3">
      <c r="B26" s="7">
        <v>22</v>
      </c>
      <c r="C26" s="1" t="s">
        <v>3</v>
      </c>
      <c r="D26" s="1">
        <v>0.3</v>
      </c>
      <c r="E26" s="1" t="s">
        <v>5</v>
      </c>
      <c r="F26" s="1">
        <v>0.4</v>
      </c>
      <c r="G26" s="1">
        <v>0.5</v>
      </c>
      <c r="H26" s="1">
        <v>0.4</v>
      </c>
      <c r="I26" s="1">
        <v>0.2</v>
      </c>
      <c r="J26" s="4">
        <v>0.2</v>
      </c>
      <c r="K26" s="1">
        <v>0.2</v>
      </c>
      <c r="L26" s="1">
        <v>0.5</v>
      </c>
      <c r="M26" s="1">
        <v>0.3</v>
      </c>
      <c r="N26" s="1">
        <v>0.5</v>
      </c>
      <c r="O26" s="1">
        <v>0.4</v>
      </c>
      <c r="P26" s="1">
        <v>0.4</v>
      </c>
      <c r="Q26" s="1">
        <v>0.3</v>
      </c>
      <c r="R26" s="6">
        <v>0.3</v>
      </c>
      <c r="S26" s="6">
        <v>0.3</v>
      </c>
      <c r="T26" s="1">
        <v>0.3</v>
      </c>
      <c r="U26" s="1">
        <v>0.4</v>
      </c>
      <c r="V26" s="1">
        <v>0.3</v>
      </c>
      <c r="W26" s="1">
        <v>0.1</v>
      </c>
      <c r="X26" s="3"/>
      <c r="Y26" s="3"/>
    </row>
    <row r="27" spans="2:25" x14ac:dyDescent="0.3">
      <c r="B27" s="7">
        <v>23</v>
      </c>
      <c r="C27" s="1" t="s">
        <v>1</v>
      </c>
      <c r="D27" s="1">
        <v>0.2</v>
      </c>
      <c r="E27" s="1">
        <v>0.5</v>
      </c>
      <c r="F27" s="1">
        <v>0.3</v>
      </c>
      <c r="G27" s="1">
        <v>0.5</v>
      </c>
      <c r="H27" s="1">
        <v>0.5</v>
      </c>
      <c r="I27" s="1">
        <v>0.1</v>
      </c>
      <c r="J27" s="1">
        <v>0.3</v>
      </c>
      <c r="K27" s="1">
        <v>0.3</v>
      </c>
      <c r="L27" s="1">
        <v>0.4</v>
      </c>
      <c r="M27" s="1">
        <v>0.4</v>
      </c>
      <c r="N27" s="1">
        <v>0.5</v>
      </c>
      <c r="O27" s="1">
        <v>0.3</v>
      </c>
      <c r="P27" s="1">
        <v>0.4</v>
      </c>
      <c r="Q27" s="1">
        <v>0.2</v>
      </c>
      <c r="R27" s="6">
        <v>0.4</v>
      </c>
      <c r="S27" s="6">
        <v>0.5</v>
      </c>
      <c r="T27" s="1">
        <v>0.2</v>
      </c>
      <c r="U27" s="1">
        <v>0.3</v>
      </c>
      <c r="V27" s="1">
        <v>0.4</v>
      </c>
      <c r="W27" s="1">
        <v>0.2</v>
      </c>
      <c r="X27" s="2">
        <v>0.3</v>
      </c>
      <c r="Y27" s="3"/>
    </row>
    <row r="29" spans="2:25" x14ac:dyDescent="0.3">
      <c r="B29" s="9" t="s">
        <v>7</v>
      </c>
      <c r="C29" s="9"/>
      <c r="D29" s="10">
        <v>2</v>
      </c>
      <c r="E29" s="10">
        <v>4</v>
      </c>
      <c r="F29" s="10">
        <v>13</v>
      </c>
      <c r="G29" s="10">
        <v>14</v>
      </c>
      <c r="H29" s="10">
        <v>11</v>
      </c>
      <c r="I29" s="10">
        <v>19</v>
      </c>
      <c r="J29" s="10">
        <v>20</v>
      </c>
      <c r="K29" s="10">
        <v>1</v>
      </c>
      <c r="L29" s="10">
        <v>6</v>
      </c>
      <c r="M29" s="10">
        <v>8</v>
      </c>
      <c r="N29" s="10">
        <v>12</v>
      </c>
      <c r="O29" s="11">
        <v>6</v>
      </c>
      <c r="P29" s="12">
        <v>12</v>
      </c>
      <c r="Q29" s="12">
        <v>17</v>
      </c>
    </row>
    <row r="30" spans="2:25" x14ac:dyDescent="0.3">
      <c r="B30" s="9" t="s">
        <v>8</v>
      </c>
      <c r="C30" s="9"/>
      <c r="D30" s="13">
        <v>3</v>
      </c>
      <c r="E30" s="13">
        <v>10</v>
      </c>
      <c r="F30" s="13">
        <v>5</v>
      </c>
      <c r="G30" s="13"/>
      <c r="H30" s="13"/>
      <c r="I30" s="13"/>
      <c r="J30" s="13"/>
      <c r="K30" s="13"/>
      <c r="L30" s="13"/>
      <c r="M30" s="13"/>
      <c r="N30" s="13"/>
      <c r="O30" s="12"/>
      <c r="P30" s="12"/>
      <c r="Q30" s="12"/>
    </row>
    <row r="31" spans="2:25" x14ac:dyDescent="0.3">
      <c r="B31" s="9" t="s">
        <v>9</v>
      </c>
      <c r="C31" s="9"/>
      <c r="D31" s="13">
        <v>7</v>
      </c>
      <c r="E31" s="13">
        <v>15</v>
      </c>
      <c r="F31" s="13">
        <v>18</v>
      </c>
      <c r="G31" s="13">
        <v>9</v>
      </c>
      <c r="H31" s="13">
        <v>23</v>
      </c>
      <c r="I31" s="13"/>
      <c r="J31" s="13"/>
      <c r="K31" s="13"/>
      <c r="L31" s="13"/>
      <c r="M31" s="13"/>
      <c r="N31" s="13"/>
      <c r="O31" s="12">
        <v>8</v>
      </c>
      <c r="P31" s="12">
        <v>16</v>
      </c>
      <c r="Q31" s="12"/>
    </row>
    <row r="32" spans="2:25" x14ac:dyDescent="0.3">
      <c r="B32" s="9" t="s">
        <v>10</v>
      </c>
      <c r="C32" s="9"/>
      <c r="D32" s="13">
        <v>22</v>
      </c>
      <c r="E32" s="13">
        <v>21</v>
      </c>
      <c r="F32" s="13"/>
      <c r="G32" s="13"/>
      <c r="H32" s="13"/>
      <c r="I32" s="13"/>
      <c r="J32" s="13"/>
      <c r="K32" s="13"/>
      <c r="L32" s="13"/>
      <c r="M32" s="13"/>
      <c r="N32" s="13"/>
      <c r="O32" s="12"/>
      <c r="P32" s="12"/>
      <c r="Q32" s="12"/>
    </row>
  </sheetData>
  <mergeCells count="1">
    <mergeCell ref="B1:Y2"/>
  </mergeCells>
  <conditionalFormatting sqref="B3:Y28 D29:O29">
    <cfRule type="cellIs" dxfId="15" priority="4" operator="equal">
      <formula>$E$14</formula>
    </cfRule>
  </conditionalFormatting>
  <conditionalFormatting sqref="B4:Y27 D29:O29">
    <cfRule type="cellIs" dxfId="14" priority="3" operator="equal">
      <formula>$M$18</formula>
    </cfRule>
  </conditionalFormatting>
  <conditionalFormatting sqref="B4:Y27">
    <cfRule type="cellIs" dxfId="13" priority="1" operator="equal">
      <formula>$N$18</formula>
    </cfRule>
    <cfRule type="cellIs" dxfId="12" priority="2" operator="equal">
      <formula>$H$15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>
      <selection activeCell="C1" sqref="C1:D1048576"/>
    </sheetView>
  </sheetViews>
  <sheetFormatPr baseColWidth="10" defaultRowHeight="14.4" x14ac:dyDescent="0.3"/>
  <cols>
    <col min="3" max="4" width="0" style="19" hidden="1" customWidth="1"/>
    <col min="6" max="6" width="0" hidden="1" customWidth="1"/>
    <col min="8" max="11" width="0" hidden="1" customWidth="1"/>
    <col min="13" max="25" width="0" hidden="1" customWidth="1"/>
  </cols>
  <sheetData>
    <row r="1" spans="1:25" x14ac:dyDescent="0.3">
      <c r="A1" s="17" t="s">
        <v>11</v>
      </c>
      <c r="B1" s="14"/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>
        <v>21</v>
      </c>
      <c r="X1" s="17">
        <v>22</v>
      </c>
      <c r="Y1" s="17">
        <v>23</v>
      </c>
    </row>
    <row r="2" spans="1:25" x14ac:dyDescent="0.3">
      <c r="A2" s="16" t="s">
        <v>12</v>
      </c>
      <c r="B2" s="15"/>
      <c r="C2" s="18">
        <v>1</v>
      </c>
      <c r="D2" s="18">
        <v>11</v>
      </c>
      <c r="E2" s="16">
        <v>1</v>
      </c>
      <c r="F2" s="16">
        <v>1</v>
      </c>
      <c r="G2" s="16">
        <v>1</v>
      </c>
      <c r="H2" s="16">
        <v>1</v>
      </c>
      <c r="I2" s="16">
        <v>2</v>
      </c>
      <c r="J2" s="16">
        <v>2</v>
      </c>
      <c r="K2" s="16">
        <v>1</v>
      </c>
      <c r="L2" s="16">
        <v>1</v>
      </c>
      <c r="M2" s="16">
        <v>4</v>
      </c>
      <c r="N2" s="16">
        <v>1</v>
      </c>
      <c r="O2" s="16">
        <v>1</v>
      </c>
      <c r="P2" s="16">
        <v>1</v>
      </c>
      <c r="Q2" s="16">
        <v>1</v>
      </c>
      <c r="R2" s="16">
        <v>2</v>
      </c>
      <c r="S2" s="16">
        <v>1</v>
      </c>
      <c r="T2" s="16">
        <v>1</v>
      </c>
      <c r="U2" s="16">
        <v>1</v>
      </c>
      <c r="V2" s="16">
        <v>1</v>
      </c>
      <c r="W2" s="16">
        <v>2</v>
      </c>
      <c r="X2" s="16">
        <v>1</v>
      </c>
      <c r="Y2" s="16">
        <v>1</v>
      </c>
    </row>
    <row r="3" spans="1:25" x14ac:dyDescent="0.3">
      <c r="A3" s="16" t="s">
        <v>13</v>
      </c>
      <c r="B3" s="15"/>
      <c r="C3" s="18">
        <v>34</v>
      </c>
      <c r="D3" s="18">
        <v>30</v>
      </c>
      <c r="E3" s="16">
        <v>36</v>
      </c>
      <c r="F3" s="16">
        <v>30</v>
      </c>
      <c r="G3" s="16">
        <v>46</v>
      </c>
      <c r="H3" s="16">
        <v>32</v>
      </c>
      <c r="I3" s="16">
        <v>32</v>
      </c>
      <c r="J3" s="16">
        <v>30</v>
      </c>
      <c r="K3" s="16">
        <v>30</v>
      </c>
      <c r="L3" s="16">
        <v>38</v>
      </c>
      <c r="M3" s="16">
        <v>30</v>
      </c>
      <c r="N3" s="16">
        <v>42</v>
      </c>
      <c r="O3" s="16">
        <v>32</v>
      </c>
      <c r="P3" s="16">
        <v>38</v>
      </c>
      <c r="Q3" s="16">
        <v>32</v>
      </c>
      <c r="R3" s="16">
        <v>30</v>
      </c>
      <c r="S3" s="16">
        <v>30</v>
      </c>
      <c r="T3" s="16">
        <v>32</v>
      </c>
      <c r="U3" s="16">
        <v>34</v>
      </c>
      <c r="V3" s="16">
        <v>32</v>
      </c>
      <c r="W3" s="16">
        <v>30</v>
      </c>
      <c r="X3" s="16">
        <v>30</v>
      </c>
      <c r="Y3" s="16">
        <v>32</v>
      </c>
    </row>
    <row r="4" spans="1:25" x14ac:dyDescent="0.3">
      <c r="A4" s="16" t="s">
        <v>14</v>
      </c>
      <c r="B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x14ac:dyDescent="0.3">
      <c r="A5" s="15"/>
      <c r="B5" s="16">
        <v>11</v>
      </c>
      <c r="C5" s="18">
        <v>1</v>
      </c>
      <c r="D5" s="18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1</v>
      </c>
      <c r="T5" s="16">
        <v>0</v>
      </c>
      <c r="U5" s="16">
        <v>1</v>
      </c>
      <c r="V5" s="16">
        <v>1</v>
      </c>
      <c r="W5" s="16">
        <v>0</v>
      </c>
      <c r="X5" s="16">
        <v>0</v>
      </c>
      <c r="Y5" s="16">
        <v>0</v>
      </c>
    </row>
    <row r="6" spans="1:25" x14ac:dyDescent="0.3">
      <c r="A6" s="15"/>
      <c r="B6" s="16">
        <v>12</v>
      </c>
      <c r="C6" s="18">
        <v>0</v>
      </c>
      <c r="D6" s="18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</row>
    <row r="7" spans="1:25" x14ac:dyDescent="0.3">
      <c r="A7" s="15"/>
      <c r="B7" s="16">
        <v>13</v>
      </c>
      <c r="C7" s="18">
        <v>0</v>
      </c>
      <c r="D7" s="18">
        <v>1</v>
      </c>
      <c r="E7" s="16">
        <v>0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0</v>
      </c>
      <c r="T7" s="16">
        <v>1</v>
      </c>
      <c r="U7" s="16">
        <v>0</v>
      </c>
      <c r="V7" s="16">
        <v>0</v>
      </c>
      <c r="W7" s="16">
        <v>1</v>
      </c>
      <c r="X7" s="16">
        <v>1</v>
      </c>
      <c r="Y7" s="16">
        <v>1</v>
      </c>
    </row>
    <row r="8" spans="1:25" x14ac:dyDescent="0.3">
      <c r="A8" s="15"/>
      <c r="B8" s="16">
        <v>14</v>
      </c>
      <c r="C8" s="18">
        <v>0</v>
      </c>
      <c r="D8" s="18">
        <v>0</v>
      </c>
      <c r="E8" s="16">
        <v>1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</row>
    <row r="9" spans="1:25" x14ac:dyDescent="0.3">
      <c r="A9" s="16" t="s">
        <v>15</v>
      </c>
      <c r="B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x14ac:dyDescent="0.3">
      <c r="A10" s="15"/>
      <c r="B10" s="16">
        <v>21</v>
      </c>
      <c r="C10" s="18">
        <v>1</v>
      </c>
      <c r="D10" s="18">
        <v>1</v>
      </c>
      <c r="E10" s="16">
        <v>0</v>
      </c>
      <c r="F10" s="16">
        <v>1</v>
      </c>
      <c r="G10" s="16">
        <v>0</v>
      </c>
      <c r="H10" s="16">
        <v>0</v>
      </c>
      <c r="I10" s="16">
        <v>1</v>
      </c>
      <c r="J10" s="16">
        <v>1</v>
      </c>
      <c r="K10" s="16">
        <v>1</v>
      </c>
      <c r="L10" s="16">
        <v>0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</row>
    <row r="11" spans="1:25" x14ac:dyDescent="0.3">
      <c r="A11" s="15"/>
      <c r="B11" s="16">
        <v>22</v>
      </c>
      <c r="C11" s="18">
        <v>0</v>
      </c>
      <c r="D11" s="18">
        <v>0</v>
      </c>
      <c r="E11" s="16">
        <v>1</v>
      </c>
      <c r="F11" s="16">
        <v>0</v>
      </c>
      <c r="G11" s="16">
        <v>1</v>
      </c>
      <c r="H11" s="16">
        <v>0</v>
      </c>
      <c r="I11" s="16">
        <v>0</v>
      </c>
      <c r="J11" s="16">
        <v>0</v>
      </c>
      <c r="K11" s="16">
        <v>0</v>
      </c>
      <c r="L11" s="16">
        <v>1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</row>
    <row r="12" spans="1:25" x14ac:dyDescent="0.3">
      <c r="A12" s="15"/>
      <c r="B12" s="16">
        <v>23</v>
      </c>
      <c r="C12" s="18">
        <v>0</v>
      </c>
      <c r="D12" s="18">
        <v>0</v>
      </c>
      <c r="E12" s="16">
        <v>0</v>
      </c>
      <c r="F12" s="16">
        <v>0</v>
      </c>
      <c r="G12" s="16">
        <v>0</v>
      </c>
      <c r="H12" s="16">
        <v>1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</row>
    <row r="13" spans="1:25" x14ac:dyDescent="0.3">
      <c r="A13" s="16" t="s">
        <v>16</v>
      </c>
      <c r="B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3">
      <c r="A14" s="15"/>
      <c r="B14" s="16">
        <v>31</v>
      </c>
      <c r="C14" s="18">
        <v>1</v>
      </c>
      <c r="D14" s="18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0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3">
      <c r="A15" s="15"/>
      <c r="B15" s="16">
        <v>32</v>
      </c>
      <c r="C15" s="18">
        <v>0</v>
      </c>
      <c r="D15" s="18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6" t="s">
        <v>17</v>
      </c>
      <c r="B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x14ac:dyDescent="0.3">
      <c r="A17" s="15"/>
      <c r="B17" s="16">
        <v>0.2</v>
      </c>
      <c r="C17" s="18">
        <v>1</v>
      </c>
      <c r="D17" s="18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</row>
    <row r="18" spans="1:25" x14ac:dyDescent="0.3">
      <c r="A18" s="15"/>
      <c r="B18" s="16">
        <v>0.15</v>
      </c>
      <c r="C18" s="18">
        <v>0</v>
      </c>
      <c r="D18" s="18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</row>
    <row r="19" spans="1:25" x14ac:dyDescent="0.3">
      <c r="A19" s="15"/>
      <c r="B19" s="16">
        <v>0.3</v>
      </c>
      <c r="C19" s="18">
        <v>0</v>
      </c>
      <c r="D19" s="18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</row>
    <row r="20" spans="1:25" x14ac:dyDescent="0.3">
      <c r="A20" s="16" t="s">
        <v>18</v>
      </c>
      <c r="B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3">
      <c r="A21" s="15"/>
      <c r="B21" s="16">
        <v>51</v>
      </c>
      <c r="C21" s="18">
        <v>0</v>
      </c>
      <c r="D21" s="18">
        <v>0</v>
      </c>
      <c r="E21" s="16">
        <v>1</v>
      </c>
      <c r="F21" s="16">
        <v>1</v>
      </c>
      <c r="G21" s="16">
        <v>1</v>
      </c>
      <c r="H21" s="16">
        <v>1</v>
      </c>
      <c r="I21" s="16">
        <v>0</v>
      </c>
      <c r="J21" s="16">
        <v>0</v>
      </c>
      <c r="K21" s="16">
        <v>0</v>
      </c>
      <c r="L21" s="16">
        <v>1</v>
      </c>
      <c r="M21" s="16">
        <v>0</v>
      </c>
      <c r="N21" s="16">
        <v>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</row>
    <row r="22" spans="1:25" x14ac:dyDescent="0.3">
      <c r="A22" s="15"/>
      <c r="B22" s="16">
        <v>52</v>
      </c>
      <c r="C22" s="18">
        <v>1</v>
      </c>
      <c r="D22" s="18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1</v>
      </c>
      <c r="N22" s="16">
        <v>0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</row>
    <row r="23" spans="1:25" x14ac:dyDescent="0.3">
      <c r="A23" s="15"/>
      <c r="B23" s="16">
        <v>53</v>
      </c>
      <c r="C23" s="18">
        <v>0</v>
      </c>
      <c r="D23" s="18">
        <v>1</v>
      </c>
      <c r="E23" s="16">
        <v>0</v>
      </c>
      <c r="F23" s="16">
        <v>0</v>
      </c>
      <c r="G23" s="16">
        <v>0</v>
      </c>
      <c r="H23" s="16">
        <v>0</v>
      </c>
      <c r="I23" s="16">
        <v>1</v>
      </c>
      <c r="J23" s="16">
        <v>1</v>
      </c>
      <c r="K23" s="16">
        <v>1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</row>
    <row r="24" spans="1:25" x14ac:dyDescent="0.3">
      <c r="A24" s="16" t="s">
        <v>19</v>
      </c>
      <c r="B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x14ac:dyDescent="0.3">
      <c r="A25" s="15"/>
      <c r="B25" s="16">
        <v>61</v>
      </c>
      <c r="C25" s="18">
        <v>0</v>
      </c>
      <c r="D25" s="18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</row>
    <row r="26" spans="1:25" x14ac:dyDescent="0.3">
      <c r="A26" s="15"/>
      <c r="B26" s="16">
        <v>62</v>
      </c>
      <c r="C26" s="18">
        <v>0</v>
      </c>
      <c r="D26" s="18">
        <v>0</v>
      </c>
      <c r="E26" s="16">
        <v>1</v>
      </c>
      <c r="F26" s="16">
        <v>0</v>
      </c>
      <c r="G26" s="16">
        <v>1</v>
      </c>
      <c r="H26" s="16">
        <v>0</v>
      </c>
      <c r="I26" s="16">
        <v>0</v>
      </c>
      <c r="J26" s="16">
        <v>0</v>
      </c>
      <c r="K26" s="16">
        <v>0</v>
      </c>
      <c r="L26" s="16">
        <v>1</v>
      </c>
      <c r="M26" s="16">
        <v>0</v>
      </c>
      <c r="N26" s="16">
        <v>1</v>
      </c>
      <c r="O26" s="16">
        <v>0</v>
      </c>
      <c r="P26" s="16">
        <v>1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</row>
    <row r="27" spans="1:25" x14ac:dyDescent="0.3">
      <c r="A27" s="15"/>
      <c r="B27" s="16">
        <v>63</v>
      </c>
      <c r="C27" s="18">
        <v>0</v>
      </c>
      <c r="D27" s="18">
        <v>1</v>
      </c>
      <c r="E27" s="16">
        <v>0</v>
      </c>
      <c r="F27" s="16">
        <v>1</v>
      </c>
      <c r="G27" s="16">
        <v>0</v>
      </c>
      <c r="H27" s="16">
        <v>0</v>
      </c>
      <c r="I27" s="16">
        <v>1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1</v>
      </c>
      <c r="P27" s="16">
        <v>0</v>
      </c>
      <c r="Q27" s="16">
        <v>1</v>
      </c>
      <c r="R27" s="16">
        <v>0</v>
      </c>
      <c r="S27" s="16">
        <v>0</v>
      </c>
      <c r="T27" s="16">
        <v>1</v>
      </c>
      <c r="U27" s="16">
        <v>1</v>
      </c>
      <c r="V27" s="16">
        <v>0</v>
      </c>
      <c r="W27" s="16">
        <v>0</v>
      </c>
      <c r="X27" s="16">
        <v>0</v>
      </c>
      <c r="Y27" s="16">
        <v>1</v>
      </c>
    </row>
    <row r="28" spans="1:25" x14ac:dyDescent="0.3">
      <c r="A28" s="15"/>
      <c r="B28" s="16">
        <v>64</v>
      </c>
      <c r="C28" s="18">
        <v>1</v>
      </c>
      <c r="D28" s="18">
        <v>0</v>
      </c>
      <c r="E28" s="16">
        <v>0</v>
      </c>
      <c r="F28" s="16">
        <v>0</v>
      </c>
      <c r="G28" s="16">
        <v>0</v>
      </c>
      <c r="H28" s="16">
        <v>1</v>
      </c>
      <c r="I28" s="16">
        <v>0</v>
      </c>
      <c r="J28" s="16">
        <v>1</v>
      </c>
      <c r="K28" s="16">
        <v>1</v>
      </c>
      <c r="L28" s="16">
        <v>0</v>
      </c>
      <c r="M28" s="16">
        <v>1</v>
      </c>
      <c r="N28" s="16">
        <v>0</v>
      </c>
      <c r="O28" s="16">
        <v>0</v>
      </c>
      <c r="P28" s="16">
        <v>0</v>
      </c>
      <c r="Q28" s="16">
        <v>0</v>
      </c>
      <c r="R28" s="16">
        <v>1</v>
      </c>
      <c r="S28" s="16">
        <v>1</v>
      </c>
      <c r="T28" s="16">
        <v>0</v>
      </c>
      <c r="U28" s="16">
        <v>0</v>
      </c>
      <c r="V28" s="16">
        <v>1</v>
      </c>
      <c r="W28" s="16">
        <v>1</v>
      </c>
      <c r="X28" s="16">
        <v>1</v>
      </c>
      <c r="Y28" s="16">
        <v>0</v>
      </c>
    </row>
    <row r="29" spans="1:25" x14ac:dyDescent="0.3">
      <c r="A29" s="16" t="s">
        <v>20</v>
      </c>
      <c r="B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x14ac:dyDescent="0.3">
      <c r="A30" s="15"/>
      <c r="B30" s="16">
        <v>71</v>
      </c>
      <c r="C30" s="18">
        <v>0</v>
      </c>
      <c r="D30" s="18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</row>
    <row r="31" spans="1:25" x14ac:dyDescent="0.3">
      <c r="A31" s="15"/>
      <c r="B31" s="16">
        <v>72</v>
      </c>
      <c r="C31" s="18">
        <v>0</v>
      </c>
      <c r="D31" s="18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</row>
    <row r="32" spans="1:25" x14ac:dyDescent="0.3">
      <c r="A32" s="15"/>
      <c r="B32" s="16">
        <v>73</v>
      </c>
      <c r="C32" s="18">
        <v>0</v>
      </c>
      <c r="D32" s="18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</row>
    <row r="33" spans="1:25" x14ac:dyDescent="0.3">
      <c r="A33" s="15"/>
      <c r="B33" s="16">
        <v>74</v>
      </c>
      <c r="C33" s="18">
        <v>1</v>
      </c>
      <c r="D33" s="18">
        <v>1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16">
        <v>1</v>
      </c>
      <c r="W33" s="16">
        <v>1</v>
      </c>
      <c r="X33" s="16">
        <v>1</v>
      </c>
      <c r="Y33" s="16">
        <v>1</v>
      </c>
    </row>
    <row r="34" spans="1:25" x14ac:dyDescent="0.3">
      <c r="A34" s="16" t="s">
        <v>21</v>
      </c>
      <c r="B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x14ac:dyDescent="0.3">
      <c r="A35" s="15"/>
      <c r="B35" s="16">
        <v>81</v>
      </c>
      <c r="C35" s="18">
        <v>0</v>
      </c>
      <c r="D35" s="18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1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</row>
    <row r="36" spans="1:25" x14ac:dyDescent="0.3">
      <c r="A36" s="15"/>
      <c r="B36" s="16">
        <v>82</v>
      </c>
      <c r="C36" s="18">
        <v>0</v>
      </c>
      <c r="D36" s="18">
        <v>0</v>
      </c>
      <c r="E36" s="16">
        <v>1</v>
      </c>
      <c r="F36" s="16">
        <v>0</v>
      </c>
      <c r="G36" s="16">
        <v>0</v>
      </c>
      <c r="H36" s="16">
        <v>0</v>
      </c>
      <c r="I36" s="16">
        <v>1</v>
      </c>
      <c r="J36" s="16">
        <v>1</v>
      </c>
      <c r="K36" s="16">
        <v>1</v>
      </c>
      <c r="L36" s="16">
        <v>1</v>
      </c>
      <c r="M36" s="16">
        <v>0</v>
      </c>
      <c r="N36" s="16">
        <v>0</v>
      </c>
      <c r="O36" s="16">
        <v>0</v>
      </c>
      <c r="P36" s="16">
        <v>0</v>
      </c>
      <c r="Q36" s="16">
        <v>1</v>
      </c>
      <c r="R36" s="16">
        <v>1</v>
      </c>
      <c r="S36" s="16">
        <v>0</v>
      </c>
      <c r="T36" s="16">
        <v>1</v>
      </c>
      <c r="U36" s="16">
        <v>0</v>
      </c>
      <c r="V36" s="16">
        <v>0</v>
      </c>
      <c r="W36" s="16">
        <v>1</v>
      </c>
      <c r="X36" s="16">
        <v>0</v>
      </c>
      <c r="Y36" s="16">
        <v>1</v>
      </c>
    </row>
    <row r="37" spans="1:25" x14ac:dyDescent="0.3">
      <c r="A37" s="15"/>
      <c r="B37" s="16">
        <v>83</v>
      </c>
      <c r="C37" s="18">
        <v>1</v>
      </c>
      <c r="D37" s="18">
        <v>1</v>
      </c>
      <c r="E37" s="16">
        <v>0</v>
      </c>
      <c r="F37" s="16">
        <v>1</v>
      </c>
      <c r="G37" s="16">
        <v>1</v>
      </c>
      <c r="H37" s="16">
        <v>1</v>
      </c>
      <c r="I37" s="16">
        <v>0</v>
      </c>
      <c r="J37" s="16">
        <v>0</v>
      </c>
      <c r="K37" s="16">
        <v>0</v>
      </c>
      <c r="L37" s="16">
        <v>0</v>
      </c>
      <c r="M37" s="16">
        <v>1</v>
      </c>
      <c r="N37" s="16">
        <v>1</v>
      </c>
      <c r="O37" s="16">
        <v>1</v>
      </c>
      <c r="P37" s="16">
        <v>1</v>
      </c>
      <c r="Q37" s="16">
        <v>0</v>
      </c>
      <c r="R37" s="16">
        <v>0</v>
      </c>
      <c r="S37" s="16">
        <v>0</v>
      </c>
      <c r="T37" s="16">
        <v>0</v>
      </c>
      <c r="U37" s="16">
        <v>1</v>
      </c>
      <c r="V37" s="16">
        <v>1</v>
      </c>
      <c r="W37" s="16">
        <v>0</v>
      </c>
      <c r="X37" s="16">
        <v>0</v>
      </c>
      <c r="Y37" s="16">
        <v>0</v>
      </c>
    </row>
    <row r="38" spans="1:25" x14ac:dyDescent="0.3">
      <c r="A38" s="15"/>
      <c r="B38" s="16">
        <v>84</v>
      </c>
      <c r="C38" s="18">
        <v>0</v>
      </c>
      <c r="D38" s="18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1</v>
      </c>
      <c r="Y38" s="16">
        <v>0</v>
      </c>
    </row>
    <row r="39" spans="1:25" x14ac:dyDescent="0.3">
      <c r="A39" s="16" t="s">
        <v>22</v>
      </c>
      <c r="B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x14ac:dyDescent="0.3">
      <c r="A40" s="15"/>
      <c r="B40" s="16">
        <v>91</v>
      </c>
      <c r="C40" s="18">
        <v>1</v>
      </c>
      <c r="D40" s="18">
        <v>1</v>
      </c>
      <c r="E40" s="16">
        <v>1</v>
      </c>
      <c r="F40" s="16">
        <v>1</v>
      </c>
      <c r="G40" s="16">
        <v>1</v>
      </c>
      <c r="H40" s="16">
        <v>1</v>
      </c>
      <c r="I40" s="16">
        <v>0</v>
      </c>
      <c r="J40" s="16">
        <v>0</v>
      </c>
      <c r="K40" s="16">
        <v>0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0</v>
      </c>
      <c r="R40" s="16">
        <v>0</v>
      </c>
      <c r="S40" s="16">
        <v>0</v>
      </c>
      <c r="T40" s="16">
        <v>0</v>
      </c>
      <c r="U40" s="16">
        <v>1</v>
      </c>
      <c r="V40" s="16">
        <v>1</v>
      </c>
      <c r="W40" s="16">
        <v>0</v>
      </c>
      <c r="X40" s="16">
        <v>0</v>
      </c>
      <c r="Y40" s="16">
        <v>0</v>
      </c>
    </row>
    <row r="41" spans="1:25" x14ac:dyDescent="0.3">
      <c r="A41" s="15"/>
      <c r="B41" s="16">
        <v>92</v>
      </c>
      <c r="C41" s="18">
        <v>0</v>
      </c>
      <c r="D41" s="18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</row>
    <row r="42" spans="1:25" x14ac:dyDescent="0.3">
      <c r="A42" s="15"/>
      <c r="B42" s="16">
        <v>93</v>
      </c>
      <c r="C42" s="18">
        <v>0</v>
      </c>
      <c r="D42" s="18">
        <v>0</v>
      </c>
      <c r="E42" s="16">
        <v>0</v>
      </c>
      <c r="F42" s="16">
        <v>0</v>
      </c>
      <c r="G42" s="16">
        <v>0</v>
      </c>
      <c r="H42" s="16">
        <v>0</v>
      </c>
      <c r="I42" s="16">
        <v>1</v>
      </c>
      <c r="J42" s="16">
        <v>1</v>
      </c>
      <c r="K42" s="16">
        <v>1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1</v>
      </c>
      <c r="R42" s="16">
        <v>1</v>
      </c>
      <c r="S42" s="16">
        <v>1</v>
      </c>
      <c r="T42" s="16">
        <v>1</v>
      </c>
      <c r="U42" s="16">
        <v>0</v>
      </c>
      <c r="V42" s="16">
        <v>0</v>
      </c>
      <c r="W42" s="16">
        <v>1</v>
      </c>
      <c r="X42" s="16">
        <v>1</v>
      </c>
      <c r="Y42" s="16">
        <v>0</v>
      </c>
    </row>
    <row r="43" spans="1:25" x14ac:dyDescent="0.3">
      <c r="A43" s="15"/>
      <c r="B43" s="16">
        <v>94</v>
      </c>
      <c r="C43" s="18">
        <v>0</v>
      </c>
      <c r="D43" s="18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1</v>
      </c>
    </row>
    <row r="44" spans="1:25" x14ac:dyDescent="0.3">
      <c r="A44" s="16" t="s">
        <v>23</v>
      </c>
      <c r="B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x14ac:dyDescent="0.3">
      <c r="A45" s="15"/>
      <c r="B45" s="16">
        <v>101</v>
      </c>
      <c r="C45" s="18">
        <v>1</v>
      </c>
      <c r="D45" s="18">
        <v>1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6">
        <v>1</v>
      </c>
      <c r="K45" s="16">
        <v>0</v>
      </c>
      <c r="L45" s="16">
        <v>1</v>
      </c>
      <c r="M45" s="16">
        <v>1</v>
      </c>
      <c r="N45" s="16">
        <v>0</v>
      </c>
      <c r="O45" s="16">
        <v>1</v>
      </c>
      <c r="P45" s="16">
        <v>1</v>
      </c>
      <c r="Q45" s="16">
        <v>1</v>
      </c>
      <c r="R45" s="16">
        <v>0</v>
      </c>
      <c r="S45" s="16">
        <v>1</v>
      </c>
      <c r="T45" s="16">
        <v>0</v>
      </c>
      <c r="U45" s="16">
        <v>1</v>
      </c>
      <c r="V45" s="16">
        <v>1</v>
      </c>
      <c r="W45" s="16">
        <v>1</v>
      </c>
      <c r="X45" s="16">
        <v>1</v>
      </c>
      <c r="Y45" s="16">
        <v>1</v>
      </c>
    </row>
    <row r="46" spans="1:25" x14ac:dyDescent="0.3">
      <c r="A46" s="15"/>
      <c r="B46" s="16">
        <v>102</v>
      </c>
      <c r="C46" s="18">
        <v>0</v>
      </c>
      <c r="D46" s="18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</row>
    <row r="47" spans="1:25" x14ac:dyDescent="0.3">
      <c r="A47" s="15"/>
      <c r="B47" s="16">
        <v>103</v>
      </c>
      <c r="C47" s="18">
        <v>0</v>
      </c>
      <c r="D47" s="18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</row>
    <row r="48" spans="1:25" x14ac:dyDescent="0.3">
      <c r="A48" s="15"/>
      <c r="B48" s="16">
        <v>104</v>
      </c>
      <c r="C48" s="18">
        <v>0</v>
      </c>
      <c r="D48" s="18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1</v>
      </c>
      <c r="L48" s="16">
        <v>0</v>
      </c>
      <c r="M48" s="16">
        <v>0</v>
      </c>
      <c r="N48" s="16">
        <v>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1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23" zoomScale="85" zoomScaleNormal="85" workbookViewId="0">
      <selection activeCell="E44" sqref="E44"/>
    </sheetView>
  </sheetViews>
  <sheetFormatPr baseColWidth="10" defaultRowHeight="14.4" x14ac:dyDescent="0.3"/>
  <cols>
    <col min="3" max="3" width="8.6640625" customWidth="1"/>
  </cols>
  <sheetData>
    <row r="1" spans="1:26" x14ac:dyDescent="0.3">
      <c r="A1" s="15"/>
      <c r="B1" s="20" t="s">
        <v>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15"/>
    </row>
    <row r="2" spans="1:26" x14ac:dyDescent="0.3">
      <c r="A2" s="15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15"/>
    </row>
    <row r="3" spans="1:26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3">
      <c r="A4" s="15"/>
      <c r="B4" s="7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8">
        <v>22</v>
      </c>
      <c r="Y4" s="8">
        <v>23</v>
      </c>
      <c r="Z4" s="15"/>
    </row>
    <row r="5" spans="1:26" x14ac:dyDescent="0.3">
      <c r="A5" s="15"/>
      <c r="B5" s="7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3"/>
      <c r="Y5" s="3"/>
      <c r="Z5" s="15"/>
    </row>
    <row r="6" spans="1:26" x14ac:dyDescent="0.3">
      <c r="A6" s="15"/>
      <c r="B6" s="7">
        <v>2</v>
      </c>
      <c r="C6" s="1" t="s">
        <v>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"/>
      <c r="Y6" s="3"/>
      <c r="Z6" s="15"/>
    </row>
    <row r="7" spans="1:26" x14ac:dyDescent="0.3">
      <c r="A7" s="15"/>
      <c r="B7" s="7">
        <v>3</v>
      </c>
      <c r="C7" s="1" t="s">
        <v>1</v>
      </c>
      <c r="D7" s="1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3"/>
      <c r="Y7" s="3"/>
      <c r="Z7" s="15"/>
    </row>
    <row r="8" spans="1:26" x14ac:dyDescent="0.3">
      <c r="A8" s="15"/>
      <c r="B8" s="7">
        <v>4</v>
      </c>
      <c r="C8" s="1" t="s">
        <v>0</v>
      </c>
      <c r="D8" s="1" t="s">
        <v>2</v>
      </c>
      <c r="E8" s="1" t="s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3"/>
      <c r="Y8" s="3"/>
      <c r="Z8" s="15"/>
    </row>
    <row r="9" spans="1:26" x14ac:dyDescent="0.3">
      <c r="A9" s="15"/>
      <c r="B9" s="7">
        <v>5</v>
      </c>
      <c r="C9" s="1" t="s">
        <v>3</v>
      </c>
      <c r="D9" s="1" t="s">
        <v>0</v>
      </c>
      <c r="E9" s="1" t="s">
        <v>4</v>
      </c>
      <c r="F9" s="1" t="s">
        <v>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3"/>
      <c r="Y9" s="3"/>
      <c r="Z9" s="15"/>
    </row>
    <row r="10" spans="1:26" x14ac:dyDescent="0.3">
      <c r="A10" s="15"/>
      <c r="B10" s="7">
        <v>6</v>
      </c>
      <c r="C10" s="1" t="s">
        <v>0</v>
      </c>
      <c r="D10" s="1" t="s">
        <v>0</v>
      </c>
      <c r="E10" s="1" t="s">
        <v>3</v>
      </c>
      <c r="F10" s="1" t="s">
        <v>4</v>
      </c>
      <c r="G10" s="1" t="s">
        <v>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3"/>
      <c r="Y10" s="3"/>
      <c r="Z10" s="15"/>
    </row>
    <row r="11" spans="1:26" x14ac:dyDescent="0.3">
      <c r="A11" s="15"/>
      <c r="B11" s="7">
        <v>7</v>
      </c>
      <c r="C11" s="1" t="s">
        <v>1</v>
      </c>
      <c r="D11" s="1" t="s">
        <v>4</v>
      </c>
      <c r="E11" s="1" t="s">
        <v>1</v>
      </c>
      <c r="F11" s="1" t="s">
        <v>0</v>
      </c>
      <c r="G11" s="1" t="s">
        <v>1</v>
      </c>
      <c r="H11" s="1" t="s"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3"/>
      <c r="Y11" s="3"/>
      <c r="Z11" s="15"/>
    </row>
    <row r="12" spans="1:26" x14ac:dyDescent="0.3">
      <c r="A12" s="15"/>
      <c r="B12" s="7">
        <v>8</v>
      </c>
      <c r="C12" s="1" t="s">
        <v>1</v>
      </c>
      <c r="D12" s="1" t="s">
        <v>3</v>
      </c>
      <c r="E12" s="1" t="s">
        <v>5</v>
      </c>
      <c r="F12" s="1" t="s">
        <v>1</v>
      </c>
      <c r="G12" s="1" t="s">
        <v>5</v>
      </c>
      <c r="H12" s="1" t="s">
        <v>1</v>
      </c>
      <c r="I12" s="1" t="s">
        <v>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3"/>
      <c r="Y12" s="3"/>
      <c r="Z12" s="15"/>
    </row>
    <row r="13" spans="1:26" x14ac:dyDescent="0.3">
      <c r="A13" s="15"/>
      <c r="B13" s="7">
        <v>9</v>
      </c>
      <c r="C13" s="1" t="s">
        <v>1</v>
      </c>
      <c r="D13" s="1" t="s">
        <v>3</v>
      </c>
      <c r="E13" s="1" t="s">
        <v>5</v>
      </c>
      <c r="F13" s="1" t="s">
        <v>1</v>
      </c>
      <c r="G13" s="1" t="s">
        <v>5</v>
      </c>
      <c r="H13" s="1" t="s">
        <v>1</v>
      </c>
      <c r="I13" s="1" t="s">
        <v>4</v>
      </c>
      <c r="J13" s="4" t="s">
        <v>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3"/>
      <c r="Y13" s="3"/>
      <c r="Z13" s="15"/>
    </row>
    <row r="14" spans="1:26" x14ac:dyDescent="0.3">
      <c r="A14" s="15"/>
      <c r="B14" s="7">
        <v>10</v>
      </c>
      <c r="C14" s="1" t="s">
        <v>1</v>
      </c>
      <c r="D14" s="1" t="s">
        <v>3</v>
      </c>
      <c r="E14" s="1" t="s">
        <v>2</v>
      </c>
      <c r="F14" s="1" t="s">
        <v>0</v>
      </c>
      <c r="G14" s="1" t="s">
        <v>2</v>
      </c>
      <c r="H14" s="1" t="s">
        <v>0</v>
      </c>
      <c r="I14" s="1" t="s">
        <v>3</v>
      </c>
      <c r="J14" s="1" t="s">
        <v>1</v>
      </c>
      <c r="K14" s="1" t="s">
        <v>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"/>
      <c r="Y14" s="3"/>
      <c r="Z14" s="15"/>
    </row>
    <row r="15" spans="1:26" x14ac:dyDescent="0.3">
      <c r="A15" s="15"/>
      <c r="B15" s="7">
        <v>11</v>
      </c>
      <c r="C15" s="1" t="s">
        <v>2</v>
      </c>
      <c r="D15" s="1" t="s">
        <v>4</v>
      </c>
      <c r="E15" s="1" t="s">
        <v>1</v>
      </c>
      <c r="F15" s="1" t="s">
        <v>4</v>
      </c>
      <c r="G15" s="1" t="s">
        <v>0</v>
      </c>
      <c r="H15" s="4" t="s">
        <v>4</v>
      </c>
      <c r="I15" s="1" t="s">
        <v>3</v>
      </c>
      <c r="J15" s="1" t="s">
        <v>3</v>
      </c>
      <c r="K15" s="1" t="s">
        <v>3</v>
      </c>
      <c r="L15" s="1" t="s">
        <v>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3"/>
      <c r="Y15" s="3"/>
      <c r="Z15" s="15"/>
    </row>
    <row r="16" spans="1:26" x14ac:dyDescent="0.3">
      <c r="A16" s="15"/>
      <c r="B16" s="7">
        <v>12</v>
      </c>
      <c r="C16" s="1" t="s">
        <v>3</v>
      </c>
      <c r="D16" s="1" t="s">
        <v>0</v>
      </c>
      <c r="E16" s="1" t="s">
        <v>3</v>
      </c>
      <c r="F16" s="1" t="s">
        <v>4</v>
      </c>
      <c r="G16" s="1" t="s">
        <v>4</v>
      </c>
      <c r="H16" s="1" t="s">
        <v>0</v>
      </c>
      <c r="I16" s="1" t="s">
        <v>1</v>
      </c>
      <c r="J16" s="1" t="s">
        <v>5</v>
      </c>
      <c r="K16" s="1" t="s">
        <v>3</v>
      </c>
      <c r="L16" s="1" t="s">
        <v>0</v>
      </c>
      <c r="M16" s="1">
        <v>0.3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3"/>
      <c r="Y16" s="3"/>
      <c r="Z16" s="15"/>
    </row>
    <row r="17" spans="1:26" x14ac:dyDescent="0.3">
      <c r="A17" s="15"/>
      <c r="B17" s="7">
        <v>13</v>
      </c>
      <c r="C17" s="1" t="s">
        <v>4</v>
      </c>
      <c r="D17" s="1" t="s">
        <v>2</v>
      </c>
      <c r="E17" s="1" t="s">
        <v>1</v>
      </c>
      <c r="F17" s="1" t="s">
        <v>2</v>
      </c>
      <c r="G17" s="1">
        <v>0.26300000000000001</v>
      </c>
      <c r="H17" s="1">
        <v>0.26300000000000001</v>
      </c>
      <c r="I17" s="1">
        <v>0.36799999999999999</v>
      </c>
      <c r="J17" s="1">
        <v>0.47399999999999998</v>
      </c>
      <c r="K17" s="1">
        <v>0.47399999999999998</v>
      </c>
      <c r="L17" s="1">
        <v>0.36799999999999999</v>
      </c>
      <c r="M17" s="1">
        <v>0.1</v>
      </c>
      <c r="N17" s="1">
        <v>0.3</v>
      </c>
      <c r="O17" s="5"/>
      <c r="P17" s="5"/>
      <c r="Q17" s="5"/>
      <c r="R17" s="5"/>
      <c r="S17" s="5"/>
      <c r="T17" s="5"/>
      <c r="U17" s="5"/>
      <c r="V17" s="5"/>
      <c r="W17" s="5"/>
      <c r="X17" s="3"/>
      <c r="Y17" s="3"/>
      <c r="Z17" s="15"/>
    </row>
    <row r="18" spans="1:26" x14ac:dyDescent="0.3">
      <c r="A18" s="15"/>
      <c r="B18" s="7">
        <v>14</v>
      </c>
      <c r="C18" s="1" t="s">
        <v>4</v>
      </c>
      <c r="D18" s="1" t="s">
        <v>4</v>
      </c>
      <c r="E18" s="1" t="s">
        <v>3</v>
      </c>
      <c r="F18" s="1" t="s">
        <v>4</v>
      </c>
      <c r="G18" s="1" t="s">
        <v>4</v>
      </c>
      <c r="H18" s="1" t="s">
        <v>0</v>
      </c>
      <c r="I18" s="1" t="s">
        <v>3</v>
      </c>
      <c r="J18" s="1" t="s">
        <v>1</v>
      </c>
      <c r="K18" s="1" t="s">
        <v>1</v>
      </c>
      <c r="L18" s="1">
        <v>0.3</v>
      </c>
      <c r="M18" s="1">
        <v>0.1</v>
      </c>
      <c r="N18" s="4">
        <v>0.2</v>
      </c>
      <c r="O18" s="1">
        <v>0.1</v>
      </c>
      <c r="P18" s="5"/>
      <c r="Q18" s="5"/>
      <c r="R18" s="5"/>
      <c r="S18" s="5"/>
      <c r="T18" s="5"/>
      <c r="U18" s="5"/>
      <c r="V18" s="5"/>
      <c r="W18" s="5"/>
      <c r="X18" s="3"/>
      <c r="Y18" s="3"/>
      <c r="Z18" s="15"/>
    </row>
    <row r="19" spans="1:26" x14ac:dyDescent="0.3">
      <c r="A19" s="15"/>
      <c r="B19" s="7">
        <v>15</v>
      </c>
      <c r="C19" s="1" t="s">
        <v>3</v>
      </c>
      <c r="D19" s="1" t="s">
        <v>0</v>
      </c>
      <c r="E19" s="1" t="s">
        <v>1</v>
      </c>
      <c r="F19" s="1" t="s">
        <v>0</v>
      </c>
      <c r="G19" s="1" t="s">
        <v>1</v>
      </c>
      <c r="H19" s="1" t="s">
        <v>1</v>
      </c>
      <c r="I19" s="1" t="s">
        <v>2</v>
      </c>
      <c r="J19" s="1" t="s">
        <v>0</v>
      </c>
      <c r="K19" s="1">
        <v>0.3</v>
      </c>
      <c r="L19" s="1">
        <v>0.4</v>
      </c>
      <c r="M19" s="1">
        <v>0.3</v>
      </c>
      <c r="N19" s="1">
        <v>0.5</v>
      </c>
      <c r="O19" s="1">
        <v>0.2</v>
      </c>
      <c r="P19" s="1">
        <v>0.3</v>
      </c>
      <c r="Q19" s="5"/>
      <c r="R19" s="5"/>
      <c r="S19" s="5"/>
      <c r="T19" s="5"/>
      <c r="U19" s="5"/>
      <c r="V19" s="5"/>
      <c r="W19" s="5"/>
      <c r="X19" s="3"/>
      <c r="Y19" s="3"/>
      <c r="Z19" s="15"/>
    </row>
    <row r="20" spans="1:26" x14ac:dyDescent="0.3">
      <c r="A20" s="15"/>
      <c r="B20" s="7">
        <v>16</v>
      </c>
      <c r="C20" s="1" t="s">
        <v>3</v>
      </c>
      <c r="D20" s="1" t="s">
        <v>1</v>
      </c>
      <c r="E20" s="1" t="s">
        <v>5</v>
      </c>
      <c r="F20" s="1" t="s">
        <v>1</v>
      </c>
      <c r="G20" s="1" t="s">
        <v>5</v>
      </c>
      <c r="H20" s="1" t="s">
        <v>1</v>
      </c>
      <c r="I20" s="1" t="s">
        <v>0</v>
      </c>
      <c r="J20" s="1">
        <v>0.3</v>
      </c>
      <c r="K20" s="1">
        <v>0.2</v>
      </c>
      <c r="L20" s="1">
        <v>0.5</v>
      </c>
      <c r="M20" s="1">
        <v>0.3</v>
      </c>
      <c r="N20" s="1">
        <v>0.5</v>
      </c>
      <c r="O20" s="1">
        <v>0.4</v>
      </c>
      <c r="P20" s="1">
        <v>0.4</v>
      </c>
      <c r="Q20" s="1">
        <v>0.2</v>
      </c>
      <c r="R20" s="5"/>
      <c r="S20" s="5"/>
      <c r="T20" s="5"/>
      <c r="U20" s="5"/>
      <c r="V20" s="5"/>
      <c r="W20" s="5"/>
      <c r="X20" s="3"/>
      <c r="Y20" s="3"/>
      <c r="Z20" s="15"/>
    </row>
    <row r="21" spans="1:26" x14ac:dyDescent="0.3">
      <c r="A21" s="15"/>
      <c r="B21" s="7">
        <v>17</v>
      </c>
      <c r="C21" s="1" t="s">
        <v>4</v>
      </c>
      <c r="D21" s="1" t="s">
        <v>1</v>
      </c>
      <c r="E21" s="1" t="s">
        <v>5</v>
      </c>
      <c r="F21" s="1" t="s">
        <v>1</v>
      </c>
      <c r="G21" s="1" t="s">
        <v>5</v>
      </c>
      <c r="H21" s="1" t="s">
        <v>1</v>
      </c>
      <c r="I21" s="1">
        <v>0.4</v>
      </c>
      <c r="J21" s="1">
        <v>0.4</v>
      </c>
      <c r="K21" s="1">
        <v>0.4</v>
      </c>
      <c r="L21" s="1">
        <v>0.6</v>
      </c>
      <c r="M21" s="1">
        <v>0.3</v>
      </c>
      <c r="N21" s="1">
        <v>0.6</v>
      </c>
      <c r="O21" s="1">
        <v>0.4</v>
      </c>
      <c r="P21" s="1">
        <v>0.4</v>
      </c>
      <c r="Q21" s="1">
        <v>0.3</v>
      </c>
      <c r="R21" s="6">
        <v>0.3</v>
      </c>
      <c r="S21" s="5"/>
      <c r="T21" s="5"/>
      <c r="U21" s="5"/>
      <c r="V21" s="5"/>
      <c r="W21" s="5"/>
      <c r="X21" s="3"/>
      <c r="Y21" s="3"/>
      <c r="Z21" s="15"/>
    </row>
    <row r="22" spans="1:26" x14ac:dyDescent="0.3">
      <c r="A22" s="15"/>
      <c r="B22" s="7">
        <v>18</v>
      </c>
      <c r="C22" s="1" t="s">
        <v>5</v>
      </c>
      <c r="D22" s="1" t="s">
        <v>0</v>
      </c>
      <c r="E22" s="1" t="s">
        <v>5</v>
      </c>
      <c r="F22" s="1" t="s">
        <v>3</v>
      </c>
      <c r="G22" s="1" t="s">
        <v>5</v>
      </c>
      <c r="H22" s="1">
        <v>0.6</v>
      </c>
      <c r="I22" s="1">
        <v>0.1</v>
      </c>
      <c r="J22" s="1">
        <v>0.3</v>
      </c>
      <c r="K22" s="1">
        <v>0.1</v>
      </c>
      <c r="L22" s="1">
        <v>0.5</v>
      </c>
      <c r="M22" s="1">
        <v>0.4</v>
      </c>
      <c r="N22" s="1">
        <v>0.4</v>
      </c>
      <c r="O22" s="1">
        <v>0.5</v>
      </c>
      <c r="P22" s="1">
        <v>0.2</v>
      </c>
      <c r="Q22" s="1">
        <v>0.3</v>
      </c>
      <c r="R22" s="6">
        <v>0.3</v>
      </c>
      <c r="S22" s="6">
        <v>0.5</v>
      </c>
      <c r="T22" s="5"/>
      <c r="U22" s="5"/>
      <c r="V22" s="5"/>
      <c r="W22" s="5"/>
      <c r="X22" s="3"/>
      <c r="Y22" s="3"/>
      <c r="Z22" s="15"/>
    </row>
    <row r="23" spans="1:26" x14ac:dyDescent="0.3">
      <c r="A23" s="15"/>
      <c r="B23" s="7">
        <v>19</v>
      </c>
      <c r="C23" s="1" t="s">
        <v>4</v>
      </c>
      <c r="D23" s="1" t="s">
        <v>2</v>
      </c>
      <c r="E23" s="1" t="s">
        <v>1</v>
      </c>
      <c r="F23" s="1" t="s">
        <v>4</v>
      </c>
      <c r="G23" s="1">
        <v>0.4</v>
      </c>
      <c r="H23" s="1">
        <v>0.4</v>
      </c>
      <c r="I23" s="1">
        <v>0.3</v>
      </c>
      <c r="J23" s="1">
        <v>0.5</v>
      </c>
      <c r="K23" s="1">
        <v>0.5</v>
      </c>
      <c r="L23" s="1">
        <v>0.5</v>
      </c>
      <c r="M23" s="1">
        <v>0.3</v>
      </c>
      <c r="N23" s="1">
        <v>0.4</v>
      </c>
      <c r="O23" s="1">
        <v>0.2</v>
      </c>
      <c r="P23" s="1">
        <v>0.3</v>
      </c>
      <c r="Q23" s="1">
        <v>0.4</v>
      </c>
      <c r="R23" s="6">
        <v>0.6</v>
      </c>
      <c r="S23" s="6">
        <v>0.4</v>
      </c>
      <c r="T23" s="1">
        <v>0.4</v>
      </c>
      <c r="U23" s="5"/>
      <c r="V23" s="5"/>
      <c r="W23" s="5"/>
      <c r="X23" s="3"/>
      <c r="Y23" s="3"/>
      <c r="Z23" s="15"/>
    </row>
    <row r="24" spans="1:26" x14ac:dyDescent="0.3">
      <c r="A24" s="15"/>
      <c r="B24" s="7">
        <v>20</v>
      </c>
      <c r="C24" s="1" t="s">
        <v>2</v>
      </c>
      <c r="D24" s="1" t="s">
        <v>3</v>
      </c>
      <c r="E24" s="1" t="s">
        <v>1</v>
      </c>
      <c r="F24" s="1" t="s">
        <v>0</v>
      </c>
      <c r="G24" s="1">
        <v>0.4</v>
      </c>
      <c r="H24" s="1">
        <v>0.3</v>
      </c>
      <c r="I24" s="1">
        <v>0.4</v>
      </c>
      <c r="J24" s="1">
        <v>0.4</v>
      </c>
      <c r="K24" s="1">
        <v>0.4</v>
      </c>
      <c r="L24" s="1">
        <v>0.5</v>
      </c>
      <c r="M24" s="1">
        <v>0.2</v>
      </c>
      <c r="N24" s="1">
        <v>0.4</v>
      </c>
      <c r="O24" s="1">
        <v>0.3</v>
      </c>
      <c r="P24" s="1">
        <v>0.3</v>
      </c>
      <c r="Q24" s="1">
        <v>0.5</v>
      </c>
      <c r="R24" s="6">
        <v>0.5</v>
      </c>
      <c r="S24" s="6">
        <v>0.3</v>
      </c>
      <c r="T24" s="1">
        <v>0.5</v>
      </c>
      <c r="U24" s="1">
        <v>0.1</v>
      </c>
      <c r="V24" s="5"/>
      <c r="W24" s="5"/>
      <c r="X24" s="3"/>
      <c r="Y24" s="3"/>
      <c r="Z24" s="15"/>
    </row>
    <row r="25" spans="1:26" x14ac:dyDescent="0.3">
      <c r="A25" s="15"/>
      <c r="B25" s="7">
        <v>21</v>
      </c>
      <c r="C25" s="1" t="s">
        <v>3</v>
      </c>
      <c r="D25" s="1" t="s">
        <v>0</v>
      </c>
      <c r="E25" s="1" t="s">
        <v>1</v>
      </c>
      <c r="F25" s="1" t="s">
        <v>3</v>
      </c>
      <c r="G25" s="1">
        <v>0.5</v>
      </c>
      <c r="H25" s="1">
        <v>0.4</v>
      </c>
      <c r="I25" s="1">
        <v>0.1</v>
      </c>
      <c r="J25" s="1">
        <v>0.4</v>
      </c>
      <c r="K25" s="1">
        <v>0.3</v>
      </c>
      <c r="L25" s="1">
        <v>0.5</v>
      </c>
      <c r="M25" s="1">
        <v>0.4</v>
      </c>
      <c r="N25" s="1">
        <v>0.4</v>
      </c>
      <c r="O25" s="1">
        <v>0.4</v>
      </c>
      <c r="P25" s="1">
        <v>0.2</v>
      </c>
      <c r="Q25" s="1">
        <v>0.2</v>
      </c>
      <c r="R25" s="6">
        <v>0.3</v>
      </c>
      <c r="S25" s="6">
        <v>0.3</v>
      </c>
      <c r="T25" s="1">
        <v>0.2</v>
      </c>
      <c r="U25" s="1">
        <v>0.4</v>
      </c>
      <c r="V25" s="1">
        <v>0.3</v>
      </c>
      <c r="W25" s="5"/>
      <c r="X25" s="3"/>
      <c r="Y25" s="3"/>
      <c r="Z25" s="15"/>
    </row>
    <row r="26" spans="1:26" x14ac:dyDescent="0.3">
      <c r="A26" s="15"/>
      <c r="B26" s="7">
        <v>22</v>
      </c>
      <c r="C26" s="1" t="s">
        <v>3</v>
      </c>
      <c r="D26" s="1">
        <v>0.3</v>
      </c>
      <c r="E26" s="1" t="s">
        <v>5</v>
      </c>
      <c r="F26" s="1">
        <v>0.4</v>
      </c>
      <c r="G26" s="1">
        <v>0.5</v>
      </c>
      <c r="H26" s="1">
        <v>0.4</v>
      </c>
      <c r="I26" s="1">
        <v>0.2</v>
      </c>
      <c r="J26" s="4">
        <v>0.2</v>
      </c>
      <c r="K26" s="1">
        <v>0.2</v>
      </c>
      <c r="L26" s="1">
        <v>0.5</v>
      </c>
      <c r="M26" s="1">
        <v>0.3</v>
      </c>
      <c r="N26" s="1">
        <v>0.5</v>
      </c>
      <c r="O26" s="1">
        <v>0.4</v>
      </c>
      <c r="P26" s="1">
        <v>0.4</v>
      </c>
      <c r="Q26" s="1">
        <v>0.3</v>
      </c>
      <c r="R26" s="6">
        <v>0.3</v>
      </c>
      <c r="S26" s="6">
        <v>0.3</v>
      </c>
      <c r="T26" s="1">
        <v>0.3</v>
      </c>
      <c r="U26" s="1">
        <v>0.4</v>
      </c>
      <c r="V26" s="1">
        <v>0.3</v>
      </c>
      <c r="W26" s="1">
        <v>0.1</v>
      </c>
      <c r="X26" s="3"/>
      <c r="Y26" s="3"/>
      <c r="Z26" s="15"/>
    </row>
    <row r="27" spans="1:26" x14ac:dyDescent="0.3">
      <c r="A27" s="15"/>
      <c r="B27" s="7">
        <v>23</v>
      </c>
      <c r="C27" s="1" t="s">
        <v>1</v>
      </c>
      <c r="D27" s="1">
        <v>0.2</v>
      </c>
      <c r="E27" s="1">
        <v>0.5</v>
      </c>
      <c r="F27" s="1">
        <v>0.3</v>
      </c>
      <c r="G27" s="1">
        <v>0.5</v>
      </c>
      <c r="H27" s="1">
        <v>0.5</v>
      </c>
      <c r="I27" s="1">
        <v>0.1</v>
      </c>
      <c r="J27" s="1">
        <v>0.3</v>
      </c>
      <c r="K27" s="1">
        <v>0.3</v>
      </c>
      <c r="L27" s="1">
        <v>0.4</v>
      </c>
      <c r="M27" s="1">
        <v>0.4</v>
      </c>
      <c r="N27" s="1">
        <v>0.5</v>
      </c>
      <c r="O27" s="1">
        <v>0.3</v>
      </c>
      <c r="P27" s="1">
        <v>0.4</v>
      </c>
      <c r="Q27" s="1">
        <v>0.2</v>
      </c>
      <c r="R27" s="6">
        <v>0.4</v>
      </c>
      <c r="S27" s="6">
        <v>0.5</v>
      </c>
      <c r="T27" s="1">
        <v>0.2</v>
      </c>
      <c r="U27" s="1">
        <v>0.3</v>
      </c>
      <c r="V27" s="1">
        <v>0.4</v>
      </c>
      <c r="W27" s="1">
        <v>0.2</v>
      </c>
      <c r="X27" s="2">
        <v>0.3</v>
      </c>
      <c r="Y27" s="3"/>
      <c r="Z27" s="15"/>
    </row>
    <row r="29" spans="1:26" x14ac:dyDescent="0.3">
      <c r="A29" t="s">
        <v>24</v>
      </c>
      <c r="C29" s="23">
        <v>1.4247685185185186E-3</v>
      </c>
      <c r="D29" s="25">
        <v>0.12847222222222224</v>
      </c>
      <c r="E29" s="25">
        <v>0.17569444444444446</v>
      </c>
      <c r="F29" s="23">
        <v>3.5000000000000001E-3</v>
      </c>
      <c r="G29" s="25">
        <v>0.25972222222222224</v>
      </c>
      <c r="H29" s="25">
        <v>0.30416666666666664</v>
      </c>
      <c r="I29" s="25">
        <v>0.34652777777777777</v>
      </c>
      <c r="J29" s="25">
        <v>0.3888888888888889</v>
      </c>
      <c r="K29" s="25">
        <v>0.43124999999999997</v>
      </c>
      <c r="L29" s="25">
        <v>0.47361111111111115</v>
      </c>
      <c r="M29" s="25">
        <v>0.51597222222222217</v>
      </c>
    </row>
    <row r="31" spans="1:26" x14ac:dyDescent="0.3">
      <c r="B31" s="7"/>
      <c r="C31" s="7" t="s">
        <v>26</v>
      </c>
      <c r="D31" s="24" t="s">
        <v>25</v>
      </c>
      <c r="E31" s="7">
        <v>6</v>
      </c>
      <c r="F31" s="7" t="s">
        <v>28</v>
      </c>
      <c r="G31" s="7">
        <v>8</v>
      </c>
      <c r="H31" s="7">
        <v>12</v>
      </c>
      <c r="I31" s="7">
        <v>16</v>
      </c>
      <c r="J31" s="7">
        <v>17</v>
      </c>
    </row>
    <row r="32" spans="1:26" x14ac:dyDescent="0.3">
      <c r="B32" s="7" t="s">
        <v>27</v>
      </c>
      <c r="C32" s="5"/>
      <c r="D32" s="5"/>
      <c r="E32" s="5"/>
      <c r="F32" s="5"/>
      <c r="G32" s="5"/>
      <c r="H32" s="5"/>
      <c r="I32" s="5"/>
      <c r="J32" s="5"/>
    </row>
    <row r="33" spans="1:10" x14ac:dyDescent="0.3">
      <c r="B33" s="24" t="s">
        <v>25</v>
      </c>
      <c r="C33" s="22" t="s">
        <v>4</v>
      </c>
      <c r="D33" s="5"/>
      <c r="E33" s="5"/>
      <c r="F33" s="5"/>
      <c r="G33" s="5"/>
      <c r="H33" s="5"/>
      <c r="I33" s="5"/>
      <c r="J33" s="5"/>
    </row>
    <row r="34" spans="1:10" x14ac:dyDescent="0.3">
      <c r="B34" s="7">
        <v>6</v>
      </c>
      <c r="C34" s="22" t="s">
        <v>4</v>
      </c>
      <c r="D34" s="22" t="s">
        <v>4</v>
      </c>
      <c r="E34" s="5"/>
      <c r="F34" s="5"/>
      <c r="G34" s="5"/>
      <c r="H34" s="5"/>
      <c r="I34" s="5"/>
      <c r="J34" s="5"/>
    </row>
    <row r="35" spans="1:10" x14ac:dyDescent="0.3">
      <c r="B35" s="7" t="s">
        <v>28</v>
      </c>
      <c r="C35" s="21" t="s">
        <v>4</v>
      </c>
      <c r="D35" s="21" t="s">
        <v>4</v>
      </c>
      <c r="E35" s="21" t="s">
        <v>3</v>
      </c>
      <c r="F35" s="5"/>
      <c r="G35" s="5"/>
      <c r="H35" s="5"/>
      <c r="I35" s="5"/>
      <c r="J35" s="5"/>
    </row>
    <row r="36" spans="1:10" x14ac:dyDescent="0.3">
      <c r="B36" s="7">
        <v>8</v>
      </c>
      <c r="C36" s="22" t="s">
        <v>3</v>
      </c>
      <c r="D36" s="22" t="s">
        <v>1</v>
      </c>
      <c r="E36" s="22" t="s">
        <v>1</v>
      </c>
      <c r="F36" s="21" t="s">
        <v>4</v>
      </c>
      <c r="G36" s="5"/>
      <c r="H36" s="5"/>
      <c r="I36" s="5"/>
      <c r="J36" s="5"/>
    </row>
    <row r="37" spans="1:10" x14ac:dyDescent="0.3">
      <c r="B37" s="7">
        <v>12</v>
      </c>
      <c r="C37" s="22" t="s">
        <v>4</v>
      </c>
      <c r="D37" s="22" t="s">
        <v>4</v>
      </c>
      <c r="E37" s="22" t="s">
        <v>0</v>
      </c>
      <c r="F37" s="21" t="s">
        <v>3</v>
      </c>
      <c r="G37" s="1" t="s">
        <v>5</v>
      </c>
      <c r="H37" s="5"/>
      <c r="I37" s="5"/>
      <c r="J37" s="5"/>
    </row>
    <row r="38" spans="1:10" x14ac:dyDescent="0.3">
      <c r="B38" s="7">
        <v>16</v>
      </c>
      <c r="C38" s="22" t="s">
        <v>0</v>
      </c>
      <c r="D38" s="22" t="s">
        <v>1</v>
      </c>
      <c r="E38" s="22" t="s">
        <v>1</v>
      </c>
      <c r="F38" s="21" t="s">
        <v>4</v>
      </c>
      <c r="G38" s="1">
        <v>0.3</v>
      </c>
      <c r="H38" s="1">
        <v>0.5</v>
      </c>
      <c r="I38" s="5"/>
      <c r="J38" s="5"/>
    </row>
    <row r="39" spans="1:10" x14ac:dyDescent="0.3">
      <c r="B39" s="7">
        <v>17</v>
      </c>
      <c r="C39" s="22" t="s">
        <v>4</v>
      </c>
      <c r="D39" s="22" t="s">
        <v>5</v>
      </c>
      <c r="E39" s="22" t="s">
        <v>1</v>
      </c>
      <c r="F39" s="21" t="s">
        <v>0</v>
      </c>
      <c r="G39" s="1">
        <v>0.4</v>
      </c>
      <c r="H39" s="1">
        <v>0.6</v>
      </c>
      <c r="I39" s="6">
        <v>0.3</v>
      </c>
      <c r="J39" s="5"/>
    </row>
    <row r="41" spans="1:10" x14ac:dyDescent="0.3">
      <c r="A41" s="25">
        <v>0.54583333333333328</v>
      </c>
      <c r="B41" s="25">
        <v>0.59166666666666667</v>
      </c>
      <c r="C41" s="25">
        <v>0.63680555555555551</v>
      </c>
      <c r="D41" s="25">
        <v>0.67222222222222217</v>
      </c>
      <c r="E41" s="25">
        <v>0.71944444444444444</v>
      </c>
    </row>
    <row r="44" spans="1:10" x14ac:dyDescent="0.3">
      <c r="B44" s="7"/>
      <c r="C44" s="7" t="s">
        <v>29</v>
      </c>
      <c r="D44" s="24" t="s">
        <v>25</v>
      </c>
      <c r="E44" s="7" t="s">
        <v>31</v>
      </c>
    </row>
    <row r="45" spans="1:10" x14ac:dyDescent="0.3">
      <c r="B45" s="7" t="s">
        <v>30</v>
      </c>
      <c r="C45" s="5"/>
      <c r="D45" s="5"/>
      <c r="E45" s="5"/>
    </row>
    <row r="46" spans="1:10" x14ac:dyDescent="0.3">
      <c r="B46" s="24" t="s">
        <v>25</v>
      </c>
      <c r="C46" s="22" t="s">
        <v>4</v>
      </c>
      <c r="D46" s="5"/>
      <c r="E46" s="5"/>
    </row>
    <row r="47" spans="1:10" x14ac:dyDescent="0.3">
      <c r="B47" s="7" t="s">
        <v>31</v>
      </c>
      <c r="C47" s="21" t="s">
        <v>4</v>
      </c>
      <c r="D47" s="21" t="s">
        <v>4</v>
      </c>
      <c r="E47" s="5"/>
    </row>
  </sheetData>
  <mergeCells count="1">
    <mergeCell ref="B1:Y2"/>
  </mergeCells>
  <conditionalFormatting sqref="B3:Y27 B31:J39 B44:E47">
    <cfRule type="cellIs" dxfId="11" priority="12" operator="equal">
      <formula>$E$14</formula>
    </cfRule>
  </conditionalFormatting>
  <conditionalFormatting sqref="B4:Y27 B31:J39 B44:E47">
    <cfRule type="cellIs" dxfId="10" priority="11" operator="equal">
      <formula>$M$18</formula>
    </cfRule>
  </conditionalFormatting>
  <conditionalFormatting sqref="B4:Y27 B31:J39 B44:E47">
    <cfRule type="cellIs" dxfId="9" priority="9" operator="equal">
      <formula>$N$18</formula>
    </cfRule>
    <cfRule type="cellIs" dxfId="8" priority="10" operator="equal">
      <formula>$H$15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15" sqref="F15"/>
    </sheetView>
  </sheetViews>
  <sheetFormatPr baseColWidth="10" defaultRowHeight="14.4" x14ac:dyDescent="0.3"/>
  <cols>
    <col min="1" max="1" width="19.6640625" bestFit="1" customWidth="1"/>
    <col min="4" max="4" width="11.5546875" style="15"/>
  </cols>
  <sheetData>
    <row r="1" spans="1:5" x14ac:dyDescent="0.3">
      <c r="B1" t="s">
        <v>32</v>
      </c>
      <c r="C1" t="s">
        <v>34</v>
      </c>
      <c r="D1" s="15" t="s">
        <v>35</v>
      </c>
      <c r="E1" t="s">
        <v>33</v>
      </c>
    </row>
    <row r="2" spans="1:5" x14ac:dyDescent="0.3">
      <c r="A2" s="30" t="s">
        <v>29</v>
      </c>
      <c r="B2" s="31">
        <f>(34+30+32+30+30+32+32+42+30)/9</f>
        <v>32.444444444444443</v>
      </c>
      <c r="C2" s="30">
        <v>30</v>
      </c>
      <c r="D2" s="30">
        <v>42</v>
      </c>
      <c r="E2" s="35">
        <f>AVERAGE([1]Szenarien!$AD$32,[1]Szenarien!$AN$32,[1]Szenarien!$AP$32,[1]Szenarien!$AE$32,[1]Szenarien!$AG$32,[1]Szenarien!$AW$32,[1]Szenarien!$AI$32,[1]Szenarien!$AO$32,[1]Szenarien!$AT$32)</f>
        <v>0.68309178743961363</v>
      </c>
    </row>
    <row r="4" spans="1:5" x14ac:dyDescent="0.3">
      <c r="A4" s="33" t="s">
        <v>25</v>
      </c>
      <c r="B4" s="30">
        <f>(36+38+46)/3</f>
        <v>40</v>
      </c>
      <c r="C4" s="30">
        <v>36</v>
      </c>
      <c r="D4" s="34">
        <v>46</v>
      </c>
      <c r="E4" s="32">
        <f>(0.539+0.613+0.617)/3</f>
        <v>0.58966666666666667</v>
      </c>
    </row>
    <row r="5" spans="1:5" x14ac:dyDescent="0.3">
      <c r="A5" s="26"/>
    </row>
    <row r="6" spans="1:5" x14ac:dyDescent="0.3">
      <c r="A6" s="27" t="s">
        <v>31</v>
      </c>
      <c r="B6" s="29">
        <f>(32+32+32+30+30+30+32+30+30)/9</f>
        <v>30.888888888888889</v>
      </c>
      <c r="C6">
        <v>30</v>
      </c>
      <c r="D6" s="15">
        <v>32</v>
      </c>
      <c r="E6" s="28">
        <f>AVERAGE([1]Szenarien!$AJ$32,[1]Szenarien!$AR$32,[1]Szenarien!$AX$32,[1]Szenarien!$AY$32,[1]Szenarien!$AK$32,[1]Szenarien!$AS$32)</f>
        <v>0.67101449275362324</v>
      </c>
    </row>
  </sheetData>
  <conditionalFormatting sqref="A4">
    <cfRule type="cellIs" dxfId="7" priority="8" operator="equal">
      <formula>$F$14</formula>
    </cfRule>
  </conditionalFormatting>
  <conditionalFormatting sqref="A4">
    <cfRule type="cellIs" dxfId="6" priority="7" operator="equal">
      <formula>$N$18</formula>
    </cfRule>
  </conditionalFormatting>
  <conditionalFormatting sqref="A4">
    <cfRule type="cellIs" dxfId="5" priority="5" operator="equal">
      <formula>$O$18</formula>
    </cfRule>
    <cfRule type="cellIs" dxfId="4" priority="6" operator="equal">
      <formula>$I$15</formula>
    </cfRule>
  </conditionalFormatting>
  <conditionalFormatting sqref="A6">
    <cfRule type="cellIs" dxfId="3" priority="4" operator="equal">
      <formula>$F$14</formula>
    </cfRule>
  </conditionalFormatting>
  <conditionalFormatting sqref="A6">
    <cfRule type="cellIs" dxfId="2" priority="3" operator="equal">
      <formula>$N$18</formula>
    </cfRule>
  </conditionalFormatting>
  <conditionalFormatting sqref="A6">
    <cfRule type="cellIs" dxfId="1" priority="1" operator="equal">
      <formula>$O$18</formula>
    </cfRule>
    <cfRule type="cellIs" dxfId="0" priority="2" operator="equal">
      <formula>$I$15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Bündel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Dittus</dc:creator>
  <cp:lastModifiedBy>Lisa Zinßer</cp:lastModifiedBy>
  <dcterms:created xsi:type="dcterms:W3CDTF">2017-01-17T13:10:34Z</dcterms:created>
  <dcterms:modified xsi:type="dcterms:W3CDTF">2017-01-19T18:41:31Z</dcterms:modified>
</cp:coreProperties>
</file>