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https://d.docs.live.net/3123b837dc19dc78/Desktop/Luke Barousse/Excel/Excel_Projects/Excel_Projects-Data_Analytics/Project_2-Analysis/"/>
    </mc:Choice>
  </mc:AlternateContent>
  <xr:revisionPtr revIDLastSave="735" documentId="11_2C44BDEC2040C98AC652E4D1F4B5DB4C1898AE38" xr6:coauthVersionLast="47" xr6:coauthVersionMax="47" xr10:uidLastSave="{E4C80FE4-249B-4F59-AB05-66FBB50E4D4A}"/>
  <bookViews>
    <workbookView xWindow="-108" yWindow="-108" windowWidth="23256" windowHeight="12456" xr2:uid="{00000000-000D-0000-FFFF-FFFF00000000}"/>
  </bookViews>
  <sheets>
    <sheet name="Skill_Job_Analysis" sheetId="9" r:id="rId1"/>
    <sheet name="Salary_Vs_Skills" sheetId="10" r:id="rId2"/>
    <sheet name="Salary_Analysis" sheetId="11" r:id="rId3"/>
    <sheet name="Skill_Salary_Analysis" sheetId="12" r:id="rId4"/>
  </sheets>
  <definedNames>
    <definedName name="Slicer_job_country1">#N/A</definedName>
    <definedName name="Slicer_job_title_short">#N/A</definedName>
  </definedNames>
  <calcPr calcId="191029"/>
  <pivotCaches>
    <pivotCache cacheId="158" r:id="rId5"/>
    <pivotCache cacheId="161" r:id="rId6"/>
    <pivotCache cacheId="164" r:id="rId7"/>
    <pivotCache cacheId="167" r:id="rId8"/>
  </pivotCaches>
  <extLst>
    <ext xmlns:x14="http://schemas.microsoft.com/office/spreadsheetml/2009/9/main" uri="{876F7934-8845-4945-9796-88D515C7AA90}">
      <x14:pivotCaches>
        <pivotCache cacheId="4" r:id="rId9"/>
        <pivotCache cacheId="5" r:id="rId10"/>
      </x14:pivotCaches>
    </ex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e016bccf-eef1-4400-9f5e-a45fa0b5073e" name="data_jobs_salary" connection="Query - data_jobs_salary1"/>
          <x15:modelTable id="data_jobs_skills_a2b5950d-1dac-478a-bc29-8ac382d1353a" name="data_jobs_skills" connection="Query - data_jobs_skills1"/>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0" l="1" a="1"/>
  <c r="F1" i="10"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A39DB03-3F8A-4CC1-8949-944E6A694CAE}" name="Query - data_jobs_salary1" description="Connection to the 'data_jobs_salary' query in the workbook." type="100" refreshedVersion="8" minRefreshableVersion="5">
    <extLst>
      <ext xmlns:x15="http://schemas.microsoft.com/office/spreadsheetml/2010/11/main" uri="{DE250136-89BD-433C-8126-D09CA5730AF9}">
        <x15:connection id="87e94bff-e6b2-4fa8-88f7-763d67cd18c0"/>
      </ext>
    </extLst>
  </connection>
  <connection id="2" xr16:uid="{D83F97CC-B50E-4689-861D-4D710C4C8ED0}" name="Query - data_jobs_skills1" description="Connection to the 'data_jobs_skills' query in the workbook." type="100" refreshedVersion="8" minRefreshableVersion="5">
    <extLst>
      <ext xmlns:x15="http://schemas.microsoft.com/office/spreadsheetml/2010/11/main" uri="{DE250136-89BD-433C-8126-D09CA5730AF9}">
        <x15:connection id="b08bcc27-30db-4ef2-81f6-ebcfa1582b7b"/>
      </ext>
    </extLst>
  </connection>
  <connection id="3" xr16:uid="{C23276A8-A226-413F-BC66-380997433E48}"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<sst xmlns="http://schemas.openxmlformats.org/spreadsheetml/2006/main" count="56" uniqueCount="28">
  <si>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Row Labels</t>
  </si>
  <si>
    <t>Grand Total</t>
  </si>
  <si>
    <t>SAS</t>
  </si>
  <si>
    <t>Excel</t>
  </si>
  <si>
    <t>R</t>
  </si>
  <si>
    <t>Tableau</t>
  </si>
  <si>
    <t>Python</t>
  </si>
  <si>
    <t>SQL</t>
  </si>
  <si>
    <t>Business Analyst</t>
  </si>
  <si>
    <t>Cloud Engineer</t>
  </si>
  <si>
    <t>Data Analyst</t>
  </si>
  <si>
    <t>Data Engineer</t>
  </si>
  <si>
    <t>Data Scientist</t>
  </si>
  <si>
    <t>Machine Learning Engineer</t>
  </si>
  <si>
    <t>Senior Data Analyst</t>
  </si>
  <si>
    <t>Senior Data Engineer</t>
  </si>
  <si>
    <t>Senior Data Scientist</t>
  </si>
  <si>
    <t>Software Engineer</t>
  </si>
  <si>
    <t>Skills per Job</t>
  </si>
  <si>
    <t>Median Salary</t>
  </si>
  <si>
    <t>Median Salary US</t>
  </si>
  <si>
    <t>Median Salary Non-US</t>
  </si>
  <si>
    <t>Median Salary - Skills</t>
  </si>
  <si>
    <t>Skill Likelihood</t>
  </si>
  <si>
    <t>Oracle</t>
  </si>
  <si>
    <t>Powerpoint</t>
  </si>
  <si>
    <t>Word</t>
  </si>
  <si>
    <t>Power BI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</si>
</sst>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9" fontId="0" fillId="0" borderId="0" xfId="0" applyNumberFormat="1"/>
  </cellXfs>
  <cellStyles count="1">
    <cellStyle name="Normal" xfId="0" builtinId="0"/>
  </cellStyles>
  <dxfs count="2">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6.xml"/><Relationship Id="rId39" Type="http://schemas.openxmlformats.org/officeDocument/2006/relationships/customXml" Target="../customXml/item19.xml"/><Relationship Id="rId21" Type="http://schemas.openxmlformats.org/officeDocument/2006/relationships/customXml" Target="../customXml/item1.xml"/><Relationship Id="rId34" Type="http://schemas.openxmlformats.org/officeDocument/2006/relationships/customXml" Target="../customXml/item14.xml"/><Relationship Id="rId42" Type="http://schemas.openxmlformats.org/officeDocument/2006/relationships/customXml" Target="../customXml/item22.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alcChain" Target="calcChain.xml"/><Relationship Id="rId29" Type="http://schemas.openxmlformats.org/officeDocument/2006/relationships/customXml" Target="../customXml/item9.xml"/><Relationship Id="rId41" Type="http://schemas.openxmlformats.org/officeDocument/2006/relationships/customXml" Target="../customXml/item21.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40" Type="http://schemas.openxmlformats.org/officeDocument/2006/relationships/customXml" Target="../customXml/item20.xml"/><Relationship Id="rId5" Type="http://schemas.openxmlformats.org/officeDocument/2006/relationships/pivotCacheDefinition" Target="pivotCache/pivotCacheDefinition1.xml"/><Relationship Id="rId15" Type="http://schemas.openxmlformats.org/officeDocument/2006/relationships/styles" Target="styles.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pivotCacheDefinition" Target="pivotCache/pivotCacheDefinition6.xml"/><Relationship Id="rId19" Type="http://schemas.microsoft.com/office/2017/10/relationships/person" Target="persons/person.xml"/><Relationship Id="rId31" Type="http://schemas.openxmlformats.org/officeDocument/2006/relationships/customXml" Target="../customXml/item11.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connections" Target="connections.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2.xml"/><Relationship Id="rId17" Type="http://schemas.openxmlformats.org/officeDocument/2006/relationships/sheetMetadata" Target="metadata.xml"/><Relationship Id="rId25" Type="http://schemas.openxmlformats.org/officeDocument/2006/relationships/customXml" Target="../customXml/item5.xml"/><Relationship Id="rId33" Type="http://schemas.openxmlformats.org/officeDocument/2006/relationships/customXml" Target="../customXml/item13.xml"/><Relationship Id="rId38" Type="http://schemas.openxmlformats.org/officeDocument/2006/relationships/customXml" Target="../customXml/item1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[Salary_Analysis.xlsx]Skill_Job_Analysis!PivotTable2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Skill_Job_Analysis!$B$1</c:f>
              <c:strCache>
                <c:ptCount val="1"/>
                <c:pt idx="0">
                  <c:v>Total</c:v>
                </c:pt>
              </c:strCache>
            </c:strRef>
          </c:tx>
          <c:spPr>
            <a:solidFill>
              <a:schemeClr val="accent1"/>
            </a:solidFill>
            <a:ln>
              <a:noFill/>
            </a:ln>
            <a:effectLst/>
          </c:spPr>
          <c:invertIfNegative val="0"/>
          <c:cat>
            <c:strRef>
              <c:f>Skill_Job_Analysis!$A$2:$A$12</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Skill_Job_Analysis!$B$2:$B$12</c:f>
              <c:numCache>
                <c:formatCode>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2-01A3-432E-A0F7-DD691B605F41}"/>
            </c:ext>
          </c:extLst>
        </c:ser>
        <c:dLbls>
          <c:showLegendKey val="0"/>
          <c:showVal val="0"/>
          <c:showCatName val="0"/>
          <c:showSerName val="0"/>
          <c:showPercent val="0"/>
          <c:showBubbleSize val="0"/>
        </c:dLbls>
        <c:gapWidth val="182"/>
        <c:axId val="924055040"/>
        <c:axId val="924064160"/>
      </c:barChart>
      <c:catAx>
        <c:axId val="924055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064160"/>
        <c:crosses val="autoZero"/>
        <c:auto val="1"/>
        <c:lblAlgn val="ctr"/>
        <c:lblOffset val="100"/>
        <c:noMultiLvlLbl val="0"/>
      </c:catAx>
      <c:valAx>
        <c:axId val="92406416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 in job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055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a:t>
            </a:r>
            <a:r>
              <a:rPr lang="en-US" baseline="0"/>
              <a:t> equal more money for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Salary_Vs_Skills!$H$1</c:f>
              <c:strCache>
                <c:ptCount val="1"/>
                <c:pt idx="0">
                  <c:v>Skills per Job</c:v>
                </c:pt>
              </c:strCache>
            </c:strRef>
          </c:tx>
          <c:spPr>
            <a:ln w="19050" cap="rnd">
              <a:noFill/>
              <a:round/>
            </a:ln>
            <a:effectLst/>
          </c:spPr>
          <c:marker>
            <c:symbol val="circle"/>
            <c:size val="5"/>
            <c:spPr>
              <a:solidFill>
                <a:schemeClr val="accent1"/>
              </a:solidFill>
              <a:ln w="9525">
                <a:solidFill>
                  <a:schemeClr val="accent1"/>
                </a:solidFill>
              </a:ln>
              <a:effectLst/>
            </c:spPr>
          </c:marker>
          <c:dLbls>
            <c:dLbl>
              <c:idx val="0"/>
              <c:layout>
                <c:manualLayout>
                  <c:x val="-6.5727195909387887E-2"/>
                  <c:y val="-3.3223682585064106E-2"/>
                </c:manualLayout>
              </c:layout>
              <c:tx>
                <c:rich>
                  <a:bodyPr/>
                  <a:lstStyle/>
                  <a:p>
                    <a:fld id="{06C5C49F-ADA2-41D5-9E0A-9193142AD1F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1877-4DF8-A147-CFD4E7A44B12}"/>
                </c:ext>
              </c:extLst>
            </c:dLbl>
            <c:dLbl>
              <c:idx val="1"/>
              <c:layout>
                <c:manualLayout>
                  <c:x val="-7.9669328375015447E-2"/>
                  <c:y val="4.0606723159522802E-2"/>
                </c:manualLayout>
              </c:layout>
              <c:tx>
                <c:rich>
                  <a:bodyPr/>
                  <a:lstStyle/>
                  <a:p>
                    <a:fld id="{C465A5C1-AC0D-434A-B309-2A97523028D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1877-4DF8-A147-CFD4E7A44B12}"/>
                </c:ext>
              </c:extLst>
            </c:dLbl>
            <c:dLbl>
              <c:idx val="2"/>
              <c:tx>
                <c:rich>
                  <a:bodyPr/>
                  <a:lstStyle/>
                  <a:p>
                    <a:fld id="{4012D0D7-90E4-40B2-8C61-506A31F0760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1877-4DF8-A147-CFD4E7A44B12}"/>
                </c:ext>
              </c:extLst>
            </c:dLbl>
            <c:dLbl>
              <c:idx val="3"/>
              <c:tx>
                <c:rich>
                  <a:bodyPr/>
                  <a:lstStyle/>
                  <a:p>
                    <a:fld id="{65485D9C-E6C6-4CBB-8B1E-0DAF4C20EF1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1877-4DF8-A147-CFD4E7A44B12}"/>
                </c:ext>
              </c:extLst>
            </c:dLbl>
            <c:dLbl>
              <c:idx val="4"/>
              <c:tx>
                <c:rich>
                  <a:bodyPr/>
                  <a:lstStyle/>
                  <a:p>
                    <a:fld id="{0F633CA2-A4B6-46B5-8942-2BEAFB8BA67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1877-4DF8-A147-CFD4E7A44B12}"/>
                </c:ext>
              </c:extLst>
            </c:dLbl>
            <c:dLbl>
              <c:idx val="5"/>
              <c:layout>
                <c:manualLayout>
                  <c:x val="3.9834664187506997E-3"/>
                  <c:y val="-5.5372804308440181E-2"/>
                </c:manualLayout>
              </c:layout>
              <c:tx>
                <c:rich>
                  <a:bodyPr/>
                  <a:lstStyle/>
                  <a:p>
                    <a:fld id="{AE8E8541-E93E-4FE6-9FE1-89DF9B240CF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1877-4DF8-A147-CFD4E7A44B12}"/>
                </c:ext>
              </c:extLst>
            </c:dLbl>
            <c:dLbl>
              <c:idx val="6"/>
              <c:layout>
                <c:manualLayout>
                  <c:x val="-7.3694128746889284E-2"/>
                  <c:y val="-5.1681284021210833E-2"/>
                </c:manualLayout>
              </c:layout>
              <c:tx>
                <c:rich>
                  <a:bodyPr/>
                  <a:lstStyle/>
                  <a:p>
                    <a:fld id="{F943E465-D587-48F9-8860-51A3DDB2F4C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1877-4DF8-A147-CFD4E7A44B12}"/>
                </c:ext>
              </c:extLst>
            </c:dLbl>
            <c:dLbl>
              <c:idx val="7"/>
              <c:layout>
                <c:manualLayout>
                  <c:x val="7.966932837501545E-3"/>
                  <c:y val="-4.7989763733981491E-2"/>
                </c:manualLayout>
              </c:layout>
              <c:tx>
                <c:rich>
                  <a:bodyPr/>
                  <a:lstStyle/>
                  <a:p>
                    <a:fld id="{41729674-5192-4293-A57E-6A9DA3E0F30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1877-4DF8-A147-CFD4E7A44B12}"/>
                </c:ext>
              </c:extLst>
            </c:dLbl>
            <c:dLbl>
              <c:idx val="8"/>
              <c:layout>
                <c:manualLayout>
                  <c:x val="0"/>
                  <c:y val="-1.8457601436146661E-2"/>
                </c:manualLayout>
              </c:layout>
              <c:tx>
                <c:rich>
                  <a:bodyPr/>
                  <a:lstStyle/>
                  <a:p>
                    <a:fld id="{576853DD-6B92-4671-B8DB-8B0E025FF63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1877-4DF8-A147-CFD4E7A44B12}"/>
                </c:ext>
              </c:extLst>
            </c:dLbl>
            <c:dLbl>
              <c:idx val="9"/>
              <c:tx>
                <c:rich>
                  <a:bodyPr/>
                  <a:lstStyle/>
                  <a:p>
                    <a:fld id="{49DBA30F-1AF0-484D-BA76-2823F96DB5C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1877-4DF8-A147-CFD4E7A44B1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Salary_Vs_Skills!$G$2:$G$11</c:f>
              <c:numCache>
                <c:formatCode>General</c:formatCode>
                <c:ptCount val="10"/>
                <c:pt idx="0">
                  <c:v>155000</c:v>
                </c:pt>
                <c:pt idx="1">
                  <c:v>150000</c:v>
                </c:pt>
                <c:pt idx="2">
                  <c:v>150000</c:v>
                </c:pt>
                <c:pt idx="3">
                  <c:v>130000</c:v>
                </c:pt>
                <c:pt idx="4">
                  <c:v>125000</c:v>
                </c:pt>
                <c:pt idx="5">
                  <c:v>125000</c:v>
                </c:pt>
                <c:pt idx="6">
                  <c:v>115000</c:v>
                </c:pt>
                <c:pt idx="7">
                  <c:v>110000</c:v>
                </c:pt>
                <c:pt idx="8">
                  <c:v>90000</c:v>
                </c:pt>
                <c:pt idx="9">
                  <c:v>90000</c:v>
                </c:pt>
              </c:numCache>
            </c:numRef>
          </c:xVal>
          <c:yVal>
            <c:numRef>
              <c:f>Salary_Vs_Skills!$H$2:$H$11</c:f>
              <c:numCache>
                <c:formatCode>General</c:formatCode>
                <c:ptCount val="10"/>
                <c:pt idx="0">
                  <c:v>5.2262295081967212</c:v>
                </c:pt>
                <c:pt idx="1">
                  <c:v>8.2632711621233863</c:v>
                </c:pt>
                <c:pt idx="2">
                  <c:v>4.7012987012987013</c:v>
                </c:pt>
                <c:pt idx="3">
                  <c:v>5.0074794315632012</c:v>
                </c:pt>
                <c:pt idx="4">
                  <c:v>5.1339285714285712</c:v>
                </c:pt>
                <c:pt idx="5">
                  <c:v>6.9082665541965413</c:v>
                </c:pt>
                <c:pt idx="6">
                  <c:v>4.7878787878787881</c:v>
                </c:pt>
                <c:pt idx="7">
                  <c:v>4.4124203821656049</c:v>
                </c:pt>
                <c:pt idx="8">
                  <c:v>3.6000719510732702</c:v>
                </c:pt>
                <c:pt idx="9">
                  <c:v>3.3282636248415716</c:v>
                </c:pt>
              </c:numCache>
            </c:numRef>
          </c:yVal>
          <c:smooth val="0"/>
          <c:extLst>
            <c:ext xmlns:c15="http://schemas.microsoft.com/office/drawing/2012/chart" uri="{02D57815-91ED-43cb-92C2-25804820EDAC}">
              <c15:datalabelsRange>
                <c15:f>Salary_Vs_Skills!$F$2:$F$11</c15:f>
                <c15:dlblRangeCache>
                  <c:ptCount val="10"/>
                  <c:pt idx="0">
                    <c:v>Senior Data Scientist</c:v>
                  </c:pt>
                  <c:pt idx="1">
                    <c:v>Senior Data Engineer</c:v>
                  </c:pt>
                  <c:pt idx="2">
                    <c:v>Machine Learning Engineer</c:v>
                  </c:pt>
                  <c:pt idx="3">
                    <c:v>Data Scientist</c:v>
                  </c:pt>
                  <c:pt idx="4">
                    <c:v>Software Engineer</c:v>
                  </c:pt>
                  <c:pt idx="5">
                    <c:v>Data Engineer</c:v>
                  </c:pt>
                  <c:pt idx="6">
                    <c:v>Cloud Engineer</c:v>
                  </c:pt>
                  <c:pt idx="7">
                    <c:v>Senior Data Analyst</c:v>
                  </c:pt>
                  <c:pt idx="8">
                    <c:v>Data Analyst</c:v>
                  </c:pt>
                  <c:pt idx="9">
                    <c:v>Business Analyst</c:v>
                  </c:pt>
                </c15:dlblRangeCache>
              </c15:datalabelsRange>
            </c:ext>
            <c:ext xmlns:c16="http://schemas.microsoft.com/office/drawing/2014/chart" uri="{C3380CC4-5D6E-409C-BE32-E72D297353CC}">
              <c16:uniqueId val="{00000000-1877-4DF8-A147-CFD4E7A44B12}"/>
            </c:ext>
          </c:extLst>
        </c:ser>
        <c:dLbls>
          <c:showLegendKey val="0"/>
          <c:showVal val="0"/>
          <c:showCatName val="0"/>
          <c:showSerName val="0"/>
          <c:showPercent val="0"/>
          <c:showBubbleSize val="0"/>
        </c:dLbls>
        <c:axId val="2117701664"/>
        <c:axId val="2117693504"/>
      </c:scatterChart>
      <c:valAx>
        <c:axId val="2117701664"/>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7693504"/>
        <c:crosses val="autoZero"/>
        <c:crossBetween val="midCat"/>
      </c:valAx>
      <c:valAx>
        <c:axId val="2117693504"/>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77016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[Salary_Analysis.xlsx]Skill_Salary_Analysis!PivotTable1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Skill_Salary_Analysis!$C$1</c:f>
              <c:strCache>
                <c:ptCount val="1"/>
                <c:pt idx="0">
                  <c:v>Median Salary - Skills</c:v>
                </c:pt>
              </c:strCache>
            </c:strRef>
          </c:tx>
          <c:spPr>
            <a:solidFill>
              <a:schemeClr val="accent1">
                <a:shade val="76000"/>
              </a:schemeClr>
            </a:solidFill>
            <a:ln w="25400">
              <a:noFill/>
            </a:ln>
            <a:effectLst/>
          </c:spPr>
          <c:invertIfNegative val="0"/>
          <c:cat>
            <c:strRef>
              <c:f>Skill_Salary_Analysis!$C$1</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Skill_Salary_Analysis!$C$1</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3-3B08-4994-B2DD-5E0052DDB6E9}"/>
            </c:ext>
          </c:extLst>
        </c:ser>
        <c:dLbls>
          <c:showLegendKey val="0"/>
          <c:showVal val="0"/>
          <c:showCatName val="0"/>
          <c:showSerName val="0"/>
          <c:showPercent val="0"/>
          <c:showBubbleSize val="0"/>
        </c:dLbls>
        <c:gapWidth val="219"/>
        <c:axId val="1416439647"/>
        <c:axId val="1416444447"/>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cat>
            <c:strRef>
              <c:f>Skill_Salary_Analysis!$C$1</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Skill_Salary_Analysis!$C$1</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4-3B08-4994-B2DD-5E0052DDB6E9}"/>
            </c:ext>
          </c:extLst>
        </c:ser>
        <c:dLbls>
          <c:showLegendKey val="0"/>
          <c:showVal val="0"/>
          <c:showCatName val="0"/>
          <c:showSerName val="0"/>
          <c:showPercent val="0"/>
          <c:showBubbleSize val="0"/>
        </c:dLbls>
        <c:marker val="1"/>
        <c:smooth val="0"/>
        <c:axId val="1821022592"/>
        <c:axId val="1821032192"/>
      </c:lineChart>
      <c:catAx>
        <c:axId val="1416439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444447"/>
        <c:crosses val="autoZero"/>
        <c:auto val="1"/>
        <c:lblAlgn val="ctr"/>
        <c:lblOffset val="100"/>
        <c:noMultiLvlLbl val="0"/>
      </c:catAx>
      <c:valAx>
        <c:axId val="14164444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439647"/>
        <c:crosses val="autoZero"/>
        <c:crossBetween val="between"/>
      </c:valAx>
      <c:valAx>
        <c:axId val="1821032192"/>
        <c:scaling>
          <c:orientation val="minMax"/>
        </c:scaling>
        <c:delete val="0"/>
        <c:axPos val="r"/>
        <c:title>
          <c:tx>
            <c:strRef>
              <c:f>Skill_Salary_Analysis!$C$1</c:f>
              <c:strCache>
                <c:ptCount val="1"/>
                <c:pt idx="0">
                  <c:v>Skill Likelihood</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1022592"/>
        <c:crosses val="max"/>
        <c:crossBetween val="between"/>
      </c:valAx>
      <c:catAx>
        <c:axId val="1821022592"/>
        <c:scaling>
          <c:orientation val="minMax"/>
        </c:scaling>
        <c:delete val="1"/>
        <c:axPos val="b"/>
        <c:numFmt formatCode="General" sourceLinked="1"/>
        <c:majorTickMark val="out"/>
        <c:minorTickMark val="none"/>
        <c:tickLblPos val="nextTo"/>
        <c:crossAx val="1821032192"/>
        <c:crosses val="autoZero"/>
        <c:auto val="1"/>
        <c:lblAlgn val="ctr"/>
        <c:lblOffset val="100"/>
        <c:noMultiLvlLbl val="0"/>
      </c:catAx>
      <c:spPr>
        <a:noFill/>
        <a:ln>
          <a:noFill/>
        </a:ln>
        <a:effectLst/>
      </c:spPr>
    </c:plotArea>
    <c:legend>
      <c:legendPos val="r"/>
      <c:layout>
        <c:manualLayout>
          <c:xMode val="edge"/>
          <c:yMode val="edge"/>
          <c:x val="0.75377850079253539"/>
          <c:y val="2.7518391187017117E-2"/>
          <c:w val="0.18894060155683473"/>
          <c:h val="0.12188601018588821"/>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335280</xdr:colOff>
      <xdr:row>1</xdr:row>
      <xdr:rowOff>95250</xdr:rowOff>
    </xdr:from>
    <xdr:to>
      <xdr:col>11</xdr:col>
      <xdr:colOff>152400</xdr:colOff>
      <xdr:row>16</xdr:row>
      <xdr:rowOff>95250</xdr:rowOff>
    </xdr:to>
    <xdr:graphicFrame macro="">
      <xdr:nvGraphicFramePr>
        <xdr:cNvPr id="2" name="Chart 1">
          <a:extLst>
            <a:ext uri="{FF2B5EF4-FFF2-40B4-BE49-F238E27FC236}">
              <a16:creationId xmlns:a16="http://schemas.microsoft.com/office/drawing/2014/main" id="{21867718-8AE9-C21A-1628-44299C0109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182880</xdr:colOff>
      <xdr:row>3</xdr:row>
      <xdr:rowOff>60960</xdr:rowOff>
    </xdr:from>
    <xdr:to>
      <xdr:col>19</xdr:col>
      <xdr:colOff>182880</xdr:colOff>
      <xdr:row>16</xdr:row>
      <xdr:rowOff>175260</xdr:rowOff>
    </xdr:to>
    <mc:AlternateContent xmlns:mc="http://schemas.openxmlformats.org/markup-compatibility/2006" xmlns:a14="http://schemas.microsoft.com/office/drawing/2010/main">
      <mc:Choice Requires="a14">
        <xdr:graphicFrame macro="">
          <xdr:nvGraphicFramePr>
            <xdr:cNvPr id="5" name="job_country">
              <a:extLst>
                <a:ext uri="{FF2B5EF4-FFF2-40B4-BE49-F238E27FC236}">
                  <a16:creationId xmlns:a16="http://schemas.microsoft.com/office/drawing/2014/main" id="{8BC78D0B-7B83-5032-8417-6F3ECA3A7020}"/>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10256520" y="609600"/>
              <a:ext cx="1828800" cy="24917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396240</xdr:colOff>
      <xdr:row>3</xdr:row>
      <xdr:rowOff>53340</xdr:rowOff>
    </xdr:from>
    <xdr:to>
      <xdr:col>15</xdr:col>
      <xdr:colOff>396240</xdr:colOff>
      <xdr:row>16</xdr:row>
      <xdr:rowOff>182879</xdr:rowOff>
    </xdr:to>
    <mc:AlternateContent xmlns:mc="http://schemas.openxmlformats.org/markup-compatibility/2006" xmlns:a14="http://schemas.microsoft.com/office/drawing/2010/main">
      <mc:Choice Requires="a14">
        <xdr:graphicFrame macro="">
          <xdr:nvGraphicFramePr>
            <xdr:cNvPr id="6" name="job_title_short">
              <a:extLst>
                <a:ext uri="{FF2B5EF4-FFF2-40B4-BE49-F238E27FC236}">
                  <a16:creationId xmlns:a16="http://schemas.microsoft.com/office/drawing/2014/main" id="{F73584AF-BCF2-6DC9-110E-D9AD89CCF93F}"/>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8031480" y="601980"/>
              <a:ext cx="1828800" cy="25069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480060</xdr:colOff>
      <xdr:row>0</xdr:row>
      <xdr:rowOff>38250</xdr:rowOff>
    </xdr:from>
    <xdr:to>
      <xdr:col>10</xdr:col>
      <xdr:colOff>601980</xdr:colOff>
      <xdr:row>19</xdr:row>
      <xdr:rowOff>38250</xdr:rowOff>
    </xdr:to>
    <xdr:graphicFrame macro="">
      <xdr:nvGraphicFramePr>
        <xdr:cNvPr id="2" name="Chart 1">
          <a:extLst>
            <a:ext uri="{FF2B5EF4-FFF2-40B4-BE49-F238E27FC236}">
              <a16:creationId xmlns:a16="http://schemas.microsoft.com/office/drawing/2014/main" id="{7ED13775-6D47-2ED6-5A49-FE10D781DA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271604</xdr:colOff>
      <xdr:row>3</xdr:row>
      <xdr:rowOff>67901</xdr:rowOff>
    </xdr:from>
    <xdr:to>
      <xdr:col>15</xdr:col>
      <xdr:colOff>267077</xdr:colOff>
      <xdr:row>17</xdr:row>
      <xdr:rowOff>24671</xdr:rowOff>
    </xdr:to>
    <mc:AlternateContent xmlns:mc="http://schemas.openxmlformats.org/markup-compatibility/2006" xmlns:a14="http://schemas.microsoft.com/office/drawing/2010/main">
      <mc:Choice Requires="a14">
        <xdr:graphicFrame macro="">
          <xdr:nvGraphicFramePr>
            <xdr:cNvPr id="3" name="job_country 3">
              <a:extLst>
                <a:ext uri="{FF2B5EF4-FFF2-40B4-BE49-F238E27FC236}">
                  <a16:creationId xmlns:a16="http://schemas.microsoft.com/office/drawing/2014/main" id="{D9877A9D-A50E-4F21-A285-2B00833AA40B}"/>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11158396" y="611109"/>
              <a:ext cx="1828800" cy="24917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236220</xdr:colOff>
      <xdr:row>1</xdr:row>
      <xdr:rowOff>114300</xdr:rowOff>
    </xdr:from>
    <xdr:to>
      <xdr:col>8</xdr:col>
      <xdr:colOff>236220</xdr:colOff>
      <xdr:row>15</xdr:row>
      <xdr:rowOff>20955</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7A895578-2450-E3B6-7F12-F7948374458E}"/>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806440" y="2971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16</xdr:col>
      <xdr:colOff>541020</xdr:colOff>
      <xdr:row>2</xdr:row>
      <xdr:rowOff>121920</xdr:rowOff>
    </xdr:from>
    <xdr:to>
      <xdr:col>19</xdr:col>
      <xdr:colOff>541020</xdr:colOff>
      <xdr:row>16</xdr:row>
      <xdr:rowOff>53340</xdr:rowOff>
    </xdr:to>
    <mc:AlternateContent xmlns:mc="http://schemas.openxmlformats.org/markup-compatibility/2006" xmlns:a14="http://schemas.microsoft.com/office/drawing/2010/main">
      <mc:Choice Requires="a14">
        <xdr:graphicFrame macro="">
          <xdr:nvGraphicFramePr>
            <xdr:cNvPr id="2" name="job_country 2">
              <a:extLst>
                <a:ext uri="{FF2B5EF4-FFF2-40B4-BE49-F238E27FC236}">
                  <a16:creationId xmlns:a16="http://schemas.microsoft.com/office/drawing/2014/main" id="{5E6D225B-3633-48CC-B21D-CE34FC2E0D99}"/>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1871960" y="487680"/>
              <a:ext cx="1828800" cy="24917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358140</xdr:colOff>
      <xdr:row>2</xdr:row>
      <xdr:rowOff>121920</xdr:rowOff>
    </xdr:from>
    <xdr:to>
      <xdr:col>16</xdr:col>
      <xdr:colOff>358140</xdr:colOff>
      <xdr:row>16</xdr:row>
      <xdr:rowOff>68579</xdr:rowOff>
    </xdr:to>
    <mc:AlternateContent xmlns:mc="http://schemas.openxmlformats.org/markup-compatibility/2006" xmlns:a14="http://schemas.microsoft.com/office/drawing/2010/main">
      <mc:Choice Requires="a14">
        <xdr:graphicFrame macro="">
          <xdr:nvGraphicFramePr>
            <xdr:cNvPr id="3" name="job_title_short 1">
              <a:extLst>
                <a:ext uri="{FF2B5EF4-FFF2-40B4-BE49-F238E27FC236}">
                  <a16:creationId xmlns:a16="http://schemas.microsoft.com/office/drawing/2014/main" id="{20BBB620-A61B-4BC9-8B5F-9BC4F3868C78}"/>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9860280" y="487680"/>
              <a:ext cx="1828800" cy="25069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274320</xdr:colOff>
      <xdr:row>0</xdr:row>
      <xdr:rowOff>125730</xdr:rowOff>
    </xdr:from>
    <xdr:to>
      <xdr:col>13</xdr:col>
      <xdr:colOff>91440</xdr:colOff>
      <xdr:row>19</xdr:row>
      <xdr:rowOff>167640</xdr:rowOff>
    </xdr:to>
    <xdr:graphicFrame macro="">
      <xdr:nvGraphicFramePr>
        <xdr:cNvPr id="4" name="Chart 3">
          <a:extLst>
            <a:ext uri="{FF2B5EF4-FFF2-40B4-BE49-F238E27FC236}">
              <a16:creationId xmlns:a16="http://schemas.microsoft.com/office/drawing/2014/main" id="{0440691E-03B0-9528-6768-1A561C2D92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51.02736122685" createdVersion="8" refreshedVersion="8" minRefreshableVersion="3" recordCount="0" supportSubquery="1" supportAdvancedDrill="1" xr:uid="{462537DC-85F5-4ED2-9F71-CF20A40659EA}">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30" level="32767"/>
    <cacheField name="[data_jobs_salary].[job_country].[job_country]" caption="job_country" numFmtId="0" hierarchy="12" level="1">
      <sharedItems containsSemiMixedTypes="0" containsNonDate="0" containsString="0"/>
    </cacheField>
    <cacheField name="[Measures].[Median Salary US]" caption="Median Salary US" numFmtId="0" hierarchy="31" level="32767"/>
    <cacheField name="[Measures].[Median Salary Non-US]" caption="Median Salary Non-US" numFmtId="0" hierarchy="32" level="32767"/>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8"/>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3"/>
      </fieldsUsage>
    </cacheHierarchy>
    <cacheHierarchy uniqueName="[Measures].[Median Salary Non-US]" caption="Median Salary Non-US" measure="1" displayFolder="" measureGroup="data_jobs_salary" count="0" oneField="1">
      <fieldsUsage count="1">
        <fieldUsage x="4"/>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51.027363657406" createdVersion="8" refreshedVersion="8" minRefreshableVersion="3" recordCount="0" supportSubquery="1" supportAdvancedDrill="1" xr:uid="{E960375D-73BE-4C14-A393-A4FD0CA0F4D3}">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9" level="32767"/>
    <cacheField name="[Measures].[Median Salary]" caption="Median Salary" numFmtId="0" hierarchy="30" level="32767"/>
    <cacheField name="[data_jobs_salary].[job_country].[job_country]" caption="job_country" numFmtId="0" hierarchy="12" level="1">
      <sharedItems containsSemiMixedTypes="0" containsNonDate="0" containsString="0"/>
    </cacheField>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8"/>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51.027364814814" createdVersion="8" refreshedVersion="8" minRefreshableVersion="3" recordCount="0" supportSubquery="1" supportAdvancedDrill="1" xr:uid="{B60F5C25-1796-406D-A79E-39A2D9EAF2BE}">
  <cacheSource type="external" connectionId="3"/>
  <cacheFields count="5">
    <cacheField name="[data_jobs_skills].[job_skills].[job_skills]" caption="job_skills" numFmtId="0" hierarchy="20" level="1">
      <sharedItems count="10">
        <s v="Excel"/>
        <s v="Oracle"/>
        <s v="Power BI"/>
        <s v="Powerpoint"/>
        <s v="Python"/>
        <s v="R"/>
        <s v="SAS"/>
        <s v="SQL"/>
        <s v="Tableau"/>
        <s v="Word"/>
      </sharedItems>
    </cacheField>
    <cacheField name="[Measures].[Median Salary - Skills]" caption="Median Salary - Skills" numFmtId="0" hierarchy="33" level="32767"/>
    <cacheField name="[Measures].[Skill Likelihood]" caption="Skill Likelihood" numFmtId="0" hierarchy="34"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2" level="1">
      <sharedItems containsSemiMixedTypes="0" containsNonDate="0" containsString="0"/>
    </cacheField>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8"/>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51.027369444448" createdVersion="8" refreshedVersion="8" minRefreshableVersion="3" recordCount="0" supportSubquery="1" supportAdvancedDrill="1" xr:uid="{AF3A2C45-C032-40EE-B1DC-DE79B288E8DD}">
  <cacheSource type="external" connectionId="3"/>
  <cacheFields count="4">
    <cacheField name="[data_jobs_skills].[job_skills].[job_skills]" caption="job_skills" numFmtId="0" hierarchy="20" level="1">
      <sharedItems count="10">
        <s v="Excel"/>
        <s v="Oracle"/>
        <s v="Power BI"/>
        <s v="Powerpoint"/>
        <s v="Python"/>
        <s v="R"/>
        <s v="SAS"/>
        <s v="SQL"/>
        <s v="Tableau"/>
        <s v="Word"/>
      </sharedItems>
    </cacheField>
    <cacheField name="[Measures].[Skill Likelihood]" caption="Skill Likelihood" numFmtId="0" hierarchy="34"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2" level="1">
      <sharedItems containsSemiMixedTypes="0" containsNonDate="0" containsString="0"/>
    </cacheField>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8"/>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1"/>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48.633599189816" createdVersion="3" refreshedVersion="8" minRefreshableVersion="3" recordCount="0" supportSubquery="1" supportAdvancedDrill="1" xr:uid="{38987E93-95F2-4948-B58C-A0C9015E2D6C}">
  <cacheSource type="external" connectionId="3">
    <extLst>
      <ext xmlns:x14="http://schemas.microsoft.com/office/spreadsheetml/2009/9/main" uri="{F057638F-6D5F-4e77-A914-E7F072B9BCA8}">
        <x14:sourceConnection name="ThisWorkbookDataModel"/>
      </ext>
    </extLst>
  </cacheSource>
  <cacheFields count="0"/>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8"/>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250058757"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48.645431712961" createdVersion="3" refreshedVersion="8" minRefreshableVersion="3" recordCount="0" supportSubquery="1" supportAdvancedDrill="1" xr:uid="{2254A8C7-119F-4293-8437-D32ABD500A84}">
  <cacheSource type="external" connectionId="3">
    <extLst>
      <ext xmlns:x14="http://schemas.microsoft.com/office/spreadsheetml/2009/9/main" uri="{F057638F-6D5F-4e77-A914-E7F072B9BCA8}">
        <x14:sourceConnection name="ThisWorkbookDataModel"/>
      </ext>
    </extLst>
  </cacheSource>
  <cacheFields count="0"/>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8"/>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1681366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BADD280-4DAF-45E7-AB6A-95A130FC48FF}" name="PivotTable2" cacheId="167" applyNumberFormats="0" applyBorderFormats="0" applyFontFormats="0" applyPatternFormats="0" applyAlignmentFormats="0" applyWidthHeightFormats="1" dataCaption="Values" tag="bbe0c80c-af9f-4a53-94a2-6f3d72620a6e" updatedVersion="8" minRefreshableVersion="3" useAutoFormatting="1" subtotalHiddenItems="1" itemPrintTitles="1" createdVersion="8" indent="0" outline="1" outlineData="1" multipleFieldFilters="0" chartFormat="5">
  <location ref="A1:B12"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1"/>
    </i>
    <i>
      <x v="3"/>
    </i>
    <i>
      <x v="9"/>
    </i>
    <i>
      <x v="5"/>
    </i>
    <i>
      <x v="2"/>
    </i>
    <i>
      <x v="6"/>
    </i>
    <i>
      <x v="4"/>
    </i>
    <i>
      <x v="8"/>
    </i>
    <i>
      <x/>
    </i>
    <i>
      <x v="7"/>
    </i>
    <i t="grand">
      <x/>
    </i>
  </rowItems>
  <colItems count="1">
    <i/>
  </colItems>
  <dataFields count="1">
    <dataField fld="1" subtotal="count" baseField="0" baseItem="0" numFmtId="9"/>
  </dataFields>
  <formats count="1">
    <format dxfId="0">
      <pivotArea outline="0" collapsedLevelsAreSubtotals="1" fieldPosition="0"/>
    </format>
  </formats>
  <chartFormats count="1">
    <chartFormat chart="4" format="1" series="1">
      <pivotArea type="data" outline="0" fieldPosition="0">
        <references count="1">
          <reference field="4294967294" count="1" selected="0">
            <x v="0"/>
          </reference>
        </references>
      </pivotArea>
    </chartFormat>
  </chartFormats>
  <pivotHierarchies count="38">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kill Count"/>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8C9FA32-8F8F-45C9-A825-E722D273702D}" name="PivotTable1" cacheId="161" applyNumberFormats="0" applyBorderFormats="0" applyFontFormats="0" applyPatternFormats="0" applyAlignmentFormats="0" applyWidthHeightFormats="1" dataCaption="Values" tag="47257527-b84d-4436-a0a4-b11e38c9fed1" updatedVersion="8" minRefreshableVersion="3" useAutoFormatting="1" subtotalHiddenItems="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5"/>
    </i>
    <i>
      <x v="4"/>
    </i>
    <i>
      <x v="9"/>
    </i>
    <i>
      <x v="3"/>
    </i>
    <i>
      <x v="1"/>
    </i>
    <i>
      <x v="6"/>
    </i>
    <i>
      <x v="2"/>
    </i>
    <i>
      <x/>
    </i>
    <i t="grand">
      <x/>
    </i>
  </rowItems>
  <colFields count="1">
    <field x="-2"/>
  </colFields>
  <colItems count="2">
    <i>
      <x/>
    </i>
    <i i="1">
      <x v="1"/>
    </i>
  </colItems>
  <dataFields count="2">
    <dataField fld="2" subtotal="count" baseField="0" baseItem="0"/>
    <dataField fld="1" subtotal="count" baseField="0" baseItem="0"/>
  </dataField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Data="1"/>
    <pivotHierarchy dragToData="1" caption="Count of job_id"/>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0665D13-3533-4AAC-BBB9-6D7BBFEBB4A3}" name="PivotTable2" cacheId="158" applyNumberFormats="0" applyBorderFormats="0" applyFontFormats="0" applyPatternFormats="0" applyAlignmentFormats="0" applyWidthHeightFormats="1" dataCaption="Values" tag="3b25d687-0560-40df-8c8c-2a021a24540d" updatedVersion="8" minRefreshableVersion="3" useAutoFormatting="1" subtotalHiddenItems="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3" subtotal="count" baseField="0" baseItem="0"/>
    <dataField fld="4" subtotal="count" baseField="0" baseItem="0"/>
  </dataField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11E1682-2413-4C73-AB03-9AA485623E5C}" name="PivotTable1" cacheId="164" applyNumberFormats="0" applyBorderFormats="0" applyFontFormats="0" applyPatternFormats="0" applyAlignmentFormats="0" applyWidthHeightFormats="1" dataCaption="Values" tag="d3f383cb-7f19-4386-981f-65195578d03b" updatedVersion="8" minRefreshableVersion="3" useAutoFormatting="1" subtotalHiddenItems="1" itemPrintTitles="1" createdVersion="8" indent="0" outline="1" outlineData="1" multipleFieldFilters="0" chartFormat="7">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2" subtotal="count" baseField="0" baseItem="0" numFmtId="9"/>
  </dataFields>
  <formats count="1">
    <format dxfId="1">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8">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7">
      <autoFilter ref="A1">
        <filterColumn colId="0">
          <top10 val="10" filterVal="10"/>
        </filterColumn>
      </autoFilter>
    </filter>
  </filters>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ED6FFCB6-9019-43FD-A12D-0295E8D28565}" sourceName="[data_jobs_salary].[job_title_short]">
  <pivotTables>
    <pivotTable tabId="9" name="PivotTable2"/>
    <pivotTable tabId="12" name="PivotTable1"/>
  </pivotTables>
  <data>
    <olap pivotCacheId="1250058757">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4A431DE-B21D-4A22-8346-C4DF6EF3BC99}" sourceName="[data_jobs_salary].[job_country]">
  <pivotTables>
    <pivotTable tabId="11" name="PivotTable2"/>
    <pivotTable tabId="10" name="PivotTable1"/>
    <pivotTable tabId="12" name="PivotTable1"/>
    <pivotTable tabId="9" name="PivotTable2"/>
  </pivotTables>
  <data>
    <olap pivotCacheId="1016813664">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3A2B6E3F-3465-41DD-8714-C436DAA8EC3E}" cache="Slicer_job_title_short" caption="Job Title" level="1" rowHeight="234950"/>
  <slicer name="job_country" xr10:uid="{DBDC1E88-8FFC-4E5A-BD93-425E55875C1D}" cache="Slicer_job_country1" caption="Country" startItem="99"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65DB269A-C836-49A0-B28F-09392C15E8D2}" cache="Slicer_job_country1" caption="Country" startItem="100"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F2CC5C59-00DE-427D-B033-366F0EBBD663}" cache="Slicer_job_country1" caption="Country" startItem="102" level="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E67B1B38-D3E5-46AE-9CDF-0AFEEE368B49}" cache="Slicer_job_title_short" caption="Job Title" level="1" rowHeight="234950"/>
  <slicer name="job_country 2" xr10:uid="{3C348D30-BB4D-4690-9AAA-807E3A9987C1}" cache="Slicer_job_country1" caption="Country" startItem="103"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8B5E3E-DEC2-4A09-BADC-A46C2602EA22}">
  <dimension ref="A1:B12"/>
  <sheetViews>
    <sheetView tabSelected="1" topLeftCell="C1" workbookViewId="0">
      <selection activeCell="E19" sqref="E19"/>
    </sheetView>
  </sheetViews>
  <sheetFormatPr defaultRowHeight="14.4" x14ac:dyDescent="0.3"/>
  <cols>
    <col min="1" max="1" width="12.5546875" bestFit="1" customWidth="1"/>
    <col min="2" max="2" width="13.5546875" bestFit="1" customWidth="1"/>
  </cols>
  <sheetData>
    <row r="1" spans="1:2" x14ac:dyDescent="0.3">
      <c r="A1" s="1" t="s">
        <v>0</v>
      </c>
      <c r="B1" t="s">
        <v>23</v>
      </c>
    </row>
    <row r="2" spans="1:2" x14ac:dyDescent="0.3">
      <c r="A2" s="2" t="s">
        <v>24</v>
      </c>
      <c r="B2" s="5">
        <v>6.7873845784866285E-2</v>
      </c>
    </row>
    <row r="3" spans="1:2" x14ac:dyDescent="0.3">
      <c r="A3" s="2" t="s">
        <v>25</v>
      </c>
      <c r="B3" s="5">
        <v>9.653435663748651E-2</v>
      </c>
    </row>
    <row r="4" spans="1:2" x14ac:dyDescent="0.3">
      <c r="A4" s="2" t="s">
        <v>26</v>
      </c>
      <c r="B4" s="5">
        <v>0.10420913778630531</v>
      </c>
    </row>
    <row r="5" spans="1:2" x14ac:dyDescent="0.3">
      <c r="A5" s="2" t="s">
        <v>4</v>
      </c>
      <c r="B5" s="5">
        <v>0.16033097493704282</v>
      </c>
    </row>
    <row r="6" spans="1:2" x14ac:dyDescent="0.3">
      <c r="A6" s="2" t="s">
        <v>27</v>
      </c>
      <c r="B6" s="5">
        <v>0.1680057560858616</v>
      </c>
    </row>
    <row r="7" spans="1:2" x14ac:dyDescent="0.3">
      <c r="A7" s="2" t="s">
        <v>2</v>
      </c>
      <c r="B7" s="5">
        <v>0.18803213814606068</v>
      </c>
    </row>
    <row r="8" spans="1:2" x14ac:dyDescent="0.3">
      <c r="A8" s="2" t="s">
        <v>6</v>
      </c>
      <c r="B8" s="5">
        <v>0.27653195826837751</v>
      </c>
    </row>
    <row r="9" spans="1:2" x14ac:dyDescent="0.3">
      <c r="A9" s="2" t="s">
        <v>5</v>
      </c>
      <c r="B9" s="5">
        <v>0.28696486389255305</v>
      </c>
    </row>
    <row r="10" spans="1:2" x14ac:dyDescent="0.3">
      <c r="A10" s="2" t="s">
        <v>3</v>
      </c>
      <c r="B10" s="5">
        <v>0.41455810049166569</v>
      </c>
    </row>
    <row r="11" spans="1:2" x14ac:dyDescent="0.3">
      <c r="A11" s="2" t="s">
        <v>7</v>
      </c>
      <c r="B11" s="5">
        <v>0.52500299796138628</v>
      </c>
    </row>
    <row r="12" spans="1:2" x14ac:dyDescent="0.3">
      <c r="A12" s="2" t="s">
        <v>1</v>
      </c>
      <c r="B12" s="5">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5D6788-8087-4FD6-8036-6CCCAA608C61}">
  <dimension ref="A1:H12"/>
  <sheetViews>
    <sheetView zoomScale="101" zoomScaleNormal="101" workbookViewId="0">
      <selection activeCell="F25" sqref="F25"/>
    </sheetView>
  </sheetViews>
  <sheetFormatPr defaultRowHeight="14.4" x14ac:dyDescent="0.3"/>
  <cols>
    <col min="1" max="1" width="24.109375" bestFit="1" customWidth="1"/>
    <col min="2" max="2" width="13.44140625" bestFit="1" customWidth="1"/>
    <col min="3" max="3" width="12.21875" bestFit="1" customWidth="1"/>
    <col min="4" max="4" width="11.6640625" bestFit="1" customWidth="1"/>
    <col min="5" max="5" width="14.21875" bestFit="1" customWidth="1"/>
    <col min="6" max="6" width="23.109375" bestFit="1" customWidth="1"/>
    <col min="7" max="7" width="12.44140625" bestFit="1" customWidth="1"/>
    <col min="8" max="8" width="12" bestFit="1" customWidth="1"/>
  </cols>
  <sheetData>
    <row r="1" spans="1:8" x14ac:dyDescent="0.3">
      <c r="A1" s="1" t="s">
        <v>0</v>
      </c>
      <c r="B1" t="s">
        <v>19</v>
      </c>
      <c r="C1" t="s">
        <v>18</v>
      </c>
      <c r="F1" t="str" cm="1">
        <f t="array" ref="F1:H11">A1:C11</f>
        <v>Row Labels</v>
      </c>
      <c r="G1" t="str">
        <v>Median Salary</v>
      </c>
      <c r="H1" t="str">
        <v>Skills per Job</v>
      </c>
    </row>
    <row r="2" spans="1:8" x14ac:dyDescent="0.3">
      <c r="A2" s="2" t="s">
        <v>16</v>
      </c>
      <c r="B2" s="4">
        <v>155000</v>
      </c>
      <c r="C2" s="3">
        <v>5.2262295081967212</v>
      </c>
      <c r="F2" t="str">
        <v>Senior Data Scientist</v>
      </c>
      <c r="G2">
        <v>155000</v>
      </c>
      <c r="H2">
        <v>5.2262295081967212</v>
      </c>
    </row>
    <row r="3" spans="1:8" x14ac:dyDescent="0.3">
      <c r="A3" s="2" t="s">
        <v>15</v>
      </c>
      <c r="B3" s="4">
        <v>150000</v>
      </c>
      <c r="C3" s="3">
        <v>8.2632711621233863</v>
      </c>
      <c r="F3" t="str">
        <v>Senior Data Engineer</v>
      </c>
      <c r="G3">
        <v>150000</v>
      </c>
      <c r="H3">
        <v>8.2632711621233863</v>
      </c>
    </row>
    <row r="4" spans="1:8" x14ac:dyDescent="0.3">
      <c r="A4" s="2" t="s">
        <v>13</v>
      </c>
      <c r="B4" s="4">
        <v>150000</v>
      </c>
      <c r="C4" s="3">
        <v>4.7012987012987013</v>
      </c>
      <c r="F4" t="str">
        <v>Machine Learning Engineer</v>
      </c>
      <c r="G4">
        <v>150000</v>
      </c>
      <c r="H4">
        <v>4.7012987012987013</v>
      </c>
    </row>
    <row r="5" spans="1:8" x14ac:dyDescent="0.3">
      <c r="A5" s="2" t="s">
        <v>12</v>
      </c>
      <c r="B5" s="4">
        <v>130000</v>
      </c>
      <c r="C5" s="3">
        <v>5.0074794315632012</v>
      </c>
      <c r="F5" t="str">
        <v>Data Scientist</v>
      </c>
      <c r="G5">
        <v>130000</v>
      </c>
      <c r="H5">
        <v>5.0074794315632012</v>
      </c>
    </row>
    <row r="6" spans="1:8" x14ac:dyDescent="0.3">
      <c r="A6" s="2" t="s">
        <v>17</v>
      </c>
      <c r="B6" s="4">
        <v>125000</v>
      </c>
      <c r="C6" s="3">
        <v>5.1339285714285712</v>
      </c>
      <c r="F6" t="str">
        <v>Software Engineer</v>
      </c>
      <c r="G6">
        <v>125000</v>
      </c>
      <c r="H6">
        <v>5.1339285714285712</v>
      </c>
    </row>
    <row r="7" spans="1:8" x14ac:dyDescent="0.3">
      <c r="A7" s="2" t="s">
        <v>11</v>
      </c>
      <c r="B7" s="4">
        <v>125000</v>
      </c>
      <c r="C7" s="3">
        <v>6.9082665541965413</v>
      </c>
      <c r="F7" t="str">
        <v>Data Engineer</v>
      </c>
      <c r="G7">
        <v>125000</v>
      </c>
      <c r="H7">
        <v>6.9082665541965413</v>
      </c>
    </row>
    <row r="8" spans="1:8" x14ac:dyDescent="0.3">
      <c r="A8" s="2" t="s">
        <v>9</v>
      </c>
      <c r="B8" s="4">
        <v>115000</v>
      </c>
      <c r="C8" s="3">
        <v>4.7878787878787881</v>
      </c>
      <c r="F8" t="str">
        <v>Cloud Engineer</v>
      </c>
      <c r="G8">
        <v>115000</v>
      </c>
      <c r="H8">
        <v>4.7878787878787881</v>
      </c>
    </row>
    <row r="9" spans="1:8" x14ac:dyDescent="0.3">
      <c r="A9" s="2" t="s">
        <v>14</v>
      </c>
      <c r="B9" s="4">
        <v>110000</v>
      </c>
      <c r="C9" s="3">
        <v>4.4124203821656049</v>
      </c>
      <c r="F9" t="str">
        <v>Senior Data Analyst</v>
      </c>
      <c r="G9">
        <v>110000</v>
      </c>
      <c r="H9">
        <v>4.4124203821656049</v>
      </c>
    </row>
    <row r="10" spans="1:8" x14ac:dyDescent="0.3">
      <c r="A10" s="2" t="s">
        <v>10</v>
      </c>
      <c r="B10" s="4">
        <v>90000</v>
      </c>
      <c r="C10" s="3">
        <v>3.6000719510732702</v>
      </c>
      <c r="F10" t="str">
        <v>Data Analyst</v>
      </c>
      <c r="G10">
        <v>90000</v>
      </c>
      <c r="H10">
        <v>3.6000719510732702</v>
      </c>
    </row>
    <row r="11" spans="1:8" x14ac:dyDescent="0.3">
      <c r="A11" s="2" t="s">
        <v>8</v>
      </c>
      <c r="B11" s="4">
        <v>90000</v>
      </c>
      <c r="C11" s="3">
        <v>3.3282636248415716</v>
      </c>
      <c r="F11" t="str">
        <v>Business Analyst</v>
      </c>
      <c r="G11">
        <v>90000</v>
      </c>
      <c r="H11">
        <v>3.3282636248415716</v>
      </c>
    </row>
    <row r="12" spans="1:8" x14ac:dyDescent="0.3">
      <c r="A12" s="2" t="s">
        <v>1</v>
      </c>
      <c r="B12" s="4">
        <v>118940</v>
      </c>
      <c r="C12" s="3">
        <v>5.0095063839942719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5D9EE-6B18-4E13-818C-2DA3E9A8ABAC}">
  <dimension ref="A1:D12"/>
  <sheetViews>
    <sheetView workbookViewId="0">
      <selection activeCell="E19" sqref="E19"/>
    </sheetView>
  </sheetViews>
  <sheetFormatPr defaultRowHeight="14.4" x14ac:dyDescent="0.3"/>
  <cols>
    <col min="1" max="1" width="23.109375" bestFit="1" customWidth="1"/>
    <col min="2" max="2" width="13.109375" bestFit="1" customWidth="1"/>
    <col min="3" max="3" width="15.88671875" bestFit="1" customWidth="1"/>
    <col min="4" max="4" width="20.21875" bestFit="1" customWidth="1"/>
  </cols>
  <sheetData>
    <row r="1" spans="1:4" x14ac:dyDescent="0.3">
      <c r="A1" s="1" t="s">
        <v>0</v>
      </c>
      <c r="B1" t="s">
        <v>19</v>
      </c>
      <c r="C1" t="s">
        <v>20</v>
      </c>
      <c r="D1" t="s">
        <v>21</v>
      </c>
    </row>
    <row r="2" spans="1:4" x14ac:dyDescent="0.3">
      <c r="A2" s="2" t="s">
        <v>8</v>
      </c>
      <c r="B2" s="4">
        <v>90000</v>
      </c>
      <c r="C2" s="4">
        <v>90000</v>
      </c>
      <c r="D2" s="4">
        <v>75000</v>
      </c>
    </row>
    <row r="3" spans="1:4" x14ac:dyDescent="0.3">
      <c r="A3" s="2" t="s">
        <v>9</v>
      </c>
      <c r="B3" s="4">
        <v>115000</v>
      </c>
      <c r="C3" s="4">
        <v>115000</v>
      </c>
      <c r="D3" s="4">
        <v>89100</v>
      </c>
    </row>
    <row r="4" spans="1:4" x14ac:dyDescent="0.3">
      <c r="A4" s="2" t="s">
        <v>10</v>
      </c>
      <c r="B4" s="4">
        <v>90000</v>
      </c>
      <c r="C4" s="4">
        <v>90000</v>
      </c>
      <c r="D4" s="4">
        <v>90000</v>
      </c>
    </row>
    <row r="5" spans="1:4" x14ac:dyDescent="0.3">
      <c r="A5" s="2" t="s">
        <v>11</v>
      </c>
      <c r="B5" s="4">
        <v>125000</v>
      </c>
      <c r="C5" s="4">
        <v>125000</v>
      </c>
      <c r="D5" s="4">
        <v>123500</v>
      </c>
    </row>
    <row r="6" spans="1:4" x14ac:dyDescent="0.3">
      <c r="A6" s="2" t="s">
        <v>12</v>
      </c>
      <c r="B6" s="4">
        <v>130000</v>
      </c>
      <c r="C6" s="4">
        <v>130000</v>
      </c>
      <c r="D6" s="4">
        <v>119550</v>
      </c>
    </row>
    <row r="7" spans="1:4" x14ac:dyDescent="0.3">
      <c r="A7" s="2" t="s">
        <v>13</v>
      </c>
      <c r="B7" s="4">
        <v>150000</v>
      </c>
      <c r="C7" s="4">
        <v>150000</v>
      </c>
      <c r="D7" s="4">
        <v>101029</v>
      </c>
    </row>
    <row r="8" spans="1:4" x14ac:dyDescent="0.3">
      <c r="A8" s="2" t="s">
        <v>14</v>
      </c>
      <c r="B8" s="4">
        <v>110000</v>
      </c>
      <c r="C8" s="4">
        <v>110000</v>
      </c>
      <c r="D8" s="4">
        <v>111175</v>
      </c>
    </row>
    <row r="9" spans="1:4" x14ac:dyDescent="0.3">
      <c r="A9" s="2" t="s">
        <v>15</v>
      </c>
      <c r="B9" s="4">
        <v>150000</v>
      </c>
      <c r="C9" s="4">
        <v>150000</v>
      </c>
      <c r="D9" s="4">
        <v>147500</v>
      </c>
    </row>
    <row r="10" spans="1:4" x14ac:dyDescent="0.3">
      <c r="A10" s="2" t="s">
        <v>16</v>
      </c>
      <c r="B10" s="4">
        <v>155000</v>
      </c>
      <c r="C10" s="4">
        <v>155000</v>
      </c>
      <c r="D10" s="4">
        <v>155000</v>
      </c>
    </row>
    <row r="11" spans="1:4" x14ac:dyDescent="0.3">
      <c r="A11" s="2" t="s">
        <v>17</v>
      </c>
      <c r="B11" s="4">
        <v>125000</v>
      </c>
      <c r="C11" s="4">
        <v>125000</v>
      </c>
      <c r="D11" s="4">
        <v>89100</v>
      </c>
    </row>
    <row r="12" spans="1:4" x14ac:dyDescent="0.3">
      <c r="A12" s="2" t="s">
        <v>1</v>
      </c>
      <c r="B12" s="4">
        <v>118940</v>
      </c>
      <c r="C12" s="4">
        <v>118940</v>
      </c>
      <c r="D12"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F474F-12D7-475C-9D61-06A22E0FD912}">
  <dimension ref="A1:C12"/>
  <sheetViews>
    <sheetView workbookViewId="0">
      <selection activeCell="C19" sqref="C19"/>
    </sheetView>
  </sheetViews>
  <sheetFormatPr defaultRowHeight="14.4" x14ac:dyDescent="0.3"/>
  <cols>
    <col min="1" max="1" width="12.5546875" bestFit="1" customWidth="1"/>
    <col min="2" max="2" width="18.88671875" bestFit="1" customWidth="1"/>
    <col min="3" max="4" width="13.5546875" bestFit="1" customWidth="1"/>
  </cols>
  <sheetData>
    <row r="1" spans="1:3" x14ac:dyDescent="0.3">
      <c r="A1" s="1" t="s">
        <v>0</v>
      </c>
      <c r="B1" t="s">
        <v>22</v>
      </c>
      <c r="C1" t="s">
        <v>23</v>
      </c>
    </row>
    <row r="2" spans="1:3" x14ac:dyDescent="0.3">
      <c r="A2" s="2" t="s">
        <v>6</v>
      </c>
      <c r="B2" s="4">
        <v>97086.5</v>
      </c>
      <c r="C2" s="5">
        <v>0.27653195826837751</v>
      </c>
    </row>
    <row r="3" spans="1:3" x14ac:dyDescent="0.3">
      <c r="A3" s="2" t="s">
        <v>24</v>
      </c>
      <c r="B3" s="4">
        <v>96923.75</v>
      </c>
      <c r="C3" s="5">
        <v>6.7873845784866285E-2</v>
      </c>
    </row>
    <row r="4" spans="1:3" x14ac:dyDescent="0.3">
      <c r="A4" s="2" t="s">
        <v>5</v>
      </c>
      <c r="B4" s="4">
        <v>92500</v>
      </c>
      <c r="C4" s="5">
        <v>0.28696486389255305</v>
      </c>
    </row>
    <row r="5" spans="1:3" x14ac:dyDescent="0.3">
      <c r="A5" s="2" t="s">
        <v>27</v>
      </c>
      <c r="B5" s="4">
        <v>90000</v>
      </c>
      <c r="C5" s="5">
        <v>0.1680057560858616</v>
      </c>
    </row>
    <row r="6" spans="1:3" x14ac:dyDescent="0.3">
      <c r="A6" s="2" t="s">
        <v>7</v>
      </c>
      <c r="B6" s="4">
        <v>90000</v>
      </c>
      <c r="C6" s="5">
        <v>0.52500299796138628</v>
      </c>
    </row>
    <row r="7" spans="1:3" x14ac:dyDescent="0.3">
      <c r="A7" s="2" t="s">
        <v>2</v>
      </c>
      <c r="B7" s="4">
        <v>90000</v>
      </c>
      <c r="C7" s="5">
        <v>0.18803213814606068</v>
      </c>
    </row>
    <row r="8" spans="1:3" x14ac:dyDescent="0.3">
      <c r="A8" s="2" t="s">
        <v>4</v>
      </c>
      <c r="B8" s="4">
        <v>90000</v>
      </c>
      <c r="C8" s="5">
        <v>0.16033097493704282</v>
      </c>
    </row>
    <row r="9" spans="1:3" x14ac:dyDescent="0.3">
      <c r="A9" s="2" t="s">
        <v>25</v>
      </c>
      <c r="B9" s="4">
        <v>85000</v>
      </c>
      <c r="C9" s="5">
        <v>9.653435663748651E-2</v>
      </c>
    </row>
    <row r="10" spans="1:3" x14ac:dyDescent="0.3">
      <c r="A10" s="2" t="s">
        <v>3</v>
      </c>
      <c r="B10" s="4">
        <v>84500</v>
      </c>
      <c r="C10" s="5">
        <v>0.41455810049166569</v>
      </c>
    </row>
    <row r="11" spans="1:3" x14ac:dyDescent="0.3">
      <c r="A11" s="2" t="s">
        <v>26</v>
      </c>
      <c r="B11" s="4">
        <v>81682</v>
      </c>
      <c r="C11" s="5">
        <v>0.10420913778630531</v>
      </c>
    </row>
    <row r="12" spans="1:3" x14ac:dyDescent="0.3">
      <c r="A12" s="2" t="s">
        <v>1</v>
      </c>
      <c r="B12" s="4">
        <v>90000</v>
      </c>
      <c r="C12" s="5">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82B7F0F8-738E-4550-97CC-9C0FCC48F3E3}">
  <ds:schemaRefs/>
</ds:datastoreItem>
</file>

<file path=customXml/itemProps2.xml><?xml version="1.0" encoding="utf-8"?>
<ds:datastoreItem xmlns:ds="http://schemas.openxmlformats.org/officeDocument/2006/customXml" ds:itemID="{F26054E8-B7EB-4541-8960-7D2E301270C7}">
  <ds:schemaRefs/>
</ds:datastoreItem>
</file>

<file path=customXml/itemProps3.xml><?xml version="1.0" encoding="utf-8"?>
<ds:datastoreItem xmlns:ds="http://schemas.openxmlformats.org/officeDocument/2006/customXml" ds:itemID="{54D27114-1388-42D9-97BE-E0F4C1B7151E}">
  <ds:schemaRefs/>
</ds:datastoreItem>
</file>

<file path=customXml/itemProps4.xml><?xml version="1.0" encoding="utf-8"?>
<ds:datastoreItem xmlns:ds="http://schemas.openxmlformats.org/officeDocument/2006/customXml" ds:itemID="{3EF98D25-07EB-4AAD-9B78-B6A314B0CB3C}">
  <ds:schemaRefs/>
</ds:datastoreItem>
</file>

<file path=customXml/itemProps5.xml><?xml version="1.0" encoding="utf-8"?>
<ds:datastoreItem xmlns:ds="http://schemas.openxmlformats.org/officeDocument/2006/customXml" ds:itemID="{34A95DF8-7BE8-4A75-81F1-FA3E68235A11}">
  <ds:schemaRefs/>
</ds:datastoreItem>
</file>

<file path=customXml/itemProps6.xml><?xml version="1.0" encoding="utf-8"?>
<ds:datastoreItem xmlns:ds="http://schemas.openxmlformats.org/officeDocument/2006/customXml" ds:itemID="{9C7F1100-BDFA-4342-8A48-969D5B5D3B35}">
  <ds:schemaRefs/>
</ds:datastoreItem>
</file>

<file path=customXml/itemProps7.xml><?xml version="1.0" encoding="utf-8"?>
<ds:datastoreItem xmlns:ds="http://schemas.openxmlformats.org/officeDocument/2006/customXml" ds:itemID="{5A3B02E2-2872-41AE-896B-64C9A0898CA0}">
  <ds:schemaRefs/>
</ds:datastoreItem>
</file>

<file path=customXml/itemProps8.xml><?xml version="1.0" encoding="utf-8"?>
<ds:datastoreItem xmlns:ds="http://schemas.openxmlformats.org/officeDocument/2006/customXml" ds:itemID="{5D02D619-1D7F-4BD3-87DC-A8DCCC2206F8}">
  <ds:schemaRefs>
    <ds:schemaRef ds:uri="http://schemas.microsoft.com/DataMashup"/>
  </ds:schemaRefs>
</ds:datastoreItem>
</file>

<file path=customXml/itemProps9.xml><?xml version="1.0" encoding="utf-8"?>
<ds:datastoreItem xmlns:ds="http://schemas.openxmlformats.org/officeDocument/2006/customXml" ds:itemID="{51F084A9-44BA-4D84-B69C-A5B94216212B}">
  <ds:schemaRefs/>
</ds:datastoreItem>
</file>

<file path=customXml/itemProps10.xml><?xml version="1.0" encoding="utf-8"?>
<ds:datastoreItem xmlns:ds="http://schemas.openxmlformats.org/officeDocument/2006/customXml" ds:itemID="{28259972-F7BE-4CEB-AFEF-21B061EDF702}">
  <ds:schemaRefs/>
</ds:datastoreItem>
</file>

<file path=customXml/itemProps11.xml><?xml version="1.0" encoding="utf-8"?>
<ds:datastoreItem xmlns:ds="http://schemas.openxmlformats.org/officeDocument/2006/customXml" ds:itemID="{5E4DBC99-9F10-46D5-BF30-811D5A310E1E}">
  <ds:schemaRefs/>
</ds:datastoreItem>
</file>

<file path=customXml/itemProps12.xml><?xml version="1.0" encoding="utf-8"?>
<ds:datastoreItem xmlns:ds="http://schemas.openxmlformats.org/officeDocument/2006/customXml" ds:itemID="{2D0BE014-2ED6-4EBB-BD83-CEE520DEF5F0}">
  <ds:schemaRefs/>
</ds:datastoreItem>
</file>

<file path=customXml/itemProps13.xml><?xml version="1.0" encoding="utf-8"?>
<ds:datastoreItem xmlns:ds="http://schemas.openxmlformats.org/officeDocument/2006/customXml" ds:itemID="{2FF1F907-DBF2-4646-8D9D-945E45F3393A}">
  <ds:schemaRefs/>
</ds:datastoreItem>
</file>

<file path=customXml/itemProps14.xml><?xml version="1.0" encoding="utf-8"?>
<ds:datastoreItem xmlns:ds="http://schemas.openxmlformats.org/officeDocument/2006/customXml" ds:itemID="{44C3BC84-5608-498A-88E1-97C889742A5C}">
  <ds:schemaRefs/>
</ds:datastoreItem>
</file>

<file path=customXml/itemProps15.xml><?xml version="1.0" encoding="utf-8"?>
<ds:datastoreItem xmlns:ds="http://schemas.openxmlformats.org/officeDocument/2006/customXml" ds:itemID="{1D98A787-8639-4677-8E0D-B1CC48C63E56}">
  <ds:schemaRefs/>
</ds:datastoreItem>
</file>

<file path=customXml/itemProps16.xml><?xml version="1.0" encoding="utf-8"?>
<ds:datastoreItem xmlns:ds="http://schemas.openxmlformats.org/officeDocument/2006/customXml" ds:itemID="{4F7A0533-C4AB-4002-B1DC-F95B7908421F}">
  <ds:schemaRefs/>
</ds:datastoreItem>
</file>

<file path=customXml/itemProps17.xml><?xml version="1.0" encoding="utf-8"?>
<ds:datastoreItem xmlns:ds="http://schemas.openxmlformats.org/officeDocument/2006/customXml" ds:itemID="{8210EEB1-4F0A-467C-B79B-374A9EF5956B}">
  <ds:schemaRefs/>
</ds:datastoreItem>
</file>

<file path=customXml/itemProps18.xml><?xml version="1.0" encoding="utf-8"?>
<ds:datastoreItem xmlns:ds="http://schemas.openxmlformats.org/officeDocument/2006/customXml" ds:itemID="{A17523B2-BB98-4ED5-88D5-0D8E5581084B}">
  <ds:schemaRefs/>
</ds:datastoreItem>
</file>

<file path=customXml/itemProps19.xml><?xml version="1.0" encoding="utf-8"?>
<ds:datastoreItem xmlns:ds="http://schemas.openxmlformats.org/officeDocument/2006/customXml" ds:itemID="{5337206A-9CAE-4A30-BB01-FB949383E4FF}">
  <ds:schemaRefs/>
</ds:datastoreItem>
</file>

<file path=customXml/itemProps20.xml><?xml version="1.0" encoding="utf-8"?>
<ds:datastoreItem xmlns:ds="http://schemas.openxmlformats.org/officeDocument/2006/customXml" ds:itemID="{82DFD275-78DF-49B3-8C75-16956D9B87F1}">
  <ds:schemaRefs/>
</ds:datastoreItem>
</file>

<file path=customXml/itemProps21.xml><?xml version="1.0" encoding="utf-8"?>
<ds:datastoreItem xmlns:ds="http://schemas.openxmlformats.org/officeDocument/2006/customXml" ds:itemID="{21466702-1381-4F68-905D-BFC2043FDE2B}">
  <ds:schemaRefs/>
</ds:datastoreItem>
</file>

<file path=customXml/itemProps22.xml><?xml version="1.0" encoding="utf-8"?>
<ds:datastoreItem xmlns:ds="http://schemas.openxmlformats.org/officeDocument/2006/customXml" ds:itemID="{042DFC76-8214-4BEE-99C8-1310D0F471E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Amine Belouh</cp:lastModifiedBy>
  <dcterms:created xsi:type="dcterms:W3CDTF">2015-06-05T18:17:20Z</dcterms:created>
  <dcterms:modified xsi:type="dcterms:W3CDTF">2025-07-12T23:40:03Z</dcterms:modified>
</cp:coreProperties>
</file>