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m_seunghyek\data\team\"/>
    </mc:Choice>
  </mc:AlternateContent>
  <bookViews>
    <workbookView xWindow="12735" yWindow="-45" windowWidth="16065" windowHeight="12645"/>
  </bookViews>
  <sheets>
    <sheet name="2월" sheetId="1" r:id="rId1"/>
    <sheet name="5월" sheetId="2" r:id="rId2"/>
    <sheet name="8월" sheetId="3" r:id="rId3"/>
    <sheet name="11월" sheetId="4" r:id="rId4"/>
  </sheets>
  <definedNames>
    <definedName name="_xlnm._FilterDatabase" localSheetId="0" hidden="1">'2월'!$C$1:$C$471</definedName>
  </definedNames>
  <calcPr calcId="152511"/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H2" i="1"/>
  <c r="G2" i="1"/>
  <c r="A435" i="4" l="1"/>
  <c r="A423" i="4"/>
  <c r="A416" i="4"/>
  <c r="A413" i="4"/>
  <c r="A406" i="4"/>
  <c r="A401" i="4"/>
  <c r="A395" i="4"/>
  <c r="A366" i="4"/>
  <c r="A351" i="4"/>
  <c r="A341" i="4"/>
  <c r="A318" i="4"/>
  <c r="A313" i="4"/>
  <c r="A309" i="4"/>
  <c r="A303" i="4"/>
  <c r="A298" i="4"/>
  <c r="A291" i="4"/>
  <c r="A287" i="4"/>
  <c r="A277" i="4"/>
  <c r="A269" i="4"/>
  <c r="A265" i="4"/>
  <c r="A261" i="4"/>
  <c r="A258" i="4"/>
  <c r="A256" i="4"/>
  <c r="A248" i="4"/>
  <c r="A246" i="4"/>
  <c r="A242" i="4"/>
  <c r="A236" i="4"/>
  <c r="A231" i="4"/>
  <c r="A228" i="4"/>
  <c r="A225" i="4"/>
  <c r="A222" i="4"/>
  <c r="A220" i="4"/>
  <c r="A218" i="4"/>
  <c r="A215" i="4"/>
  <c r="A212" i="4"/>
  <c r="A207" i="4"/>
  <c r="A199" i="4"/>
  <c r="A196" i="4"/>
  <c r="A191" i="4"/>
  <c r="A186" i="4"/>
  <c r="A174" i="4"/>
  <c r="A169" i="4"/>
  <c r="A167" i="4"/>
  <c r="A163" i="4"/>
  <c r="A160" i="4"/>
  <c r="A154" i="4"/>
  <c r="A150" i="4"/>
  <c r="A146" i="4"/>
  <c r="A142" i="4"/>
  <c r="A133" i="4"/>
  <c r="A118" i="4"/>
  <c r="A114" i="4"/>
  <c r="A112" i="4"/>
  <c r="A108" i="4"/>
  <c r="A91" i="4"/>
  <c r="A87" i="4"/>
  <c r="A78" i="4"/>
  <c r="A66" i="4"/>
  <c r="A62" i="4"/>
  <c r="A60" i="4"/>
  <c r="A48" i="4"/>
  <c r="A46" i="4"/>
  <c r="A44" i="4"/>
  <c r="A42" i="4"/>
  <c r="A40" i="4"/>
  <c r="A34" i="4"/>
  <c r="A30" i="4"/>
  <c r="A26" i="4"/>
  <c r="A19" i="4"/>
  <c r="A14" i="4"/>
  <c r="A10" i="4"/>
  <c r="A6" i="4"/>
  <c r="A4" i="4"/>
  <c r="A435" i="3"/>
  <c r="A423" i="3"/>
  <c r="A416" i="3"/>
  <c r="A413" i="3"/>
  <c r="A406" i="3"/>
  <c r="A401" i="3"/>
  <c r="A395" i="3"/>
  <c r="A366" i="3"/>
  <c r="A351" i="3"/>
  <c r="A341" i="3"/>
  <c r="A318" i="3"/>
  <c r="A313" i="3"/>
  <c r="A309" i="3"/>
  <c r="A303" i="3"/>
  <c r="A298" i="3"/>
  <c r="A291" i="3"/>
  <c r="A287" i="3"/>
  <c r="A277" i="3"/>
  <c r="A269" i="3"/>
  <c r="A265" i="3"/>
  <c r="A261" i="3"/>
  <c r="A258" i="3"/>
  <c r="A256" i="3"/>
  <c r="A248" i="3"/>
  <c r="A246" i="3"/>
  <c r="A242" i="3"/>
  <c r="A236" i="3"/>
  <c r="A231" i="3"/>
  <c r="A228" i="3"/>
  <c r="A225" i="3"/>
  <c r="A222" i="3"/>
  <c r="A220" i="3"/>
  <c r="A218" i="3"/>
  <c r="A215" i="3"/>
  <c r="A212" i="3"/>
  <c r="A207" i="3"/>
  <c r="A199" i="3"/>
  <c r="A196" i="3"/>
  <c r="A191" i="3"/>
  <c r="A186" i="3"/>
  <c r="A174" i="3"/>
  <c r="A169" i="3"/>
  <c r="A167" i="3"/>
  <c r="A163" i="3"/>
  <c r="A160" i="3"/>
  <c r="A154" i="3"/>
  <c r="A150" i="3"/>
  <c r="A146" i="3"/>
  <c r="A142" i="3"/>
  <c r="A133" i="3"/>
  <c r="A118" i="3"/>
  <c r="A114" i="3"/>
  <c r="A112" i="3"/>
  <c r="A108" i="3"/>
  <c r="A91" i="3"/>
  <c r="A87" i="3"/>
  <c r="A78" i="3"/>
  <c r="A66" i="3"/>
  <c r="A62" i="3"/>
  <c r="A60" i="3"/>
  <c r="A48" i="3"/>
  <c r="A46" i="3"/>
  <c r="A44" i="3"/>
  <c r="A42" i="3"/>
  <c r="A40" i="3"/>
  <c r="A34" i="3"/>
  <c r="A30" i="3"/>
  <c r="A26" i="3"/>
  <c r="A19" i="3"/>
  <c r="A14" i="3"/>
  <c r="A10" i="3"/>
  <c r="A6" i="3"/>
  <c r="A4" i="3"/>
  <c r="A435" i="2"/>
  <c r="A423" i="2"/>
  <c r="A416" i="2"/>
  <c r="A413" i="2"/>
  <c r="A406" i="2"/>
  <c r="A401" i="2"/>
  <c r="A395" i="2"/>
  <c r="A366" i="2"/>
  <c r="A351" i="2"/>
  <c r="A341" i="2"/>
  <c r="A318" i="2"/>
  <c r="A313" i="2"/>
  <c r="A309" i="2"/>
  <c r="A303" i="2"/>
  <c r="A298" i="2"/>
  <c r="A291" i="2"/>
  <c r="A287" i="2"/>
  <c r="A277" i="2"/>
  <c r="A269" i="2"/>
  <c r="A265" i="2"/>
  <c r="A261" i="2"/>
  <c r="A258" i="2"/>
  <c r="A256" i="2"/>
  <c r="A248" i="2"/>
  <c r="A246" i="2"/>
  <c r="A242" i="2"/>
  <c r="A236" i="2"/>
  <c r="A231" i="2"/>
  <c r="A228" i="2"/>
  <c r="A225" i="2"/>
  <c r="A222" i="2"/>
  <c r="A220" i="2"/>
  <c r="A218" i="2"/>
  <c r="A215" i="2"/>
  <c r="A212" i="2"/>
  <c r="A207" i="2"/>
  <c r="A199" i="2"/>
  <c r="A196" i="2"/>
  <c r="A191" i="2"/>
  <c r="A186" i="2"/>
  <c r="A174" i="2"/>
  <c r="A169" i="2"/>
  <c r="A167" i="2"/>
  <c r="A163" i="2"/>
  <c r="A160" i="2"/>
  <c r="A154" i="2"/>
  <c r="A150" i="2"/>
  <c r="A146" i="2"/>
  <c r="A142" i="2"/>
  <c r="A133" i="2"/>
  <c r="A118" i="2"/>
  <c r="A114" i="2"/>
  <c r="A112" i="2"/>
  <c r="A108" i="2"/>
  <c r="A91" i="2"/>
  <c r="A87" i="2"/>
  <c r="A78" i="2"/>
  <c r="A66" i="2"/>
  <c r="A62" i="2"/>
  <c r="A60" i="2"/>
  <c r="A48" i="2"/>
  <c r="A46" i="2"/>
  <c r="A44" i="2"/>
  <c r="A42" i="2"/>
  <c r="A40" i="2"/>
  <c r="A34" i="2"/>
  <c r="A30" i="2"/>
  <c r="A26" i="2"/>
  <c r="A19" i="2"/>
  <c r="A14" i="2"/>
  <c r="A10" i="2"/>
  <c r="A6" i="2"/>
  <c r="A4" i="2"/>
  <c r="A395" i="1" l="1"/>
  <c r="B395" i="1" l="1"/>
  <c r="B366" i="1"/>
  <c r="A366" i="1"/>
  <c r="B351" i="1"/>
  <c r="A351" i="1"/>
  <c r="B395" i="3"/>
  <c r="B366" i="3"/>
  <c r="B351" i="3"/>
  <c r="B395" i="4"/>
  <c r="B366" i="4"/>
  <c r="B351" i="4"/>
  <c r="B395" i="2"/>
  <c r="B366" i="2"/>
  <c r="B351" i="2"/>
  <c r="B435" i="4" l="1"/>
  <c r="B423" i="4"/>
  <c r="B416" i="4"/>
  <c r="B413" i="4"/>
  <c r="B406" i="4"/>
  <c r="B401" i="4"/>
  <c r="B341" i="4"/>
  <c r="B318" i="4"/>
  <c r="B313" i="4"/>
  <c r="B309" i="4"/>
  <c r="B303" i="4"/>
  <c r="B298" i="4"/>
  <c r="B291" i="4"/>
  <c r="B287" i="4"/>
  <c r="B277" i="4"/>
  <c r="B269" i="4"/>
  <c r="B265" i="4"/>
  <c r="B261" i="4"/>
  <c r="B258" i="4"/>
  <c r="B256" i="4"/>
  <c r="B248" i="4"/>
  <c r="B246" i="4"/>
  <c r="B242" i="4"/>
  <c r="B236" i="4"/>
  <c r="B231" i="4"/>
  <c r="B228" i="4"/>
  <c r="B225" i="4"/>
  <c r="B222" i="4"/>
  <c r="B220" i="4"/>
  <c r="B218" i="4"/>
  <c r="B215" i="4"/>
  <c r="B212" i="4"/>
  <c r="B207" i="4"/>
  <c r="B199" i="4"/>
  <c r="B196" i="4"/>
  <c r="B191" i="4"/>
  <c r="B186" i="4"/>
  <c r="B174" i="4"/>
  <c r="B169" i="4"/>
  <c r="B167" i="4"/>
  <c r="B163" i="4"/>
  <c r="B160" i="4"/>
  <c r="B154" i="4"/>
  <c r="B150" i="4"/>
  <c r="B146" i="4"/>
  <c r="B142" i="4"/>
  <c r="B133" i="4"/>
  <c r="B118" i="4"/>
  <c r="B114" i="4"/>
  <c r="B112" i="4"/>
  <c r="B108" i="4"/>
  <c r="B91" i="4"/>
  <c r="B87" i="4"/>
  <c r="B78" i="4"/>
  <c r="B66" i="4"/>
  <c r="B62" i="4"/>
  <c r="B60" i="4"/>
  <c r="B48" i="4"/>
  <c r="B46" i="4"/>
  <c r="B44" i="4"/>
  <c r="B42" i="4"/>
  <c r="B40" i="4"/>
  <c r="B34" i="4"/>
  <c r="B30" i="4"/>
  <c r="B26" i="4"/>
  <c r="B19" i="4"/>
  <c r="B14" i="4"/>
  <c r="B10" i="4"/>
  <c r="B6" i="4"/>
  <c r="B4" i="4"/>
  <c r="B435" i="3"/>
  <c r="B423" i="3"/>
  <c r="B416" i="3"/>
  <c r="B413" i="3"/>
  <c r="B406" i="3"/>
  <c r="B401" i="3"/>
  <c r="B341" i="3"/>
  <c r="B318" i="3"/>
  <c r="B313" i="3"/>
  <c r="B309" i="3"/>
  <c r="B303" i="3"/>
  <c r="B298" i="3"/>
  <c r="B291" i="3"/>
  <c r="B287" i="3"/>
  <c r="B277" i="3"/>
  <c r="B269" i="3"/>
  <c r="B265" i="3"/>
  <c r="B261" i="3"/>
  <c r="B258" i="3"/>
  <c r="B256" i="3"/>
  <c r="B248" i="3"/>
  <c r="B246" i="3"/>
  <c r="B242" i="3"/>
  <c r="B236" i="3"/>
  <c r="B231" i="3"/>
  <c r="B228" i="3"/>
  <c r="B225" i="3"/>
  <c r="B222" i="3"/>
  <c r="B220" i="3"/>
  <c r="B218" i="3"/>
  <c r="B215" i="3"/>
  <c r="B212" i="3"/>
  <c r="B207" i="3"/>
  <c r="B199" i="3"/>
  <c r="B196" i="3"/>
  <c r="B191" i="3"/>
  <c r="B186" i="3"/>
  <c r="B174" i="3"/>
  <c r="B169" i="3"/>
  <c r="B167" i="3"/>
  <c r="B163" i="3"/>
  <c r="B160" i="3"/>
  <c r="B154" i="3"/>
  <c r="B150" i="3"/>
  <c r="B146" i="3"/>
  <c r="B142" i="3"/>
  <c r="B133" i="3"/>
  <c r="B118" i="3"/>
  <c r="B114" i="3"/>
  <c r="B112" i="3"/>
  <c r="B108" i="3"/>
  <c r="B91" i="3"/>
  <c r="B87" i="3"/>
  <c r="B78" i="3"/>
  <c r="B66" i="3"/>
  <c r="B62" i="3"/>
  <c r="B60" i="3"/>
  <c r="B48" i="3"/>
  <c r="B46" i="3"/>
  <c r="B44" i="3"/>
  <c r="B42" i="3"/>
  <c r="B40" i="3"/>
  <c r="B34" i="3"/>
  <c r="B30" i="3"/>
  <c r="B26" i="3"/>
  <c r="B19" i="3"/>
  <c r="B14" i="3"/>
  <c r="B10" i="3"/>
  <c r="B6" i="3"/>
  <c r="B4" i="3"/>
  <c r="B435" i="2" l="1"/>
  <c r="B423" i="2"/>
  <c r="B416" i="2"/>
  <c r="B413" i="2"/>
  <c r="B406" i="2"/>
  <c r="B401" i="2"/>
  <c r="B435" i="1"/>
  <c r="A435" i="1"/>
  <c r="B423" i="1"/>
  <c r="A423" i="1"/>
  <c r="B416" i="1"/>
  <c r="A416" i="1"/>
  <c r="B413" i="1"/>
  <c r="A413" i="1"/>
  <c r="B406" i="1"/>
  <c r="A406" i="1"/>
  <c r="B401" i="1"/>
  <c r="A401" i="1"/>
  <c r="B341" i="2" l="1"/>
  <c r="B318" i="2"/>
  <c r="B313" i="2"/>
  <c r="B309" i="2"/>
  <c r="B303" i="2"/>
  <c r="B298" i="2"/>
  <c r="B291" i="2"/>
  <c r="B287" i="2"/>
  <c r="B277" i="2"/>
  <c r="B269" i="2"/>
  <c r="B265" i="2"/>
  <c r="B261" i="2"/>
  <c r="B258" i="2"/>
  <c r="B256" i="2"/>
  <c r="B248" i="2"/>
  <c r="B246" i="2"/>
  <c r="B242" i="2"/>
  <c r="B236" i="2"/>
  <c r="B231" i="2"/>
  <c r="B228" i="2"/>
  <c r="B225" i="2"/>
  <c r="B222" i="2"/>
  <c r="B220" i="2"/>
  <c r="B218" i="2"/>
  <c r="B215" i="2"/>
  <c r="B212" i="2"/>
  <c r="B207" i="2"/>
  <c r="B199" i="2"/>
  <c r="B196" i="2"/>
  <c r="B191" i="2"/>
  <c r="B186" i="2"/>
  <c r="B174" i="2"/>
  <c r="B169" i="2"/>
  <c r="B167" i="2"/>
  <c r="B163" i="2"/>
  <c r="B160" i="2"/>
  <c r="B154" i="2"/>
  <c r="B150" i="2"/>
  <c r="B146" i="2"/>
  <c r="B142" i="2"/>
  <c r="B133" i="2"/>
  <c r="B118" i="2"/>
  <c r="B114" i="2"/>
  <c r="B112" i="2"/>
  <c r="B108" i="2"/>
  <c r="B91" i="2"/>
  <c r="B87" i="2"/>
  <c r="B78" i="2"/>
  <c r="B66" i="2"/>
  <c r="B62" i="2"/>
  <c r="B60" i="2"/>
  <c r="B48" i="2"/>
  <c r="B46" i="2"/>
  <c r="B44" i="2"/>
  <c r="B42" i="2"/>
  <c r="B40" i="2"/>
  <c r="B34" i="2"/>
  <c r="B30" i="2"/>
  <c r="B26" i="2"/>
  <c r="B19" i="2"/>
  <c r="B14" i="2"/>
  <c r="B10" i="2"/>
  <c r="B6" i="2"/>
  <c r="B4" i="2"/>
  <c r="B341" i="1" l="1"/>
  <c r="A341" i="1"/>
  <c r="B318" i="1"/>
  <c r="A318" i="1"/>
  <c r="B313" i="1"/>
  <c r="A313" i="1"/>
  <c r="B309" i="1"/>
  <c r="A309" i="1"/>
  <c r="B303" i="1"/>
  <c r="A303" i="1"/>
  <c r="B298" i="1"/>
  <c r="A298" i="1"/>
  <c r="B291" i="1"/>
  <c r="A291" i="1"/>
  <c r="B287" i="1"/>
  <c r="A287" i="1"/>
  <c r="B277" i="1"/>
  <c r="A277" i="1"/>
  <c r="B269" i="1"/>
  <c r="A269" i="1"/>
  <c r="B265" i="1"/>
  <c r="A265" i="1"/>
  <c r="B261" i="1"/>
  <c r="A261" i="1"/>
  <c r="B258" i="1"/>
  <c r="A258" i="1"/>
  <c r="B256" i="1"/>
  <c r="A256" i="1"/>
  <c r="B248" i="1"/>
  <c r="A248" i="1"/>
  <c r="B246" i="1"/>
  <c r="A246" i="1"/>
  <c r="B242" i="1"/>
  <c r="A242" i="1"/>
  <c r="B236" i="1"/>
  <c r="A236" i="1"/>
  <c r="B231" i="1"/>
  <c r="A231" i="1"/>
  <c r="B228" i="1"/>
  <c r="A228" i="1"/>
  <c r="B225" i="1"/>
  <c r="A225" i="1"/>
  <c r="B222" i="1"/>
  <c r="A222" i="1"/>
  <c r="B220" i="1"/>
  <c r="A220" i="1"/>
  <c r="B218" i="1"/>
  <c r="A218" i="1"/>
  <c r="B215" i="1"/>
  <c r="A215" i="1"/>
  <c r="B212" i="1"/>
  <c r="A212" i="1"/>
  <c r="B207" i="1"/>
  <c r="A207" i="1"/>
  <c r="B199" i="1"/>
  <c r="A199" i="1"/>
  <c r="B196" i="1"/>
  <c r="A196" i="1"/>
  <c r="B191" i="1"/>
  <c r="A191" i="1"/>
  <c r="B186" i="1"/>
  <c r="A186" i="1"/>
  <c r="B174" i="1"/>
  <c r="A174" i="1"/>
  <c r="B169" i="1"/>
  <c r="A169" i="1"/>
  <c r="B167" i="1"/>
  <c r="A167" i="1"/>
  <c r="B163" i="1"/>
  <c r="A163" i="1"/>
  <c r="B160" i="1"/>
  <c r="A160" i="1"/>
  <c r="B154" i="1"/>
  <c r="A154" i="1"/>
  <c r="B150" i="1"/>
  <c r="A150" i="1"/>
  <c r="B146" i="1"/>
  <c r="A146" i="1"/>
  <c r="B142" i="1"/>
  <c r="A142" i="1"/>
  <c r="A133" i="1"/>
  <c r="B118" i="1"/>
  <c r="A118" i="1"/>
  <c r="B114" i="1"/>
  <c r="A114" i="1"/>
  <c r="B112" i="1"/>
  <c r="A112" i="1"/>
  <c r="A108" i="1"/>
  <c r="A91" i="1"/>
  <c r="A87" i="1"/>
  <c r="B78" i="1"/>
  <c r="A78" i="1"/>
  <c r="B66" i="1"/>
  <c r="A66" i="1"/>
  <c r="B62" i="1"/>
  <c r="A62" i="1"/>
  <c r="B60" i="1"/>
  <c r="A60" i="1"/>
  <c r="B48" i="1"/>
  <c r="A48" i="1"/>
  <c r="B46" i="1"/>
  <c r="A46" i="1"/>
  <c r="B44" i="1"/>
  <c r="A44" i="1"/>
  <c r="B42" i="1"/>
  <c r="A42" i="1"/>
  <c r="B40" i="1"/>
  <c r="A40" i="1"/>
  <c r="B34" i="1"/>
  <c r="A34" i="1"/>
  <c r="B30" i="1"/>
  <c r="A30" i="1"/>
  <c r="B26" i="1"/>
  <c r="A26" i="1"/>
  <c r="B19" i="1"/>
  <c r="A19" i="1"/>
  <c r="B14" i="1"/>
  <c r="A14" i="1"/>
  <c r="B10" i="1"/>
  <c r="A10" i="1"/>
  <c r="B6" i="1"/>
  <c r="A6" i="1"/>
  <c r="B4" i="1"/>
  <c r="A4" i="1"/>
</calcChain>
</file>

<file path=xl/sharedStrings.xml><?xml version="1.0" encoding="utf-8"?>
<sst xmlns="http://schemas.openxmlformats.org/spreadsheetml/2006/main" count="2935" uniqueCount="225">
  <si>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</si>
  <si>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</si>
  <si>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</si>
  <si>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</si>
  <si>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</si>
  <si>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</si>
  <si>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</si>
  <si>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</si>
  <si>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</si>
  <si>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</si>
  <si>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</si>
  <si>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</si>
  <si>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</si>
  <si>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</si>
  <si>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</si>
  <si>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</si>
  <si>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</si>
  <si>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</si>
  <si>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동 해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</si>
  <si>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</si>
  <si>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</si>
  <si>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</si>
  <si>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</si>
  <si>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</si>
  <si>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</si>
  <si>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</si>
  <si>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</si>
  <si>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</si>
  <si>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</si>
  <si>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</si>
  <si>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</si>
  <si>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</si>
  <si>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</si>
  <si>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</si>
  <si>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</si>
  <si>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</si>
  <si>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</si>
  <si>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</si>
  <si>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</si>
  <si>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</si>
  <si>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</si>
  <si>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</si>
  <si>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</si>
  <si>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</si>
  <si>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</si>
  <si>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</si>
  <si>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</si>
  <si>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</si>
  <si>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</si>
  <si>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</si>
  <si>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</si>
  <si>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</si>
  <si>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</si>
  <si>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</si>
  <si>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</si>
  <si>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</si>
  <si>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</si>
  <si>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</si>
  <si>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</si>
  <si>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</si>
  <si>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</si>
  <si>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</si>
  <si>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</si>
  <si>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</si>
  <si>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</si>
  <si>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</si>
  <si>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</si>
  <si>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</si>
  <si>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</si>
  <si>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</si>
  <si>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</si>
  <si>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</si>
  <si>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</si>
  <si>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</si>
  <si>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</si>
  <si>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</si>
  <si>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</si>
  <si>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H2</t>
  </si>
  <si>
    <t>H3</t>
  </si>
  <si>
    <t>조사년월</t>
    <phoneticPr fontId="2" type="noConversion"/>
  </si>
  <si>
    <t>연안명칭</t>
    <phoneticPr fontId="2" type="noConversion"/>
  </si>
  <si>
    <t xml:space="preserve">St.
No
</t>
    <phoneticPr fontId="2" type="noConversion"/>
  </si>
  <si>
    <t>DIN</t>
    <phoneticPr fontId="2" type="noConversion"/>
  </si>
  <si>
    <t>DIP</t>
    <phoneticPr fontId="2" type="noConversion"/>
  </si>
  <si>
    <t>(㎎/L)</t>
    <phoneticPr fontId="2" type="noConversion"/>
  </si>
  <si>
    <t>(µg/L)</t>
    <phoneticPr fontId="2" type="noConversion"/>
  </si>
  <si>
    <t>(㎍/L)</t>
    <phoneticPr fontId="2" type="noConversion"/>
  </si>
  <si>
    <t>저층</t>
    <phoneticPr fontId="2" type="noConversion"/>
  </si>
  <si>
    <t>구룡포연안</t>
    <phoneticPr fontId="2" type="noConversion"/>
  </si>
  <si>
    <t>기장연안</t>
    <phoneticPr fontId="3" type="noConversion"/>
  </si>
  <si>
    <t>낙동강하구</t>
    <phoneticPr fontId="3" type="noConversion"/>
  </si>
  <si>
    <t>신항연안</t>
    <phoneticPr fontId="2" type="noConversion"/>
  </si>
  <si>
    <t>사천연안</t>
    <phoneticPr fontId="3" type="noConversion"/>
  </si>
  <si>
    <t>서 해</t>
    <phoneticPr fontId="2" type="noConversion"/>
  </si>
  <si>
    <t>시화호</t>
    <phoneticPr fontId="3" type="noConversion"/>
  </si>
  <si>
    <t>동 해</t>
    <phoneticPr fontId="2" type="noConversion"/>
  </si>
  <si>
    <t>동해중부</t>
    <phoneticPr fontId="2" type="noConversion"/>
  </si>
  <si>
    <t>동해남부</t>
    <phoneticPr fontId="2" type="noConversion"/>
  </si>
  <si>
    <t>남 해</t>
    <phoneticPr fontId="2" type="noConversion"/>
  </si>
  <si>
    <t>남해동부</t>
    <phoneticPr fontId="10" type="noConversion"/>
  </si>
  <si>
    <t>남해서부</t>
    <phoneticPr fontId="10" type="noConversion"/>
  </si>
  <si>
    <t>서해남부</t>
    <phoneticPr fontId="2" type="noConversion"/>
  </si>
  <si>
    <t>서해중부</t>
    <phoneticPr fontId="2" type="noConversion"/>
  </si>
  <si>
    <t>섬진강</t>
    <phoneticPr fontId="2" type="noConversion"/>
  </si>
  <si>
    <t>동해</t>
    <phoneticPr fontId="2" type="noConversion"/>
  </si>
  <si>
    <t>왕피천하구</t>
    <phoneticPr fontId="2" type="noConversion"/>
  </si>
  <si>
    <t>삼척오십천하구</t>
    <phoneticPr fontId="2" type="noConversion"/>
  </si>
  <si>
    <t>강릉남대천하구</t>
    <phoneticPr fontId="2" type="noConversion"/>
  </si>
  <si>
    <t>양양남대천하구</t>
    <phoneticPr fontId="2" type="noConversion"/>
  </si>
  <si>
    <t>진해만</t>
    <phoneticPr fontId="2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</si>
  <si>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</si>
  <si>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</si>
  <si>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2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</si>
  <si>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2" type="noConversion"/>
  </si>
  <si>
    <t>구룡포연안</t>
    <phoneticPr fontId="2" type="noConversion"/>
  </si>
  <si>
    <t>기장연안</t>
    <phoneticPr fontId="3" type="noConversion"/>
  </si>
  <si>
    <t>낙동강하구</t>
    <phoneticPr fontId="3" type="noConversion"/>
  </si>
  <si>
    <t>신항연안</t>
    <phoneticPr fontId="2" type="noConversion"/>
  </si>
  <si>
    <t>사천연안</t>
    <phoneticPr fontId="3" type="noConversion"/>
  </si>
  <si>
    <t>서 해</t>
    <phoneticPr fontId="2" type="noConversion"/>
  </si>
  <si>
    <t>시화호</t>
    <phoneticPr fontId="3" type="noConversion"/>
  </si>
  <si>
    <t>H1</t>
    <phoneticPr fontId="3" type="noConversion"/>
  </si>
  <si>
    <t>H2</t>
    <phoneticPr fontId="3" type="noConversion"/>
  </si>
  <si>
    <t>H1</t>
    <phoneticPr fontId="2" type="noConversion"/>
  </si>
  <si>
    <t>동 해</t>
    <phoneticPr fontId="2" type="noConversion"/>
  </si>
  <si>
    <t>동해중부</t>
    <phoneticPr fontId="2" type="noConversion"/>
  </si>
  <si>
    <t>동해남부</t>
    <phoneticPr fontId="2" type="noConversion"/>
  </si>
  <si>
    <t>남 해</t>
    <phoneticPr fontId="2" type="noConversion"/>
  </si>
  <si>
    <t>남해동부</t>
    <phoneticPr fontId="10" type="noConversion"/>
  </si>
  <si>
    <t>남해서부</t>
    <phoneticPr fontId="10" type="noConversion"/>
  </si>
  <si>
    <t>서해남부</t>
    <phoneticPr fontId="2" type="noConversion"/>
  </si>
  <si>
    <t>서해중부</t>
    <phoneticPr fontId="2" type="noConversion"/>
  </si>
  <si>
    <t>섬진강</t>
    <phoneticPr fontId="2" type="noConversion"/>
  </si>
  <si>
    <t>동해</t>
    <phoneticPr fontId="2" type="noConversion"/>
  </si>
  <si>
    <t>왕피천하구</t>
    <phoneticPr fontId="2" type="noConversion"/>
  </si>
  <si>
    <t>삼척오십천하구</t>
    <phoneticPr fontId="2" type="noConversion"/>
  </si>
  <si>
    <t>강릉남대천하구</t>
    <phoneticPr fontId="2" type="noConversion"/>
  </si>
  <si>
    <t>양양남대천하구</t>
    <phoneticPr fontId="2" type="noConversion"/>
  </si>
  <si>
    <t>진해만</t>
    <phoneticPr fontId="2" type="noConversion"/>
  </si>
  <si>
    <t>조사년월</t>
    <phoneticPr fontId="2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</si>
  <si>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</si>
  <si>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</si>
  <si>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2" type="noConversion"/>
  </si>
  <si>
    <t>DIN</t>
    <phoneticPr fontId="2" type="noConversion"/>
  </si>
  <si>
    <t>DIP</t>
    <phoneticPr fontId="2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</si>
  <si>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2" type="noConversion"/>
  </si>
  <si>
    <t>(㎎/L)</t>
    <phoneticPr fontId="2" type="noConversion"/>
  </si>
  <si>
    <t>(µg/L)</t>
    <phoneticPr fontId="2" type="noConversion"/>
  </si>
  <si>
    <t>(㎍/L)</t>
    <phoneticPr fontId="2" type="noConversion"/>
  </si>
  <si>
    <t>저층</t>
    <phoneticPr fontId="2" type="noConversion"/>
  </si>
  <si>
    <t>거진항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</si>
  <si>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</si>
  <si>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</si>
  <si>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</si>
  <si>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</si>
  <si>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</si>
  <si>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</si>
  <si>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</si>
  <si>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</si>
  <si>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</si>
  <si>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</si>
  <si>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</si>
  <si>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</si>
  <si>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</si>
  <si>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</si>
  <si>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</si>
  <si>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여수신항</t>
    <phoneticPr fontId="1" type="noConversion"/>
  </si>
  <si>
    <t>성산포항</t>
    <phoneticPr fontId="1" type="noConversion"/>
  </si>
  <si>
    <t>삼천포항</t>
    <phoneticPr fontId="1" type="noConversion"/>
  </si>
  <si>
    <t>광양항</t>
    <phoneticPr fontId="1" type="noConversion"/>
  </si>
  <si>
    <t>삼덕항</t>
    <phoneticPr fontId="1" type="noConversion"/>
  </si>
  <si>
    <t>통영신항</t>
    <phoneticPr fontId="1" type="noConversion"/>
  </si>
  <si>
    <t>H1</t>
    <phoneticPr fontId="3" type="noConversion"/>
  </si>
  <si>
    <t>옥포항</t>
    <phoneticPr fontId="1" type="noConversion"/>
  </si>
  <si>
    <t>장승포항</t>
    <phoneticPr fontId="1" type="noConversion"/>
  </si>
  <si>
    <t>마산항</t>
    <phoneticPr fontId="1" type="noConversion"/>
  </si>
  <si>
    <t>부산신항</t>
    <phoneticPr fontId="2" type="noConversion"/>
  </si>
  <si>
    <t>포항구항</t>
    <phoneticPr fontId="1" type="noConversion"/>
  </si>
  <si>
    <t>포항신항</t>
    <phoneticPr fontId="1" type="noConversion"/>
  </si>
  <si>
    <t>청초항</t>
    <phoneticPr fontId="1" type="noConversion"/>
  </si>
  <si>
    <t>묵호항</t>
    <phoneticPr fontId="1" type="noConversion"/>
  </si>
  <si>
    <t>동해항</t>
    <phoneticPr fontId="1" type="noConversion"/>
  </si>
  <si>
    <t>삼척항</t>
    <phoneticPr fontId="1" type="noConversion"/>
  </si>
  <si>
    <t>임원항</t>
    <phoneticPr fontId="1" type="noConversion"/>
  </si>
  <si>
    <t>대변항</t>
    <phoneticPr fontId="1" type="noConversion"/>
  </si>
  <si>
    <t>대천항</t>
    <phoneticPr fontId="1" type="noConversion"/>
  </si>
  <si>
    <t>평택항</t>
    <phoneticPr fontId="1" type="noConversion"/>
  </si>
  <si>
    <t>부산북항</t>
    <phoneticPr fontId="1" type="noConversion"/>
  </si>
  <si>
    <t>부산남항</t>
    <phoneticPr fontId="1" type="noConversion"/>
  </si>
  <si>
    <t>감천항</t>
    <phoneticPr fontId="1" type="noConversion"/>
  </si>
  <si>
    <t>다대포항</t>
    <phoneticPr fontId="1" type="noConversion"/>
  </si>
  <si>
    <t>H1</t>
    <phoneticPr fontId="1" type="noConversion"/>
  </si>
  <si>
    <t>H2</t>
    <phoneticPr fontId="1" type="noConversion"/>
  </si>
  <si>
    <t>서해중부</t>
    <phoneticPr fontId="1" type="noConversion"/>
  </si>
  <si>
    <t>생태구역</t>
    <phoneticPr fontId="1" type="noConversion"/>
  </si>
  <si>
    <t>생태구역</t>
    <phoneticPr fontId="1" type="noConversion"/>
  </si>
  <si>
    <t>서남해역</t>
    <phoneticPr fontId="1" type="noConversion"/>
  </si>
  <si>
    <t>고창연안</t>
    <phoneticPr fontId="1" type="noConversion"/>
  </si>
  <si>
    <t>서남해역</t>
    <phoneticPr fontId="2" type="noConversion"/>
  </si>
  <si>
    <t>대한해협</t>
    <phoneticPr fontId="1" type="noConversion"/>
  </si>
  <si>
    <t>제주</t>
    <phoneticPr fontId="1" type="noConversion"/>
  </si>
  <si>
    <t>서남해역</t>
    <phoneticPr fontId="1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</si>
  <si>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3" type="noConversion"/>
  </si>
  <si>
    <r>
      <rPr>
        <b/>
        <sz val="10"/>
        <rFont val="돋움"/>
        <family val="3"/>
        <charset val="129"/>
      </rPr>
      <t>항만</t>
    </r>
    <r>
      <rPr>
        <sz val="10"/>
        <rFont val="돋움"/>
        <family val="3"/>
        <charset val="129"/>
      </rPr>
      <t xml:space="preserve">
측정망
(대한해협)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</si>
  <si>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(대한해협)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</si>
  <si>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(제주)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</si>
  <si>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(제주)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</si>
  <si>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(서남해역)</t>
    </r>
    <phoneticPr fontId="2" type="noConversion"/>
  </si>
  <si>
    <r>
      <rPr>
        <b/>
        <sz val="10"/>
        <rFont val="돋움"/>
        <family val="3"/>
        <charset val="129"/>
      </rPr>
      <t>항만</t>
    </r>
    <r>
      <rPr>
        <sz val="10"/>
        <rFont val="돋움"/>
        <family val="3"/>
        <charset val="129"/>
      </rPr>
      <t xml:space="preserve">
측정망
(서해중부)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</si>
  <si>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(서해중부)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</si>
  <si>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(제주)</t>
    </r>
    <phoneticPr fontId="1" type="noConversion"/>
  </si>
  <si>
    <t>진해만</t>
    <phoneticPr fontId="2" type="noConversion"/>
  </si>
  <si>
    <t>생태구</t>
    <phoneticPr fontId="1" type="noConversion"/>
  </si>
  <si>
    <t>생태기반</t>
    <phoneticPr fontId="1" type="noConversion"/>
  </si>
  <si>
    <t>해수수질기준</t>
    <phoneticPr fontId="1" type="noConversion"/>
  </si>
  <si>
    <t>(WQI)</t>
    <phoneticPr fontId="1" type="noConversion"/>
  </si>
  <si>
    <t>II</t>
  </si>
  <si>
    <t>I</t>
  </si>
  <si>
    <t>III</t>
  </si>
  <si>
    <t>IV</t>
  </si>
  <si>
    <t>V</t>
  </si>
  <si>
    <t>해수수질기준</t>
    <phoneticPr fontId="1" type="noConversion"/>
  </si>
  <si>
    <t>년</t>
    <phoneticPr fontId="2" type="noConversion"/>
  </si>
  <si>
    <t>월</t>
    <phoneticPr fontId="1" type="noConversion"/>
  </si>
  <si>
    <t>대한해협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</si>
</sst>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0_);[Red]\(0.00\)"/>
    <numFmt numFmtId="180" formatCode="0.0_);[Red]\(0.0\)"/>
    <numFmt numFmtId="181" formatCode="0_);[Red]\(0\)"/>
    <numFmt numFmtId="182" formatCode="0.00_ "/>
    <numFmt numFmtId="183" formatCode="0.0_ "/>
    <numFmt numFmtId="184" formatCode="#,##0.00_);[Red]\(#,##0.00\)"/>
  </numFmts>
  <fonts count="6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2"/>
      <name val="뼻뮝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name val="MS Sans Serif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shadow/>
      <sz val="10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8995">
    <xf numFmtId="0" fontId="0" fillId="0" borderId="0">
      <alignment vertical="center"/>
    </xf>
    <xf numFmtId="0" fontId="4" fillId="0" borderId="0">
      <alignment horizontal="centerContinuous"/>
    </xf>
    <xf numFmtId="0" fontId="5" fillId="0" borderId="0"/>
    <xf numFmtId="0" fontId="4" fillId="0" borderId="0">
      <alignment horizontal="centerContinuous"/>
    </xf>
    <xf numFmtId="0" fontId="5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/>
    <xf numFmtId="4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>
      <alignment horizontal="centerContinuous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16" applyNumberFormat="0" applyAlignment="0" applyProtection="0">
      <alignment vertical="center"/>
    </xf>
    <xf numFmtId="0" fontId="19" fillId="6" borderId="17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7" borderId="1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4" fillId="0" borderId="0">
      <alignment horizontal="centerContinuous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6" borderId="16" applyNumberFormat="0" applyAlignment="0" applyProtection="0">
      <alignment vertical="center"/>
    </xf>
    <xf numFmtId="0" fontId="32" fillId="7" borderId="1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" borderId="16" applyNumberFormat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8" fillId="8" borderId="20" applyNumberFormat="0" applyFont="0" applyAlignment="0" applyProtection="0">
      <alignment vertical="center"/>
    </xf>
    <xf numFmtId="0" fontId="41" fillId="6" borderId="1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4" fillId="0" borderId="0">
      <alignment horizontal="centerContinuous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45" fillId="32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14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7" borderId="19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0" fillId="6" borderId="17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4" fillId="5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53" fillId="0" borderId="21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180" fontId="62" fillId="0" borderId="3" xfId="0" applyNumberFormat="1" applyFont="1" applyFill="1" applyBorder="1" applyAlignment="1">
      <alignment horizontal="center" vertical="center" wrapText="1"/>
    </xf>
    <xf numFmtId="0" fontId="62" fillId="0" borderId="0" xfId="0" applyFont="1" applyFill="1" applyBorder="1" applyAlignment="1">
      <alignment horizontal="center" vertical="center" wrapText="1"/>
    </xf>
    <xf numFmtId="0" fontId="61" fillId="0" borderId="0" xfId="0" applyFont="1" applyFill="1" applyBorder="1" applyAlignment="1">
      <alignment horizontal="center" vertical="center" wrapText="1"/>
    </xf>
    <xf numFmtId="180" fontId="61" fillId="0" borderId="7" xfId="0" applyNumberFormat="1" applyFont="1" applyFill="1" applyBorder="1" applyAlignment="1">
      <alignment horizontal="center" vertical="center" wrapText="1"/>
    </xf>
    <xf numFmtId="176" fontId="61" fillId="0" borderId="5" xfId="0" applyNumberFormat="1" applyFont="1" applyFill="1" applyBorder="1" applyAlignment="1">
      <alignment horizontal="center" vertical="center" wrapText="1"/>
    </xf>
    <xf numFmtId="176" fontId="61" fillId="0" borderId="3" xfId="0" applyNumberFormat="1" applyFont="1" applyFill="1" applyBorder="1" applyAlignment="1">
      <alignment horizontal="center" vertical="center" wrapText="1"/>
    </xf>
    <xf numFmtId="177" fontId="61" fillId="0" borderId="3" xfId="0" applyNumberFormat="1" applyFont="1" applyFill="1" applyBorder="1" applyAlignment="1">
      <alignment horizontal="center" vertical="center" wrapText="1"/>
    </xf>
    <xf numFmtId="177" fontId="61" fillId="0" borderId="5" xfId="0" applyNumberFormat="1" applyFont="1" applyFill="1" applyBorder="1" applyAlignment="1">
      <alignment horizontal="center" vertical="center" wrapText="1"/>
    </xf>
    <xf numFmtId="177" fontId="61" fillId="0" borderId="6" xfId="0" applyNumberFormat="1" applyFont="1" applyFill="1" applyBorder="1" applyAlignment="1">
      <alignment horizontal="center" vertical="center" wrapText="1"/>
    </xf>
    <xf numFmtId="178" fontId="61" fillId="0" borderId="3" xfId="0" applyNumberFormat="1" applyFont="1" applyFill="1" applyBorder="1" applyAlignment="1">
      <alignment horizontal="center" vertical="center" wrapText="1"/>
    </xf>
    <xf numFmtId="180" fontId="61" fillId="0" borderId="3" xfId="0" applyNumberFormat="1" applyFont="1" applyFill="1" applyBorder="1" applyAlignment="1">
      <alignment horizontal="center" vertical="center" wrapText="1"/>
    </xf>
    <xf numFmtId="180" fontId="61" fillId="0" borderId="12" xfId="0" applyNumberFormat="1" applyFont="1" applyFill="1" applyBorder="1" applyAlignment="1" applyProtection="1">
      <alignment horizontal="center" vertical="center" wrapText="1"/>
    </xf>
    <xf numFmtId="176" fontId="61" fillId="0" borderId="0" xfId="0" applyNumberFormat="1" applyFont="1" applyFill="1" applyBorder="1" applyAlignment="1">
      <alignment horizontal="center" vertical="center" wrapText="1"/>
    </xf>
    <xf numFmtId="177" fontId="61" fillId="0" borderId="0" xfId="0" applyNumberFormat="1" applyFont="1" applyFill="1" applyBorder="1" applyAlignment="1">
      <alignment horizontal="center" vertical="center" wrapText="1"/>
    </xf>
    <xf numFmtId="178" fontId="61" fillId="0" borderId="0" xfId="0" applyNumberFormat="1" applyFont="1" applyFill="1" applyBorder="1" applyAlignment="1">
      <alignment horizontal="center" vertical="center" wrapText="1"/>
    </xf>
    <xf numFmtId="180" fontId="61" fillId="0" borderId="0" xfId="0" applyNumberFormat="1" applyFont="1" applyFill="1" applyBorder="1" applyAlignment="1">
      <alignment horizontal="center" vertical="center" wrapText="1"/>
    </xf>
    <xf numFmtId="180" fontId="61" fillId="0" borderId="12" xfId="0" applyNumberFormat="1" applyFont="1" applyFill="1" applyBorder="1" applyAlignment="1">
      <alignment horizontal="right" vertical="center"/>
    </xf>
    <xf numFmtId="179" fontId="61" fillId="0" borderId="12" xfId="0" applyNumberFormat="1" applyFont="1" applyFill="1" applyBorder="1" applyAlignment="1">
      <alignment horizontal="right" vertical="center"/>
    </xf>
    <xf numFmtId="179" fontId="61" fillId="0" borderId="12" xfId="0" applyNumberFormat="1" applyFont="1" applyFill="1" applyBorder="1" applyAlignment="1" applyProtection="1">
      <alignment horizontal="right" vertical="center"/>
    </xf>
    <xf numFmtId="183" fontId="61" fillId="0" borderId="12" xfId="0" applyNumberFormat="1" applyFont="1" applyFill="1" applyBorder="1" applyAlignment="1">
      <alignment horizontal="right" vertical="center"/>
    </xf>
    <xf numFmtId="180" fontId="61" fillId="0" borderId="12" xfId="0" applyNumberFormat="1" applyFont="1" applyFill="1" applyBorder="1" applyAlignment="1" applyProtection="1">
      <alignment horizontal="right" vertical="center"/>
    </xf>
    <xf numFmtId="178" fontId="61" fillId="0" borderId="12" xfId="0" applyNumberFormat="1" applyFont="1" applyFill="1" applyBorder="1" applyAlignment="1">
      <alignment horizontal="right" vertical="center"/>
    </xf>
    <xf numFmtId="176" fontId="61" fillId="0" borderId="12" xfId="0" applyNumberFormat="1" applyFont="1" applyFill="1" applyBorder="1" applyAlignment="1">
      <alignment horizontal="right" vertical="center"/>
    </xf>
    <xf numFmtId="179" fontId="61" fillId="0" borderId="12" xfId="1" applyNumberFormat="1" applyFont="1" applyFill="1" applyBorder="1" applyAlignment="1">
      <alignment horizontal="right" vertical="center"/>
    </xf>
    <xf numFmtId="183" fontId="61" fillId="0" borderId="12" xfId="1" applyNumberFormat="1" applyFont="1" applyFill="1" applyBorder="1" applyAlignment="1">
      <alignment horizontal="right" vertical="center"/>
    </xf>
    <xf numFmtId="178" fontId="61" fillId="0" borderId="12" xfId="1" applyNumberFormat="1" applyFont="1" applyFill="1" applyBorder="1" applyAlignment="1">
      <alignment horizontal="right" vertical="center"/>
    </xf>
    <xf numFmtId="176" fontId="61" fillId="0" borderId="12" xfId="1" applyNumberFormat="1" applyFont="1" applyFill="1" applyBorder="1" applyAlignment="1">
      <alignment horizontal="right" vertical="center"/>
    </xf>
    <xf numFmtId="180" fontId="61" fillId="0" borderId="12" xfId="1" applyNumberFormat="1" applyFont="1" applyFill="1" applyBorder="1" applyAlignment="1">
      <alignment horizontal="right" vertical="center"/>
    </xf>
    <xf numFmtId="179" fontId="61" fillId="0" borderId="12" xfId="2" applyNumberFormat="1" applyFont="1" applyFill="1" applyBorder="1" applyAlignment="1">
      <alignment horizontal="right" vertical="center"/>
    </xf>
    <xf numFmtId="183" fontId="61" fillId="0" borderId="12" xfId="2" applyNumberFormat="1" applyFont="1" applyFill="1" applyBorder="1" applyAlignment="1">
      <alignment horizontal="right" vertical="center"/>
    </xf>
    <xf numFmtId="178" fontId="61" fillId="0" borderId="12" xfId="2" applyNumberFormat="1" applyFont="1" applyFill="1" applyBorder="1" applyAlignment="1">
      <alignment horizontal="right" vertical="center"/>
    </xf>
    <xf numFmtId="176" fontId="61" fillId="0" borderId="12" xfId="2" applyNumberFormat="1" applyFont="1" applyFill="1" applyBorder="1" applyAlignment="1">
      <alignment horizontal="right" vertical="center"/>
    </xf>
    <xf numFmtId="180" fontId="61" fillId="0" borderId="12" xfId="3" applyNumberFormat="1" applyFont="1" applyFill="1" applyBorder="1" applyAlignment="1">
      <alignment horizontal="right" vertical="center"/>
    </xf>
    <xf numFmtId="0" fontId="61" fillId="0" borderId="12" xfId="0" applyFont="1" applyFill="1" applyBorder="1" applyAlignment="1">
      <alignment horizontal="right" vertical="center"/>
    </xf>
    <xf numFmtId="180" fontId="61" fillId="0" borderId="12" xfId="21577" applyNumberFormat="1" applyFont="1" applyFill="1" applyBorder="1" applyAlignment="1">
      <alignment horizontal="right" vertical="center"/>
    </xf>
    <xf numFmtId="180" fontId="62" fillId="0" borderId="12" xfId="0" applyNumberFormat="1" applyFont="1" applyFill="1" applyBorder="1" applyAlignment="1" applyProtection="1">
      <alignment horizontal="center" vertical="center" wrapText="1"/>
    </xf>
    <xf numFmtId="0" fontId="61" fillId="0" borderId="0" xfId="0" applyFont="1" applyFill="1" applyBorder="1" applyAlignment="1">
      <alignment horizontal="right" vertical="center"/>
    </xf>
    <xf numFmtId="180" fontId="61" fillId="0" borderId="12" xfId="21560" applyNumberFormat="1" applyFont="1" applyFill="1" applyBorder="1" applyAlignment="1">
      <alignment horizontal="right" vertical="center"/>
    </xf>
    <xf numFmtId="182" fontId="61" fillId="0" borderId="12" xfId="7931" applyNumberFormat="1" applyFont="1" applyFill="1" applyBorder="1" applyAlignment="1">
      <alignment horizontal="right" vertical="center"/>
    </xf>
    <xf numFmtId="179" fontId="61" fillId="0" borderId="12" xfId="28993" applyNumberFormat="1" applyFont="1" applyFill="1" applyBorder="1" applyAlignment="1">
      <alignment horizontal="right" vertical="center"/>
    </xf>
    <xf numFmtId="182" fontId="61" fillId="0" borderId="12" xfId="28993" applyNumberFormat="1" applyFont="1" applyFill="1" applyBorder="1" applyAlignment="1">
      <alignment horizontal="right" vertical="center"/>
    </xf>
    <xf numFmtId="183" fontId="61" fillId="0" borderId="12" xfId="1128" applyNumberFormat="1" applyFont="1" applyFill="1" applyBorder="1" applyAlignment="1">
      <alignment horizontal="right" vertical="center"/>
    </xf>
    <xf numFmtId="180" fontId="61" fillId="0" borderId="12" xfId="19365" applyNumberFormat="1" applyFont="1" applyFill="1" applyBorder="1" applyAlignment="1">
      <alignment horizontal="right" vertical="center"/>
    </xf>
    <xf numFmtId="179" fontId="61" fillId="0" borderId="12" xfId="19365" applyNumberFormat="1" applyFont="1" applyFill="1" applyBorder="1" applyAlignment="1">
      <alignment horizontal="right" vertical="center"/>
    </xf>
    <xf numFmtId="182" fontId="61" fillId="0" borderId="12" xfId="1128" applyNumberFormat="1" applyFont="1" applyFill="1" applyBorder="1" applyAlignment="1">
      <alignment horizontal="right" vertical="center"/>
    </xf>
    <xf numFmtId="180" fontId="61" fillId="0" borderId="12" xfId="1128" applyNumberFormat="1" applyFont="1" applyFill="1" applyBorder="1" applyAlignment="1">
      <alignment horizontal="right" vertical="center"/>
    </xf>
    <xf numFmtId="179" fontId="61" fillId="0" borderId="12" xfId="1128" applyNumberFormat="1" applyFont="1" applyFill="1" applyBorder="1" applyAlignment="1">
      <alignment horizontal="right" vertical="center"/>
    </xf>
    <xf numFmtId="179" fontId="61" fillId="0" borderId="12" xfId="7931" applyNumberFormat="1" applyFont="1" applyFill="1" applyBorder="1" applyAlignment="1">
      <alignment horizontal="right" vertical="center"/>
    </xf>
    <xf numFmtId="184" fontId="61" fillId="0" borderId="12" xfId="7931" applyNumberFormat="1" applyFont="1" applyFill="1" applyBorder="1" applyAlignment="1">
      <alignment horizontal="right" vertical="center"/>
    </xf>
    <xf numFmtId="184" fontId="61" fillId="0" borderId="12" xfId="1128" applyNumberFormat="1" applyFont="1" applyFill="1" applyBorder="1" applyAlignment="1">
      <alignment horizontal="right" vertical="center"/>
    </xf>
    <xf numFmtId="180" fontId="61" fillId="0" borderId="12" xfId="71" applyNumberFormat="1" applyFont="1" applyFill="1" applyBorder="1" applyAlignment="1" applyProtection="1">
      <alignment horizontal="right" vertical="center"/>
    </xf>
    <xf numFmtId="183" fontId="61" fillId="0" borderId="12" xfId="6688" applyNumberFormat="1" applyFont="1" applyFill="1" applyBorder="1" applyAlignment="1">
      <alignment horizontal="right" vertical="center"/>
    </xf>
    <xf numFmtId="179" fontId="61" fillId="0" borderId="12" xfId="128" applyNumberFormat="1" applyFont="1" applyFill="1" applyBorder="1" applyAlignment="1">
      <alignment horizontal="right" vertical="center"/>
    </xf>
    <xf numFmtId="183" fontId="61" fillId="0" borderId="12" xfId="28346" applyNumberFormat="1" applyFont="1" applyFill="1" applyBorder="1" applyAlignment="1">
      <alignment horizontal="right" vertical="center"/>
    </xf>
    <xf numFmtId="179" fontId="61" fillId="0" borderId="12" xfId="436" applyNumberFormat="1" applyFont="1" applyFill="1" applyBorder="1" applyAlignment="1">
      <alignment horizontal="right" vertical="center"/>
    </xf>
    <xf numFmtId="182" fontId="61" fillId="0" borderId="12" xfId="19478" applyNumberFormat="1" applyFont="1" applyFill="1" applyBorder="1" applyAlignment="1">
      <alignment horizontal="right" vertical="center"/>
    </xf>
    <xf numFmtId="180" fontId="61" fillId="0" borderId="12" xfId="4368" applyNumberFormat="1" applyFont="1" applyFill="1" applyBorder="1" applyAlignment="1">
      <alignment horizontal="right" vertical="center"/>
    </xf>
    <xf numFmtId="179" fontId="61" fillId="0" borderId="12" xfId="4368" applyNumberFormat="1" applyFont="1" applyFill="1" applyBorder="1" applyAlignment="1">
      <alignment horizontal="right" vertical="center"/>
    </xf>
    <xf numFmtId="182" fontId="61" fillId="0" borderId="12" xfId="4266" applyNumberFormat="1" applyFont="1" applyFill="1" applyBorder="1" applyAlignment="1">
      <alignment horizontal="right" vertical="center"/>
    </xf>
    <xf numFmtId="182" fontId="61" fillId="0" borderId="23" xfId="1128" applyNumberFormat="1" applyFont="1" applyFill="1" applyBorder="1" applyAlignment="1">
      <alignment horizontal="right" vertical="center"/>
    </xf>
    <xf numFmtId="182" fontId="61" fillId="0" borderId="12" xfId="16355" applyNumberFormat="1" applyFont="1" applyFill="1" applyBorder="1" applyAlignment="1">
      <alignment horizontal="right" vertical="center"/>
    </xf>
    <xf numFmtId="180" fontId="61" fillId="0" borderId="22" xfId="1128" applyNumberFormat="1" applyFont="1" applyFill="1" applyBorder="1" applyAlignment="1">
      <alignment horizontal="right" vertical="center"/>
    </xf>
    <xf numFmtId="182" fontId="61" fillId="0" borderId="12" xfId="4265" applyNumberFormat="1" applyFont="1" applyFill="1" applyBorder="1" applyAlignment="1">
      <alignment horizontal="right" vertical="center"/>
    </xf>
    <xf numFmtId="182" fontId="61" fillId="0" borderId="12" xfId="9049" applyNumberFormat="1" applyFont="1" applyFill="1" applyBorder="1" applyAlignment="1">
      <alignment horizontal="right" vertical="center"/>
    </xf>
    <xf numFmtId="183" fontId="61" fillId="0" borderId="12" xfId="28033" applyNumberFormat="1" applyFont="1" applyFill="1" applyBorder="1" applyAlignment="1">
      <alignment horizontal="right" vertical="center"/>
    </xf>
    <xf numFmtId="180" fontId="61" fillId="0" borderId="12" xfId="128" applyNumberFormat="1" applyFont="1" applyFill="1" applyBorder="1" applyAlignment="1">
      <alignment horizontal="right" vertical="center"/>
    </xf>
    <xf numFmtId="179" fontId="61" fillId="0" borderId="12" xfId="21560" applyNumberFormat="1" applyFont="1" applyFill="1" applyBorder="1" applyAlignment="1">
      <alignment horizontal="right" vertical="center"/>
    </xf>
    <xf numFmtId="183" fontId="61" fillId="0" borderId="12" xfId="28168" applyNumberFormat="1" applyFont="1" applyFill="1" applyBorder="1" applyAlignment="1">
      <alignment horizontal="right" vertical="center"/>
    </xf>
    <xf numFmtId="179" fontId="61" fillId="0" borderId="12" xfId="6623" applyNumberFormat="1" applyFont="1" applyFill="1" applyBorder="1" applyAlignment="1">
      <alignment horizontal="right" vertical="center"/>
    </xf>
    <xf numFmtId="179" fontId="64" fillId="0" borderId="12" xfId="1128" applyNumberFormat="1" applyFont="1" applyFill="1" applyBorder="1" applyAlignment="1">
      <alignment horizontal="right" vertical="center"/>
    </xf>
    <xf numFmtId="182" fontId="61" fillId="0" borderId="12" xfId="6623" applyNumberFormat="1" applyFont="1" applyFill="1" applyBorder="1" applyAlignment="1">
      <alignment horizontal="right" vertical="center"/>
    </xf>
    <xf numFmtId="183" fontId="61" fillId="0" borderId="12" xfId="4368" applyNumberFormat="1" applyFont="1" applyFill="1" applyBorder="1" applyAlignment="1">
      <alignment horizontal="right" vertical="center"/>
    </xf>
    <xf numFmtId="182" fontId="61" fillId="0" borderId="12" xfId="21577" applyNumberFormat="1" applyFont="1" applyFill="1" applyBorder="1" applyAlignment="1">
      <alignment horizontal="right" vertical="center"/>
    </xf>
    <xf numFmtId="182" fontId="61" fillId="0" borderId="12" xfId="436" applyNumberFormat="1" applyFont="1" applyFill="1" applyBorder="1" applyAlignment="1">
      <alignment horizontal="right" vertical="center"/>
    </xf>
    <xf numFmtId="182" fontId="61" fillId="0" borderId="12" xfId="19365" applyNumberFormat="1" applyFont="1" applyFill="1" applyBorder="1" applyAlignment="1">
      <alignment horizontal="right" vertical="center"/>
    </xf>
    <xf numFmtId="182" fontId="61" fillId="0" borderId="12" xfId="4368" applyNumberFormat="1" applyFont="1" applyFill="1" applyBorder="1" applyAlignment="1">
      <alignment horizontal="right" vertical="center"/>
    </xf>
    <xf numFmtId="182" fontId="61" fillId="0" borderId="12" xfId="128" applyNumberFormat="1" applyFont="1" applyFill="1" applyBorder="1" applyAlignment="1">
      <alignment horizontal="right" vertical="center"/>
    </xf>
    <xf numFmtId="180" fontId="61" fillId="0" borderId="11" xfId="0" applyNumberFormat="1" applyFont="1" applyFill="1" applyBorder="1" applyAlignment="1">
      <alignment horizontal="right" vertical="center"/>
    </xf>
    <xf numFmtId="176" fontId="61" fillId="0" borderId="12" xfId="579" applyNumberFormat="1" applyFont="1" applyFill="1" applyBorder="1" applyAlignment="1">
      <alignment horizontal="right" vertical="center"/>
    </xf>
    <xf numFmtId="182" fontId="61" fillId="0" borderId="12" xfId="0" applyNumberFormat="1" applyFont="1" applyFill="1" applyBorder="1" applyAlignment="1">
      <alignment horizontal="right" vertical="center"/>
    </xf>
    <xf numFmtId="182" fontId="61" fillId="0" borderId="0" xfId="0" applyNumberFormat="1" applyFont="1" applyFill="1" applyAlignment="1">
      <alignment horizontal="right" vertical="center"/>
    </xf>
    <xf numFmtId="1" fontId="61" fillId="0" borderId="3" xfId="0" applyNumberFormat="1" applyFont="1" applyFill="1" applyBorder="1" applyAlignment="1">
      <alignment horizontal="center" vertical="center" wrapText="1"/>
    </xf>
    <xf numFmtId="0" fontId="61" fillId="0" borderId="7" xfId="0" applyFont="1" applyFill="1" applyBorder="1" applyAlignment="1">
      <alignment horizontal="center" vertical="center" wrapText="1"/>
    </xf>
    <xf numFmtId="0" fontId="61" fillId="0" borderId="12" xfId="0" applyFont="1" applyFill="1" applyBorder="1" applyAlignment="1">
      <alignment horizontal="center" vertical="center" wrapText="1"/>
    </xf>
    <xf numFmtId="1" fontId="61" fillId="0" borderId="3" xfId="0" applyNumberFormat="1" applyFont="1" applyFill="1" applyBorder="1" applyAlignment="1">
      <alignment horizontal="center" vertical="center" wrapText="1"/>
    </xf>
    <xf numFmtId="0" fontId="61" fillId="0" borderId="7" xfId="0" applyFont="1" applyFill="1" applyBorder="1" applyAlignment="1">
      <alignment horizontal="center" vertical="center" wrapText="1"/>
    </xf>
    <xf numFmtId="0" fontId="61" fillId="0" borderId="12" xfId="0" applyFont="1" applyFill="1" applyBorder="1" applyAlignment="1">
      <alignment horizontal="center" vertical="center" wrapText="1"/>
    </xf>
    <xf numFmtId="0" fontId="61" fillId="0" borderId="12" xfId="0" applyFont="1" applyFill="1" applyBorder="1" applyAlignment="1">
      <alignment horizontal="center" vertical="center"/>
    </xf>
    <xf numFmtId="179" fontId="61" fillId="0" borderId="12" xfId="0" applyNumberFormat="1" applyFont="1" applyFill="1" applyBorder="1" applyAlignment="1">
      <alignment horizontal="right"/>
    </xf>
    <xf numFmtId="176" fontId="61" fillId="0" borderId="12" xfId="0" applyNumberFormat="1" applyFont="1" applyFill="1" applyBorder="1" applyAlignment="1">
      <alignment vertical="center"/>
    </xf>
    <xf numFmtId="0" fontId="61" fillId="0" borderId="0" xfId="0" applyFont="1" applyFill="1" applyBorder="1" applyAlignment="1">
      <alignment horizontal="right" vertical="center" wrapText="1"/>
    </xf>
    <xf numFmtId="0" fontId="61" fillId="0" borderId="11" xfId="0" applyFont="1" applyFill="1" applyBorder="1" applyAlignment="1">
      <alignment horizontal="center" vertical="center" wrapText="1"/>
    </xf>
    <xf numFmtId="0" fontId="61" fillId="0" borderId="12" xfId="0" applyFont="1" applyFill="1" applyBorder="1" applyAlignment="1">
      <alignment horizontal="center" vertical="center" wrapText="1"/>
    </xf>
    <xf numFmtId="0" fontId="61" fillId="0" borderId="12" xfId="0" applyFont="1" applyFill="1" applyBorder="1" applyAlignment="1">
      <alignment horizontal="center" vertical="center" wrapText="1"/>
    </xf>
    <xf numFmtId="1" fontId="61" fillId="0" borderId="12" xfId="0" applyNumberFormat="1" applyFont="1" applyFill="1" applyBorder="1" applyAlignment="1">
      <alignment horizontal="center" vertical="center" wrapText="1"/>
    </xf>
    <xf numFmtId="180" fontId="61" fillId="0" borderId="5" xfId="0" applyNumberFormat="1" applyFont="1" applyFill="1" applyBorder="1" applyAlignment="1" applyProtection="1">
      <alignment horizontal="center" vertical="center" wrapText="1"/>
    </xf>
    <xf numFmtId="1" fontId="61" fillId="0" borderId="3" xfId="0" applyNumberFormat="1" applyFont="1" applyFill="1" applyBorder="1" applyAlignment="1">
      <alignment horizontal="center" vertical="center" wrapText="1"/>
    </xf>
    <xf numFmtId="0" fontId="61" fillId="0" borderId="7" xfId="0" applyFont="1" applyFill="1" applyBorder="1" applyAlignment="1">
      <alignment horizontal="center" vertical="center" wrapText="1"/>
    </xf>
    <xf numFmtId="1" fontId="61" fillId="0" borderId="12" xfId="0" applyNumberFormat="1" applyFont="1" applyFill="1" applyBorder="1" applyAlignment="1">
      <alignment horizontal="center" vertical="center" wrapText="1"/>
    </xf>
    <xf numFmtId="180" fontId="61" fillId="0" borderId="12" xfId="21560" applyNumberFormat="1" applyFont="1" applyFill="1" applyBorder="1" applyAlignment="1">
      <alignment horizontal="center" vertical="center"/>
    </xf>
    <xf numFmtId="180" fontId="61" fillId="0" borderId="12" xfId="21560" applyNumberFormat="1" applyFont="1" applyFill="1" applyBorder="1" applyAlignment="1" applyProtection="1">
      <alignment horizontal="center" vertical="center"/>
    </xf>
    <xf numFmtId="180" fontId="61" fillId="0" borderId="12" xfId="0" applyNumberFormat="1" applyFont="1" applyFill="1" applyBorder="1" applyAlignment="1">
      <alignment horizontal="center" vertical="center"/>
    </xf>
    <xf numFmtId="180" fontId="61" fillId="0" borderId="0" xfId="0" applyNumberFormat="1" applyFont="1" applyFill="1" applyBorder="1" applyAlignment="1">
      <alignment horizontal="center" vertical="center"/>
    </xf>
    <xf numFmtId="183" fontId="61" fillId="0" borderId="12" xfId="0" applyNumberFormat="1" applyFont="1" applyFill="1" applyBorder="1" applyAlignment="1">
      <alignment horizontal="center" vertical="center"/>
    </xf>
    <xf numFmtId="180" fontId="61" fillId="0" borderId="12" xfId="21577" applyNumberFormat="1" applyFont="1" applyFill="1" applyBorder="1" applyAlignment="1">
      <alignment horizontal="center" vertical="center"/>
    </xf>
    <xf numFmtId="1" fontId="61" fillId="0" borderId="3" xfId="0" applyNumberFormat="1" applyFont="1" applyFill="1" applyBorder="1" applyAlignment="1">
      <alignment horizontal="center" vertical="center" wrapText="1"/>
    </xf>
    <xf numFmtId="0" fontId="61" fillId="0" borderId="3" xfId="0" applyFont="1" applyFill="1" applyBorder="1" applyAlignment="1">
      <alignment horizontal="center" vertical="center" wrapText="1"/>
    </xf>
    <xf numFmtId="0" fontId="61" fillId="0" borderId="7" xfId="0" applyFont="1" applyFill="1" applyBorder="1" applyAlignment="1">
      <alignment horizontal="center" vertical="center" wrapText="1"/>
    </xf>
    <xf numFmtId="0" fontId="61" fillId="0" borderId="11" xfId="0" applyFont="1" applyFill="1" applyBorder="1" applyAlignment="1">
      <alignment horizontal="center" vertical="center" wrapText="1"/>
    </xf>
    <xf numFmtId="0" fontId="61" fillId="0" borderId="3" xfId="0" applyFont="1" applyFill="1" applyBorder="1" applyAlignment="1" applyProtection="1">
      <alignment horizontal="center" vertical="center" wrapText="1"/>
      <protection locked="0"/>
    </xf>
    <xf numFmtId="0" fontId="61" fillId="0" borderId="1" xfId="0" applyFont="1" applyFill="1" applyBorder="1" applyAlignment="1">
      <alignment vertical="center" wrapText="1"/>
    </xf>
    <xf numFmtId="0" fontId="61" fillId="0" borderId="2" xfId="0" applyFont="1" applyFill="1" applyBorder="1" applyAlignment="1">
      <alignment vertical="center" wrapText="1"/>
    </xf>
    <xf numFmtId="176" fontId="62" fillId="0" borderId="4" xfId="0" applyNumberFormat="1" applyFont="1" applyFill="1" applyBorder="1" applyAlignment="1">
      <alignment vertical="center" wrapText="1"/>
    </xf>
    <xf numFmtId="176" fontId="62" fillId="0" borderId="5" xfId="0" applyNumberFormat="1" applyFont="1" applyFill="1" applyBorder="1" applyAlignment="1">
      <alignment vertical="center" wrapText="1"/>
    </xf>
    <xf numFmtId="176" fontId="62" fillId="0" borderId="6" xfId="0" applyNumberFormat="1" applyFont="1" applyFill="1" applyBorder="1" applyAlignment="1">
      <alignment vertical="center" wrapText="1"/>
    </xf>
    <xf numFmtId="177" fontId="62" fillId="0" borderId="6" xfId="0" applyNumberFormat="1" applyFont="1" applyFill="1" applyBorder="1" applyAlignment="1">
      <alignment vertical="center" wrapText="1"/>
    </xf>
    <xf numFmtId="177" fontId="62" fillId="0" borderId="5" xfId="0" applyNumberFormat="1" applyFont="1" applyFill="1" applyBorder="1" applyAlignment="1">
      <alignment vertical="center" wrapText="1"/>
    </xf>
    <xf numFmtId="178" fontId="62" fillId="0" borderId="6" xfId="0" applyNumberFormat="1" applyFont="1" applyFill="1" applyBorder="1" applyAlignment="1">
      <alignment vertical="center" wrapText="1"/>
    </xf>
    <xf numFmtId="178" fontId="62" fillId="0" borderId="5" xfId="0" applyNumberFormat="1" applyFont="1" applyFill="1" applyBorder="1" applyAlignment="1">
      <alignment vertical="center" wrapText="1"/>
    </xf>
    <xf numFmtId="176" fontId="61" fillId="0" borderId="4" xfId="0" applyNumberFormat="1" applyFont="1" applyFill="1" applyBorder="1" applyAlignment="1">
      <alignment vertical="center" wrapText="1"/>
    </xf>
    <xf numFmtId="176" fontId="61" fillId="0" borderId="8" xfId="0" quotePrefix="1" applyNumberFormat="1" applyFont="1" applyFill="1" applyBorder="1" applyAlignment="1">
      <alignment vertical="center" wrapText="1"/>
    </xf>
    <xf numFmtId="176" fontId="61" fillId="0" borderId="9" xfId="0" applyNumberFormat="1" applyFont="1" applyFill="1" applyBorder="1" applyAlignment="1">
      <alignment vertical="center" wrapText="1"/>
    </xf>
    <xf numFmtId="0" fontId="61" fillId="0" borderId="3" xfId="0" applyFont="1" applyFill="1" applyBorder="1" applyAlignment="1">
      <alignment horizontal="center" vertical="center" wrapText="1"/>
    </xf>
    <xf numFmtId="0" fontId="61" fillId="0" borderId="7" xfId="0" applyFont="1" applyFill="1" applyBorder="1" applyAlignment="1">
      <alignment horizontal="center" vertical="center" wrapText="1"/>
    </xf>
    <xf numFmtId="0" fontId="61" fillId="0" borderId="11" xfId="0" applyFont="1" applyFill="1" applyBorder="1" applyAlignment="1">
      <alignment horizontal="center" vertical="center" wrapText="1"/>
    </xf>
    <xf numFmtId="1" fontId="61" fillId="0" borderId="12" xfId="0" applyNumberFormat="1" applyFont="1" applyFill="1" applyBorder="1" applyAlignment="1">
      <alignment horizontal="center" vertical="center" wrapText="1"/>
    </xf>
    <xf numFmtId="0" fontId="61" fillId="0" borderId="12" xfId="0" applyFont="1" applyFill="1" applyBorder="1" applyAlignment="1">
      <alignment horizontal="center" vertical="center" wrapText="1"/>
    </xf>
    <xf numFmtId="1" fontId="61" fillId="0" borderId="3" xfId="0" applyNumberFormat="1" applyFont="1" applyFill="1" applyBorder="1" applyAlignment="1">
      <alignment horizontal="center" vertical="center" wrapText="1"/>
    </xf>
    <xf numFmtId="1" fontId="61" fillId="0" borderId="7" xfId="0" applyNumberFormat="1" applyFont="1" applyFill="1" applyBorder="1" applyAlignment="1">
      <alignment horizontal="center" vertical="center" wrapText="1"/>
    </xf>
    <xf numFmtId="1" fontId="61" fillId="0" borderId="11" xfId="0" applyNumberFormat="1" applyFont="1" applyFill="1" applyBorder="1" applyAlignment="1">
      <alignment horizontal="center" vertical="center" wrapText="1"/>
    </xf>
    <xf numFmtId="0" fontId="62" fillId="0" borderId="3" xfId="0" applyFont="1" applyFill="1" applyBorder="1" applyAlignment="1">
      <alignment horizontal="center" vertical="center" wrapText="1"/>
    </xf>
    <xf numFmtId="0" fontId="62" fillId="0" borderId="7" xfId="0" applyFont="1" applyFill="1" applyBorder="1" applyAlignment="1">
      <alignment horizontal="center" vertical="center" wrapText="1"/>
    </xf>
    <xf numFmtId="0" fontId="62" fillId="0" borderId="11" xfId="0" applyFont="1" applyFill="1" applyBorder="1" applyAlignment="1">
      <alignment horizontal="center" vertical="center" wrapText="1"/>
    </xf>
    <xf numFmtId="181" fontId="61" fillId="0" borderId="12" xfId="0" applyNumberFormat="1" applyFont="1" applyFill="1" applyBorder="1" applyAlignment="1">
      <alignment horizontal="center" vertical="center" wrapText="1"/>
    </xf>
    <xf numFmtId="0" fontId="62" fillId="0" borderId="12" xfId="0" applyFont="1" applyFill="1" applyBorder="1" applyAlignment="1">
      <alignment horizontal="center" vertical="center" wrapText="1"/>
    </xf>
    <xf numFmtId="0" fontId="61" fillId="0" borderId="12" xfId="22" applyFont="1" applyFill="1" applyBorder="1" applyAlignment="1">
      <alignment horizontal="center" vertical="center" wrapText="1"/>
    </xf>
    <xf numFmtId="177" fontId="61" fillId="0" borderId="10" xfId="0" quotePrefix="1" applyNumberFormat="1" applyFont="1" applyFill="1" applyBorder="1" applyAlignment="1">
      <alignment horizontal="center" vertical="center" wrapText="1"/>
    </xf>
    <xf numFmtId="177" fontId="61" fillId="0" borderId="9" xfId="0" applyNumberFormat="1" applyFont="1" applyFill="1" applyBorder="1" applyAlignment="1">
      <alignment horizontal="center" vertical="center" wrapText="1"/>
    </xf>
    <xf numFmtId="178" fontId="61" fillId="0" borderId="10" xfId="0" quotePrefix="1" applyNumberFormat="1" applyFont="1" applyFill="1" applyBorder="1" applyAlignment="1">
      <alignment horizontal="center" vertical="center" wrapText="1"/>
    </xf>
    <xf numFmtId="178" fontId="61" fillId="0" borderId="9" xfId="0" quotePrefix="1" applyNumberFormat="1" applyFont="1" applyFill="1" applyBorder="1" applyAlignment="1">
      <alignment horizontal="center" vertical="center" wrapText="1"/>
    </xf>
    <xf numFmtId="176" fontId="61" fillId="0" borderId="10" xfId="0" quotePrefix="1" applyNumberFormat="1" applyFont="1" applyFill="1" applyBorder="1" applyAlignment="1">
      <alignment horizontal="center" vertical="center" wrapText="1"/>
    </xf>
    <xf numFmtId="176" fontId="61" fillId="0" borderId="8" xfId="0" applyNumberFormat="1" applyFont="1" applyFill="1" applyBorder="1" applyAlignment="1">
      <alignment horizontal="center" vertical="center" wrapText="1"/>
    </xf>
    <xf numFmtId="178" fontId="62" fillId="0" borderId="6" xfId="0" applyNumberFormat="1" applyFont="1" applyFill="1" applyBorder="1" applyAlignment="1">
      <alignment horizontal="center" vertical="center" wrapText="1"/>
    </xf>
    <xf numFmtId="178" fontId="62" fillId="0" borderId="5" xfId="0" applyNumberFormat="1" applyFont="1" applyFill="1" applyBorder="1" applyAlignment="1">
      <alignment horizontal="center" vertical="center" wrapText="1"/>
    </xf>
    <xf numFmtId="176" fontId="62" fillId="0" borderId="6" xfId="0" applyNumberFormat="1" applyFont="1" applyFill="1" applyBorder="1" applyAlignment="1">
      <alignment horizontal="center" vertical="center" wrapText="1"/>
    </xf>
    <xf numFmtId="176" fontId="61" fillId="0" borderId="4" xfId="0" applyNumberFormat="1" applyFont="1" applyFill="1" applyBorder="1" applyAlignment="1">
      <alignment horizontal="center" vertical="center" wrapText="1"/>
    </xf>
    <xf numFmtId="176" fontId="61" fillId="0" borderId="8" xfId="0" quotePrefix="1" applyNumberFormat="1" applyFont="1" applyFill="1" applyBorder="1" applyAlignment="1">
      <alignment horizontal="center" vertical="center" wrapText="1"/>
    </xf>
    <xf numFmtId="176" fontId="61" fillId="0" borderId="9" xfId="0" applyNumberFormat="1" applyFont="1" applyFill="1" applyBorder="1" applyAlignment="1">
      <alignment horizontal="center" vertical="center" wrapText="1"/>
    </xf>
    <xf numFmtId="176" fontId="61" fillId="0" borderId="10" xfId="0" applyNumberFormat="1" applyFont="1" applyFill="1" applyBorder="1" applyAlignment="1">
      <alignment horizontal="center" vertical="center" wrapText="1"/>
    </xf>
    <xf numFmtId="177" fontId="62" fillId="0" borderId="6" xfId="0" applyNumberFormat="1" applyFont="1" applyFill="1" applyBorder="1" applyAlignment="1">
      <alignment horizontal="center" vertical="center" wrapText="1"/>
    </xf>
    <xf numFmtId="177" fontId="62" fillId="0" borderId="5" xfId="0" applyNumberFormat="1" applyFont="1" applyFill="1" applyBorder="1" applyAlignment="1">
      <alignment horizontal="center" vertical="center" wrapText="1"/>
    </xf>
    <xf numFmtId="176" fontId="62" fillId="0" borderId="5" xfId="0" applyNumberFormat="1" applyFont="1" applyFill="1" applyBorder="1" applyAlignment="1">
      <alignment horizontal="center" vertical="center" wrapText="1"/>
    </xf>
    <xf numFmtId="0" fontId="61" fillId="0" borderId="1" xfId="0" applyFont="1" applyFill="1" applyBorder="1" applyAlignment="1">
      <alignment horizontal="center" vertical="center" wrapText="1"/>
    </xf>
    <xf numFmtId="0" fontId="61" fillId="0" borderId="2" xfId="0" applyFont="1" applyFill="1" applyBorder="1" applyAlignment="1">
      <alignment horizontal="center" vertical="center" wrapText="1"/>
    </xf>
    <xf numFmtId="0" fontId="61" fillId="0" borderId="3" xfId="0" applyFont="1" applyFill="1" applyBorder="1" applyAlignment="1" applyProtection="1">
      <alignment horizontal="center" vertical="center" wrapText="1"/>
      <protection locked="0"/>
    </xf>
    <xf numFmtId="176" fontId="62" fillId="0" borderId="4" xfId="0" applyNumberFormat="1" applyFont="1" applyFill="1" applyBorder="1" applyAlignment="1">
      <alignment horizontal="center" vertical="center" wrapText="1"/>
    </xf>
  </cellXfs>
  <cellStyles count="28995">
    <cellStyle name="20% - 강조색1" xfId="40" builtinId="30" customBuiltin="1"/>
    <cellStyle name="20% - 강조색1 10" xfId="3025"/>
    <cellStyle name="20% - 강조색1 10 2" xfId="9466"/>
    <cellStyle name="20% - 강조색1 10 2 2" xfId="27885"/>
    <cellStyle name="20% - 강조색1 10 3" xfId="7783"/>
    <cellStyle name="20% - 강조색1 10 3 2" xfId="19082"/>
    <cellStyle name="20% - 강조색1 10 4" xfId="12509"/>
    <cellStyle name="20% - 강조색1 10 4 2" xfId="21277"/>
    <cellStyle name="20% - 강조색1 10 5" xfId="14695"/>
    <cellStyle name="20% - 강조색1 10 5 2" xfId="23463"/>
    <cellStyle name="20% - 강조색1 10 6" xfId="16894"/>
    <cellStyle name="20% - 강조색1 10 7" xfId="25699"/>
    <cellStyle name="20% - 강조색1 10 8" xfId="5363"/>
    <cellStyle name="20% - 강조색1 11" xfId="4169"/>
    <cellStyle name="20% - 강조색1 12" xfId="1937"/>
    <cellStyle name="20% - 강조색1 12 2" xfId="28980"/>
    <cellStyle name="20% - 강조색1 12 3" xfId="26791"/>
    <cellStyle name="20% - 강조색1 12 4" xfId="9528"/>
    <cellStyle name="20% - 강조색1 13" xfId="9645"/>
    <cellStyle name="20% - 강조색1 14" xfId="9644"/>
    <cellStyle name="20% - 강조색1 15" xfId="9643"/>
    <cellStyle name="20% - 강조색1 16" xfId="9642"/>
    <cellStyle name="20% - 강조색1 17" xfId="9641"/>
    <cellStyle name="20% - 강조색1 18" xfId="9640"/>
    <cellStyle name="20% - 강조색1 19" xfId="9639"/>
    <cellStyle name="20% - 강조색1 2" xfId="81"/>
    <cellStyle name="20% - 강조색1 2 10" xfId="11443"/>
    <cellStyle name="20% - 강조색1 2 10 2" xfId="20211"/>
    <cellStyle name="20% - 강조색1 2 11" xfId="13629"/>
    <cellStyle name="20% - 강조색1 2 11 2" xfId="22397"/>
    <cellStyle name="20% - 강조색1 2 12" xfId="15813"/>
    <cellStyle name="20% - 강조색1 2 13" xfId="24633"/>
    <cellStyle name="20% - 강조색1 2 14" xfId="4297"/>
    <cellStyle name="20% - 강조색1 2 2" xfId="157"/>
    <cellStyle name="20% - 강조색1 2 2 10" xfId="4372"/>
    <cellStyle name="20% - 강조색1 2 2 2" xfId="341"/>
    <cellStyle name="20% - 강조색1 2 2 2 2" xfId="3316"/>
    <cellStyle name="20% - 강조색1 2 2 2 2 2" xfId="8070"/>
    <cellStyle name="20% - 강조색1 2 2 2 2 2 2" xfId="19369"/>
    <cellStyle name="20% - 강조색1 2 2 2 2 2 3" xfId="28172"/>
    <cellStyle name="20% - 강조색1 2 2 2 2 3" xfId="12796"/>
    <cellStyle name="20% - 강조색1 2 2 2 2 3 2" xfId="21564"/>
    <cellStyle name="20% - 강조색1 2 2 2 2 4" xfId="14982"/>
    <cellStyle name="20% - 강조색1 2 2 2 2 4 2" xfId="23750"/>
    <cellStyle name="20% - 강조색1 2 2 2 2 5" xfId="17181"/>
    <cellStyle name="20% - 강조색1 2 2 2 2 6" xfId="25986"/>
    <cellStyle name="20% - 강조색1 2 2 2 2 7" xfId="5650"/>
    <cellStyle name="20% - 강조색1 2 2 2 3" xfId="2218"/>
    <cellStyle name="20% - 강조색1 2 2 2 3 2" xfId="18275"/>
    <cellStyle name="20% - 강조색1 2 2 2 3 3" xfId="27078"/>
    <cellStyle name="20% - 강조색1 2 2 2 3 4" xfId="6976"/>
    <cellStyle name="20% - 강조색1 2 2 2 4" xfId="11702"/>
    <cellStyle name="20% - 강조색1 2 2 2 4 2" xfId="20470"/>
    <cellStyle name="20% - 강조색1 2 2 2 5" xfId="13888"/>
    <cellStyle name="20% - 강조색1 2 2 2 5 2" xfId="22656"/>
    <cellStyle name="20% - 강조색1 2 2 2 6" xfId="16077"/>
    <cellStyle name="20% - 강조색1 2 2 2 7" xfId="24892"/>
    <cellStyle name="20% - 강조색1 2 2 2 8" xfId="4556"/>
    <cellStyle name="20% - 강조색1 2 2 3" xfId="3132"/>
    <cellStyle name="20% - 강조색1 2 2 3 2" xfId="7886"/>
    <cellStyle name="20% - 강조색1 2 2 3 2 2" xfId="19185"/>
    <cellStyle name="20% - 강조색1 2 2 3 2 3" xfId="27988"/>
    <cellStyle name="20% - 강조색1 2 2 3 3" xfId="12612"/>
    <cellStyle name="20% - 강조색1 2 2 3 3 2" xfId="21380"/>
    <cellStyle name="20% - 강조색1 2 2 3 4" xfId="14798"/>
    <cellStyle name="20% - 강조색1 2 2 3 4 2" xfId="23566"/>
    <cellStyle name="20% - 강조색1 2 2 3 5" xfId="16997"/>
    <cellStyle name="20% - 강조색1 2 2 3 6" xfId="25802"/>
    <cellStyle name="20% - 강조색1 2 2 3 7" xfId="5466"/>
    <cellStyle name="20% - 강조색1 2 2 4" xfId="2034"/>
    <cellStyle name="20% - 강조색1 2 2 4 2" xfId="26894"/>
    <cellStyle name="20% - 강조색1 2 2 4 3" xfId="6455"/>
    <cellStyle name="20% - 강조색1 2 2 5" xfId="6792"/>
    <cellStyle name="20% - 강조색1 2 2 5 2" xfId="18091"/>
    <cellStyle name="20% - 강조색1 2 2 6" xfId="11518"/>
    <cellStyle name="20% - 강조색1 2 2 6 2" xfId="20286"/>
    <cellStyle name="20% - 강조색1 2 2 7" xfId="13704"/>
    <cellStyle name="20% - 강조색1 2 2 7 2" xfId="22472"/>
    <cellStyle name="20% - 강조색1 2 2 8" xfId="15849"/>
    <cellStyle name="20% - 강조색1 2 2 9" xfId="24708"/>
    <cellStyle name="20% - 강조색1 2 3" xfId="219"/>
    <cellStyle name="20% - 강조색1 2 3 10" xfId="4434"/>
    <cellStyle name="20% - 강조색1 2 3 2" xfId="403"/>
    <cellStyle name="20% - 강조색1 2 3 2 2" xfId="3378"/>
    <cellStyle name="20% - 강조색1 2 3 2 2 2" xfId="8132"/>
    <cellStyle name="20% - 강조색1 2 3 2 2 2 2" xfId="19431"/>
    <cellStyle name="20% - 강조색1 2 3 2 2 2 3" xfId="28234"/>
    <cellStyle name="20% - 강조색1 2 3 2 2 3" xfId="12858"/>
    <cellStyle name="20% - 강조색1 2 3 2 2 3 2" xfId="21626"/>
    <cellStyle name="20% - 강조색1 2 3 2 2 4" xfId="15044"/>
    <cellStyle name="20% - 강조색1 2 3 2 2 4 2" xfId="23812"/>
    <cellStyle name="20% - 강조색1 2 3 2 2 5" xfId="17243"/>
    <cellStyle name="20% - 강조색1 2 3 2 2 6" xfId="26048"/>
    <cellStyle name="20% - 강조색1 2 3 2 2 7" xfId="5712"/>
    <cellStyle name="20% - 강조색1 2 3 2 3" xfId="2280"/>
    <cellStyle name="20% - 강조색1 2 3 2 3 2" xfId="18337"/>
    <cellStyle name="20% - 강조색1 2 3 2 3 3" xfId="27140"/>
    <cellStyle name="20% - 강조색1 2 3 2 3 4" xfId="7038"/>
    <cellStyle name="20% - 강조색1 2 3 2 4" xfId="11764"/>
    <cellStyle name="20% - 강조색1 2 3 2 4 2" xfId="20532"/>
    <cellStyle name="20% - 강조색1 2 3 2 5" xfId="13950"/>
    <cellStyle name="20% - 강조색1 2 3 2 5 2" xfId="22718"/>
    <cellStyle name="20% - 강조색1 2 3 2 6" xfId="16139"/>
    <cellStyle name="20% - 강조색1 2 3 2 7" xfId="24954"/>
    <cellStyle name="20% - 강조색1 2 3 2 8" xfId="4618"/>
    <cellStyle name="20% - 강조색1 2 3 3" xfId="3194"/>
    <cellStyle name="20% - 강조색1 2 3 3 2" xfId="7948"/>
    <cellStyle name="20% - 강조색1 2 3 3 2 2" xfId="19247"/>
    <cellStyle name="20% - 강조색1 2 3 3 2 3" xfId="28050"/>
    <cellStyle name="20% - 강조색1 2 3 3 3" xfId="12674"/>
    <cellStyle name="20% - 강조색1 2 3 3 3 2" xfId="21442"/>
    <cellStyle name="20% - 강조색1 2 3 3 4" xfId="14860"/>
    <cellStyle name="20% - 강조색1 2 3 3 4 2" xfId="23628"/>
    <cellStyle name="20% - 강조색1 2 3 3 5" xfId="17059"/>
    <cellStyle name="20% - 강조색1 2 3 3 6" xfId="25864"/>
    <cellStyle name="20% - 강조색1 2 3 3 7" xfId="5528"/>
    <cellStyle name="20% - 강조색1 2 3 4" xfId="2096"/>
    <cellStyle name="20% - 강조색1 2 3 4 2" xfId="26956"/>
    <cellStyle name="20% - 강조색1 2 3 4 3" xfId="6456"/>
    <cellStyle name="20% - 강조색1 2 3 5" xfId="6854"/>
    <cellStyle name="20% - 강조색1 2 3 5 2" xfId="18153"/>
    <cellStyle name="20% - 강조색1 2 3 6" xfId="11580"/>
    <cellStyle name="20% - 강조색1 2 3 6 2" xfId="20348"/>
    <cellStyle name="20% - 강조색1 2 3 7" xfId="13766"/>
    <cellStyle name="20% - 강조색1 2 3 7 2" xfId="22534"/>
    <cellStyle name="20% - 강조색1 2 3 8" xfId="15922"/>
    <cellStyle name="20% - 강조색1 2 3 9" xfId="24770"/>
    <cellStyle name="20% - 강조색1 2 4" xfId="280"/>
    <cellStyle name="20% - 강조색1 2 4 2" xfId="3255"/>
    <cellStyle name="20% - 강조색1 2 4 2 2" xfId="8009"/>
    <cellStyle name="20% - 강조색1 2 4 2 2 2" xfId="19308"/>
    <cellStyle name="20% - 강조색1 2 4 2 2 3" xfId="28111"/>
    <cellStyle name="20% - 강조색1 2 4 2 3" xfId="12735"/>
    <cellStyle name="20% - 강조색1 2 4 2 3 2" xfId="21503"/>
    <cellStyle name="20% - 강조색1 2 4 2 4" xfId="14921"/>
    <cellStyle name="20% - 강조색1 2 4 2 4 2" xfId="23689"/>
    <cellStyle name="20% - 강조색1 2 4 2 5" xfId="17120"/>
    <cellStyle name="20% - 강조색1 2 4 2 6" xfId="25925"/>
    <cellStyle name="20% - 강조색1 2 4 2 7" xfId="5589"/>
    <cellStyle name="20% - 강조색1 2 4 3" xfId="2157"/>
    <cellStyle name="20% - 강조색1 2 4 3 2" xfId="27017"/>
    <cellStyle name="20% - 강조색1 2 4 3 3" xfId="6457"/>
    <cellStyle name="20% - 강조색1 2 4 4" xfId="6915"/>
    <cellStyle name="20% - 강조색1 2 4 4 2" xfId="18214"/>
    <cellStyle name="20% - 강조색1 2 4 5" xfId="11641"/>
    <cellStyle name="20% - 강조색1 2 4 5 2" xfId="20409"/>
    <cellStyle name="20% - 강조색1 2 4 6" xfId="13827"/>
    <cellStyle name="20% - 강조색1 2 4 6 2" xfId="22595"/>
    <cellStyle name="20% - 강조색1 2 4 7" xfId="16016"/>
    <cellStyle name="20% - 강조색1 2 4 8" xfId="24831"/>
    <cellStyle name="20% - 강조색1 2 4 9" xfId="4495"/>
    <cellStyle name="20% - 강조색1 2 5" xfId="482"/>
    <cellStyle name="20% - 강조색1 2 5 2" xfId="3455"/>
    <cellStyle name="20% - 강조색1 2 5 2 2" xfId="8209"/>
    <cellStyle name="20% - 강조색1 2 5 2 2 2" xfId="19508"/>
    <cellStyle name="20% - 강조색1 2 5 2 2 3" xfId="28311"/>
    <cellStyle name="20% - 강조색1 2 5 2 3" xfId="12935"/>
    <cellStyle name="20% - 강조색1 2 5 2 3 2" xfId="21703"/>
    <cellStyle name="20% - 강조색1 2 5 2 4" xfId="15121"/>
    <cellStyle name="20% - 강조색1 2 5 2 4 2" xfId="23889"/>
    <cellStyle name="20% - 강조색1 2 5 2 5" xfId="17320"/>
    <cellStyle name="20% - 강조색1 2 5 2 6" xfId="26125"/>
    <cellStyle name="20% - 강조색1 2 5 2 7" xfId="5789"/>
    <cellStyle name="20% - 강조색1 2 5 3" xfId="2357"/>
    <cellStyle name="20% - 강조색1 2 5 3 2" xfId="18414"/>
    <cellStyle name="20% - 강조색1 2 5 3 3" xfId="27217"/>
    <cellStyle name="20% - 강조색1 2 5 3 4" xfId="7115"/>
    <cellStyle name="20% - 강조색1 2 5 4" xfId="11841"/>
    <cellStyle name="20% - 강조색1 2 5 4 2" xfId="20609"/>
    <cellStyle name="20% - 강조색1 2 5 5" xfId="14027"/>
    <cellStyle name="20% - 강조색1 2 5 5 2" xfId="22795"/>
    <cellStyle name="20% - 강조색1 2 5 6" xfId="16214"/>
    <cellStyle name="20% - 강조색1 2 5 7" xfId="25031"/>
    <cellStyle name="20% - 강조색1 2 5 8" xfId="4695"/>
    <cellStyle name="20% - 강조색1 2 6" xfId="516"/>
    <cellStyle name="20% - 강조색1 2 7" xfId="3057"/>
    <cellStyle name="20% - 강조색1 2 7 2" xfId="7811"/>
    <cellStyle name="20% - 강조색1 2 7 2 2" xfId="19110"/>
    <cellStyle name="20% - 강조색1 2 7 2 3" xfId="27913"/>
    <cellStyle name="20% - 강조색1 2 7 3" xfId="12537"/>
    <cellStyle name="20% - 강조색1 2 7 3 2" xfId="21305"/>
    <cellStyle name="20% - 강조색1 2 7 4" xfId="14723"/>
    <cellStyle name="20% - 강조색1 2 7 4 2" xfId="23491"/>
    <cellStyle name="20% - 강조색1 2 7 5" xfId="16922"/>
    <cellStyle name="20% - 강조색1 2 7 6" xfId="25727"/>
    <cellStyle name="20% - 강조색1 2 7 7" xfId="5391"/>
    <cellStyle name="20% - 강조색1 2 8" xfId="3955"/>
    <cellStyle name="20% - 강조색1 2 9" xfId="1959"/>
    <cellStyle name="20% - 강조색1 2 9 2" xfId="18016"/>
    <cellStyle name="20% - 강조색1 2 9 3" xfId="26819"/>
    <cellStyle name="20% - 강조색1 2 9 4" xfId="6717"/>
    <cellStyle name="20% - 강조색1 20" xfId="9638"/>
    <cellStyle name="20% - 강조색1 21" xfId="9637"/>
    <cellStyle name="20% - 강조색1 22" xfId="9636"/>
    <cellStyle name="20% - 강조색1 23" xfId="9635"/>
    <cellStyle name="20% - 강조색1 24" xfId="9634"/>
    <cellStyle name="20% - 강조색1 25" xfId="9633"/>
    <cellStyle name="20% - 강조색1 26" xfId="9632"/>
    <cellStyle name="20% - 강조색1 27" xfId="9631"/>
    <cellStyle name="20% - 강조색1 28" xfId="9630"/>
    <cellStyle name="20% - 강조색1 29" xfId="9629"/>
    <cellStyle name="20% - 강조색1 3" xfId="100"/>
    <cellStyle name="20% - 강조색1 3 10" xfId="13648"/>
    <cellStyle name="20% - 강조색1 3 10 2" xfId="22416"/>
    <cellStyle name="20% - 강조색1 3 11" xfId="15892"/>
    <cellStyle name="20% - 강조색1 3 12" xfId="24652"/>
    <cellStyle name="20% - 강조색1 3 13" xfId="4316"/>
    <cellStyle name="20% - 강조색1 3 2" xfId="176"/>
    <cellStyle name="20% - 강조색1 3 2 10" xfId="4391"/>
    <cellStyle name="20% - 강조색1 3 2 2" xfId="360"/>
    <cellStyle name="20% - 강조색1 3 2 2 2" xfId="3335"/>
    <cellStyle name="20% - 강조색1 3 2 2 2 2" xfId="8089"/>
    <cellStyle name="20% - 강조색1 3 2 2 2 2 2" xfId="19388"/>
    <cellStyle name="20% - 강조색1 3 2 2 2 2 3" xfId="28191"/>
    <cellStyle name="20% - 강조색1 3 2 2 2 3" xfId="12815"/>
    <cellStyle name="20% - 강조색1 3 2 2 2 3 2" xfId="21583"/>
    <cellStyle name="20% - 강조색1 3 2 2 2 4" xfId="15001"/>
    <cellStyle name="20% - 강조색1 3 2 2 2 4 2" xfId="23769"/>
    <cellStyle name="20% - 강조색1 3 2 2 2 5" xfId="17200"/>
    <cellStyle name="20% - 강조색1 3 2 2 2 6" xfId="26005"/>
    <cellStyle name="20% - 강조색1 3 2 2 2 7" xfId="5669"/>
    <cellStyle name="20% - 강조색1 3 2 2 3" xfId="2237"/>
    <cellStyle name="20% - 강조색1 3 2 2 3 2" xfId="18294"/>
    <cellStyle name="20% - 강조색1 3 2 2 3 3" xfId="27097"/>
    <cellStyle name="20% - 강조색1 3 2 2 3 4" xfId="6995"/>
    <cellStyle name="20% - 강조색1 3 2 2 4" xfId="11721"/>
    <cellStyle name="20% - 강조색1 3 2 2 4 2" xfId="20489"/>
    <cellStyle name="20% - 강조색1 3 2 2 5" xfId="13907"/>
    <cellStyle name="20% - 강조색1 3 2 2 5 2" xfId="22675"/>
    <cellStyle name="20% - 강조색1 3 2 2 6" xfId="16096"/>
    <cellStyle name="20% - 강조색1 3 2 2 7" xfId="24911"/>
    <cellStyle name="20% - 강조색1 3 2 2 8" xfId="4575"/>
    <cellStyle name="20% - 강조색1 3 2 3" xfId="3151"/>
    <cellStyle name="20% - 강조색1 3 2 3 2" xfId="7905"/>
    <cellStyle name="20% - 강조색1 3 2 3 2 2" xfId="19204"/>
    <cellStyle name="20% - 강조색1 3 2 3 2 3" xfId="28007"/>
    <cellStyle name="20% - 강조색1 3 2 3 3" xfId="12631"/>
    <cellStyle name="20% - 강조색1 3 2 3 3 2" xfId="21399"/>
    <cellStyle name="20% - 강조색1 3 2 3 4" xfId="14817"/>
    <cellStyle name="20% - 강조색1 3 2 3 4 2" xfId="23585"/>
    <cellStyle name="20% - 강조색1 3 2 3 5" xfId="17016"/>
    <cellStyle name="20% - 강조색1 3 2 3 6" xfId="25821"/>
    <cellStyle name="20% - 강조색1 3 2 3 7" xfId="5485"/>
    <cellStyle name="20% - 강조색1 3 2 4" xfId="2053"/>
    <cellStyle name="20% - 강조색1 3 2 4 2" xfId="26913"/>
    <cellStyle name="20% - 강조색1 3 2 4 3" xfId="6459"/>
    <cellStyle name="20% - 강조색1 3 2 5" xfId="6811"/>
    <cellStyle name="20% - 강조색1 3 2 5 2" xfId="18110"/>
    <cellStyle name="20% - 강조색1 3 2 6" xfId="11537"/>
    <cellStyle name="20% - 강조색1 3 2 6 2" xfId="20305"/>
    <cellStyle name="20% - 강조색1 3 2 7" xfId="13723"/>
    <cellStyle name="20% - 강조색1 3 2 7 2" xfId="22491"/>
    <cellStyle name="20% - 강조색1 3 2 8" xfId="15832"/>
    <cellStyle name="20% - 강조색1 3 2 9" xfId="24727"/>
    <cellStyle name="20% - 강조색1 3 3" xfId="238"/>
    <cellStyle name="20% - 강조색1 3 3 10" xfId="4453"/>
    <cellStyle name="20% - 강조색1 3 3 2" xfId="422"/>
    <cellStyle name="20% - 강조색1 3 3 2 2" xfId="3397"/>
    <cellStyle name="20% - 강조색1 3 3 2 2 2" xfId="8151"/>
    <cellStyle name="20% - 강조색1 3 3 2 2 2 2" xfId="19450"/>
    <cellStyle name="20% - 강조색1 3 3 2 2 2 3" xfId="28253"/>
    <cellStyle name="20% - 강조색1 3 3 2 2 3" xfId="12877"/>
    <cellStyle name="20% - 강조색1 3 3 2 2 3 2" xfId="21645"/>
    <cellStyle name="20% - 강조색1 3 3 2 2 4" xfId="15063"/>
    <cellStyle name="20% - 강조색1 3 3 2 2 4 2" xfId="23831"/>
    <cellStyle name="20% - 강조색1 3 3 2 2 5" xfId="17262"/>
    <cellStyle name="20% - 강조색1 3 3 2 2 6" xfId="26067"/>
    <cellStyle name="20% - 강조색1 3 3 2 2 7" xfId="5731"/>
    <cellStyle name="20% - 강조색1 3 3 2 3" xfId="2299"/>
    <cellStyle name="20% - 강조색1 3 3 2 3 2" xfId="18356"/>
    <cellStyle name="20% - 강조색1 3 3 2 3 3" xfId="27159"/>
    <cellStyle name="20% - 강조색1 3 3 2 3 4" xfId="7057"/>
    <cellStyle name="20% - 강조색1 3 3 2 4" xfId="11783"/>
    <cellStyle name="20% - 강조색1 3 3 2 4 2" xfId="20551"/>
    <cellStyle name="20% - 강조색1 3 3 2 5" xfId="13969"/>
    <cellStyle name="20% - 강조색1 3 3 2 5 2" xfId="22737"/>
    <cellStyle name="20% - 강조색1 3 3 2 6" xfId="16158"/>
    <cellStyle name="20% - 강조색1 3 3 2 7" xfId="24973"/>
    <cellStyle name="20% - 강조색1 3 3 2 8" xfId="4637"/>
    <cellStyle name="20% - 강조색1 3 3 3" xfId="3213"/>
    <cellStyle name="20% - 강조색1 3 3 3 2" xfId="7967"/>
    <cellStyle name="20% - 강조색1 3 3 3 2 2" xfId="19266"/>
    <cellStyle name="20% - 강조색1 3 3 3 2 3" xfId="28069"/>
    <cellStyle name="20% - 강조색1 3 3 3 3" xfId="12693"/>
    <cellStyle name="20% - 강조색1 3 3 3 3 2" xfId="21461"/>
    <cellStyle name="20% - 강조색1 3 3 3 4" xfId="14879"/>
    <cellStyle name="20% - 강조색1 3 3 3 4 2" xfId="23647"/>
    <cellStyle name="20% - 강조색1 3 3 3 5" xfId="17078"/>
    <cellStyle name="20% - 강조색1 3 3 3 6" xfId="25883"/>
    <cellStyle name="20% - 강조색1 3 3 3 7" xfId="5547"/>
    <cellStyle name="20% - 강조색1 3 3 4" xfId="2115"/>
    <cellStyle name="20% - 강조색1 3 3 4 2" xfId="26975"/>
    <cellStyle name="20% - 강조색1 3 3 4 3" xfId="6460"/>
    <cellStyle name="20% - 강조색1 3 3 5" xfId="6873"/>
    <cellStyle name="20% - 강조색1 3 3 5 2" xfId="18172"/>
    <cellStyle name="20% - 강조색1 3 3 6" xfId="11599"/>
    <cellStyle name="20% - 강조색1 3 3 6 2" xfId="20367"/>
    <cellStyle name="20% - 강조색1 3 3 7" xfId="13785"/>
    <cellStyle name="20% - 강조색1 3 3 7 2" xfId="22553"/>
    <cellStyle name="20% - 강조색1 3 3 8" xfId="15844"/>
    <cellStyle name="20% - 강조색1 3 3 9" xfId="24789"/>
    <cellStyle name="20% - 강조색1 3 4" xfId="299"/>
    <cellStyle name="20% - 강조색1 3 4 2" xfId="3274"/>
    <cellStyle name="20% - 강조색1 3 4 2 2" xfId="8028"/>
    <cellStyle name="20% - 강조색1 3 4 2 2 2" xfId="19327"/>
    <cellStyle name="20% - 강조색1 3 4 2 2 3" xfId="28130"/>
    <cellStyle name="20% - 강조색1 3 4 2 3" xfId="12754"/>
    <cellStyle name="20% - 강조색1 3 4 2 3 2" xfId="21522"/>
    <cellStyle name="20% - 강조색1 3 4 2 4" xfId="14940"/>
    <cellStyle name="20% - 강조색1 3 4 2 4 2" xfId="23708"/>
    <cellStyle name="20% - 강조색1 3 4 2 5" xfId="17139"/>
    <cellStyle name="20% - 강조색1 3 4 2 6" xfId="25944"/>
    <cellStyle name="20% - 강조색1 3 4 2 7" xfId="5608"/>
    <cellStyle name="20% - 강조색1 3 4 3" xfId="2176"/>
    <cellStyle name="20% - 강조색1 3 4 3 2" xfId="27036"/>
    <cellStyle name="20% - 강조색1 3 4 3 3" xfId="6461"/>
    <cellStyle name="20% - 강조색1 3 4 4" xfId="6934"/>
    <cellStyle name="20% - 강조색1 3 4 4 2" xfId="18233"/>
    <cellStyle name="20% - 강조색1 3 4 5" xfId="11660"/>
    <cellStyle name="20% - 강조색1 3 4 5 2" xfId="20428"/>
    <cellStyle name="20% - 강조색1 3 4 6" xfId="13846"/>
    <cellStyle name="20% - 강조색1 3 4 6 2" xfId="22614"/>
    <cellStyle name="20% - 강조색1 3 4 7" xfId="16035"/>
    <cellStyle name="20% - 강조색1 3 4 8" xfId="24850"/>
    <cellStyle name="20% - 강조색1 3 4 9" xfId="4514"/>
    <cellStyle name="20% - 강조색1 3 5" xfId="501"/>
    <cellStyle name="20% - 강조색1 3 5 2" xfId="3474"/>
    <cellStyle name="20% - 강조색1 3 5 2 2" xfId="8228"/>
    <cellStyle name="20% - 강조색1 3 5 2 2 2" xfId="19527"/>
    <cellStyle name="20% - 강조색1 3 5 2 2 3" xfId="28330"/>
    <cellStyle name="20% - 강조색1 3 5 2 3" xfId="12954"/>
    <cellStyle name="20% - 강조색1 3 5 2 3 2" xfId="21722"/>
    <cellStyle name="20% - 강조색1 3 5 2 4" xfId="15140"/>
    <cellStyle name="20% - 강조색1 3 5 2 4 2" xfId="23908"/>
    <cellStyle name="20% - 강조색1 3 5 2 5" xfId="17339"/>
    <cellStyle name="20% - 강조색1 3 5 2 6" xfId="26144"/>
    <cellStyle name="20% - 강조색1 3 5 2 7" xfId="5808"/>
    <cellStyle name="20% - 강조색1 3 5 3" xfId="2376"/>
    <cellStyle name="20% - 강조색1 3 5 3 2" xfId="18433"/>
    <cellStyle name="20% - 강조색1 3 5 3 3" xfId="27236"/>
    <cellStyle name="20% - 강조색1 3 5 3 4" xfId="7134"/>
    <cellStyle name="20% - 강조색1 3 5 4" xfId="11860"/>
    <cellStyle name="20% - 강조색1 3 5 4 2" xfId="20628"/>
    <cellStyle name="20% - 강조색1 3 5 5" xfId="14046"/>
    <cellStyle name="20% - 강조색1 3 5 5 2" xfId="22814"/>
    <cellStyle name="20% - 강조색1 3 5 6" xfId="16233"/>
    <cellStyle name="20% - 강조색1 3 5 7" xfId="25050"/>
    <cellStyle name="20% - 강조색1 3 5 8" xfId="4714"/>
    <cellStyle name="20% - 강조색1 3 6" xfId="3076"/>
    <cellStyle name="20% - 강조색1 3 6 2" xfId="7830"/>
    <cellStyle name="20% - 강조색1 3 6 2 2" xfId="19129"/>
    <cellStyle name="20% - 강조색1 3 6 2 3" xfId="27932"/>
    <cellStyle name="20% - 강조색1 3 6 3" xfId="12556"/>
    <cellStyle name="20% - 강조색1 3 6 3 2" xfId="21324"/>
    <cellStyle name="20% - 강조색1 3 6 4" xfId="14742"/>
    <cellStyle name="20% - 강조색1 3 6 4 2" xfId="23510"/>
    <cellStyle name="20% - 강조색1 3 6 5" xfId="16941"/>
    <cellStyle name="20% - 강조색1 3 6 6" xfId="25746"/>
    <cellStyle name="20% - 강조색1 3 6 7" xfId="5410"/>
    <cellStyle name="20% - 강조색1 3 7" xfId="1978"/>
    <cellStyle name="20% - 강조색1 3 7 2" xfId="26838"/>
    <cellStyle name="20% - 강조색1 3 7 3" xfId="6458"/>
    <cellStyle name="20% - 강조색1 3 8" xfId="6736"/>
    <cellStyle name="20% - 강조색1 3 8 2" xfId="18035"/>
    <cellStyle name="20% - 강조색1 3 9" xfId="11462"/>
    <cellStyle name="20% - 강조색1 3 9 2" xfId="20230"/>
    <cellStyle name="20% - 강조색1 30" xfId="9628"/>
    <cellStyle name="20% - 강조색1 31" xfId="9627"/>
    <cellStyle name="20% - 강조색1 32" xfId="9626"/>
    <cellStyle name="20% - 강조색1 33" xfId="9625"/>
    <cellStyle name="20% - 강조색1 34" xfId="9624"/>
    <cellStyle name="20% - 강조색1 35" xfId="9623"/>
    <cellStyle name="20% - 강조색1 36" xfId="9622"/>
    <cellStyle name="20% - 강조색1 37" xfId="9621"/>
    <cellStyle name="20% - 강조색1 38" xfId="9620"/>
    <cellStyle name="20% - 강조색1 39" xfId="9619"/>
    <cellStyle name="20% - 강조색1 4" xfId="116"/>
    <cellStyle name="20% - 강조색1 4 10" xfId="24668"/>
    <cellStyle name="20% - 강조색1 4 11" xfId="4332"/>
    <cellStyle name="20% - 강조색1 4 2" xfId="190"/>
    <cellStyle name="20% - 강조색1 4 2 2" xfId="3165"/>
    <cellStyle name="20% - 강조색1 4 2 2 2" xfId="7919"/>
    <cellStyle name="20% - 강조색1 4 2 2 2 2" xfId="19218"/>
    <cellStyle name="20% - 강조색1 4 2 2 2 3" xfId="28021"/>
    <cellStyle name="20% - 강조색1 4 2 2 3" xfId="12645"/>
    <cellStyle name="20% - 강조색1 4 2 2 3 2" xfId="21413"/>
    <cellStyle name="20% - 강조색1 4 2 2 4" xfId="14831"/>
    <cellStyle name="20% - 강조색1 4 2 2 4 2" xfId="23599"/>
    <cellStyle name="20% - 강조색1 4 2 2 5" xfId="17030"/>
    <cellStyle name="20% - 강조색1 4 2 2 6" xfId="25835"/>
    <cellStyle name="20% - 강조색1 4 2 2 7" xfId="5499"/>
    <cellStyle name="20% - 강조색1 4 2 3" xfId="2067"/>
    <cellStyle name="20% - 강조색1 4 2 3 2" xfId="26927"/>
    <cellStyle name="20% - 강조색1 4 2 3 3" xfId="6463"/>
    <cellStyle name="20% - 강조색1 4 2 4" xfId="6825"/>
    <cellStyle name="20% - 강조색1 4 2 4 2" xfId="18124"/>
    <cellStyle name="20% - 강조색1 4 2 5" xfId="11551"/>
    <cellStyle name="20% - 강조색1 4 2 5 2" xfId="20319"/>
    <cellStyle name="20% - 강조색1 4 2 6" xfId="13737"/>
    <cellStyle name="20% - 강조색1 4 2 6 2" xfId="22505"/>
    <cellStyle name="20% - 강조색1 4 2 7" xfId="15883"/>
    <cellStyle name="20% - 강조색1 4 2 8" xfId="24741"/>
    <cellStyle name="20% - 강조색1 4 2 9" xfId="4405"/>
    <cellStyle name="20% - 강조색1 4 3" xfId="323"/>
    <cellStyle name="20% - 강조색1 4 3 2" xfId="3298"/>
    <cellStyle name="20% - 강조색1 4 3 2 2" xfId="8052"/>
    <cellStyle name="20% - 강조색1 4 3 2 2 2" xfId="19351"/>
    <cellStyle name="20% - 강조색1 4 3 2 2 3" xfId="28154"/>
    <cellStyle name="20% - 강조색1 4 3 2 3" xfId="12778"/>
    <cellStyle name="20% - 강조색1 4 3 2 3 2" xfId="21546"/>
    <cellStyle name="20% - 강조색1 4 3 2 4" xfId="14964"/>
    <cellStyle name="20% - 강조색1 4 3 2 4 2" xfId="23732"/>
    <cellStyle name="20% - 강조색1 4 3 2 5" xfId="17163"/>
    <cellStyle name="20% - 강조색1 4 3 2 6" xfId="25968"/>
    <cellStyle name="20% - 강조색1 4 3 2 7" xfId="5632"/>
    <cellStyle name="20% - 강조색1 4 3 3" xfId="2200"/>
    <cellStyle name="20% - 강조색1 4 3 3 2" xfId="18257"/>
    <cellStyle name="20% - 강조색1 4 3 3 3" xfId="27060"/>
    <cellStyle name="20% - 강조색1 4 3 3 4" xfId="6958"/>
    <cellStyle name="20% - 강조색1 4 3 4" xfId="11684"/>
    <cellStyle name="20% - 강조색1 4 3 4 2" xfId="20452"/>
    <cellStyle name="20% - 강조색1 4 3 5" xfId="13870"/>
    <cellStyle name="20% - 강조색1 4 3 5 2" xfId="22638"/>
    <cellStyle name="20% - 강조색1 4 3 6" xfId="16059"/>
    <cellStyle name="20% - 강조색1 4 3 7" xfId="24874"/>
    <cellStyle name="20% - 강조색1 4 3 8" xfId="4538"/>
    <cellStyle name="20% - 강조색1 4 4" xfId="3092"/>
    <cellStyle name="20% - 강조색1 4 4 2" xfId="7846"/>
    <cellStyle name="20% - 강조색1 4 4 2 2" xfId="19145"/>
    <cellStyle name="20% - 강조색1 4 4 2 3" xfId="27948"/>
    <cellStyle name="20% - 강조색1 4 4 3" xfId="12572"/>
    <cellStyle name="20% - 강조색1 4 4 3 2" xfId="21340"/>
    <cellStyle name="20% - 강조색1 4 4 4" xfId="14758"/>
    <cellStyle name="20% - 강조색1 4 4 4 2" xfId="23526"/>
    <cellStyle name="20% - 강조색1 4 4 5" xfId="16957"/>
    <cellStyle name="20% - 강조색1 4 4 6" xfId="25762"/>
    <cellStyle name="20% - 강조색1 4 4 7" xfId="5426"/>
    <cellStyle name="20% - 강조색1 4 5" xfId="1994"/>
    <cellStyle name="20% - 강조색1 4 5 2" xfId="26854"/>
    <cellStyle name="20% - 강조색1 4 5 3" xfId="6462"/>
    <cellStyle name="20% - 강조색1 4 6" xfId="6752"/>
    <cellStyle name="20% - 강조색1 4 6 2" xfId="18051"/>
    <cellStyle name="20% - 강조색1 4 7" xfId="11478"/>
    <cellStyle name="20% - 강조색1 4 7 2" xfId="20246"/>
    <cellStyle name="20% - 강조색1 4 8" xfId="13664"/>
    <cellStyle name="20% - 강조색1 4 8 2" xfId="22432"/>
    <cellStyle name="20% - 강조색1 4 9" xfId="15964"/>
    <cellStyle name="20% - 강조색1 40" xfId="9530"/>
    <cellStyle name="20% - 강조색1 41" xfId="9529"/>
    <cellStyle name="20% - 강조색1 42" xfId="9527"/>
    <cellStyle name="20% - 강조색1 43" xfId="9526"/>
    <cellStyle name="20% - 강조색1 44" xfId="9525"/>
    <cellStyle name="20% - 강조색1 45" xfId="9524"/>
    <cellStyle name="20% - 강조색1 46" xfId="9523"/>
    <cellStyle name="20% - 강조색1 47" xfId="9522"/>
    <cellStyle name="20% - 강조색1 48" xfId="9521"/>
    <cellStyle name="20% - 강조색1 49" xfId="9520"/>
    <cellStyle name="20% - 강조색1 5" xfId="135"/>
    <cellStyle name="20% - 강조색1 5 10" xfId="4350"/>
    <cellStyle name="20% - 강조색1 5 2" xfId="381"/>
    <cellStyle name="20% - 강조색1 5 2 2" xfId="3356"/>
    <cellStyle name="20% - 강조색1 5 2 2 2" xfId="8110"/>
    <cellStyle name="20% - 강조색1 5 2 2 2 2" xfId="19409"/>
    <cellStyle name="20% - 강조색1 5 2 2 2 3" xfId="28212"/>
    <cellStyle name="20% - 강조색1 5 2 2 3" xfId="12836"/>
    <cellStyle name="20% - 강조색1 5 2 2 3 2" xfId="21604"/>
    <cellStyle name="20% - 강조색1 5 2 2 4" xfId="15022"/>
    <cellStyle name="20% - 강조색1 5 2 2 4 2" xfId="23790"/>
    <cellStyle name="20% - 강조색1 5 2 2 5" xfId="17221"/>
    <cellStyle name="20% - 강조색1 5 2 2 6" xfId="26026"/>
    <cellStyle name="20% - 강조색1 5 2 2 7" xfId="5690"/>
    <cellStyle name="20% - 강조색1 5 2 3" xfId="2258"/>
    <cellStyle name="20% - 강조색1 5 2 3 2" xfId="18315"/>
    <cellStyle name="20% - 강조색1 5 2 3 3" xfId="27118"/>
    <cellStyle name="20% - 강조색1 5 2 3 4" xfId="7016"/>
    <cellStyle name="20% - 강조색1 5 2 4" xfId="11742"/>
    <cellStyle name="20% - 강조색1 5 2 4 2" xfId="20510"/>
    <cellStyle name="20% - 강조색1 5 2 5" xfId="13928"/>
    <cellStyle name="20% - 강조색1 5 2 5 2" xfId="22696"/>
    <cellStyle name="20% - 강조색1 5 2 6" xfId="16117"/>
    <cellStyle name="20% - 강조색1 5 2 7" xfId="24932"/>
    <cellStyle name="20% - 강조색1 5 2 8" xfId="4596"/>
    <cellStyle name="20% - 강조색1 5 3" xfId="3110"/>
    <cellStyle name="20% - 강조색1 5 3 2" xfId="7864"/>
    <cellStyle name="20% - 강조색1 5 3 2 2" xfId="19163"/>
    <cellStyle name="20% - 강조색1 5 3 2 3" xfId="27966"/>
    <cellStyle name="20% - 강조색1 5 3 3" xfId="12590"/>
    <cellStyle name="20% - 강조색1 5 3 3 2" xfId="21358"/>
    <cellStyle name="20% - 강조색1 5 3 4" xfId="14776"/>
    <cellStyle name="20% - 강조색1 5 3 4 2" xfId="23544"/>
    <cellStyle name="20% - 강조색1 5 3 5" xfId="16975"/>
    <cellStyle name="20% - 강조색1 5 3 6" xfId="25780"/>
    <cellStyle name="20% - 강조색1 5 3 7" xfId="5444"/>
    <cellStyle name="20% - 강조색1 5 4" xfId="2012"/>
    <cellStyle name="20% - 강조색1 5 4 2" xfId="26872"/>
    <cellStyle name="20% - 강조색1 5 4 3" xfId="6464"/>
    <cellStyle name="20% - 강조색1 5 5" xfId="6770"/>
    <cellStyle name="20% - 강조색1 5 5 2" xfId="18069"/>
    <cellStyle name="20% - 강조색1 5 6" xfId="11496"/>
    <cellStyle name="20% - 강조색1 5 6 2" xfId="20264"/>
    <cellStyle name="20% - 강조색1 5 7" xfId="13682"/>
    <cellStyle name="20% - 강조색1 5 7 2" xfId="22450"/>
    <cellStyle name="20% - 강조색1 5 8" xfId="15856"/>
    <cellStyle name="20% - 강조색1 5 9" xfId="24686"/>
    <cellStyle name="20% - 강조색1 50" xfId="9519"/>
    <cellStyle name="20% - 강조색1 51" xfId="9518"/>
    <cellStyle name="20% - 강조색1 52" xfId="9517"/>
    <cellStyle name="20% - 강조색1 53" xfId="9516"/>
    <cellStyle name="20% - 강조색1 54" xfId="9515"/>
    <cellStyle name="20% - 강조색1 55" xfId="9514"/>
    <cellStyle name="20% - 강조색1 56" xfId="9513"/>
    <cellStyle name="20% - 강조색1 57" xfId="9512"/>
    <cellStyle name="20% - 강조색1 58" xfId="9511"/>
    <cellStyle name="20% - 강조색1 59" xfId="9509"/>
    <cellStyle name="20% - 강조색1 6" xfId="258"/>
    <cellStyle name="20% - 강조색1 6 2" xfId="3233"/>
    <cellStyle name="20% - 강조색1 6 2 2" xfId="7987"/>
    <cellStyle name="20% - 강조색1 6 2 2 2" xfId="19286"/>
    <cellStyle name="20% - 강조색1 6 2 2 3" xfId="28089"/>
    <cellStyle name="20% - 강조색1 6 2 3" xfId="12713"/>
    <cellStyle name="20% - 강조색1 6 2 3 2" xfId="21481"/>
    <cellStyle name="20% - 강조색1 6 2 4" xfId="14899"/>
    <cellStyle name="20% - 강조색1 6 2 4 2" xfId="23667"/>
    <cellStyle name="20% - 강조색1 6 2 5" xfId="17098"/>
    <cellStyle name="20% - 강조색1 6 2 6" xfId="25903"/>
    <cellStyle name="20% - 강조색1 6 2 7" xfId="5567"/>
    <cellStyle name="20% - 강조색1 6 3" xfId="2135"/>
    <cellStyle name="20% - 강조색1 6 3 2" xfId="26995"/>
    <cellStyle name="20% - 강조색1 6 3 3" xfId="6465"/>
    <cellStyle name="20% - 강조색1 6 4" xfId="6893"/>
    <cellStyle name="20% - 강조색1 6 4 2" xfId="18192"/>
    <cellStyle name="20% - 강조색1 6 5" xfId="11619"/>
    <cellStyle name="20% - 강조색1 6 5 2" xfId="20387"/>
    <cellStyle name="20% - 강조색1 6 6" xfId="13805"/>
    <cellStyle name="20% - 강조색1 6 6 2" xfId="22573"/>
    <cellStyle name="20% - 강조색1 6 7" xfId="15819"/>
    <cellStyle name="20% - 강조색1 6 8" xfId="24809"/>
    <cellStyle name="20% - 강조색1 6 9" xfId="4473"/>
    <cellStyle name="20% - 강조색1 60" xfId="9508"/>
    <cellStyle name="20% - 강조색1 61" xfId="9507"/>
    <cellStyle name="20% - 강조색1 62" xfId="9506"/>
    <cellStyle name="20% - 강조색1 63" xfId="9505"/>
    <cellStyle name="20% - 강조색1 64" xfId="9504"/>
    <cellStyle name="20% - 강조색1 65" xfId="9503"/>
    <cellStyle name="20% - 강조색1 66" xfId="9502"/>
    <cellStyle name="20% - 강조색1 67" xfId="11381"/>
    <cellStyle name="20% - 강조색1 68" xfId="6695"/>
    <cellStyle name="20% - 강조색1 68 2" xfId="17994"/>
    <cellStyle name="20% - 강조색1 69" xfId="11421"/>
    <cellStyle name="20% - 강조색1 69 2" xfId="20189"/>
    <cellStyle name="20% - 강조색1 7" xfId="439"/>
    <cellStyle name="20% - 강조색1 7 2" xfId="3413"/>
    <cellStyle name="20% - 강조색1 7 2 2" xfId="8167"/>
    <cellStyle name="20% - 강조색1 7 2 2 2" xfId="19466"/>
    <cellStyle name="20% - 강조색1 7 2 2 3" xfId="28269"/>
    <cellStyle name="20% - 강조색1 7 2 3" xfId="12893"/>
    <cellStyle name="20% - 강조색1 7 2 3 2" xfId="21661"/>
    <cellStyle name="20% - 강조색1 7 2 4" xfId="15079"/>
    <cellStyle name="20% - 강조색1 7 2 4 2" xfId="23847"/>
    <cellStyle name="20% - 강조색1 7 2 5" xfId="17278"/>
    <cellStyle name="20% - 강조색1 7 2 6" xfId="26083"/>
    <cellStyle name="20% - 강조색1 7 2 7" xfId="5747"/>
    <cellStyle name="20% - 강조색1 7 3" xfId="2315"/>
    <cellStyle name="20% - 강조색1 7 3 2" xfId="27175"/>
    <cellStyle name="20% - 강조색1 7 3 3" xfId="8877"/>
    <cellStyle name="20% - 강조색1 7 4" xfId="7073"/>
    <cellStyle name="20% - 강조색1 7 4 2" xfId="18372"/>
    <cellStyle name="20% - 강조색1 7 5" xfId="11799"/>
    <cellStyle name="20% - 강조색1 7 5 2" xfId="20567"/>
    <cellStyle name="20% - 강조색1 7 6" xfId="13985"/>
    <cellStyle name="20% - 강조색1 7 6 2" xfId="22753"/>
    <cellStyle name="20% - 강조색1 7 7" xfId="16174"/>
    <cellStyle name="20% - 강조색1 7 8" xfId="24989"/>
    <cellStyle name="20% - 강조색1 7 9" xfId="4653"/>
    <cellStyle name="20% - 강조색1 70" xfId="13607"/>
    <cellStyle name="20% - 강조색1 70 2" xfId="22375"/>
    <cellStyle name="20% - 강조색1 71" xfId="15958"/>
    <cellStyle name="20% - 강조색1 72" xfId="24611"/>
    <cellStyle name="20% - 강조색1 73" xfId="4275"/>
    <cellStyle name="20% - 강조색1 8" xfId="459"/>
    <cellStyle name="20% - 강조색1 8 2" xfId="3433"/>
    <cellStyle name="20% - 강조색1 8 2 2" xfId="8187"/>
    <cellStyle name="20% - 강조색1 8 2 2 2" xfId="19486"/>
    <cellStyle name="20% - 강조색1 8 2 2 3" xfId="28289"/>
    <cellStyle name="20% - 강조색1 8 2 3" xfId="12913"/>
    <cellStyle name="20% - 강조색1 8 2 3 2" xfId="21681"/>
    <cellStyle name="20% - 강조색1 8 2 4" xfId="15099"/>
    <cellStyle name="20% - 강조색1 8 2 4 2" xfId="23867"/>
    <cellStyle name="20% - 강조색1 8 2 5" xfId="17298"/>
    <cellStyle name="20% - 강조색1 8 2 6" xfId="26103"/>
    <cellStyle name="20% - 강조색1 8 2 7" xfId="5767"/>
    <cellStyle name="20% - 강조색1 8 3" xfId="2335"/>
    <cellStyle name="20% - 강조색1 8 3 2" xfId="27195"/>
    <cellStyle name="20% - 강조색1 8 3 3" xfId="8878"/>
    <cellStyle name="20% - 강조색1 8 4" xfId="7093"/>
    <cellStyle name="20% - 강조색1 8 4 2" xfId="18392"/>
    <cellStyle name="20% - 강조색1 8 5" xfId="11819"/>
    <cellStyle name="20% - 강조색1 8 5 2" xfId="20587"/>
    <cellStyle name="20% - 강조색1 8 6" xfId="14005"/>
    <cellStyle name="20% - 강조색1 8 6 2" xfId="22773"/>
    <cellStyle name="20% - 강조색1 8 7" xfId="16192"/>
    <cellStyle name="20% - 강조색1 8 8" xfId="25009"/>
    <cellStyle name="20% - 강조색1 8 9" xfId="4673"/>
    <cellStyle name="20% - 강조색1 9" xfId="3011"/>
    <cellStyle name="20% - 강조색1 9 2" xfId="4134"/>
    <cellStyle name="20% - 강조색1 9 2 2" xfId="8863"/>
    <cellStyle name="20% - 강조색1 9 2 2 2" xfId="20162"/>
    <cellStyle name="20% - 강조색1 9 2 2 3" xfId="28965"/>
    <cellStyle name="20% - 강조색1 9 2 3" xfId="13589"/>
    <cellStyle name="20% - 강조색1 9 2 3 2" xfId="22357"/>
    <cellStyle name="20% - 강조색1 9 2 4" xfId="15775"/>
    <cellStyle name="20% - 강조색1 9 2 4 2" xfId="24543"/>
    <cellStyle name="20% - 강조색1 9 2 5" xfId="17974"/>
    <cellStyle name="20% - 강조색1 9 2 6" xfId="26779"/>
    <cellStyle name="20% - 강조색1 9 2 7" xfId="6443"/>
    <cellStyle name="20% - 강조색1 9 3" xfId="9019"/>
    <cellStyle name="20% - 강조색1 9 3 2" xfId="27871"/>
    <cellStyle name="20% - 강조색1 9 4" xfId="7769"/>
    <cellStyle name="20% - 강조색1 9 4 2" xfId="19068"/>
    <cellStyle name="20% - 강조색1 9 5" xfId="12495"/>
    <cellStyle name="20% - 강조색1 9 5 2" xfId="21263"/>
    <cellStyle name="20% - 강조색1 9 6" xfId="14681"/>
    <cellStyle name="20% - 강조색1 9 6 2" xfId="23449"/>
    <cellStyle name="20% - 강조색1 9 7" xfId="16880"/>
    <cellStyle name="20% - 강조색1 9 8" xfId="25685"/>
    <cellStyle name="20% - 강조색1 9 9" xfId="5349"/>
    <cellStyle name="20% - 강조색2" xfId="44" builtinId="34" customBuiltin="1"/>
    <cellStyle name="20% - 강조색2 10" xfId="3027"/>
    <cellStyle name="20% - 강조색2 10 2" xfId="9454"/>
    <cellStyle name="20% - 강조색2 10 2 2" xfId="27887"/>
    <cellStyle name="20% - 강조색2 10 3" xfId="7785"/>
    <cellStyle name="20% - 강조색2 10 3 2" xfId="19084"/>
    <cellStyle name="20% - 강조색2 10 4" xfId="12511"/>
    <cellStyle name="20% - 강조색2 10 4 2" xfId="21279"/>
    <cellStyle name="20% - 강조색2 10 5" xfId="14697"/>
    <cellStyle name="20% - 강조색2 10 5 2" xfId="23465"/>
    <cellStyle name="20% - 강조색2 10 6" xfId="16896"/>
    <cellStyle name="20% - 강조색2 10 7" xfId="25701"/>
    <cellStyle name="20% - 강조색2 10 8" xfId="5365"/>
    <cellStyle name="20% - 강조색2 11" xfId="4190"/>
    <cellStyle name="20% - 강조색2 12" xfId="1939"/>
    <cellStyle name="20% - 강조색2 12 2" xfId="28982"/>
    <cellStyle name="20% - 강조색2 12 3" xfId="26793"/>
    <cellStyle name="20% - 강조색2 12 4" xfId="9510"/>
    <cellStyle name="20% - 강조색2 13" xfId="9465"/>
    <cellStyle name="20% - 강조색2 14" xfId="9464"/>
    <cellStyle name="20% - 강조색2 15" xfId="9462"/>
    <cellStyle name="20% - 강조색2 16" xfId="9461"/>
    <cellStyle name="20% - 강조색2 17" xfId="9460"/>
    <cellStyle name="20% - 강조색2 18" xfId="9459"/>
    <cellStyle name="20% - 강조색2 19" xfId="9458"/>
    <cellStyle name="20% - 강조색2 2" xfId="83"/>
    <cellStyle name="20% - 강조색2 2 10" xfId="11445"/>
    <cellStyle name="20% - 강조색2 2 10 2" xfId="20213"/>
    <cellStyle name="20% - 강조색2 2 11" xfId="13631"/>
    <cellStyle name="20% - 강조색2 2 11 2" xfId="22399"/>
    <cellStyle name="20% - 강조색2 2 12" xfId="15990"/>
    <cellStyle name="20% - 강조색2 2 13" xfId="24635"/>
    <cellStyle name="20% - 강조색2 2 14" xfId="4299"/>
    <cellStyle name="20% - 강조색2 2 2" xfId="159"/>
    <cellStyle name="20% - 강조색2 2 2 10" xfId="4374"/>
    <cellStyle name="20% - 강조색2 2 2 2" xfId="343"/>
    <cellStyle name="20% - 강조색2 2 2 2 2" xfId="3318"/>
    <cellStyle name="20% - 강조색2 2 2 2 2 2" xfId="8072"/>
    <cellStyle name="20% - 강조색2 2 2 2 2 2 2" xfId="19371"/>
    <cellStyle name="20% - 강조색2 2 2 2 2 2 3" xfId="28174"/>
    <cellStyle name="20% - 강조색2 2 2 2 2 3" xfId="12798"/>
    <cellStyle name="20% - 강조색2 2 2 2 2 3 2" xfId="21566"/>
    <cellStyle name="20% - 강조색2 2 2 2 2 4" xfId="14984"/>
    <cellStyle name="20% - 강조색2 2 2 2 2 4 2" xfId="23752"/>
    <cellStyle name="20% - 강조색2 2 2 2 2 5" xfId="17183"/>
    <cellStyle name="20% - 강조색2 2 2 2 2 6" xfId="25988"/>
    <cellStyle name="20% - 강조색2 2 2 2 2 7" xfId="5652"/>
    <cellStyle name="20% - 강조색2 2 2 2 3" xfId="2220"/>
    <cellStyle name="20% - 강조색2 2 2 2 3 2" xfId="18277"/>
    <cellStyle name="20% - 강조색2 2 2 2 3 3" xfId="27080"/>
    <cellStyle name="20% - 강조색2 2 2 2 3 4" xfId="6978"/>
    <cellStyle name="20% - 강조색2 2 2 2 4" xfId="11704"/>
    <cellStyle name="20% - 강조색2 2 2 2 4 2" xfId="20472"/>
    <cellStyle name="20% - 강조색2 2 2 2 5" xfId="13890"/>
    <cellStyle name="20% - 강조색2 2 2 2 5 2" xfId="22658"/>
    <cellStyle name="20% - 강조색2 2 2 2 6" xfId="16079"/>
    <cellStyle name="20% - 강조색2 2 2 2 7" xfId="24894"/>
    <cellStyle name="20% - 강조색2 2 2 2 8" xfId="4558"/>
    <cellStyle name="20% - 강조색2 2 2 3" xfId="3134"/>
    <cellStyle name="20% - 강조색2 2 2 3 2" xfId="7888"/>
    <cellStyle name="20% - 강조색2 2 2 3 2 2" xfId="19187"/>
    <cellStyle name="20% - 강조색2 2 2 3 2 3" xfId="27990"/>
    <cellStyle name="20% - 강조색2 2 2 3 3" xfId="12614"/>
    <cellStyle name="20% - 강조색2 2 2 3 3 2" xfId="21382"/>
    <cellStyle name="20% - 강조색2 2 2 3 4" xfId="14800"/>
    <cellStyle name="20% - 강조색2 2 2 3 4 2" xfId="23568"/>
    <cellStyle name="20% - 강조색2 2 2 3 5" xfId="16999"/>
    <cellStyle name="20% - 강조색2 2 2 3 6" xfId="25804"/>
    <cellStyle name="20% - 강조색2 2 2 3 7" xfId="5468"/>
    <cellStyle name="20% - 강조색2 2 2 4" xfId="2036"/>
    <cellStyle name="20% - 강조색2 2 2 4 2" xfId="26896"/>
    <cellStyle name="20% - 강조색2 2 2 4 3" xfId="6466"/>
    <cellStyle name="20% - 강조색2 2 2 5" xfId="6794"/>
    <cellStyle name="20% - 강조색2 2 2 5 2" xfId="18093"/>
    <cellStyle name="20% - 강조색2 2 2 6" xfId="11520"/>
    <cellStyle name="20% - 강조색2 2 2 6 2" xfId="20288"/>
    <cellStyle name="20% - 강조색2 2 2 7" xfId="13706"/>
    <cellStyle name="20% - 강조색2 2 2 7 2" xfId="22474"/>
    <cellStyle name="20% - 강조색2 2 2 8" xfId="15848"/>
    <cellStyle name="20% - 강조색2 2 2 9" xfId="24710"/>
    <cellStyle name="20% - 강조색2 2 3" xfId="221"/>
    <cellStyle name="20% - 강조색2 2 3 10" xfId="4436"/>
    <cellStyle name="20% - 강조색2 2 3 2" xfId="405"/>
    <cellStyle name="20% - 강조색2 2 3 2 2" xfId="3380"/>
    <cellStyle name="20% - 강조색2 2 3 2 2 2" xfId="8134"/>
    <cellStyle name="20% - 강조색2 2 3 2 2 2 2" xfId="19433"/>
    <cellStyle name="20% - 강조색2 2 3 2 2 2 3" xfId="28236"/>
    <cellStyle name="20% - 강조색2 2 3 2 2 3" xfId="12860"/>
    <cellStyle name="20% - 강조색2 2 3 2 2 3 2" xfId="21628"/>
    <cellStyle name="20% - 강조색2 2 3 2 2 4" xfId="15046"/>
    <cellStyle name="20% - 강조색2 2 3 2 2 4 2" xfId="23814"/>
    <cellStyle name="20% - 강조색2 2 3 2 2 5" xfId="17245"/>
    <cellStyle name="20% - 강조색2 2 3 2 2 6" xfId="26050"/>
    <cellStyle name="20% - 강조색2 2 3 2 2 7" xfId="5714"/>
    <cellStyle name="20% - 강조색2 2 3 2 3" xfId="2282"/>
    <cellStyle name="20% - 강조색2 2 3 2 3 2" xfId="18339"/>
    <cellStyle name="20% - 강조색2 2 3 2 3 3" xfId="27142"/>
    <cellStyle name="20% - 강조색2 2 3 2 3 4" xfId="7040"/>
    <cellStyle name="20% - 강조색2 2 3 2 4" xfId="11766"/>
    <cellStyle name="20% - 강조색2 2 3 2 4 2" xfId="20534"/>
    <cellStyle name="20% - 강조색2 2 3 2 5" xfId="13952"/>
    <cellStyle name="20% - 강조색2 2 3 2 5 2" xfId="22720"/>
    <cellStyle name="20% - 강조색2 2 3 2 6" xfId="16141"/>
    <cellStyle name="20% - 강조색2 2 3 2 7" xfId="24956"/>
    <cellStyle name="20% - 강조색2 2 3 2 8" xfId="4620"/>
    <cellStyle name="20% - 강조색2 2 3 3" xfId="3196"/>
    <cellStyle name="20% - 강조색2 2 3 3 2" xfId="7950"/>
    <cellStyle name="20% - 강조색2 2 3 3 2 2" xfId="19249"/>
    <cellStyle name="20% - 강조색2 2 3 3 2 3" xfId="28052"/>
    <cellStyle name="20% - 강조색2 2 3 3 3" xfId="12676"/>
    <cellStyle name="20% - 강조색2 2 3 3 3 2" xfId="21444"/>
    <cellStyle name="20% - 강조색2 2 3 3 4" xfId="14862"/>
    <cellStyle name="20% - 강조색2 2 3 3 4 2" xfId="23630"/>
    <cellStyle name="20% - 강조색2 2 3 3 5" xfId="17061"/>
    <cellStyle name="20% - 강조색2 2 3 3 6" xfId="25866"/>
    <cellStyle name="20% - 강조색2 2 3 3 7" xfId="5530"/>
    <cellStyle name="20% - 강조색2 2 3 4" xfId="2098"/>
    <cellStyle name="20% - 강조색2 2 3 4 2" xfId="26958"/>
    <cellStyle name="20% - 강조색2 2 3 4 3" xfId="6467"/>
    <cellStyle name="20% - 강조색2 2 3 5" xfId="6856"/>
    <cellStyle name="20% - 강조색2 2 3 5 2" xfId="18155"/>
    <cellStyle name="20% - 강조색2 2 3 6" xfId="11582"/>
    <cellStyle name="20% - 강조색2 2 3 6 2" xfId="20350"/>
    <cellStyle name="20% - 강조색2 2 3 7" xfId="13768"/>
    <cellStyle name="20% - 강조색2 2 3 7 2" xfId="22536"/>
    <cellStyle name="20% - 강조색2 2 3 8" xfId="15865"/>
    <cellStyle name="20% - 강조색2 2 3 9" xfId="24772"/>
    <cellStyle name="20% - 강조색2 2 4" xfId="282"/>
    <cellStyle name="20% - 강조색2 2 4 2" xfId="3257"/>
    <cellStyle name="20% - 강조색2 2 4 2 2" xfId="8011"/>
    <cellStyle name="20% - 강조색2 2 4 2 2 2" xfId="19310"/>
    <cellStyle name="20% - 강조색2 2 4 2 2 3" xfId="28113"/>
    <cellStyle name="20% - 강조색2 2 4 2 3" xfId="12737"/>
    <cellStyle name="20% - 강조색2 2 4 2 3 2" xfId="21505"/>
    <cellStyle name="20% - 강조색2 2 4 2 4" xfId="14923"/>
    <cellStyle name="20% - 강조색2 2 4 2 4 2" xfId="23691"/>
    <cellStyle name="20% - 강조색2 2 4 2 5" xfId="17122"/>
    <cellStyle name="20% - 강조색2 2 4 2 6" xfId="25927"/>
    <cellStyle name="20% - 강조색2 2 4 2 7" xfId="5591"/>
    <cellStyle name="20% - 강조색2 2 4 3" xfId="2159"/>
    <cellStyle name="20% - 강조색2 2 4 3 2" xfId="27019"/>
    <cellStyle name="20% - 강조색2 2 4 3 3" xfId="6468"/>
    <cellStyle name="20% - 강조색2 2 4 4" xfId="6917"/>
    <cellStyle name="20% - 강조색2 2 4 4 2" xfId="18216"/>
    <cellStyle name="20% - 강조색2 2 4 5" xfId="11643"/>
    <cellStyle name="20% - 강조색2 2 4 5 2" xfId="20411"/>
    <cellStyle name="20% - 강조색2 2 4 6" xfId="13829"/>
    <cellStyle name="20% - 강조색2 2 4 6 2" xfId="22597"/>
    <cellStyle name="20% - 강조색2 2 4 7" xfId="16018"/>
    <cellStyle name="20% - 강조색2 2 4 8" xfId="24833"/>
    <cellStyle name="20% - 강조색2 2 4 9" xfId="4497"/>
    <cellStyle name="20% - 강조색2 2 5" xfId="484"/>
    <cellStyle name="20% - 강조색2 2 5 2" xfId="3457"/>
    <cellStyle name="20% - 강조색2 2 5 2 2" xfId="8211"/>
    <cellStyle name="20% - 강조색2 2 5 2 2 2" xfId="19510"/>
    <cellStyle name="20% - 강조색2 2 5 2 2 3" xfId="28313"/>
    <cellStyle name="20% - 강조색2 2 5 2 3" xfId="12937"/>
    <cellStyle name="20% - 강조색2 2 5 2 3 2" xfId="21705"/>
    <cellStyle name="20% - 강조색2 2 5 2 4" xfId="15123"/>
    <cellStyle name="20% - 강조색2 2 5 2 4 2" xfId="23891"/>
    <cellStyle name="20% - 강조색2 2 5 2 5" xfId="17322"/>
    <cellStyle name="20% - 강조색2 2 5 2 6" xfId="26127"/>
    <cellStyle name="20% - 강조색2 2 5 2 7" xfId="5791"/>
    <cellStyle name="20% - 강조색2 2 5 3" xfId="2359"/>
    <cellStyle name="20% - 강조색2 2 5 3 2" xfId="18416"/>
    <cellStyle name="20% - 강조색2 2 5 3 3" xfId="27219"/>
    <cellStyle name="20% - 강조색2 2 5 3 4" xfId="7117"/>
    <cellStyle name="20% - 강조색2 2 5 4" xfId="11843"/>
    <cellStyle name="20% - 강조색2 2 5 4 2" xfId="20611"/>
    <cellStyle name="20% - 강조색2 2 5 5" xfId="14029"/>
    <cellStyle name="20% - 강조색2 2 5 5 2" xfId="22797"/>
    <cellStyle name="20% - 강조색2 2 5 6" xfId="16216"/>
    <cellStyle name="20% - 강조색2 2 5 7" xfId="25033"/>
    <cellStyle name="20% - 강조색2 2 5 8" xfId="4697"/>
    <cellStyle name="20% - 강조색2 2 6" xfId="517"/>
    <cellStyle name="20% - 강조색2 2 7" xfId="3059"/>
    <cellStyle name="20% - 강조색2 2 7 2" xfId="7813"/>
    <cellStyle name="20% - 강조색2 2 7 2 2" xfId="19112"/>
    <cellStyle name="20% - 강조색2 2 7 2 3" xfId="27915"/>
    <cellStyle name="20% - 강조색2 2 7 3" xfId="12539"/>
    <cellStyle name="20% - 강조색2 2 7 3 2" xfId="21307"/>
    <cellStyle name="20% - 강조색2 2 7 4" xfId="14725"/>
    <cellStyle name="20% - 강조색2 2 7 4 2" xfId="23493"/>
    <cellStyle name="20% - 강조색2 2 7 5" xfId="16924"/>
    <cellStyle name="20% - 강조색2 2 7 6" xfId="25729"/>
    <cellStyle name="20% - 강조색2 2 7 7" xfId="5393"/>
    <cellStyle name="20% - 강조색2 2 8" xfId="4186"/>
    <cellStyle name="20% - 강조색2 2 9" xfId="1961"/>
    <cellStyle name="20% - 강조색2 2 9 2" xfId="18018"/>
    <cellStyle name="20% - 강조색2 2 9 3" xfId="26821"/>
    <cellStyle name="20% - 강조색2 2 9 4" xfId="6719"/>
    <cellStyle name="20% - 강조색2 20" xfId="9457"/>
    <cellStyle name="20% - 강조색2 21" xfId="9456"/>
    <cellStyle name="20% - 강조색2 22" xfId="9455"/>
    <cellStyle name="20% - 강조색2 23" xfId="9453"/>
    <cellStyle name="20% - 강조색2 24" xfId="9452"/>
    <cellStyle name="20% - 강조색2 25" xfId="9451"/>
    <cellStyle name="20% - 강조색2 26" xfId="9450"/>
    <cellStyle name="20% - 강조색2 27" xfId="9449"/>
    <cellStyle name="20% - 강조색2 28" xfId="9448"/>
    <cellStyle name="20% - 강조색2 29" xfId="9446"/>
    <cellStyle name="20% - 강조색2 3" xfId="102"/>
    <cellStyle name="20% - 강조색2 3 10" xfId="13650"/>
    <cellStyle name="20% - 강조색2 3 10 2" xfId="22418"/>
    <cellStyle name="20% - 강조색2 3 11" xfId="15933"/>
    <cellStyle name="20% - 강조색2 3 12" xfId="24654"/>
    <cellStyle name="20% - 강조색2 3 13" xfId="4318"/>
    <cellStyle name="20% - 강조색2 3 2" xfId="178"/>
    <cellStyle name="20% - 강조색2 3 2 10" xfId="4393"/>
    <cellStyle name="20% - 강조색2 3 2 2" xfId="362"/>
    <cellStyle name="20% - 강조색2 3 2 2 2" xfId="3337"/>
    <cellStyle name="20% - 강조색2 3 2 2 2 2" xfId="8091"/>
    <cellStyle name="20% - 강조색2 3 2 2 2 2 2" xfId="19390"/>
    <cellStyle name="20% - 강조색2 3 2 2 2 2 3" xfId="28193"/>
    <cellStyle name="20% - 강조색2 3 2 2 2 3" xfId="12817"/>
    <cellStyle name="20% - 강조색2 3 2 2 2 3 2" xfId="21585"/>
    <cellStyle name="20% - 강조색2 3 2 2 2 4" xfId="15003"/>
    <cellStyle name="20% - 강조색2 3 2 2 2 4 2" xfId="23771"/>
    <cellStyle name="20% - 강조색2 3 2 2 2 5" xfId="17202"/>
    <cellStyle name="20% - 강조색2 3 2 2 2 6" xfId="26007"/>
    <cellStyle name="20% - 강조색2 3 2 2 2 7" xfId="5671"/>
    <cellStyle name="20% - 강조색2 3 2 2 3" xfId="2239"/>
    <cellStyle name="20% - 강조색2 3 2 2 3 2" xfId="18296"/>
    <cellStyle name="20% - 강조색2 3 2 2 3 3" xfId="27099"/>
    <cellStyle name="20% - 강조색2 3 2 2 3 4" xfId="6997"/>
    <cellStyle name="20% - 강조색2 3 2 2 4" xfId="11723"/>
    <cellStyle name="20% - 강조색2 3 2 2 4 2" xfId="20491"/>
    <cellStyle name="20% - 강조색2 3 2 2 5" xfId="13909"/>
    <cellStyle name="20% - 강조색2 3 2 2 5 2" xfId="22677"/>
    <cellStyle name="20% - 강조색2 3 2 2 6" xfId="16098"/>
    <cellStyle name="20% - 강조색2 3 2 2 7" xfId="24913"/>
    <cellStyle name="20% - 강조색2 3 2 2 8" xfId="4577"/>
    <cellStyle name="20% - 강조색2 3 2 3" xfId="3153"/>
    <cellStyle name="20% - 강조색2 3 2 3 2" xfId="7907"/>
    <cellStyle name="20% - 강조색2 3 2 3 2 2" xfId="19206"/>
    <cellStyle name="20% - 강조색2 3 2 3 2 3" xfId="28009"/>
    <cellStyle name="20% - 강조색2 3 2 3 3" xfId="12633"/>
    <cellStyle name="20% - 강조색2 3 2 3 3 2" xfId="21401"/>
    <cellStyle name="20% - 강조색2 3 2 3 4" xfId="14819"/>
    <cellStyle name="20% - 강조색2 3 2 3 4 2" xfId="23587"/>
    <cellStyle name="20% - 강조색2 3 2 3 5" xfId="17018"/>
    <cellStyle name="20% - 강조색2 3 2 3 6" xfId="25823"/>
    <cellStyle name="20% - 강조색2 3 2 3 7" xfId="5487"/>
    <cellStyle name="20% - 강조색2 3 2 4" xfId="2055"/>
    <cellStyle name="20% - 강조색2 3 2 4 2" xfId="26915"/>
    <cellStyle name="20% - 강조색2 3 2 4 3" xfId="6470"/>
    <cellStyle name="20% - 강조색2 3 2 5" xfId="6813"/>
    <cellStyle name="20% - 강조색2 3 2 5 2" xfId="18112"/>
    <cellStyle name="20% - 강조색2 3 2 6" xfId="11539"/>
    <cellStyle name="20% - 강조색2 3 2 6 2" xfId="20307"/>
    <cellStyle name="20% - 강조색2 3 2 7" xfId="13725"/>
    <cellStyle name="20% - 강조색2 3 2 7 2" xfId="22493"/>
    <cellStyle name="20% - 강조색2 3 2 8" xfId="15793"/>
    <cellStyle name="20% - 강조색2 3 2 9" xfId="24729"/>
    <cellStyle name="20% - 강조색2 3 3" xfId="240"/>
    <cellStyle name="20% - 강조색2 3 3 10" xfId="4455"/>
    <cellStyle name="20% - 강조색2 3 3 2" xfId="424"/>
    <cellStyle name="20% - 강조색2 3 3 2 2" xfId="3399"/>
    <cellStyle name="20% - 강조색2 3 3 2 2 2" xfId="8153"/>
    <cellStyle name="20% - 강조색2 3 3 2 2 2 2" xfId="19452"/>
    <cellStyle name="20% - 강조색2 3 3 2 2 2 3" xfId="28255"/>
    <cellStyle name="20% - 강조색2 3 3 2 2 3" xfId="12879"/>
    <cellStyle name="20% - 강조색2 3 3 2 2 3 2" xfId="21647"/>
    <cellStyle name="20% - 강조색2 3 3 2 2 4" xfId="15065"/>
    <cellStyle name="20% - 강조색2 3 3 2 2 4 2" xfId="23833"/>
    <cellStyle name="20% - 강조색2 3 3 2 2 5" xfId="17264"/>
    <cellStyle name="20% - 강조색2 3 3 2 2 6" xfId="26069"/>
    <cellStyle name="20% - 강조색2 3 3 2 2 7" xfId="5733"/>
    <cellStyle name="20% - 강조색2 3 3 2 3" xfId="2301"/>
    <cellStyle name="20% - 강조색2 3 3 2 3 2" xfId="18358"/>
    <cellStyle name="20% - 강조색2 3 3 2 3 3" xfId="27161"/>
    <cellStyle name="20% - 강조색2 3 3 2 3 4" xfId="7059"/>
    <cellStyle name="20% - 강조색2 3 3 2 4" xfId="11785"/>
    <cellStyle name="20% - 강조색2 3 3 2 4 2" xfId="20553"/>
    <cellStyle name="20% - 강조색2 3 3 2 5" xfId="13971"/>
    <cellStyle name="20% - 강조색2 3 3 2 5 2" xfId="22739"/>
    <cellStyle name="20% - 강조색2 3 3 2 6" xfId="16160"/>
    <cellStyle name="20% - 강조색2 3 3 2 7" xfId="24975"/>
    <cellStyle name="20% - 강조색2 3 3 2 8" xfId="4639"/>
    <cellStyle name="20% - 강조색2 3 3 3" xfId="3215"/>
    <cellStyle name="20% - 강조색2 3 3 3 2" xfId="7969"/>
    <cellStyle name="20% - 강조색2 3 3 3 2 2" xfId="19268"/>
    <cellStyle name="20% - 강조색2 3 3 3 2 3" xfId="28071"/>
    <cellStyle name="20% - 강조색2 3 3 3 3" xfId="12695"/>
    <cellStyle name="20% - 강조색2 3 3 3 3 2" xfId="21463"/>
    <cellStyle name="20% - 강조색2 3 3 3 4" xfId="14881"/>
    <cellStyle name="20% - 강조색2 3 3 3 4 2" xfId="23649"/>
    <cellStyle name="20% - 강조색2 3 3 3 5" xfId="17080"/>
    <cellStyle name="20% - 강조색2 3 3 3 6" xfId="25885"/>
    <cellStyle name="20% - 강조색2 3 3 3 7" xfId="5549"/>
    <cellStyle name="20% - 강조색2 3 3 4" xfId="2117"/>
    <cellStyle name="20% - 강조색2 3 3 4 2" xfId="26977"/>
    <cellStyle name="20% - 강조색2 3 3 4 3" xfId="6471"/>
    <cellStyle name="20% - 강조색2 3 3 5" xfId="6875"/>
    <cellStyle name="20% - 강조색2 3 3 5 2" xfId="18174"/>
    <cellStyle name="20% - 강조색2 3 3 6" xfId="11601"/>
    <cellStyle name="20% - 강조색2 3 3 6 2" xfId="20369"/>
    <cellStyle name="20% - 강조색2 3 3 7" xfId="13787"/>
    <cellStyle name="20% - 강조색2 3 3 7 2" xfId="22555"/>
    <cellStyle name="20% - 강조색2 3 3 8" xfId="15843"/>
    <cellStyle name="20% - 강조색2 3 3 9" xfId="24791"/>
    <cellStyle name="20% - 강조색2 3 4" xfId="301"/>
    <cellStyle name="20% - 강조색2 3 4 2" xfId="3276"/>
    <cellStyle name="20% - 강조색2 3 4 2 2" xfId="8030"/>
    <cellStyle name="20% - 강조색2 3 4 2 2 2" xfId="19329"/>
    <cellStyle name="20% - 강조색2 3 4 2 2 3" xfId="28132"/>
    <cellStyle name="20% - 강조색2 3 4 2 3" xfId="12756"/>
    <cellStyle name="20% - 강조색2 3 4 2 3 2" xfId="21524"/>
    <cellStyle name="20% - 강조색2 3 4 2 4" xfId="14942"/>
    <cellStyle name="20% - 강조색2 3 4 2 4 2" xfId="23710"/>
    <cellStyle name="20% - 강조색2 3 4 2 5" xfId="17141"/>
    <cellStyle name="20% - 강조색2 3 4 2 6" xfId="25946"/>
    <cellStyle name="20% - 강조색2 3 4 2 7" xfId="5610"/>
    <cellStyle name="20% - 강조색2 3 4 3" xfId="2178"/>
    <cellStyle name="20% - 강조색2 3 4 3 2" xfId="27038"/>
    <cellStyle name="20% - 강조색2 3 4 3 3" xfId="6472"/>
    <cellStyle name="20% - 강조색2 3 4 4" xfId="6936"/>
    <cellStyle name="20% - 강조색2 3 4 4 2" xfId="18235"/>
    <cellStyle name="20% - 강조색2 3 4 5" xfId="11662"/>
    <cellStyle name="20% - 강조색2 3 4 5 2" xfId="20430"/>
    <cellStyle name="20% - 강조색2 3 4 6" xfId="13848"/>
    <cellStyle name="20% - 강조색2 3 4 6 2" xfId="22616"/>
    <cellStyle name="20% - 강조색2 3 4 7" xfId="16037"/>
    <cellStyle name="20% - 강조색2 3 4 8" xfId="24852"/>
    <cellStyle name="20% - 강조색2 3 4 9" xfId="4516"/>
    <cellStyle name="20% - 강조색2 3 5" xfId="503"/>
    <cellStyle name="20% - 강조색2 3 5 2" xfId="3476"/>
    <cellStyle name="20% - 강조색2 3 5 2 2" xfId="8230"/>
    <cellStyle name="20% - 강조색2 3 5 2 2 2" xfId="19529"/>
    <cellStyle name="20% - 강조색2 3 5 2 2 3" xfId="28332"/>
    <cellStyle name="20% - 강조색2 3 5 2 3" xfId="12956"/>
    <cellStyle name="20% - 강조색2 3 5 2 3 2" xfId="21724"/>
    <cellStyle name="20% - 강조색2 3 5 2 4" xfId="15142"/>
    <cellStyle name="20% - 강조색2 3 5 2 4 2" xfId="23910"/>
    <cellStyle name="20% - 강조색2 3 5 2 5" xfId="17341"/>
    <cellStyle name="20% - 강조색2 3 5 2 6" xfId="26146"/>
    <cellStyle name="20% - 강조색2 3 5 2 7" xfId="5810"/>
    <cellStyle name="20% - 강조색2 3 5 3" xfId="2378"/>
    <cellStyle name="20% - 강조색2 3 5 3 2" xfId="18435"/>
    <cellStyle name="20% - 강조색2 3 5 3 3" xfId="27238"/>
    <cellStyle name="20% - 강조색2 3 5 3 4" xfId="7136"/>
    <cellStyle name="20% - 강조색2 3 5 4" xfId="11862"/>
    <cellStyle name="20% - 강조색2 3 5 4 2" xfId="20630"/>
    <cellStyle name="20% - 강조색2 3 5 5" xfId="14048"/>
    <cellStyle name="20% - 강조색2 3 5 5 2" xfId="22816"/>
    <cellStyle name="20% - 강조색2 3 5 6" xfId="16235"/>
    <cellStyle name="20% - 강조색2 3 5 7" xfId="25052"/>
    <cellStyle name="20% - 강조색2 3 5 8" xfId="4716"/>
    <cellStyle name="20% - 강조색2 3 6" xfId="3078"/>
    <cellStyle name="20% - 강조색2 3 6 2" xfId="7832"/>
    <cellStyle name="20% - 강조색2 3 6 2 2" xfId="19131"/>
    <cellStyle name="20% - 강조색2 3 6 2 3" xfId="27934"/>
    <cellStyle name="20% - 강조색2 3 6 3" xfId="12558"/>
    <cellStyle name="20% - 강조색2 3 6 3 2" xfId="21326"/>
    <cellStyle name="20% - 강조색2 3 6 4" xfId="14744"/>
    <cellStyle name="20% - 강조색2 3 6 4 2" xfId="23512"/>
    <cellStyle name="20% - 강조색2 3 6 5" xfId="16943"/>
    <cellStyle name="20% - 강조색2 3 6 6" xfId="25748"/>
    <cellStyle name="20% - 강조색2 3 6 7" xfId="5412"/>
    <cellStyle name="20% - 강조색2 3 7" xfId="1980"/>
    <cellStyle name="20% - 강조색2 3 7 2" xfId="26840"/>
    <cellStyle name="20% - 강조색2 3 7 3" xfId="6469"/>
    <cellStyle name="20% - 강조색2 3 8" xfId="6738"/>
    <cellStyle name="20% - 강조색2 3 8 2" xfId="18037"/>
    <cellStyle name="20% - 강조색2 3 9" xfId="11464"/>
    <cellStyle name="20% - 강조색2 3 9 2" xfId="20232"/>
    <cellStyle name="20% - 강조색2 30" xfId="9445"/>
    <cellStyle name="20% - 강조색2 31" xfId="9444"/>
    <cellStyle name="20% - 강조색2 32" xfId="9443"/>
    <cellStyle name="20% - 강조색2 33" xfId="9442"/>
    <cellStyle name="20% - 강조색2 34" xfId="9440"/>
    <cellStyle name="20% - 강조색2 35" xfId="9439"/>
    <cellStyle name="20% - 강조색2 36" xfId="9438"/>
    <cellStyle name="20% - 강조색2 37" xfId="9407"/>
    <cellStyle name="20% - 강조색2 38" xfId="9406"/>
    <cellStyle name="20% - 강조색2 39" xfId="9405"/>
    <cellStyle name="20% - 강조색2 4" xfId="118"/>
    <cellStyle name="20% - 강조색2 4 10" xfId="24670"/>
    <cellStyle name="20% - 강조색2 4 11" xfId="4334"/>
    <cellStyle name="20% - 강조색2 4 2" xfId="192"/>
    <cellStyle name="20% - 강조색2 4 2 2" xfId="3167"/>
    <cellStyle name="20% - 강조색2 4 2 2 2" xfId="7921"/>
    <cellStyle name="20% - 강조색2 4 2 2 2 2" xfId="19220"/>
    <cellStyle name="20% - 강조색2 4 2 2 2 3" xfId="28023"/>
    <cellStyle name="20% - 강조색2 4 2 2 3" xfId="12647"/>
    <cellStyle name="20% - 강조색2 4 2 2 3 2" xfId="21415"/>
    <cellStyle name="20% - 강조색2 4 2 2 4" xfId="14833"/>
    <cellStyle name="20% - 강조색2 4 2 2 4 2" xfId="23601"/>
    <cellStyle name="20% - 강조색2 4 2 2 5" xfId="17032"/>
    <cellStyle name="20% - 강조색2 4 2 2 6" xfId="25837"/>
    <cellStyle name="20% - 강조색2 4 2 2 7" xfId="5501"/>
    <cellStyle name="20% - 강조색2 4 2 3" xfId="2069"/>
    <cellStyle name="20% - 강조색2 4 2 3 2" xfId="26929"/>
    <cellStyle name="20% - 강조색2 4 2 3 3" xfId="6474"/>
    <cellStyle name="20% - 강조색2 4 2 4" xfId="6827"/>
    <cellStyle name="20% - 강조색2 4 2 4 2" xfId="18126"/>
    <cellStyle name="20% - 강조색2 4 2 5" xfId="11553"/>
    <cellStyle name="20% - 강조색2 4 2 5 2" xfId="20321"/>
    <cellStyle name="20% - 강조색2 4 2 6" xfId="13739"/>
    <cellStyle name="20% - 강조색2 4 2 6 2" xfId="22507"/>
    <cellStyle name="20% - 강조색2 4 2 7" xfId="15790"/>
    <cellStyle name="20% - 강조색2 4 2 8" xfId="24743"/>
    <cellStyle name="20% - 강조색2 4 2 9" xfId="4407"/>
    <cellStyle name="20% - 강조색2 4 3" xfId="325"/>
    <cellStyle name="20% - 강조색2 4 3 2" xfId="3300"/>
    <cellStyle name="20% - 강조색2 4 3 2 2" xfId="8054"/>
    <cellStyle name="20% - 강조색2 4 3 2 2 2" xfId="19353"/>
    <cellStyle name="20% - 강조색2 4 3 2 2 3" xfId="28156"/>
    <cellStyle name="20% - 강조색2 4 3 2 3" xfId="12780"/>
    <cellStyle name="20% - 강조색2 4 3 2 3 2" xfId="21548"/>
    <cellStyle name="20% - 강조색2 4 3 2 4" xfId="14966"/>
    <cellStyle name="20% - 강조색2 4 3 2 4 2" xfId="23734"/>
    <cellStyle name="20% - 강조색2 4 3 2 5" xfId="17165"/>
    <cellStyle name="20% - 강조색2 4 3 2 6" xfId="25970"/>
    <cellStyle name="20% - 강조색2 4 3 2 7" xfId="5634"/>
    <cellStyle name="20% - 강조색2 4 3 3" xfId="2202"/>
    <cellStyle name="20% - 강조색2 4 3 3 2" xfId="18259"/>
    <cellStyle name="20% - 강조색2 4 3 3 3" xfId="27062"/>
    <cellStyle name="20% - 강조색2 4 3 3 4" xfId="6960"/>
    <cellStyle name="20% - 강조색2 4 3 4" xfId="11686"/>
    <cellStyle name="20% - 강조색2 4 3 4 2" xfId="20454"/>
    <cellStyle name="20% - 강조색2 4 3 5" xfId="13872"/>
    <cellStyle name="20% - 강조색2 4 3 5 2" xfId="22640"/>
    <cellStyle name="20% - 강조색2 4 3 6" xfId="16061"/>
    <cellStyle name="20% - 강조색2 4 3 7" xfId="24876"/>
    <cellStyle name="20% - 강조색2 4 3 8" xfId="4540"/>
    <cellStyle name="20% - 강조색2 4 4" xfId="3094"/>
    <cellStyle name="20% - 강조색2 4 4 2" xfId="7848"/>
    <cellStyle name="20% - 강조색2 4 4 2 2" xfId="19147"/>
    <cellStyle name="20% - 강조색2 4 4 2 3" xfId="27950"/>
    <cellStyle name="20% - 강조색2 4 4 3" xfId="12574"/>
    <cellStyle name="20% - 강조색2 4 4 3 2" xfId="21342"/>
    <cellStyle name="20% - 강조색2 4 4 4" xfId="14760"/>
    <cellStyle name="20% - 강조색2 4 4 4 2" xfId="23528"/>
    <cellStyle name="20% - 강조색2 4 4 5" xfId="16959"/>
    <cellStyle name="20% - 강조색2 4 4 6" xfId="25764"/>
    <cellStyle name="20% - 강조색2 4 4 7" xfId="5428"/>
    <cellStyle name="20% - 강조색2 4 5" xfId="1996"/>
    <cellStyle name="20% - 강조색2 4 5 2" xfId="26856"/>
    <cellStyle name="20% - 강조색2 4 5 3" xfId="6473"/>
    <cellStyle name="20% - 강조색2 4 6" xfId="6754"/>
    <cellStyle name="20% - 강조색2 4 6 2" xfId="18053"/>
    <cellStyle name="20% - 강조색2 4 7" xfId="11480"/>
    <cellStyle name="20% - 강조색2 4 7 2" xfId="20248"/>
    <cellStyle name="20% - 강조색2 4 8" xfId="13666"/>
    <cellStyle name="20% - 강조색2 4 8 2" xfId="22434"/>
    <cellStyle name="20% - 강조색2 4 9" xfId="15946"/>
    <cellStyle name="20% - 강조색2 40" xfId="9101"/>
    <cellStyle name="20% - 강조색2 41" xfId="9070"/>
    <cellStyle name="20% - 강조색2 42" xfId="9059"/>
    <cellStyle name="20% - 강조색2 43" xfId="9048"/>
    <cellStyle name="20% - 강조색2 44" xfId="9024"/>
    <cellStyle name="20% - 강조색2 45" xfId="8875"/>
    <cellStyle name="20% - 강조색2 46" xfId="9023"/>
    <cellStyle name="20% - 강조색2 47" xfId="9020"/>
    <cellStyle name="20% - 강조색2 48" xfId="9018"/>
    <cellStyle name="20% - 강조색2 49" xfId="9016"/>
    <cellStyle name="20% - 강조색2 5" xfId="137"/>
    <cellStyle name="20% - 강조색2 5 10" xfId="4352"/>
    <cellStyle name="20% - 강조색2 5 2" xfId="383"/>
    <cellStyle name="20% - 강조색2 5 2 2" xfId="3358"/>
    <cellStyle name="20% - 강조색2 5 2 2 2" xfId="8112"/>
    <cellStyle name="20% - 강조색2 5 2 2 2 2" xfId="19411"/>
    <cellStyle name="20% - 강조색2 5 2 2 2 3" xfId="28214"/>
    <cellStyle name="20% - 강조색2 5 2 2 3" xfId="12838"/>
    <cellStyle name="20% - 강조색2 5 2 2 3 2" xfId="21606"/>
    <cellStyle name="20% - 강조색2 5 2 2 4" xfId="15024"/>
    <cellStyle name="20% - 강조색2 5 2 2 4 2" xfId="23792"/>
    <cellStyle name="20% - 강조색2 5 2 2 5" xfId="17223"/>
    <cellStyle name="20% - 강조색2 5 2 2 6" xfId="26028"/>
    <cellStyle name="20% - 강조색2 5 2 2 7" xfId="5692"/>
    <cellStyle name="20% - 강조색2 5 2 3" xfId="2260"/>
    <cellStyle name="20% - 강조색2 5 2 3 2" xfId="18317"/>
    <cellStyle name="20% - 강조색2 5 2 3 3" xfId="27120"/>
    <cellStyle name="20% - 강조색2 5 2 3 4" xfId="7018"/>
    <cellStyle name="20% - 강조색2 5 2 4" xfId="11744"/>
    <cellStyle name="20% - 강조색2 5 2 4 2" xfId="20512"/>
    <cellStyle name="20% - 강조색2 5 2 5" xfId="13930"/>
    <cellStyle name="20% - 강조색2 5 2 5 2" xfId="22698"/>
    <cellStyle name="20% - 강조색2 5 2 6" xfId="16119"/>
    <cellStyle name="20% - 강조색2 5 2 7" xfId="24934"/>
    <cellStyle name="20% - 강조색2 5 2 8" xfId="4598"/>
    <cellStyle name="20% - 강조색2 5 3" xfId="3112"/>
    <cellStyle name="20% - 강조색2 5 3 2" xfId="7866"/>
    <cellStyle name="20% - 강조색2 5 3 2 2" xfId="19165"/>
    <cellStyle name="20% - 강조색2 5 3 2 3" xfId="27968"/>
    <cellStyle name="20% - 강조색2 5 3 3" xfId="12592"/>
    <cellStyle name="20% - 강조색2 5 3 3 2" xfId="21360"/>
    <cellStyle name="20% - 강조색2 5 3 4" xfId="14778"/>
    <cellStyle name="20% - 강조색2 5 3 4 2" xfId="23546"/>
    <cellStyle name="20% - 강조색2 5 3 5" xfId="16977"/>
    <cellStyle name="20% - 강조색2 5 3 6" xfId="25782"/>
    <cellStyle name="20% - 강조색2 5 3 7" xfId="5446"/>
    <cellStyle name="20% - 강조색2 5 4" xfId="2014"/>
    <cellStyle name="20% - 강조색2 5 4 2" xfId="26874"/>
    <cellStyle name="20% - 강조색2 5 4 3" xfId="6475"/>
    <cellStyle name="20% - 강조색2 5 5" xfId="6772"/>
    <cellStyle name="20% - 강조색2 5 5 2" xfId="18071"/>
    <cellStyle name="20% - 강조색2 5 6" xfId="11498"/>
    <cellStyle name="20% - 강조색2 5 6 2" xfId="20266"/>
    <cellStyle name="20% - 강조색2 5 7" xfId="13684"/>
    <cellStyle name="20% - 강조색2 5 7 2" xfId="22452"/>
    <cellStyle name="20% - 강조색2 5 8" xfId="16003"/>
    <cellStyle name="20% - 강조색2 5 9" xfId="24688"/>
    <cellStyle name="20% - 강조색2 50" xfId="9015"/>
    <cellStyle name="20% - 강조색2 51" xfId="9013"/>
    <cellStyle name="20% - 강조색2 52" xfId="9012"/>
    <cellStyle name="20% - 강조색2 53" xfId="9010"/>
    <cellStyle name="20% - 강조색2 54" xfId="9009"/>
    <cellStyle name="20% - 강조색2 55" xfId="9008"/>
    <cellStyle name="20% - 강조색2 56" xfId="9006"/>
    <cellStyle name="20% - 강조색2 57" xfId="9005"/>
    <cellStyle name="20% - 강조색2 58" xfId="9002"/>
    <cellStyle name="20% - 강조색2 59" xfId="9001"/>
    <cellStyle name="20% - 강조색2 6" xfId="260"/>
    <cellStyle name="20% - 강조색2 6 2" xfId="3235"/>
    <cellStyle name="20% - 강조색2 6 2 2" xfId="7989"/>
    <cellStyle name="20% - 강조색2 6 2 2 2" xfId="19288"/>
    <cellStyle name="20% - 강조색2 6 2 2 3" xfId="28091"/>
    <cellStyle name="20% - 강조색2 6 2 3" xfId="12715"/>
    <cellStyle name="20% - 강조색2 6 2 3 2" xfId="21483"/>
    <cellStyle name="20% - 강조색2 6 2 4" xfId="14901"/>
    <cellStyle name="20% - 강조색2 6 2 4 2" xfId="23669"/>
    <cellStyle name="20% - 강조색2 6 2 5" xfId="17100"/>
    <cellStyle name="20% - 강조색2 6 2 6" xfId="25905"/>
    <cellStyle name="20% - 강조색2 6 2 7" xfId="5569"/>
    <cellStyle name="20% - 강조색2 6 3" xfId="2137"/>
    <cellStyle name="20% - 강조색2 6 3 2" xfId="26997"/>
    <cellStyle name="20% - 강조색2 6 3 3" xfId="6476"/>
    <cellStyle name="20% - 강조색2 6 4" xfId="6895"/>
    <cellStyle name="20% - 강조색2 6 4 2" xfId="18194"/>
    <cellStyle name="20% - 강조색2 6 5" xfId="11621"/>
    <cellStyle name="20% - 강조색2 6 5 2" xfId="20389"/>
    <cellStyle name="20% - 강조색2 6 6" xfId="13807"/>
    <cellStyle name="20% - 강조색2 6 6 2" xfId="22575"/>
    <cellStyle name="20% - 강조색2 6 7" xfId="15903"/>
    <cellStyle name="20% - 강조색2 6 8" xfId="24811"/>
    <cellStyle name="20% - 강조색2 6 9" xfId="4475"/>
    <cellStyle name="20% - 강조색2 60" xfId="8997"/>
    <cellStyle name="20% - 강조색2 61" xfId="8996"/>
    <cellStyle name="20% - 강조색2 62" xfId="8994"/>
    <cellStyle name="20% - 강조색2 63" xfId="8993"/>
    <cellStyle name="20% - 강조색2 64" xfId="8992"/>
    <cellStyle name="20% - 강조색2 65" xfId="8990"/>
    <cellStyle name="20% - 강조색2 66" xfId="8989"/>
    <cellStyle name="20% - 강조색2 67" xfId="11378"/>
    <cellStyle name="20% - 강조색2 68" xfId="6697"/>
    <cellStyle name="20% - 강조색2 68 2" xfId="17996"/>
    <cellStyle name="20% - 강조색2 69" xfId="11423"/>
    <cellStyle name="20% - 강조색2 69 2" xfId="20191"/>
    <cellStyle name="20% - 강조색2 7" xfId="441"/>
    <cellStyle name="20% - 강조색2 7 2" xfId="3415"/>
    <cellStyle name="20% - 강조색2 7 2 2" xfId="8169"/>
    <cellStyle name="20% - 강조색2 7 2 2 2" xfId="19468"/>
    <cellStyle name="20% - 강조색2 7 2 2 3" xfId="28271"/>
    <cellStyle name="20% - 강조색2 7 2 3" xfId="12895"/>
    <cellStyle name="20% - 강조색2 7 2 3 2" xfId="21663"/>
    <cellStyle name="20% - 강조색2 7 2 4" xfId="15081"/>
    <cellStyle name="20% - 강조색2 7 2 4 2" xfId="23849"/>
    <cellStyle name="20% - 강조색2 7 2 5" xfId="17280"/>
    <cellStyle name="20% - 강조색2 7 2 6" xfId="26085"/>
    <cellStyle name="20% - 강조색2 7 2 7" xfId="5749"/>
    <cellStyle name="20% - 강조색2 7 3" xfId="2317"/>
    <cellStyle name="20% - 강조색2 7 3 2" xfId="27177"/>
    <cellStyle name="20% - 강조색2 7 3 3" xfId="8881"/>
    <cellStyle name="20% - 강조색2 7 4" xfId="7075"/>
    <cellStyle name="20% - 강조색2 7 4 2" xfId="18374"/>
    <cellStyle name="20% - 강조색2 7 5" xfId="11801"/>
    <cellStyle name="20% - 강조색2 7 5 2" xfId="20569"/>
    <cellStyle name="20% - 강조색2 7 6" xfId="13987"/>
    <cellStyle name="20% - 강조색2 7 6 2" xfId="22755"/>
    <cellStyle name="20% - 강조색2 7 7" xfId="16176"/>
    <cellStyle name="20% - 강조색2 7 8" xfId="24991"/>
    <cellStyle name="20% - 강조색2 7 9" xfId="4655"/>
    <cellStyle name="20% - 강조색2 70" xfId="13609"/>
    <cellStyle name="20% - 강조색2 70 2" xfId="22377"/>
    <cellStyle name="20% - 강조색2 71" xfId="15966"/>
    <cellStyle name="20% - 강조색2 72" xfId="24613"/>
    <cellStyle name="20% - 강조색2 73" xfId="4277"/>
    <cellStyle name="20% - 강조색2 8" xfId="462"/>
    <cellStyle name="20% - 강조색2 8 2" xfId="3435"/>
    <cellStyle name="20% - 강조색2 8 2 2" xfId="8189"/>
    <cellStyle name="20% - 강조색2 8 2 2 2" xfId="19488"/>
    <cellStyle name="20% - 강조색2 8 2 2 3" xfId="28291"/>
    <cellStyle name="20% - 강조색2 8 2 3" xfId="12915"/>
    <cellStyle name="20% - 강조색2 8 2 3 2" xfId="21683"/>
    <cellStyle name="20% - 강조색2 8 2 4" xfId="15101"/>
    <cellStyle name="20% - 강조색2 8 2 4 2" xfId="23869"/>
    <cellStyle name="20% - 강조색2 8 2 5" xfId="17300"/>
    <cellStyle name="20% - 강조색2 8 2 6" xfId="26105"/>
    <cellStyle name="20% - 강조색2 8 2 7" xfId="5769"/>
    <cellStyle name="20% - 강조색2 8 3" xfId="2337"/>
    <cellStyle name="20% - 강조색2 8 3 2" xfId="27197"/>
    <cellStyle name="20% - 강조색2 8 3 3" xfId="8882"/>
    <cellStyle name="20% - 강조색2 8 4" xfId="7095"/>
    <cellStyle name="20% - 강조색2 8 4 2" xfId="18394"/>
    <cellStyle name="20% - 강조색2 8 5" xfId="11821"/>
    <cellStyle name="20% - 강조색2 8 5 2" xfId="20589"/>
    <cellStyle name="20% - 강조색2 8 6" xfId="14007"/>
    <cellStyle name="20% - 강조색2 8 6 2" xfId="22775"/>
    <cellStyle name="20% - 강조색2 8 7" xfId="16194"/>
    <cellStyle name="20% - 강조색2 8 8" xfId="25011"/>
    <cellStyle name="20% - 강조색2 8 9" xfId="4675"/>
    <cellStyle name="20% - 강조색2 9" xfId="3013"/>
    <cellStyle name="20% - 강조색2 9 2" xfId="4136"/>
    <cellStyle name="20% - 강조색2 9 2 2" xfId="8865"/>
    <cellStyle name="20% - 강조색2 9 2 2 2" xfId="20164"/>
    <cellStyle name="20% - 강조색2 9 2 2 3" xfId="28967"/>
    <cellStyle name="20% - 강조색2 9 2 3" xfId="13591"/>
    <cellStyle name="20% - 강조색2 9 2 3 2" xfId="22359"/>
    <cellStyle name="20% - 강조색2 9 2 4" xfId="15777"/>
    <cellStyle name="20% - 강조색2 9 2 4 2" xfId="24545"/>
    <cellStyle name="20% - 강조색2 9 2 5" xfId="17976"/>
    <cellStyle name="20% - 강조색2 9 2 6" xfId="26781"/>
    <cellStyle name="20% - 강조색2 9 2 7" xfId="6445"/>
    <cellStyle name="20% - 강조색2 9 3" xfId="8999"/>
    <cellStyle name="20% - 강조색2 9 3 2" xfId="27873"/>
    <cellStyle name="20% - 강조색2 9 4" xfId="7771"/>
    <cellStyle name="20% - 강조색2 9 4 2" xfId="19070"/>
    <cellStyle name="20% - 강조색2 9 5" xfId="12497"/>
    <cellStyle name="20% - 강조색2 9 5 2" xfId="21265"/>
    <cellStyle name="20% - 강조색2 9 6" xfId="14683"/>
    <cellStyle name="20% - 강조색2 9 6 2" xfId="23451"/>
    <cellStyle name="20% - 강조색2 9 7" xfId="16882"/>
    <cellStyle name="20% - 강조색2 9 8" xfId="25687"/>
    <cellStyle name="20% - 강조색2 9 9" xfId="5351"/>
    <cellStyle name="20% - 강조색3" xfId="48" builtinId="38" customBuiltin="1"/>
    <cellStyle name="20% - 강조색3 10" xfId="3029"/>
    <cellStyle name="20% - 강조색3 10 2" xfId="9441"/>
    <cellStyle name="20% - 강조색3 10 2 2" xfId="27889"/>
    <cellStyle name="20% - 강조색3 10 3" xfId="7787"/>
    <cellStyle name="20% - 강조색3 10 3 2" xfId="19086"/>
    <cellStyle name="20% - 강조색3 10 4" xfId="12513"/>
    <cellStyle name="20% - 강조색3 10 4 2" xfId="21281"/>
    <cellStyle name="20% - 강조색3 10 5" xfId="14699"/>
    <cellStyle name="20% - 강조색3 10 5 2" xfId="23467"/>
    <cellStyle name="20% - 강조색3 10 6" xfId="16898"/>
    <cellStyle name="20% - 강조색3 10 7" xfId="25703"/>
    <cellStyle name="20% - 강조색3 10 8" xfId="5367"/>
    <cellStyle name="20% - 강조색3 11" xfId="4188"/>
    <cellStyle name="20% - 강조색3 12" xfId="1941"/>
    <cellStyle name="20% - 강조색3 12 2" xfId="28984"/>
    <cellStyle name="20% - 강조색3 12 3" xfId="26795"/>
    <cellStyle name="20% - 강조색3 12 4" xfId="9463"/>
    <cellStyle name="20% - 강조색3 13" xfId="8984"/>
    <cellStyle name="20% - 강조색3 14" xfId="8981"/>
    <cellStyle name="20% - 강조색3 15" xfId="8979"/>
    <cellStyle name="20% - 강조색3 16" xfId="8978"/>
    <cellStyle name="20% - 강조색3 17" xfId="8977"/>
    <cellStyle name="20% - 강조색3 18" xfId="8974"/>
    <cellStyle name="20% - 강조색3 19" xfId="9562"/>
    <cellStyle name="20% - 강조색3 2" xfId="85"/>
    <cellStyle name="20% - 강조색3 2 10" xfId="11447"/>
    <cellStyle name="20% - 강조색3 2 10 2" xfId="20215"/>
    <cellStyle name="20% - 강조색3 2 11" xfId="13633"/>
    <cellStyle name="20% - 강조색3 2 11 2" xfId="22401"/>
    <cellStyle name="20% - 강조색3 2 12" xfId="15894"/>
    <cellStyle name="20% - 강조색3 2 13" xfId="24637"/>
    <cellStyle name="20% - 강조색3 2 14" xfId="4301"/>
    <cellStyle name="20% - 강조색3 2 2" xfId="161"/>
    <cellStyle name="20% - 강조색3 2 2 10" xfId="4376"/>
    <cellStyle name="20% - 강조색3 2 2 2" xfId="345"/>
    <cellStyle name="20% - 강조색3 2 2 2 2" xfId="3320"/>
    <cellStyle name="20% - 강조색3 2 2 2 2 2" xfId="8074"/>
    <cellStyle name="20% - 강조색3 2 2 2 2 2 2" xfId="19373"/>
    <cellStyle name="20% - 강조색3 2 2 2 2 2 3" xfId="28176"/>
    <cellStyle name="20% - 강조색3 2 2 2 2 3" xfId="12800"/>
    <cellStyle name="20% - 강조색3 2 2 2 2 3 2" xfId="21568"/>
    <cellStyle name="20% - 강조색3 2 2 2 2 4" xfId="14986"/>
    <cellStyle name="20% - 강조색3 2 2 2 2 4 2" xfId="23754"/>
    <cellStyle name="20% - 강조색3 2 2 2 2 5" xfId="17185"/>
    <cellStyle name="20% - 강조색3 2 2 2 2 6" xfId="25990"/>
    <cellStyle name="20% - 강조색3 2 2 2 2 7" xfId="5654"/>
    <cellStyle name="20% - 강조색3 2 2 2 3" xfId="2222"/>
    <cellStyle name="20% - 강조색3 2 2 2 3 2" xfId="18279"/>
    <cellStyle name="20% - 강조색3 2 2 2 3 3" xfId="27082"/>
    <cellStyle name="20% - 강조색3 2 2 2 3 4" xfId="6980"/>
    <cellStyle name="20% - 강조색3 2 2 2 4" xfId="11706"/>
    <cellStyle name="20% - 강조색3 2 2 2 4 2" xfId="20474"/>
    <cellStyle name="20% - 강조색3 2 2 2 5" xfId="13892"/>
    <cellStyle name="20% - 강조색3 2 2 2 5 2" xfId="22660"/>
    <cellStyle name="20% - 강조색3 2 2 2 6" xfId="16081"/>
    <cellStyle name="20% - 강조색3 2 2 2 7" xfId="24896"/>
    <cellStyle name="20% - 강조색3 2 2 2 8" xfId="4560"/>
    <cellStyle name="20% - 강조색3 2 2 3" xfId="3136"/>
    <cellStyle name="20% - 강조색3 2 2 3 2" xfId="7890"/>
    <cellStyle name="20% - 강조색3 2 2 3 2 2" xfId="19189"/>
    <cellStyle name="20% - 강조색3 2 2 3 2 3" xfId="27992"/>
    <cellStyle name="20% - 강조색3 2 2 3 3" xfId="12616"/>
    <cellStyle name="20% - 강조색3 2 2 3 3 2" xfId="21384"/>
    <cellStyle name="20% - 강조색3 2 2 3 4" xfId="14802"/>
    <cellStyle name="20% - 강조색3 2 2 3 4 2" xfId="23570"/>
    <cellStyle name="20% - 강조색3 2 2 3 5" xfId="17001"/>
    <cellStyle name="20% - 강조색3 2 2 3 6" xfId="25806"/>
    <cellStyle name="20% - 강조색3 2 2 3 7" xfId="5470"/>
    <cellStyle name="20% - 강조색3 2 2 4" xfId="2038"/>
    <cellStyle name="20% - 강조색3 2 2 4 2" xfId="26898"/>
    <cellStyle name="20% - 강조색3 2 2 4 3" xfId="6477"/>
    <cellStyle name="20% - 강조색3 2 2 5" xfId="6796"/>
    <cellStyle name="20% - 강조색3 2 2 5 2" xfId="18095"/>
    <cellStyle name="20% - 강조색3 2 2 6" xfId="11522"/>
    <cellStyle name="20% - 강조색3 2 2 6 2" xfId="20290"/>
    <cellStyle name="20% - 강조색3 2 2 7" xfId="13708"/>
    <cellStyle name="20% - 강조색3 2 2 7 2" xfId="22476"/>
    <cellStyle name="20% - 강조색3 2 2 8" xfId="15931"/>
    <cellStyle name="20% - 강조색3 2 2 9" xfId="24712"/>
    <cellStyle name="20% - 강조색3 2 3" xfId="223"/>
    <cellStyle name="20% - 강조색3 2 3 10" xfId="4438"/>
    <cellStyle name="20% - 강조색3 2 3 2" xfId="407"/>
    <cellStyle name="20% - 강조색3 2 3 2 2" xfId="3382"/>
    <cellStyle name="20% - 강조색3 2 3 2 2 2" xfId="8136"/>
    <cellStyle name="20% - 강조색3 2 3 2 2 2 2" xfId="19435"/>
    <cellStyle name="20% - 강조색3 2 3 2 2 2 3" xfId="28238"/>
    <cellStyle name="20% - 강조색3 2 3 2 2 3" xfId="12862"/>
    <cellStyle name="20% - 강조색3 2 3 2 2 3 2" xfId="21630"/>
    <cellStyle name="20% - 강조색3 2 3 2 2 4" xfId="15048"/>
    <cellStyle name="20% - 강조색3 2 3 2 2 4 2" xfId="23816"/>
    <cellStyle name="20% - 강조색3 2 3 2 2 5" xfId="17247"/>
    <cellStyle name="20% - 강조색3 2 3 2 2 6" xfId="26052"/>
    <cellStyle name="20% - 강조색3 2 3 2 2 7" xfId="5716"/>
    <cellStyle name="20% - 강조색3 2 3 2 3" xfId="2284"/>
    <cellStyle name="20% - 강조색3 2 3 2 3 2" xfId="18341"/>
    <cellStyle name="20% - 강조색3 2 3 2 3 3" xfId="27144"/>
    <cellStyle name="20% - 강조색3 2 3 2 3 4" xfId="7042"/>
    <cellStyle name="20% - 강조색3 2 3 2 4" xfId="11768"/>
    <cellStyle name="20% - 강조색3 2 3 2 4 2" xfId="20536"/>
    <cellStyle name="20% - 강조색3 2 3 2 5" xfId="13954"/>
    <cellStyle name="20% - 강조색3 2 3 2 5 2" xfId="22722"/>
    <cellStyle name="20% - 강조색3 2 3 2 6" xfId="16143"/>
    <cellStyle name="20% - 강조색3 2 3 2 7" xfId="24958"/>
    <cellStyle name="20% - 강조색3 2 3 2 8" xfId="4622"/>
    <cellStyle name="20% - 강조색3 2 3 3" xfId="3198"/>
    <cellStyle name="20% - 강조색3 2 3 3 2" xfId="7952"/>
    <cellStyle name="20% - 강조색3 2 3 3 2 2" xfId="19251"/>
    <cellStyle name="20% - 강조색3 2 3 3 2 3" xfId="28054"/>
    <cellStyle name="20% - 강조색3 2 3 3 3" xfId="12678"/>
    <cellStyle name="20% - 강조색3 2 3 3 3 2" xfId="21446"/>
    <cellStyle name="20% - 강조색3 2 3 3 4" xfId="14864"/>
    <cellStyle name="20% - 강조색3 2 3 3 4 2" xfId="23632"/>
    <cellStyle name="20% - 강조색3 2 3 3 5" xfId="17063"/>
    <cellStyle name="20% - 강조색3 2 3 3 6" xfId="25868"/>
    <cellStyle name="20% - 강조색3 2 3 3 7" xfId="5532"/>
    <cellStyle name="20% - 강조색3 2 3 4" xfId="2100"/>
    <cellStyle name="20% - 강조색3 2 3 4 2" xfId="26960"/>
    <cellStyle name="20% - 강조색3 2 3 4 3" xfId="6478"/>
    <cellStyle name="20% - 강조색3 2 3 5" xfId="6858"/>
    <cellStyle name="20% - 강조색3 2 3 5 2" xfId="18157"/>
    <cellStyle name="20% - 강조색3 2 3 6" xfId="11584"/>
    <cellStyle name="20% - 강조색3 2 3 6 2" xfId="20352"/>
    <cellStyle name="20% - 강조색3 2 3 7" xfId="13770"/>
    <cellStyle name="20% - 강조색3 2 3 7 2" xfId="22538"/>
    <cellStyle name="20% - 강조색3 2 3 8" xfId="15864"/>
    <cellStyle name="20% - 강조색3 2 3 9" xfId="24774"/>
    <cellStyle name="20% - 강조색3 2 4" xfId="284"/>
    <cellStyle name="20% - 강조색3 2 4 2" xfId="3259"/>
    <cellStyle name="20% - 강조색3 2 4 2 2" xfId="8013"/>
    <cellStyle name="20% - 강조색3 2 4 2 2 2" xfId="19312"/>
    <cellStyle name="20% - 강조색3 2 4 2 2 3" xfId="28115"/>
    <cellStyle name="20% - 강조색3 2 4 2 3" xfId="12739"/>
    <cellStyle name="20% - 강조색3 2 4 2 3 2" xfId="21507"/>
    <cellStyle name="20% - 강조색3 2 4 2 4" xfId="14925"/>
    <cellStyle name="20% - 강조색3 2 4 2 4 2" xfId="23693"/>
    <cellStyle name="20% - 강조색3 2 4 2 5" xfId="17124"/>
    <cellStyle name="20% - 강조색3 2 4 2 6" xfId="25929"/>
    <cellStyle name="20% - 강조색3 2 4 2 7" xfId="5593"/>
    <cellStyle name="20% - 강조색3 2 4 3" xfId="2161"/>
    <cellStyle name="20% - 강조색3 2 4 3 2" xfId="27021"/>
    <cellStyle name="20% - 강조색3 2 4 3 3" xfId="6479"/>
    <cellStyle name="20% - 강조색3 2 4 4" xfId="6919"/>
    <cellStyle name="20% - 강조색3 2 4 4 2" xfId="18218"/>
    <cellStyle name="20% - 강조색3 2 4 5" xfId="11645"/>
    <cellStyle name="20% - 강조색3 2 4 5 2" xfId="20413"/>
    <cellStyle name="20% - 강조색3 2 4 6" xfId="13831"/>
    <cellStyle name="20% - 강조색3 2 4 6 2" xfId="22599"/>
    <cellStyle name="20% - 강조색3 2 4 7" xfId="16020"/>
    <cellStyle name="20% - 강조색3 2 4 8" xfId="24835"/>
    <cellStyle name="20% - 강조색3 2 4 9" xfId="4499"/>
    <cellStyle name="20% - 강조색3 2 5" xfId="486"/>
    <cellStyle name="20% - 강조색3 2 5 2" xfId="3459"/>
    <cellStyle name="20% - 강조색3 2 5 2 2" xfId="8213"/>
    <cellStyle name="20% - 강조색3 2 5 2 2 2" xfId="19512"/>
    <cellStyle name="20% - 강조색3 2 5 2 2 3" xfId="28315"/>
    <cellStyle name="20% - 강조색3 2 5 2 3" xfId="12939"/>
    <cellStyle name="20% - 강조색3 2 5 2 3 2" xfId="21707"/>
    <cellStyle name="20% - 강조색3 2 5 2 4" xfId="15125"/>
    <cellStyle name="20% - 강조색3 2 5 2 4 2" xfId="23893"/>
    <cellStyle name="20% - 강조색3 2 5 2 5" xfId="17324"/>
    <cellStyle name="20% - 강조색3 2 5 2 6" xfId="26129"/>
    <cellStyle name="20% - 강조색3 2 5 2 7" xfId="5793"/>
    <cellStyle name="20% - 강조색3 2 5 3" xfId="2361"/>
    <cellStyle name="20% - 강조색3 2 5 3 2" xfId="18418"/>
    <cellStyle name="20% - 강조색3 2 5 3 3" xfId="27221"/>
    <cellStyle name="20% - 강조색3 2 5 3 4" xfId="7119"/>
    <cellStyle name="20% - 강조색3 2 5 4" xfId="11845"/>
    <cellStyle name="20% - 강조색3 2 5 4 2" xfId="20613"/>
    <cellStyle name="20% - 강조색3 2 5 5" xfId="14031"/>
    <cellStyle name="20% - 강조색3 2 5 5 2" xfId="22799"/>
    <cellStyle name="20% - 강조색3 2 5 6" xfId="16218"/>
    <cellStyle name="20% - 강조색3 2 5 7" xfId="25035"/>
    <cellStyle name="20% - 강조색3 2 5 8" xfId="4699"/>
    <cellStyle name="20% - 강조색3 2 6" xfId="518"/>
    <cellStyle name="20% - 강조색3 2 7" xfId="3061"/>
    <cellStyle name="20% - 강조색3 2 7 2" xfId="7815"/>
    <cellStyle name="20% - 강조색3 2 7 2 2" xfId="19114"/>
    <cellStyle name="20% - 강조색3 2 7 2 3" xfId="27917"/>
    <cellStyle name="20% - 강조색3 2 7 3" xfId="12541"/>
    <cellStyle name="20% - 강조색3 2 7 3 2" xfId="21309"/>
    <cellStyle name="20% - 강조색3 2 7 4" xfId="14727"/>
    <cellStyle name="20% - 강조색3 2 7 4 2" xfId="23495"/>
    <cellStyle name="20% - 강조색3 2 7 5" xfId="16926"/>
    <cellStyle name="20% - 강조색3 2 7 6" xfId="25731"/>
    <cellStyle name="20% - 강조색3 2 7 7" xfId="5395"/>
    <cellStyle name="20% - 강조색3 2 8" xfId="4160"/>
    <cellStyle name="20% - 강조색3 2 9" xfId="1963"/>
    <cellStyle name="20% - 강조색3 2 9 2" xfId="18020"/>
    <cellStyle name="20% - 강조색3 2 9 3" xfId="26823"/>
    <cellStyle name="20% - 강조색3 2 9 4" xfId="6721"/>
    <cellStyle name="20% - 강조색3 20" xfId="8972"/>
    <cellStyle name="20% - 강조색3 21" xfId="8970"/>
    <cellStyle name="20% - 강조색3 22" xfId="9563"/>
    <cellStyle name="20% - 강조색3 23" xfId="8969"/>
    <cellStyle name="20% - 강조색3 24" xfId="8968"/>
    <cellStyle name="20% - 강조색3 25" xfId="8966"/>
    <cellStyle name="20% - 강조색3 26" xfId="8964"/>
    <cellStyle name="20% - 강조색3 27" xfId="8962"/>
    <cellStyle name="20% - 강조색3 28" xfId="8961"/>
    <cellStyle name="20% - 강조색3 29" xfId="8960"/>
    <cellStyle name="20% - 강조색3 3" xfId="104"/>
    <cellStyle name="20% - 강조색3 3 10" xfId="13652"/>
    <cellStyle name="20% - 강조색3 3 10 2" xfId="22420"/>
    <cellStyle name="20% - 강조색3 3 11" xfId="15932"/>
    <cellStyle name="20% - 강조색3 3 12" xfId="24656"/>
    <cellStyle name="20% - 강조색3 3 13" xfId="4320"/>
    <cellStyle name="20% - 강조색3 3 2" xfId="180"/>
    <cellStyle name="20% - 강조색3 3 2 10" xfId="4395"/>
    <cellStyle name="20% - 강조색3 3 2 2" xfId="364"/>
    <cellStyle name="20% - 강조색3 3 2 2 2" xfId="3339"/>
    <cellStyle name="20% - 강조색3 3 2 2 2 2" xfId="8093"/>
    <cellStyle name="20% - 강조색3 3 2 2 2 2 2" xfId="19392"/>
    <cellStyle name="20% - 강조색3 3 2 2 2 2 3" xfId="28195"/>
    <cellStyle name="20% - 강조색3 3 2 2 2 3" xfId="12819"/>
    <cellStyle name="20% - 강조색3 3 2 2 2 3 2" xfId="21587"/>
    <cellStyle name="20% - 강조색3 3 2 2 2 4" xfId="15005"/>
    <cellStyle name="20% - 강조색3 3 2 2 2 4 2" xfId="23773"/>
    <cellStyle name="20% - 강조색3 3 2 2 2 5" xfId="17204"/>
    <cellStyle name="20% - 강조색3 3 2 2 2 6" xfId="26009"/>
    <cellStyle name="20% - 강조색3 3 2 2 2 7" xfId="5673"/>
    <cellStyle name="20% - 강조색3 3 2 2 3" xfId="2241"/>
    <cellStyle name="20% - 강조색3 3 2 2 3 2" xfId="18298"/>
    <cellStyle name="20% - 강조색3 3 2 2 3 3" xfId="27101"/>
    <cellStyle name="20% - 강조색3 3 2 2 3 4" xfId="6999"/>
    <cellStyle name="20% - 강조색3 3 2 2 4" xfId="11725"/>
    <cellStyle name="20% - 강조색3 3 2 2 4 2" xfId="20493"/>
    <cellStyle name="20% - 강조색3 3 2 2 5" xfId="13911"/>
    <cellStyle name="20% - 강조색3 3 2 2 5 2" xfId="22679"/>
    <cellStyle name="20% - 강조색3 3 2 2 6" xfId="16100"/>
    <cellStyle name="20% - 강조색3 3 2 2 7" xfId="24915"/>
    <cellStyle name="20% - 강조색3 3 2 2 8" xfId="4579"/>
    <cellStyle name="20% - 강조색3 3 2 3" xfId="3155"/>
    <cellStyle name="20% - 강조색3 3 2 3 2" xfId="7909"/>
    <cellStyle name="20% - 강조색3 3 2 3 2 2" xfId="19208"/>
    <cellStyle name="20% - 강조색3 3 2 3 2 3" xfId="28011"/>
    <cellStyle name="20% - 강조색3 3 2 3 3" xfId="12635"/>
    <cellStyle name="20% - 강조색3 3 2 3 3 2" xfId="21403"/>
    <cellStyle name="20% - 강조색3 3 2 3 4" xfId="14821"/>
    <cellStyle name="20% - 강조색3 3 2 3 4 2" xfId="23589"/>
    <cellStyle name="20% - 강조색3 3 2 3 5" xfId="17020"/>
    <cellStyle name="20% - 강조색3 3 2 3 6" xfId="25825"/>
    <cellStyle name="20% - 강조색3 3 2 3 7" xfId="5489"/>
    <cellStyle name="20% - 강조색3 3 2 4" xfId="2057"/>
    <cellStyle name="20% - 강조색3 3 2 4 2" xfId="26917"/>
    <cellStyle name="20% - 강조색3 3 2 4 3" xfId="6481"/>
    <cellStyle name="20% - 강조색3 3 2 5" xfId="6815"/>
    <cellStyle name="20% - 강조색3 3 2 5 2" xfId="18114"/>
    <cellStyle name="20% - 강조색3 3 2 6" xfId="11541"/>
    <cellStyle name="20% - 강조색3 3 2 6 2" xfId="20309"/>
    <cellStyle name="20% - 강조색3 3 2 7" xfId="13727"/>
    <cellStyle name="20% - 강조색3 3 2 7 2" xfId="22495"/>
    <cellStyle name="20% - 강조색3 3 2 8" xfId="15886"/>
    <cellStyle name="20% - 강조색3 3 2 9" xfId="24731"/>
    <cellStyle name="20% - 강조색3 3 3" xfId="242"/>
    <cellStyle name="20% - 강조색3 3 3 10" xfId="4457"/>
    <cellStyle name="20% - 강조색3 3 3 2" xfId="426"/>
    <cellStyle name="20% - 강조색3 3 3 2 2" xfId="3401"/>
    <cellStyle name="20% - 강조색3 3 3 2 2 2" xfId="8155"/>
    <cellStyle name="20% - 강조색3 3 3 2 2 2 2" xfId="19454"/>
    <cellStyle name="20% - 강조색3 3 3 2 2 2 3" xfId="28257"/>
    <cellStyle name="20% - 강조색3 3 3 2 2 3" xfId="12881"/>
    <cellStyle name="20% - 강조색3 3 3 2 2 3 2" xfId="21649"/>
    <cellStyle name="20% - 강조색3 3 3 2 2 4" xfId="15067"/>
    <cellStyle name="20% - 강조색3 3 3 2 2 4 2" xfId="23835"/>
    <cellStyle name="20% - 강조색3 3 3 2 2 5" xfId="17266"/>
    <cellStyle name="20% - 강조색3 3 3 2 2 6" xfId="26071"/>
    <cellStyle name="20% - 강조색3 3 3 2 2 7" xfId="5735"/>
    <cellStyle name="20% - 강조색3 3 3 2 3" xfId="2303"/>
    <cellStyle name="20% - 강조색3 3 3 2 3 2" xfId="18360"/>
    <cellStyle name="20% - 강조색3 3 3 2 3 3" xfId="27163"/>
    <cellStyle name="20% - 강조색3 3 3 2 3 4" xfId="7061"/>
    <cellStyle name="20% - 강조색3 3 3 2 4" xfId="11787"/>
    <cellStyle name="20% - 강조색3 3 3 2 4 2" xfId="20555"/>
    <cellStyle name="20% - 강조색3 3 3 2 5" xfId="13973"/>
    <cellStyle name="20% - 강조색3 3 3 2 5 2" xfId="22741"/>
    <cellStyle name="20% - 강조색3 3 3 2 6" xfId="16162"/>
    <cellStyle name="20% - 강조색3 3 3 2 7" xfId="24977"/>
    <cellStyle name="20% - 강조색3 3 3 2 8" xfId="4641"/>
    <cellStyle name="20% - 강조색3 3 3 3" xfId="3217"/>
    <cellStyle name="20% - 강조색3 3 3 3 2" xfId="7971"/>
    <cellStyle name="20% - 강조색3 3 3 3 2 2" xfId="19270"/>
    <cellStyle name="20% - 강조색3 3 3 3 2 3" xfId="28073"/>
    <cellStyle name="20% - 강조색3 3 3 3 3" xfId="12697"/>
    <cellStyle name="20% - 강조색3 3 3 3 3 2" xfId="21465"/>
    <cellStyle name="20% - 강조색3 3 3 3 4" xfId="14883"/>
    <cellStyle name="20% - 강조색3 3 3 3 4 2" xfId="23651"/>
    <cellStyle name="20% - 강조색3 3 3 3 5" xfId="17082"/>
    <cellStyle name="20% - 강조색3 3 3 3 6" xfId="25887"/>
    <cellStyle name="20% - 강조색3 3 3 3 7" xfId="5551"/>
    <cellStyle name="20% - 강조색3 3 3 4" xfId="2119"/>
    <cellStyle name="20% - 강조색3 3 3 4 2" xfId="26979"/>
    <cellStyle name="20% - 강조색3 3 3 4 3" xfId="6482"/>
    <cellStyle name="20% - 강조색3 3 3 5" xfId="6877"/>
    <cellStyle name="20% - 강조색3 3 3 5 2" xfId="18176"/>
    <cellStyle name="20% - 강조색3 3 3 6" xfId="11603"/>
    <cellStyle name="20% - 강조색3 3 3 6 2" xfId="20371"/>
    <cellStyle name="20% - 강조색3 3 3 7" xfId="13789"/>
    <cellStyle name="20% - 강조색3 3 3 7 2" xfId="22557"/>
    <cellStyle name="20% - 강조색3 3 3 8" xfId="15842"/>
    <cellStyle name="20% - 강조색3 3 3 9" xfId="24793"/>
    <cellStyle name="20% - 강조색3 3 4" xfId="303"/>
    <cellStyle name="20% - 강조색3 3 4 2" xfId="3278"/>
    <cellStyle name="20% - 강조색3 3 4 2 2" xfId="8032"/>
    <cellStyle name="20% - 강조색3 3 4 2 2 2" xfId="19331"/>
    <cellStyle name="20% - 강조색3 3 4 2 2 3" xfId="28134"/>
    <cellStyle name="20% - 강조색3 3 4 2 3" xfId="12758"/>
    <cellStyle name="20% - 강조색3 3 4 2 3 2" xfId="21526"/>
    <cellStyle name="20% - 강조색3 3 4 2 4" xfId="14944"/>
    <cellStyle name="20% - 강조색3 3 4 2 4 2" xfId="23712"/>
    <cellStyle name="20% - 강조색3 3 4 2 5" xfId="17143"/>
    <cellStyle name="20% - 강조색3 3 4 2 6" xfId="25948"/>
    <cellStyle name="20% - 강조색3 3 4 2 7" xfId="5612"/>
    <cellStyle name="20% - 강조색3 3 4 3" xfId="2180"/>
    <cellStyle name="20% - 강조색3 3 4 3 2" xfId="27040"/>
    <cellStyle name="20% - 강조색3 3 4 3 3" xfId="6483"/>
    <cellStyle name="20% - 강조색3 3 4 4" xfId="6938"/>
    <cellStyle name="20% - 강조색3 3 4 4 2" xfId="18237"/>
    <cellStyle name="20% - 강조색3 3 4 5" xfId="11664"/>
    <cellStyle name="20% - 강조색3 3 4 5 2" xfId="20432"/>
    <cellStyle name="20% - 강조색3 3 4 6" xfId="13850"/>
    <cellStyle name="20% - 강조색3 3 4 6 2" xfId="22618"/>
    <cellStyle name="20% - 강조색3 3 4 7" xfId="16039"/>
    <cellStyle name="20% - 강조색3 3 4 8" xfId="24854"/>
    <cellStyle name="20% - 강조색3 3 4 9" xfId="4518"/>
    <cellStyle name="20% - 강조색3 3 5" xfId="505"/>
    <cellStyle name="20% - 강조색3 3 5 2" xfId="3478"/>
    <cellStyle name="20% - 강조색3 3 5 2 2" xfId="8232"/>
    <cellStyle name="20% - 강조색3 3 5 2 2 2" xfId="19531"/>
    <cellStyle name="20% - 강조색3 3 5 2 2 3" xfId="28334"/>
    <cellStyle name="20% - 강조색3 3 5 2 3" xfId="12958"/>
    <cellStyle name="20% - 강조색3 3 5 2 3 2" xfId="21726"/>
    <cellStyle name="20% - 강조색3 3 5 2 4" xfId="15144"/>
    <cellStyle name="20% - 강조색3 3 5 2 4 2" xfId="23912"/>
    <cellStyle name="20% - 강조색3 3 5 2 5" xfId="17343"/>
    <cellStyle name="20% - 강조색3 3 5 2 6" xfId="26148"/>
    <cellStyle name="20% - 강조색3 3 5 2 7" xfId="5812"/>
    <cellStyle name="20% - 강조색3 3 5 3" xfId="2380"/>
    <cellStyle name="20% - 강조색3 3 5 3 2" xfId="18437"/>
    <cellStyle name="20% - 강조색3 3 5 3 3" xfId="27240"/>
    <cellStyle name="20% - 강조색3 3 5 3 4" xfId="7138"/>
    <cellStyle name="20% - 강조색3 3 5 4" xfId="11864"/>
    <cellStyle name="20% - 강조색3 3 5 4 2" xfId="20632"/>
    <cellStyle name="20% - 강조색3 3 5 5" xfId="14050"/>
    <cellStyle name="20% - 강조색3 3 5 5 2" xfId="22818"/>
    <cellStyle name="20% - 강조색3 3 5 6" xfId="16237"/>
    <cellStyle name="20% - 강조색3 3 5 7" xfId="25054"/>
    <cellStyle name="20% - 강조색3 3 5 8" xfId="4718"/>
    <cellStyle name="20% - 강조색3 3 6" xfId="3080"/>
    <cellStyle name="20% - 강조색3 3 6 2" xfId="7834"/>
    <cellStyle name="20% - 강조색3 3 6 2 2" xfId="19133"/>
    <cellStyle name="20% - 강조색3 3 6 2 3" xfId="27936"/>
    <cellStyle name="20% - 강조색3 3 6 3" xfId="12560"/>
    <cellStyle name="20% - 강조색3 3 6 3 2" xfId="21328"/>
    <cellStyle name="20% - 강조색3 3 6 4" xfId="14746"/>
    <cellStyle name="20% - 강조색3 3 6 4 2" xfId="23514"/>
    <cellStyle name="20% - 강조색3 3 6 5" xfId="16945"/>
    <cellStyle name="20% - 강조색3 3 6 6" xfId="25750"/>
    <cellStyle name="20% - 강조색3 3 6 7" xfId="5414"/>
    <cellStyle name="20% - 강조색3 3 7" xfId="1982"/>
    <cellStyle name="20% - 강조색3 3 7 2" xfId="26842"/>
    <cellStyle name="20% - 강조색3 3 7 3" xfId="6480"/>
    <cellStyle name="20% - 강조색3 3 8" xfId="6740"/>
    <cellStyle name="20% - 강조색3 3 8 2" xfId="18039"/>
    <cellStyle name="20% - 강조색3 3 9" xfId="11466"/>
    <cellStyle name="20% - 강조색3 3 9 2" xfId="20234"/>
    <cellStyle name="20% - 강조색3 30" xfId="8954"/>
    <cellStyle name="20% - 강조색3 31" xfId="8953"/>
    <cellStyle name="20% - 강조색3 32" xfId="8952"/>
    <cellStyle name="20% - 강조색3 33" xfId="8950"/>
    <cellStyle name="20% - 강조색3 34" xfId="8949"/>
    <cellStyle name="20% - 강조색3 35" xfId="8946"/>
    <cellStyle name="20% - 강조색3 36" xfId="8945"/>
    <cellStyle name="20% - 강조색3 37" xfId="8944"/>
    <cellStyle name="20% - 강조색3 38" xfId="8943"/>
    <cellStyle name="20% - 강조색3 39" xfId="8942"/>
    <cellStyle name="20% - 강조색3 4" xfId="120"/>
    <cellStyle name="20% - 강조색3 4 10" xfId="24672"/>
    <cellStyle name="20% - 강조색3 4 11" xfId="4336"/>
    <cellStyle name="20% - 강조색3 4 2" xfId="194"/>
    <cellStyle name="20% - 강조색3 4 2 2" xfId="3169"/>
    <cellStyle name="20% - 강조색3 4 2 2 2" xfId="7923"/>
    <cellStyle name="20% - 강조색3 4 2 2 2 2" xfId="19222"/>
    <cellStyle name="20% - 강조색3 4 2 2 2 3" xfId="28025"/>
    <cellStyle name="20% - 강조색3 4 2 2 3" xfId="12649"/>
    <cellStyle name="20% - 강조색3 4 2 2 3 2" xfId="21417"/>
    <cellStyle name="20% - 강조색3 4 2 2 4" xfId="14835"/>
    <cellStyle name="20% - 강조색3 4 2 2 4 2" xfId="23603"/>
    <cellStyle name="20% - 강조색3 4 2 2 5" xfId="17034"/>
    <cellStyle name="20% - 강조색3 4 2 2 6" xfId="25839"/>
    <cellStyle name="20% - 강조색3 4 2 2 7" xfId="5503"/>
    <cellStyle name="20% - 강조색3 4 2 3" xfId="2071"/>
    <cellStyle name="20% - 강조색3 4 2 3 2" xfId="26931"/>
    <cellStyle name="20% - 강조색3 4 2 3 3" xfId="6485"/>
    <cellStyle name="20% - 강조색3 4 2 4" xfId="6829"/>
    <cellStyle name="20% - 강조색3 4 2 4 2" xfId="18128"/>
    <cellStyle name="20% - 강조색3 4 2 5" xfId="11555"/>
    <cellStyle name="20% - 강조색3 4 2 5 2" xfId="20323"/>
    <cellStyle name="20% - 강조색3 4 2 6" xfId="13741"/>
    <cellStyle name="20% - 강조색3 4 2 6 2" xfId="22509"/>
    <cellStyle name="20% - 강조색3 4 2 7" xfId="15882"/>
    <cellStyle name="20% - 강조색3 4 2 8" xfId="24745"/>
    <cellStyle name="20% - 강조색3 4 2 9" xfId="4409"/>
    <cellStyle name="20% - 강조색3 4 3" xfId="327"/>
    <cellStyle name="20% - 강조색3 4 3 2" xfId="3302"/>
    <cellStyle name="20% - 강조색3 4 3 2 2" xfId="8056"/>
    <cellStyle name="20% - 강조색3 4 3 2 2 2" xfId="19355"/>
    <cellStyle name="20% - 강조색3 4 3 2 2 3" xfId="28158"/>
    <cellStyle name="20% - 강조색3 4 3 2 3" xfId="12782"/>
    <cellStyle name="20% - 강조색3 4 3 2 3 2" xfId="21550"/>
    <cellStyle name="20% - 강조색3 4 3 2 4" xfId="14968"/>
    <cellStyle name="20% - 강조색3 4 3 2 4 2" xfId="23736"/>
    <cellStyle name="20% - 강조색3 4 3 2 5" xfId="17167"/>
    <cellStyle name="20% - 강조색3 4 3 2 6" xfId="25972"/>
    <cellStyle name="20% - 강조색3 4 3 2 7" xfId="5636"/>
    <cellStyle name="20% - 강조색3 4 3 3" xfId="2204"/>
    <cellStyle name="20% - 강조색3 4 3 3 2" xfId="18261"/>
    <cellStyle name="20% - 강조색3 4 3 3 3" xfId="27064"/>
    <cellStyle name="20% - 강조색3 4 3 3 4" xfId="6962"/>
    <cellStyle name="20% - 강조색3 4 3 4" xfId="11688"/>
    <cellStyle name="20% - 강조색3 4 3 4 2" xfId="20456"/>
    <cellStyle name="20% - 강조색3 4 3 5" xfId="13874"/>
    <cellStyle name="20% - 강조색3 4 3 5 2" xfId="22642"/>
    <cellStyle name="20% - 강조색3 4 3 6" xfId="16063"/>
    <cellStyle name="20% - 강조색3 4 3 7" xfId="24878"/>
    <cellStyle name="20% - 강조색3 4 3 8" xfId="4542"/>
    <cellStyle name="20% - 강조색3 4 4" xfId="3096"/>
    <cellStyle name="20% - 강조색3 4 4 2" xfId="7850"/>
    <cellStyle name="20% - 강조색3 4 4 2 2" xfId="19149"/>
    <cellStyle name="20% - 강조색3 4 4 2 3" xfId="27952"/>
    <cellStyle name="20% - 강조색3 4 4 3" xfId="12576"/>
    <cellStyle name="20% - 강조색3 4 4 3 2" xfId="21344"/>
    <cellStyle name="20% - 강조색3 4 4 4" xfId="14762"/>
    <cellStyle name="20% - 강조색3 4 4 4 2" xfId="23530"/>
    <cellStyle name="20% - 강조색3 4 4 5" xfId="16961"/>
    <cellStyle name="20% - 강조색3 4 4 6" xfId="25766"/>
    <cellStyle name="20% - 강조색3 4 4 7" xfId="5430"/>
    <cellStyle name="20% - 강조색3 4 5" xfId="1998"/>
    <cellStyle name="20% - 강조색3 4 5 2" xfId="26858"/>
    <cellStyle name="20% - 강조색3 4 5 3" xfId="6484"/>
    <cellStyle name="20% - 강조색3 4 6" xfId="6756"/>
    <cellStyle name="20% - 강조색3 4 6 2" xfId="18055"/>
    <cellStyle name="20% - 강조색3 4 7" xfId="11482"/>
    <cellStyle name="20% - 강조색3 4 7 2" xfId="20250"/>
    <cellStyle name="20% - 강조색3 4 8" xfId="13668"/>
    <cellStyle name="20% - 강조색3 4 8 2" xfId="22436"/>
    <cellStyle name="20% - 강조색3 4 9" xfId="15787"/>
    <cellStyle name="20% - 강조색3 40" xfId="8939"/>
    <cellStyle name="20% - 강조색3 41" xfId="9501"/>
    <cellStyle name="20% - 강조색3 42" xfId="9589"/>
    <cellStyle name="20% - 강조색3 43" xfId="9588"/>
    <cellStyle name="20% - 강조색3 44" xfId="9499"/>
    <cellStyle name="20% - 강조색3 45" xfId="9498"/>
    <cellStyle name="20% - 강조색3 46" xfId="8938"/>
    <cellStyle name="20% - 강조색3 47" xfId="8937"/>
    <cellStyle name="20% - 강조색3 48" xfId="8935"/>
    <cellStyle name="20% - 강조색3 49" xfId="8934"/>
    <cellStyle name="20% - 강조색3 5" xfId="139"/>
    <cellStyle name="20% - 강조색3 5 10" xfId="4354"/>
    <cellStyle name="20% - 강조색3 5 2" xfId="385"/>
    <cellStyle name="20% - 강조색3 5 2 2" xfId="3360"/>
    <cellStyle name="20% - 강조색3 5 2 2 2" xfId="8114"/>
    <cellStyle name="20% - 강조색3 5 2 2 2 2" xfId="19413"/>
    <cellStyle name="20% - 강조색3 5 2 2 2 3" xfId="28216"/>
    <cellStyle name="20% - 강조색3 5 2 2 3" xfId="12840"/>
    <cellStyle name="20% - 강조색3 5 2 2 3 2" xfId="21608"/>
    <cellStyle name="20% - 강조색3 5 2 2 4" xfId="15026"/>
    <cellStyle name="20% - 강조색3 5 2 2 4 2" xfId="23794"/>
    <cellStyle name="20% - 강조색3 5 2 2 5" xfId="17225"/>
    <cellStyle name="20% - 강조색3 5 2 2 6" xfId="26030"/>
    <cellStyle name="20% - 강조색3 5 2 2 7" xfId="5694"/>
    <cellStyle name="20% - 강조색3 5 2 3" xfId="2262"/>
    <cellStyle name="20% - 강조색3 5 2 3 2" xfId="18319"/>
    <cellStyle name="20% - 강조색3 5 2 3 3" xfId="27122"/>
    <cellStyle name="20% - 강조색3 5 2 3 4" xfId="7020"/>
    <cellStyle name="20% - 강조색3 5 2 4" xfId="11746"/>
    <cellStyle name="20% - 강조색3 5 2 4 2" xfId="20514"/>
    <cellStyle name="20% - 강조색3 5 2 5" xfId="13932"/>
    <cellStyle name="20% - 강조색3 5 2 5 2" xfId="22700"/>
    <cellStyle name="20% - 강조색3 5 2 6" xfId="16121"/>
    <cellStyle name="20% - 강조색3 5 2 7" xfId="24936"/>
    <cellStyle name="20% - 강조색3 5 2 8" xfId="4600"/>
    <cellStyle name="20% - 강조색3 5 3" xfId="3114"/>
    <cellStyle name="20% - 강조색3 5 3 2" xfId="7868"/>
    <cellStyle name="20% - 강조색3 5 3 2 2" xfId="19167"/>
    <cellStyle name="20% - 강조색3 5 3 2 3" xfId="27970"/>
    <cellStyle name="20% - 강조색3 5 3 3" xfId="12594"/>
    <cellStyle name="20% - 강조색3 5 3 3 2" xfId="21362"/>
    <cellStyle name="20% - 강조색3 5 3 4" xfId="14780"/>
    <cellStyle name="20% - 강조색3 5 3 4 2" xfId="23548"/>
    <cellStyle name="20% - 강조색3 5 3 5" xfId="16979"/>
    <cellStyle name="20% - 강조색3 5 3 6" xfId="25784"/>
    <cellStyle name="20% - 강조색3 5 3 7" xfId="5448"/>
    <cellStyle name="20% - 강조색3 5 4" xfId="2016"/>
    <cellStyle name="20% - 강조색3 5 4 2" xfId="26876"/>
    <cellStyle name="20% - 강조색3 5 4 3" xfId="6486"/>
    <cellStyle name="20% - 강조색3 5 5" xfId="6774"/>
    <cellStyle name="20% - 강조색3 5 5 2" xfId="18073"/>
    <cellStyle name="20% - 강조색3 5 6" xfId="11500"/>
    <cellStyle name="20% - 강조색3 5 6 2" xfId="20268"/>
    <cellStyle name="20% - 강조색3 5 7" xfId="13686"/>
    <cellStyle name="20% - 강조색3 5 7 2" xfId="22454"/>
    <cellStyle name="20% - 강조색3 5 8" xfId="15963"/>
    <cellStyle name="20% - 강조색3 5 9" xfId="24690"/>
    <cellStyle name="20% - 강조색3 50" xfId="8932"/>
    <cellStyle name="20% - 강조색3 51" xfId="8930"/>
    <cellStyle name="20% - 강조색3 52" xfId="8928"/>
    <cellStyle name="20% - 강조색3 53" xfId="8927"/>
    <cellStyle name="20% - 강조색3 54" xfId="8926"/>
    <cellStyle name="20% - 강조색3 55" xfId="8924"/>
    <cellStyle name="20% - 강조색3 56" xfId="8923"/>
    <cellStyle name="20% - 강조색3 57" xfId="8922"/>
    <cellStyle name="20% - 강조색3 58" xfId="8920"/>
    <cellStyle name="20% - 강조색3 59" xfId="8915"/>
    <cellStyle name="20% - 강조색3 6" xfId="262"/>
    <cellStyle name="20% - 강조색3 6 2" xfId="3237"/>
    <cellStyle name="20% - 강조색3 6 2 2" xfId="7991"/>
    <cellStyle name="20% - 강조색3 6 2 2 2" xfId="19290"/>
    <cellStyle name="20% - 강조색3 6 2 2 3" xfId="28093"/>
    <cellStyle name="20% - 강조색3 6 2 3" xfId="12717"/>
    <cellStyle name="20% - 강조색3 6 2 3 2" xfId="21485"/>
    <cellStyle name="20% - 강조색3 6 2 4" xfId="14903"/>
    <cellStyle name="20% - 강조색3 6 2 4 2" xfId="23671"/>
    <cellStyle name="20% - 강조색3 6 2 5" xfId="17102"/>
    <cellStyle name="20% - 강조색3 6 2 6" xfId="25907"/>
    <cellStyle name="20% - 강조색3 6 2 7" xfId="5571"/>
    <cellStyle name="20% - 강조색3 6 3" xfId="2139"/>
    <cellStyle name="20% - 강조색3 6 3 2" xfId="26999"/>
    <cellStyle name="20% - 강조색3 6 3 3" xfId="6487"/>
    <cellStyle name="20% - 강조색3 6 4" xfId="6897"/>
    <cellStyle name="20% - 강조색3 6 4 2" xfId="18196"/>
    <cellStyle name="20% - 강조색3 6 5" xfId="11623"/>
    <cellStyle name="20% - 강조색3 6 5 2" xfId="20391"/>
    <cellStyle name="20% - 강조색3 6 6" xfId="13809"/>
    <cellStyle name="20% - 강조색3 6 6 2" xfId="22577"/>
    <cellStyle name="20% - 강조색3 6 7" xfId="15862"/>
    <cellStyle name="20% - 강조색3 6 8" xfId="24813"/>
    <cellStyle name="20% - 강조색3 6 9" xfId="4477"/>
    <cellStyle name="20% - 강조색3 60" xfId="8912"/>
    <cellStyle name="20% - 강조색3 61" xfId="8911"/>
    <cellStyle name="20% - 강조색3 62" xfId="8908"/>
    <cellStyle name="20% - 강조색3 63" xfId="8904"/>
    <cellStyle name="20% - 강조색3 64" xfId="8903"/>
    <cellStyle name="20% - 강조색3 65" xfId="8900"/>
    <cellStyle name="20% - 강조색3 66" xfId="8899"/>
    <cellStyle name="20% - 강조색3 67" xfId="10998"/>
    <cellStyle name="20% - 강조색3 68" xfId="6699"/>
    <cellStyle name="20% - 강조색3 68 2" xfId="17998"/>
    <cellStyle name="20% - 강조색3 69" xfId="11425"/>
    <cellStyle name="20% - 강조색3 69 2" xfId="20193"/>
    <cellStyle name="20% - 강조색3 7" xfId="443"/>
    <cellStyle name="20% - 강조색3 7 2" xfId="3417"/>
    <cellStyle name="20% - 강조색3 7 2 2" xfId="8171"/>
    <cellStyle name="20% - 강조색3 7 2 2 2" xfId="19470"/>
    <cellStyle name="20% - 강조색3 7 2 2 3" xfId="28273"/>
    <cellStyle name="20% - 강조색3 7 2 3" xfId="12897"/>
    <cellStyle name="20% - 강조색3 7 2 3 2" xfId="21665"/>
    <cellStyle name="20% - 강조색3 7 2 4" xfId="15083"/>
    <cellStyle name="20% - 강조색3 7 2 4 2" xfId="23851"/>
    <cellStyle name="20% - 강조색3 7 2 5" xfId="17282"/>
    <cellStyle name="20% - 강조색3 7 2 6" xfId="26087"/>
    <cellStyle name="20% - 강조색3 7 2 7" xfId="5751"/>
    <cellStyle name="20% - 강조색3 7 3" xfId="2319"/>
    <cellStyle name="20% - 강조색3 7 3 2" xfId="27179"/>
    <cellStyle name="20% - 강조색3 7 3 3" xfId="8885"/>
    <cellStyle name="20% - 강조색3 7 4" xfId="7077"/>
    <cellStyle name="20% - 강조색3 7 4 2" xfId="18376"/>
    <cellStyle name="20% - 강조색3 7 5" xfId="11803"/>
    <cellStyle name="20% - 강조색3 7 5 2" xfId="20571"/>
    <cellStyle name="20% - 강조색3 7 6" xfId="13989"/>
    <cellStyle name="20% - 강조색3 7 6 2" xfId="22757"/>
    <cellStyle name="20% - 강조색3 7 7" xfId="16178"/>
    <cellStyle name="20% - 강조색3 7 8" xfId="24993"/>
    <cellStyle name="20% - 강조색3 7 9" xfId="4657"/>
    <cellStyle name="20% - 강조색3 70" xfId="13611"/>
    <cellStyle name="20% - 강조색3 70 2" xfId="22379"/>
    <cellStyle name="20% - 강조색3 71" xfId="15943"/>
    <cellStyle name="20% - 강조색3 72" xfId="24615"/>
    <cellStyle name="20% - 강조색3 73" xfId="4279"/>
    <cellStyle name="20% - 강조색3 8" xfId="464"/>
    <cellStyle name="20% - 강조색3 8 2" xfId="3437"/>
    <cellStyle name="20% - 강조색3 8 2 2" xfId="8191"/>
    <cellStyle name="20% - 강조색3 8 2 2 2" xfId="19490"/>
    <cellStyle name="20% - 강조색3 8 2 2 3" xfId="28293"/>
    <cellStyle name="20% - 강조색3 8 2 3" xfId="12917"/>
    <cellStyle name="20% - 강조색3 8 2 3 2" xfId="21685"/>
    <cellStyle name="20% - 강조색3 8 2 4" xfId="15103"/>
    <cellStyle name="20% - 강조색3 8 2 4 2" xfId="23871"/>
    <cellStyle name="20% - 강조색3 8 2 5" xfId="17302"/>
    <cellStyle name="20% - 강조색3 8 2 6" xfId="26107"/>
    <cellStyle name="20% - 강조색3 8 2 7" xfId="5771"/>
    <cellStyle name="20% - 강조색3 8 3" xfId="2339"/>
    <cellStyle name="20% - 강조색3 8 3 2" xfId="27199"/>
    <cellStyle name="20% - 강조색3 8 3 3" xfId="8886"/>
    <cellStyle name="20% - 강조색3 8 4" xfId="7097"/>
    <cellStyle name="20% - 강조색3 8 4 2" xfId="18396"/>
    <cellStyle name="20% - 강조색3 8 5" xfId="11823"/>
    <cellStyle name="20% - 강조색3 8 5 2" xfId="20591"/>
    <cellStyle name="20% - 강조색3 8 6" xfId="14009"/>
    <cellStyle name="20% - 강조색3 8 6 2" xfId="22777"/>
    <cellStyle name="20% - 강조색3 8 7" xfId="16196"/>
    <cellStyle name="20% - 강조색3 8 8" xfId="25013"/>
    <cellStyle name="20% - 강조색3 8 9" xfId="4677"/>
    <cellStyle name="20% - 강조색3 9" xfId="3015"/>
    <cellStyle name="20% - 강조색3 9 2" xfId="4138"/>
    <cellStyle name="20% - 강조색3 9 2 2" xfId="8867"/>
    <cellStyle name="20% - 강조색3 9 2 2 2" xfId="20166"/>
    <cellStyle name="20% - 강조색3 9 2 2 3" xfId="28969"/>
    <cellStyle name="20% - 강조색3 9 2 3" xfId="13593"/>
    <cellStyle name="20% - 강조색3 9 2 3 2" xfId="22361"/>
    <cellStyle name="20% - 강조색3 9 2 4" xfId="15779"/>
    <cellStyle name="20% - 강조색3 9 2 4 2" xfId="24547"/>
    <cellStyle name="20% - 강조색3 9 2 5" xfId="17978"/>
    <cellStyle name="20% - 강조색3 9 2 6" xfId="26783"/>
    <cellStyle name="20% - 강조색3 9 2 7" xfId="6447"/>
    <cellStyle name="20% - 강조색3 9 3" xfId="8986"/>
    <cellStyle name="20% - 강조색3 9 3 2" xfId="27875"/>
    <cellStyle name="20% - 강조색3 9 4" xfId="7773"/>
    <cellStyle name="20% - 강조색3 9 4 2" xfId="19072"/>
    <cellStyle name="20% - 강조색3 9 5" xfId="12499"/>
    <cellStyle name="20% - 강조색3 9 5 2" xfId="21267"/>
    <cellStyle name="20% - 강조색3 9 6" xfId="14685"/>
    <cellStyle name="20% - 강조색3 9 6 2" xfId="23453"/>
    <cellStyle name="20% - 강조색3 9 7" xfId="16884"/>
    <cellStyle name="20% - 강조색3 9 8" xfId="25689"/>
    <cellStyle name="20% - 강조색3 9 9" xfId="5353"/>
    <cellStyle name="20% - 강조색4" xfId="52" builtinId="42" customBuiltin="1"/>
    <cellStyle name="20% - 강조색4 10" xfId="3031"/>
    <cellStyle name="20% - 강조색4 10 2" xfId="9022"/>
    <cellStyle name="20% - 강조색4 10 2 2" xfId="27891"/>
    <cellStyle name="20% - 강조색4 10 3" xfId="7789"/>
    <cellStyle name="20% - 강조색4 10 3 2" xfId="19088"/>
    <cellStyle name="20% - 강조색4 10 4" xfId="12515"/>
    <cellStyle name="20% - 강조색4 10 4 2" xfId="21283"/>
    <cellStyle name="20% - 강조색4 10 5" xfId="14701"/>
    <cellStyle name="20% - 강조색4 10 5 2" xfId="23469"/>
    <cellStyle name="20% - 강조색4 10 6" xfId="16900"/>
    <cellStyle name="20% - 강조색4 10 7" xfId="25705"/>
    <cellStyle name="20% - 강조색4 10 8" xfId="5369"/>
    <cellStyle name="20% - 강조색4 11" xfId="4166"/>
    <cellStyle name="20% - 강조색4 12" xfId="1943"/>
    <cellStyle name="20% - 강조색4 12 2" xfId="28986"/>
    <cellStyle name="20% - 강조색4 12 3" xfId="26797"/>
    <cellStyle name="20% - 강조색4 12 4" xfId="9447"/>
    <cellStyle name="20% - 강조색4 13" xfId="8892"/>
    <cellStyle name="20% - 강조색4 14" xfId="8891"/>
    <cellStyle name="20% - 강조색4 15" xfId="8887"/>
    <cellStyle name="20% - 강조색4 16" xfId="8884"/>
    <cellStyle name="20% - 강조색4 17" xfId="8883"/>
    <cellStyle name="20% - 강조색4 18" xfId="8880"/>
    <cellStyle name="20% - 강조색4 19" xfId="8876"/>
    <cellStyle name="20% - 강조색4 2" xfId="87"/>
    <cellStyle name="20% - 강조색4 2 10" xfId="11449"/>
    <cellStyle name="20% - 강조색4 2 10 2" xfId="20217"/>
    <cellStyle name="20% - 강조색4 2 11" xfId="13635"/>
    <cellStyle name="20% - 강조색4 2 11 2" xfId="22403"/>
    <cellStyle name="20% - 강조색4 2 12" xfId="15788"/>
    <cellStyle name="20% - 강조색4 2 13" xfId="24639"/>
    <cellStyle name="20% - 강조색4 2 14" xfId="4303"/>
    <cellStyle name="20% - 강조색4 2 2" xfId="163"/>
    <cellStyle name="20% - 강조색4 2 2 10" xfId="4378"/>
    <cellStyle name="20% - 강조색4 2 2 2" xfId="347"/>
    <cellStyle name="20% - 강조색4 2 2 2 2" xfId="3322"/>
    <cellStyle name="20% - 강조색4 2 2 2 2 2" xfId="8076"/>
    <cellStyle name="20% - 강조색4 2 2 2 2 2 2" xfId="19375"/>
    <cellStyle name="20% - 강조색4 2 2 2 2 2 3" xfId="28178"/>
    <cellStyle name="20% - 강조색4 2 2 2 2 3" xfId="12802"/>
    <cellStyle name="20% - 강조색4 2 2 2 2 3 2" xfId="21570"/>
    <cellStyle name="20% - 강조색4 2 2 2 2 4" xfId="14988"/>
    <cellStyle name="20% - 강조색4 2 2 2 2 4 2" xfId="23756"/>
    <cellStyle name="20% - 강조색4 2 2 2 2 5" xfId="17187"/>
    <cellStyle name="20% - 강조색4 2 2 2 2 6" xfId="25992"/>
    <cellStyle name="20% - 강조색4 2 2 2 2 7" xfId="5656"/>
    <cellStyle name="20% - 강조색4 2 2 2 3" xfId="2224"/>
    <cellStyle name="20% - 강조색4 2 2 2 3 2" xfId="18281"/>
    <cellStyle name="20% - 강조색4 2 2 2 3 3" xfId="27084"/>
    <cellStyle name="20% - 강조색4 2 2 2 3 4" xfId="6982"/>
    <cellStyle name="20% - 강조색4 2 2 2 4" xfId="11708"/>
    <cellStyle name="20% - 강조색4 2 2 2 4 2" xfId="20476"/>
    <cellStyle name="20% - 강조색4 2 2 2 5" xfId="13894"/>
    <cellStyle name="20% - 강조색4 2 2 2 5 2" xfId="22662"/>
    <cellStyle name="20% - 강조색4 2 2 2 6" xfId="16083"/>
    <cellStyle name="20% - 강조색4 2 2 2 7" xfId="24898"/>
    <cellStyle name="20% - 강조색4 2 2 2 8" xfId="4562"/>
    <cellStyle name="20% - 강조색4 2 2 3" xfId="3138"/>
    <cellStyle name="20% - 강조색4 2 2 3 2" xfId="7892"/>
    <cellStyle name="20% - 강조색4 2 2 3 2 2" xfId="19191"/>
    <cellStyle name="20% - 강조색4 2 2 3 2 3" xfId="27994"/>
    <cellStyle name="20% - 강조색4 2 2 3 3" xfId="12618"/>
    <cellStyle name="20% - 강조색4 2 2 3 3 2" xfId="21386"/>
    <cellStyle name="20% - 강조색4 2 2 3 4" xfId="14804"/>
    <cellStyle name="20% - 강조색4 2 2 3 4 2" xfId="23572"/>
    <cellStyle name="20% - 강조색4 2 2 3 5" xfId="17003"/>
    <cellStyle name="20% - 강조색4 2 2 3 6" xfId="25808"/>
    <cellStyle name="20% - 강조색4 2 2 3 7" xfId="5472"/>
    <cellStyle name="20% - 강조색4 2 2 4" xfId="2040"/>
    <cellStyle name="20% - 강조색4 2 2 4 2" xfId="26900"/>
    <cellStyle name="20% - 강조색4 2 2 4 3" xfId="6488"/>
    <cellStyle name="20% - 강조색4 2 2 5" xfId="6798"/>
    <cellStyle name="20% - 강조색4 2 2 5 2" xfId="18097"/>
    <cellStyle name="20% - 강조색4 2 2 6" xfId="11524"/>
    <cellStyle name="20% - 강조색4 2 2 6 2" xfId="20292"/>
    <cellStyle name="20% - 강조색4 2 2 7" xfId="13710"/>
    <cellStyle name="20% - 강조색4 2 2 7 2" xfId="22478"/>
    <cellStyle name="20% - 강조색4 2 2 8" xfId="15980"/>
    <cellStyle name="20% - 강조색4 2 2 9" xfId="24714"/>
    <cellStyle name="20% - 강조색4 2 3" xfId="225"/>
    <cellStyle name="20% - 강조색4 2 3 10" xfId="4440"/>
    <cellStyle name="20% - 강조색4 2 3 2" xfId="409"/>
    <cellStyle name="20% - 강조색4 2 3 2 2" xfId="3384"/>
    <cellStyle name="20% - 강조색4 2 3 2 2 2" xfId="8138"/>
    <cellStyle name="20% - 강조색4 2 3 2 2 2 2" xfId="19437"/>
    <cellStyle name="20% - 강조색4 2 3 2 2 2 3" xfId="28240"/>
    <cellStyle name="20% - 강조색4 2 3 2 2 3" xfId="12864"/>
    <cellStyle name="20% - 강조색4 2 3 2 2 3 2" xfId="21632"/>
    <cellStyle name="20% - 강조색4 2 3 2 2 4" xfId="15050"/>
    <cellStyle name="20% - 강조색4 2 3 2 2 4 2" xfId="23818"/>
    <cellStyle name="20% - 강조색4 2 3 2 2 5" xfId="17249"/>
    <cellStyle name="20% - 강조색4 2 3 2 2 6" xfId="26054"/>
    <cellStyle name="20% - 강조색4 2 3 2 2 7" xfId="5718"/>
    <cellStyle name="20% - 강조색4 2 3 2 3" xfId="2286"/>
    <cellStyle name="20% - 강조색4 2 3 2 3 2" xfId="18343"/>
    <cellStyle name="20% - 강조색4 2 3 2 3 3" xfId="27146"/>
    <cellStyle name="20% - 강조색4 2 3 2 3 4" xfId="7044"/>
    <cellStyle name="20% - 강조색4 2 3 2 4" xfId="11770"/>
    <cellStyle name="20% - 강조색4 2 3 2 4 2" xfId="20538"/>
    <cellStyle name="20% - 강조색4 2 3 2 5" xfId="13956"/>
    <cellStyle name="20% - 강조색4 2 3 2 5 2" xfId="22724"/>
    <cellStyle name="20% - 강조색4 2 3 2 6" xfId="16145"/>
    <cellStyle name="20% - 강조색4 2 3 2 7" xfId="24960"/>
    <cellStyle name="20% - 강조색4 2 3 2 8" xfId="4624"/>
    <cellStyle name="20% - 강조색4 2 3 3" xfId="3200"/>
    <cellStyle name="20% - 강조색4 2 3 3 2" xfId="7954"/>
    <cellStyle name="20% - 강조색4 2 3 3 2 2" xfId="19253"/>
    <cellStyle name="20% - 강조색4 2 3 3 2 3" xfId="28056"/>
    <cellStyle name="20% - 강조색4 2 3 3 3" xfId="12680"/>
    <cellStyle name="20% - 강조색4 2 3 3 3 2" xfId="21448"/>
    <cellStyle name="20% - 강조색4 2 3 3 4" xfId="14866"/>
    <cellStyle name="20% - 강조색4 2 3 3 4 2" xfId="23634"/>
    <cellStyle name="20% - 강조색4 2 3 3 5" xfId="17065"/>
    <cellStyle name="20% - 강조색4 2 3 3 6" xfId="25870"/>
    <cellStyle name="20% - 강조색4 2 3 3 7" xfId="5534"/>
    <cellStyle name="20% - 강조색4 2 3 4" xfId="2102"/>
    <cellStyle name="20% - 강조색4 2 3 4 2" xfId="26962"/>
    <cellStyle name="20% - 강조색4 2 3 4 3" xfId="6489"/>
    <cellStyle name="20% - 강조색4 2 3 5" xfId="6860"/>
    <cellStyle name="20% - 강조색4 2 3 5 2" xfId="18159"/>
    <cellStyle name="20% - 강조색4 2 3 6" xfId="11586"/>
    <cellStyle name="20% - 강조색4 2 3 6 2" xfId="20354"/>
    <cellStyle name="20% - 강조색4 2 3 7" xfId="13772"/>
    <cellStyle name="20% - 강조색4 2 3 7 2" xfId="22540"/>
    <cellStyle name="20% - 강조색4 2 3 8" xfId="15863"/>
    <cellStyle name="20% - 강조색4 2 3 9" xfId="24776"/>
    <cellStyle name="20% - 강조색4 2 4" xfId="286"/>
    <cellStyle name="20% - 강조색4 2 4 2" xfId="3261"/>
    <cellStyle name="20% - 강조색4 2 4 2 2" xfId="8015"/>
    <cellStyle name="20% - 강조색4 2 4 2 2 2" xfId="19314"/>
    <cellStyle name="20% - 강조색4 2 4 2 2 3" xfId="28117"/>
    <cellStyle name="20% - 강조색4 2 4 2 3" xfId="12741"/>
    <cellStyle name="20% - 강조색4 2 4 2 3 2" xfId="21509"/>
    <cellStyle name="20% - 강조색4 2 4 2 4" xfId="14927"/>
    <cellStyle name="20% - 강조색4 2 4 2 4 2" xfId="23695"/>
    <cellStyle name="20% - 강조색4 2 4 2 5" xfId="17126"/>
    <cellStyle name="20% - 강조색4 2 4 2 6" xfId="25931"/>
    <cellStyle name="20% - 강조색4 2 4 2 7" xfId="5595"/>
    <cellStyle name="20% - 강조색4 2 4 3" xfId="2163"/>
    <cellStyle name="20% - 강조색4 2 4 3 2" xfId="27023"/>
    <cellStyle name="20% - 강조색4 2 4 3 3" xfId="6490"/>
    <cellStyle name="20% - 강조색4 2 4 4" xfId="6921"/>
    <cellStyle name="20% - 강조색4 2 4 4 2" xfId="18220"/>
    <cellStyle name="20% - 강조색4 2 4 5" xfId="11647"/>
    <cellStyle name="20% - 강조색4 2 4 5 2" xfId="20415"/>
    <cellStyle name="20% - 강조색4 2 4 6" xfId="13833"/>
    <cellStyle name="20% - 강조색4 2 4 6 2" xfId="22601"/>
    <cellStyle name="20% - 강조색4 2 4 7" xfId="16022"/>
    <cellStyle name="20% - 강조색4 2 4 8" xfId="24837"/>
    <cellStyle name="20% - 강조색4 2 4 9" xfId="4501"/>
    <cellStyle name="20% - 강조색4 2 5" xfId="488"/>
    <cellStyle name="20% - 강조색4 2 5 2" xfId="3461"/>
    <cellStyle name="20% - 강조색4 2 5 2 2" xfId="8215"/>
    <cellStyle name="20% - 강조색4 2 5 2 2 2" xfId="19514"/>
    <cellStyle name="20% - 강조색4 2 5 2 2 3" xfId="28317"/>
    <cellStyle name="20% - 강조색4 2 5 2 3" xfId="12941"/>
    <cellStyle name="20% - 강조색4 2 5 2 3 2" xfId="21709"/>
    <cellStyle name="20% - 강조색4 2 5 2 4" xfId="15127"/>
    <cellStyle name="20% - 강조색4 2 5 2 4 2" xfId="23895"/>
    <cellStyle name="20% - 강조색4 2 5 2 5" xfId="17326"/>
    <cellStyle name="20% - 강조색4 2 5 2 6" xfId="26131"/>
    <cellStyle name="20% - 강조색4 2 5 2 7" xfId="5795"/>
    <cellStyle name="20% - 강조색4 2 5 3" xfId="2363"/>
    <cellStyle name="20% - 강조색4 2 5 3 2" xfId="18420"/>
    <cellStyle name="20% - 강조색4 2 5 3 3" xfId="27223"/>
    <cellStyle name="20% - 강조색4 2 5 3 4" xfId="7121"/>
    <cellStyle name="20% - 강조색4 2 5 4" xfId="11847"/>
    <cellStyle name="20% - 강조색4 2 5 4 2" xfId="20615"/>
    <cellStyle name="20% - 강조색4 2 5 5" xfId="14033"/>
    <cellStyle name="20% - 강조색4 2 5 5 2" xfId="22801"/>
    <cellStyle name="20% - 강조색4 2 5 6" xfId="16220"/>
    <cellStyle name="20% - 강조색4 2 5 7" xfId="25037"/>
    <cellStyle name="20% - 강조색4 2 5 8" xfId="4701"/>
    <cellStyle name="20% - 강조색4 2 6" xfId="519"/>
    <cellStyle name="20% - 강조색4 2 7" xfId="3063"/>
    <cellStyle name="20% - 강조색4 2 7 2" xfId="7817"/>
    <cellStyle name="20% - 강조색4 2 7 2 2" xfId="19116"/>
    <cellStyle name="20% - 강조색4 2 7 2 3" xfId="27919"/>
    <cellStyle name="20% - 강조색4 2 7 3" xfId="12543"/>
    <cellStyle name="20% - 강조색4 2 7 3 2" xfId="21311"/>
    <cellStyle name="20% - 강조색4 2 7 4" xfId="14729"/>
    <cellStyle name="20% - 강조색4 2 7 4 2" xfId="23497"/>
    <cellStyle name="20% - 강조색4 2 7 5" xfId="16928"/>
    <cellStyle name="20% - 강조색4 2 7 6" xfId="25733"/>
    <cellStyle name="20% - 강조색4 2 7 7" xfId="5397"/>
    <cellStyle name="20% - 강조색4 2 8" xfId="4173"/>
    <cellStyle name="20% - 강조색4 2 9" xfId="1965"/>
    <cellStyle name="20% - 강조색4 2 9 2" xfId="18022"/>
    <cellStyle name="20% - 강조색4 2 9 3" xfId="26825"/>
    <cellStyle name="20% - 강조색4 2 9 4" xfId="6723"/>
    <cellStyle name="20% - 강조색4 20" xfId="9108"/>
    <cellStyle name="20% - 강조색4 21" xfId="9109"/>
    <cellStyle name="20% - 강조색4 22" xfId="9110"/>
    <cellStyle name="20% - 강조색4 23" xfId="9112"/>
    <cellStyle name="20% - 강조색4 24" xfId="9113"/>
    <cellStyle name="20% - 강조색4 25" xfId="9114"/>
    <cellStyle name="20% - 강조색4 26" xfId="9115"/>
    <cellStyle name="20% - 강조색4 27" xfId="9116"/>
    <cellStyle name="20% - 강조색4 28" xfId="9117"/>
    <cellStyle name="20% - 강조색4 29" xfId="9120"/>
    <cellStyle name="20% - 강조색4 3" xfId="106"/>
    <cellStyle name="20% - 강조색4 3 10" xfId="13654"/>
    <cellStyle name="20% - 강조색4 3 10 2" xfId="22422"/>
    <cellStyle name="20% - 강조색4 3 11" xfId="15947"/>
    <cellStyle name="20% - 강조색4 3 12" xfId="24658"/>
    <cellStyle name="20% - 강조색4 3 13" xfId="4322"/>
    <cellStyle name="20% - 강조색4 3 2" xfId="182"/>
    <cellStyle name="20% - 강조색4 3 2 10" xfId="4397"/>
    <cellStyle name="20% - 강조색4 3 2 2" xfId="366"/>
    <cellStyle name="20% - 강조색4 3 2 2 2" xfId="3341"/>
    <cellStyle name="20% - 강조색4 3 2 2 2 2" xfId="8095"/>
    <cellStyle name="20% - 강조색4 3 2 2 2 2 2" xfId="19394"/>
    <cellStyle name="20% - 강조색4 3 2 2 2 2 3" xfId="28197"/>
    <cellStyle name="20% - 강조색4 3 2 2 2 3" xfId="12821"/>
    <cellStyle name="20% - 강조색4 3 2 2 2 3 2" xfId="21589"/>
    <cellStyle name="20% - 강조색4 3 2 2 2 4" xfId="15007"/>
    <cellStyle name="20% - 강조색4 3 2 2 2 4 2" xfId="23775"/>
    <cellStyle name="20% - 강조색4 3 2 2 2 5" xfId="17206"/>
    <cellStyle name="20% - 강조색4 3 2 2 2 6" xfId="26011"/>
    <cellStyle name="20% - 강조색4 3 2 2 2 7" xfId="5675"/>
    <cellStyle name="20% - 강조색4 3 2 2 3" xfId="2243"/>
    <cellStyle name="20% - 강조색4 3 2 2 3 2" xfId="18300"/>
    <cellStyle name="20% - 강조색4 3 2 2 3 3" xfId="27103"/>
    <cellStyle name="20% - 강조색4 3 2 2 3 4" xfId="7001"/>
    <cellStyle name="20% - 강조색4 3 2 2 4" xfId="11727"/>
    <cellStyle name="20% - 강조색4 3 2 2 4 2" xfId="20495"/>
    <cellStyle name="20% - 강조색4 3 2 2 5" xfId="13913"/>
    <cellStyle name="20% - 강조색4 3 2 2 5 2" xfId="22681"/>
    <cellStyle name="20% - 강조색4 3 2 2 6" xfId="16102"/>
    <cellStyle name="20% - 강조색4 3 2 2 7" xfId="24917"/>
    <cellStyle name="20% - 강조색4 3 2 2 8" xfId="4581"/>
    <cellStyle name="20% - 강조색4 3 2 3" xfId="3157"/>
    <cellStyle name="20% - 강조색4 3 2 3 2" xfId="7911"/>
    <cellStyle name="20% - 강조색4 3 2 3 2 2" xfId="19210"/>
    <cellStyle name="20% - 강조색4 3 2 3 2 3" xfId="28013"/>
    <cellStyle name="20% - 강조색4 3 2 3 3" xfId="12637"/>
    <cellStyle name="20% - 강조색4 3 2 3 3 2" xfId="21405"/>
    <cellStyle name="20% - 강조색4 3 2 3 4" xfId="14823"/>
    <cellStyle name="20% - 강조색4 3 2 3 4 2" xfId="23591"/>
    <cellStyle name="20% - 강조색4 3 2 3 5" xfId="17022"/>
    <cellStyle name="20% - 강조색4 3 2 3 6" xfId="25827"/>
    <cellStyle name="20% - 강조색4 3 2 3 7" xfId="5491"/>
    <cellStyle name="20% - 강조색4 3 2 4" xfId="2059"/>
    <cellStyle name="20% - 강조색4 3 2 4 2" xfId="26919"/>
    <cellStyle name="20% - 강조색4 3 2 4 3" xfId="6492"/>
    <cellStyle name="20% - 강조색4 3 2 5" xfId="6817"/>
    <cellStyle name="20% - 강조색4 3 2 5 2" xfId="18116"/>
    <cellStyle name="20% - 강조색4 3 2 6" xfId="11543"/>
    <cellStyle name="20% - 강조색4 3 2 6 2" xfId="20311"/>
    <cellStyle name="20% - 강조색4 3 2 7" xfId="13729"/>
    <cellStyle name="20% - 강조색4 3 2 7 2" xfId="22497"/>
    <cellStyle name="20% - 강조색4 3 2 8" xfId="15930"/>
    <cellStyle name="20% - 강조색4 3 2 9" xfId="24733"/>
    <cellStyle name="20% - 강조색4 3 3" xfId="244"/>
    <cellStyle name="20% - 강조색4 3 3 10" xfId="4459"/>
    <cellStyle name="20% - 강조색4 3 3 2" xfId="428"/>
    <cellStyle name="20% - 강조색4 3 3 2 2" xfId="3403"/>
    <cellStyle name="20% - 강조색4 3 3 2 2 2" xfId="8157"/>
    <cellStyle name="20% - 강조색4 3 3 2 2 2 2" xfId="19456"/>
    <cellStyle name="20% - 강조색4 3 3 2 2 2 3" xfId="28259"/>
    <cellStyle name="20% - 강조색4 3 3 2 2 3" xfId="12883"/>
    <cellStyle name="20% - 강조색4 3 3 2 2 3 2" xfId="21651"/>
    <cellStyle name="20% - 강조색4 3 3 2 2 4" xfId="15069"/>
    <cellStyle name="20% - 강조색4 3 3 2 2 4 2" xfId="23837"/>
    <cellStyle name="20% - 강조색4 3 3 2 2 5" xfId="17268"/>
    <cellStyle name="20% - 강조색4 3 3 2 2 6" xfId="26073"/>
    <cellStyle name="20% - 강조색4 3 3 2 2 7" xfId="5737"/>
    <cellStyle name="20% - 강조색4 3 3 2 3" xfId="2305"/>
    <cellStyle name="20% - 강조색4 3 3 2 3 2" xfId="18362"/>
    <cellStyle name="20% - 강조색4 3 3 2 3 3" xfId="27165"/>
    <cellStyle name="20% - 강조색4 3 3 2 3 4" xfId="7063"/>
    <cellStyle name="20% - 강조색4 3 3 2 4" xfId="11789"/>
    <cellStyle name="20% - 강조색4 3 3 2 4 2" xfId="20557"/>
    <cellStyle name="20% - 강조색4 3 3 2 5" xfId="13975"/>
    <cellStyle name="20% - 강조색4 3 3 2 5 2" xfId="22743"/>
    <cellStyle name="20% - 강조색4 3 3 2 6" xfId="16164"/>
    <cellStyle name="20% - 강조색4 3 3 2 7" xfId="24979"/>
    <cellStyle name="20% - 강조색4 3 3 2 8" xfId="4643"/>
    <cellStyle name="20% - 강조색4 3 3 3" xfId="3219"/>
    <cellStyle name="20% - 강조색4 3 3 3 2" xfId="7973"/>
    <cellStyle name="20% - 강조색4 3 3 3 2 2" xfId="19272"/>
    <cellStyle name="20% - 강조색4 3 3 3 2 3" xfId="28075"/>
    <cellStyle name="20% - 강조색4 3 3 3 3" xfId="12699"/>
    <cellStyle name="20% - 강조색4 3 3 3 3 2" xfId="21467"/>
    <cellStyle name="20% - 강조색4 3 3 3 4" xfId="14885"/>
    <cellStyle name="20% - 강조색4 3 3 3 4 2" xfId="23653"/>
    <cellStyle name="20% - 강조색4 3 3 3 5" xfId="17084"/>
    <cellStyle name="20% - 강조색4 3 3 3 6" xfId="25889"/>
    <cellStyle name="20% - 강조색4 3 3 3 7" xfId="5553"/>
    <cellStyle name="20% - 강조색4 3 3 4" xfId="2121"/>
    <cellStyle name="20% - 강조색4 3 3 4 2" xfId="26981"/>
    <cellStyle name="20% - 강조색4 3 3 4 3" xfId="6493"/>
    <cellStyle name="20% - 강조색4 3 3 5" xfId="6879"/>
    <cellStyle name="20% - 강조색4 3 3 5 2" xfId="18178"/>
    <cellStyle name="20% - 강조색4 3 3 6" xfId="11605"/>
    <cellStyle name="20% - 강조색4 3 3 6 2" xfId="20373"/>
    <cellStyle name="20% - 강조색4 3 3 7" xfId="13791"/>
    <cellStyle name="20% - 강조색4 3 3 7 2" xfId="22559"/>
    <cellStyle name="20% - 강조색4 3 3 8" xfId="15910"/>
    <cellStyle name="20% - 강조색4 3 3 9" xfId="24795"/>
    <cellStyle name="20% - 강조색4 3 4" xfId="305"/>
    <cellStyle name="20% - 강조색4 3 4 2" xfId="3280"/>
    <cellStyle name="20% - 강조색4 3 4 2 2" xfId="8034"/>
    <cellStyle name="20% - 강조색4 3 4 2 2 2" xfId="19333"/>
    <cellStyle name="20% - 강조색4 3 4 2 2 3" xfId="28136"/>
    <cellStyle name="20% - 강조색4 3 4 2 3" xfId="12760"/>
    <cellStyle name="20% - 강조색4 3 4 2 3 2" xfId="21528"/>
    <cellStyle name="20% - 강조색4 3 4 2 4" xfId="14946"/>
    <cellStyle name="20% - 강조색4 3 4 2 4 2" xfId="23714"/>
    <cellStyle name="20% - 강조색4 3 4 2 5" xfId="17145"/>
    <cellStyle name="20% - 강조색4 3 4 2 6" xfId="25950"/>
    <cellStyle name="20% - 강조색4 3 4 2 7" xfId="5614"/>
    <cellStyle name="20% - 강조색4 3 4 3" xfId="2182"/>
    <cellStyle name="20% - 강조색4 3 4 3 2" xfId="27042"/>
    <cellStyle name="20% - 강조색4 3 4 3 3" xfId="6494"/>
    <cellStyle name="20% - 강조색4 3 4 4" xfId="6940"/>
    <cellStyle name="20% - 강조색4 3 4 4 2" xfId="18239"/>
    <cellStyle name="20% - 강조색4 3 4 5" xfId="11666"/>
    <cellStyle name="20% - 강조색4 3 4 5 2" xfId="20434"/>
    <cellStyle name="20% - 강조색4 3 4 6" xfId="13852"/>
    <cellStyle name="20% - 강조색4 3 4 6 2" xfId="22620"/>
    <cellStyle name="20% - 강조색4 3 4 7" xfId="16041"/>
    <cellStyle name="20% - 강조색4 3 4 8" xfId="24856"/>
    <cellStyle name="20% - 강조색4 3 4 9" xfId="4520"/>
    <cellStyle name="20% - 강조색4 3 5" xfId="507"/>
    <cellStyle name="20% - 강조색4 3 5 2" xfId="3480"/>
    <cellStyle name="20% - 강조색4 3 5 2 2" xfId="8234"/>
    <cellStyle name="20% - 강조색4 3 5 2 2 2" xfId="19533"/>
    <cellStyle name="20% - 강조색4 3 5 2 2 3" xfId="28336"/>
    <cellStyle name="20% - 강조색4 3 5 2 3" xfId="12960"/>
    <cellStyle name="20% - 강조색4 3 5 2 3 2" xfId="21728"/>
    <cellStyle name="20% - 강조색4 3 5 2 4" xfId="15146"/>
    <cellStyle name="20% - 강조색4 3 5 2 4 2" xfId="23914"/>
    <cellStyle name="20% - 강조색4 3 5 2 5" xfId="17345"/>
    <cellStyle name="20% - 강조색4 3 5 2 6" xfId="26150"/>
    <cellStyle name="20% - 강조색4 3 5 2 7" xfId="5814"/>
    <cellStyle name="20% - 강조색4 3 5 3" xfId="2382"/>
    <cellStyle name="20% - 강조색4 3 5 3 2" xfId="18439"/>
    <cellStyle name="20% - 강조색4 3 5 3 3" xfId="27242"/>
    <cellStyle name="20% - 강조색4 3 5 3 4" xfId="7140"/>
    <cellStyle name="20% - 강조색4 3 5 4" xfId="11866"/>
    <cellStyle name="20% - 강조색4 3 5 4 2" xfId="20634"/>
    <cellStyle name="20% - 강조색4 3 5 5" xfId="14052"/>
    <cellStyle name="20% - 강조색4 3 5 5 2" xfId="22820"/>
    <cellStyle name="20% - 강조색4 3 5 6" xfId="16239"/>
    <cellStyle name="20% - 강조색4 3 5 7" xfId="25056"/>
    <cellStyle name="20% - 강조색4 3 5 8" xfId="4720"/>
    <cellStyle name="20% - 강조색4 3 6" xfId="3082"/>
    <cellStyle name="20% - 강조색4 3 6 2" xfId="7836"/>
    <cellStyle name="20% - 강조색4 3 6 2 2" xfId="19135"/>
    <cellStyle name="20% - 강조색4 3 6 2 3" xfId="27938"/>
    <cellStyle name="20% - 강조색4 3 6 3" xfId="12562"/>
    <cellStyle name="20% - 강조색4 3 6 3 2" xfId="21330"/>
    <cellStyle name="20% - 강조색4 3 6 4" xfId="14748"/>
    <cellStyle name="20% - 강조색4 3 6 4 2" xfId="23516"/>
    <cellStyle name="20% - 강조색4 3 6 5" xfId="16947"/>
    <cellStyle name="20% - 강조색4 3 6 6" xfId="25752"/>
    <cellStyle name="20% - 강조색4 3 6 7" xfId="5416"/>
    <cellStyle name="20% - 강조색4 3 7" xfId="1984"/>
    <cellStyle name="20% - 강조색4 3 7 2" xfId="26844"/>
    <cellStyle name="20% - 강조색4 3 7 3" xfId="6491"/>
    <cellStyle name="20% - 강조색4 3 8" xfId="6742"/>
    <cellStyle name="20% - 강조색4 3 8 2" xfId="18041"/>
    <cellStyle name="20% - 강조색4 3 9" xfId="11468"/>
    <cellStyle name="20% - 강조색4 3 9 2" xfId="20236"/>
    <cellStyle name="20% - 강조색4 30" xfId="9121"/>
    <cellStyle name="20% - 강조색4 31" xfId="9403"/>
    <cellStyle name="20% - 강조색4 32" xfId="9402"/>
    <cellStyle name="20% - 강조색4 33" xfId="9122"/>
    <cellStyle name="20% - 강조색4 34" xfId="9124"/>
    <cellStyle name="20% - 강조색4 35" xfId="9125"/>
    <cellStyle name="20% - 강조색4 36" xfId="9126"/>
    <cellStyle name="20% - 강조색4 37" xfId="9128"/>
    <cellStyle name="20% - 강조색4 38" xfId="9129"/>
    <cellStyle name="20% - 강조색4 39" xfId="9130"/>
    <cellStyle name="20% - 강조색4 4" xfId="122"/>
    <cellStyle name="20% - 강조색4 4 10" xfId="24674"/>
    <cellStyle name="20% - 강조색4 4 11" xfId="4338"/>
    <cellStyle name="20% - 강조색4 4 2" xfId="196"/>
    <cellStyle name="20% - 강조색4 4 2 2" xfId="3171"/>
    <cellStyle name="20% - 강조색4 4 2 2 2" xfId="7925"/>
    <cellStyle name="20% - 강조색4 4 2 2 2 2" xfId="19224"/>
    <cellStyle name="20% - 강조색4 4 2 2 2 3" xfId="28027"/>
    <cellStyle name="20% - 강조색4 4 2 2 3" xfId="12651"/>
    <cellStyle name="20% - 강조색4 4 2 2 3 2" xfId="21419"/>
    <cellStyle name="20% - 강조색4 4 2 2 4" xfId="14837"/>
    <cellStyle name="20% - 강조색4 4 2 2 4 2" xfId="23605"/>
    <cellStyle name="20% - 강조색4 4 2 2 5" xfId="17036"/>
    <cellStyle name="20% - 강조색4 4 2 2 6" xfId="25841"/>
    <cellStyle name="20% - 강조색4 4 2 2 7" xfId="5505"/>
    <cellStyle name="20% - 강조색4 4 2 3" xfId="2073"/>
    <cellStyle name="20% - 강조색4 4 2 3 2" xfId="26933"/>
    <cellStyle name="20% - 강조색4 4 2 3 3" xfId="6496"/>
    <cellStyle name="20% - 강조색4 4 2 4" xfId="6831"/>
    <cellStyle name="20% - 강조색4 4 2 4 2" xfId="18130"/>
    <cellStyle name="20% - 강조색4 4 2 5" xfId="11557"/>
    <cellStyle name="20% - 강조색4 4 2 5 2" xfId="20325"/>
    <cellStyle name="20% - 강조색4 4 2 6" xfId="13743"/>
    <cellStyle name="20% - 강조색4 4 2 6 2" xfId="22511"/>
    <cellStyle name="20% - 강조색4 4 2 7" xfId="15873"/>
    <cellStyle name="20% - 강조색4 4 2 8" xfId="24747"/>
    <cellStyle name="20% - 강조색4 4 2 9" xfId="4411"/>
    <cellStyle name="20% - 강조색4 4 3" xfId="329"/>
    <cellStyle name="20% - 강조색4 4 3 2" xfId="3304"/>
    <cellStyle name="20% - 강조색4 4 3 2 2" xfId="8058"/>
    <cellStyle name="20% - 강조색4 4 3 2 2 2" xfId="19357"/>
    <cellStyle name="20% - 강조색4 4 3 2 2 3" xfId="28160"/>
    <cellStyle name="20% - 강조색4 4 3 2 3" xfId="12784"/>
    <cellStyle name="20% - 강조색4 4 3 2 3 2" xfId="21552"/>
    <cellStyle name="20% - 강조색4 4 3 2 4" xfId="14970"/>
    <cellStyle name="20% - 강조색4 4 3 2 4 2" xfId="23738"/>
    <cellStyle name="20% - 강조색4 4 3 2 5" xfId="17169"/>
    <cellStyle name="20% - 강조색4 4 3 2 6" xfId="25974"/>
    <cellStyle name="20% - 강조색4 4 3 2 7" xfId="5638"/>
    <cellStyle name="20% - 강조색4 4 3 3" xfId="2206"/>
    <cellStyle name="20% - 강조색4 4 3 3 2" xfId="18263"/>
    <cellStyle name="20% - 강조색4 4 3 3 3" xfId="27066"/>
    <cellStyle name="20% - 강조색4 4 3 3 4" xfId="6964"/>
    <cellStyle name="20% - 강조색4 4 3 4" xfId="11690"/>
    <cellStyle name="20% - 강조색4 4 3 4 2" xfId="20458"/>
    <cellStyle name="20% - 강조색4 4 3 5" xfId="13876"/>
    <cellStyle name="20% - 강조색4 4 3 5 2" xfId="22644"/>
    <cellStyle name="20% - 강조색4 4 3 6" xfId="16065"/>
    <cellStyle name="20% - 강조색4 4 3 7" xfId="24880"/>
    <cellStyle name="20% - 강조색4 4 3 8" xfId="4544"/>
    <cellStyle name="20% - 강조색4 4 4" xfId="3098"/>
    <cellStyle name="20% - 강조색4 4 4 2" xfId="7852"/>
    <cellStyle name="20% - 강조색4 4 4 2 2" xfId="19151"/>
    <cellStyle name="20% - 강조색4 4 4 2 3" xfId="27954"/>
    <cellStyle name="20% - 강조색4 4 4 3" xfId="12578"/>
    <cellStyle name="20% - 강조색4 4 4 3 2" xfId="21346"/>
    <cellStyle name="20% - 강조색4 4 4 4" xfId="14764"/>
    <cellStyle name="20% - 강조색4 4 4 4 2" xfId="23532"/>
    <cellStyle name="20% - 강조색4 4 4 5" xfId="16963"/>
    <cellStyle name="20% - 강조색4 4 4 6" xfId="25768"/>
    <cellStyle name="20% - 강조색4 4 4 7" xfId="5432"/>
    <cellStyle name="20% - 강조색4 4 5" xfId="2000"/>
    <cellStyle name="20% - 강조색4 4 5 2" xfId="26860"/>
    <cellStyle name="20% - 강조색4 4 5 3" xfId="6495"/>
    <cellStyle name="20% - 강조색4 4 6" xfId="6758"/>
    <cellStyle name="20% - 강조색4 4 6 2" xfId="18057"/>
    <cellStyle name="20% - 강조색4 4 7" xfId="11484"/>
    <cellStyle name="20% - 강조색4 4 7 2" xfId="20252"/>
    <cellStyle name="20% - 강조색4 4 8" xfId="13670"/>
    <cellStyle name="20% - 강조색4 4 8 2" xfId="22438"/>
    <cellStyle name="20% - 강조색4 4 9" xfId="15987"/>
    <cellStyle name="20% - 강조색4 40" xfId="9131"/>
    <cellStyle name="20% - 강조색4 41" xfId="9133"/>
    <cellStyle name="20% - 강조색4 42" xfId="9134"/>
    <cellStyle name="20% - 강조색4 43" xfId="9135"/>
    <cellStyle name="20% - 강조색4 44" xfId="9136"/>
    <cellStyle name="20% - 강조색4 45" xfId="9138"/>
    <cellStyle name="20% - 강조색4 46" xfId="9140"/>
    <cellStyle name="20% - 강조색4 47" xfId="9142"/>
    <cellStyle name="20% - 강조색4 48" xfId="9144"/>
    <cellStyle name="20% - 강조색4 49" xfId="9145"/>
    <cellStyle name="20% - 강조색4 5" xfId="141"/>
    <cellStyle name="20% - 강조색4 5 10" xfId="4356"/>
    <cellStyle name="20% - 강조색4 5 2" xfId="387"/>
    <cellStyle name="20% - 강조색4 5 2 2" xfId="3362"/>
    <cellStyle name="20% - 강조색4 5 2 2 2" xfId="8116"/>
    <cellStyle name="20% - 강조색4 5 2 2 2 2" xfId="19415"/>
    <cellStyle name="20% - 강조색4 5 2 2 2 3" xfId="28218"/>
    <cellStyle name="20% - 강조색4 5 2 2 3" xfId="12842"/>
    <cellStyle name="20% - 강조색4 5 2 2 3 2" xfId="21610"/>
    <cellStyle name="20% - 강조색4 5 2 2 4" xfId="15028"/>
    <cellStyle name="20% - 강조색4 5 2 2 4 2" xfId="23796"/>
    <cellStyle name="20% - 강조색4 5 2 2 5" xfId="17227"/>
    <cellStyle name="20% - 강조색4 5 2 2 6" xfId="26032"/>
    <cellStyle name="20% - 강조색4 5 2 2 7" xfId="5696"/>
    <cellStyle name="20% - 강조색4 5 2 3" xfId="2264"/>
    <cellStyle name="20% - 강조색4 5 2 3 2" xfId="18321"/>
    <cellStyle name="20% - 강조색4 5 2 3 3" xfId="27124"/>
    <cellStyle name="20% - 강조색4 5 2 3 4" xfId="7022"/>
    <cellStyle name="20% - 강조색4 5 2 4" xfId="11748"/>
    <cellStyle name="20% - 강조색4 5 2 4 2" xfId="20516"/>
    <cellStyle name="20% - 강조색4 5 2 5" xfId="13934"/>
    <cellStyle name="20% - 강조색4 5 2 5 2" xfId="22702"/>
    <cellStyle name="20% - 강조색4 5 2 6" xfId="16123"/>
    <cellStyle name="20% - 강조색4 5 2 7" xfId="24938"/>
    <cellStyle name="20% - 강조색4 5 2 8" xfId="4602"/>
    <cellStyle name="20% - 강조색4 5 3" xfId="3116"/>
    <cellStyle name="20% - 강조색4 5 3 2" xfId="7870"/>
    <cellStyle name="20% - 강조색4 5 3 2 2" xfId="19169"/>
    <cellStyle name="20% - 강조색4 5 3 2 3" xfId="27972"/>
    <cellStyle name="20% - 강조색4 5 3 3" xfId="12596"/>
    <cellStyle name="20% - 강조색4 5 3 3 2" xfId="21364"/>
    <cellStyle name="20% - 강조색4 5 3 4" xfId="14782"/>
    <cellStyle name="20% - 강조색4 5 3 4 2" xfId="23550"/>
    <cellStyle name="20% - 강조색4 5 3 5" xfId="16981"/>
    <cellStyle name="20% - 강조색4 5 3 6" xfId="25786"/>
    <cellStyle name="20% - 강조색4 5 3 7" xfId="5450"/>
    <cellStyle name="20% - 강조색4 5 4" xfId="2018"/>
    <cellStyle name="20% - 강조색4 5 4 2" xfId="26878"/>
    <cellStyle name="20% - 강조색4 5 4 3" xfId="6497"/>
    <cellStyle name="20% - 강조색4 5 5" xfId="6776"/>
    <cellStyle name="20% - 강조색4 5 5 2" xfId="18075"/>
    <cellStyle name="20% - 강조색4 5 6" xfId="11502"/>
    <cellStyle name="20% - 강조색4 5 6 2" xfId="20270"/>
    <cellStyle name="20% - 강조색4 5 7" xfId="13688"/>
    <cellStyle name="20% - 강조색4 5 7 2" xfId="22456"/>
    <cellStyle name="20% - 강조색4 5 8" xfId="15952"/>
    <cellStyle name="20% - 강조색4 5 9" xfId="24692"/>
    <cellStyle name="20% - 강조색4 50" xfId="9146"/>
    <cellStyle name="20% - 강조색4 51" xfId="9150"/>
    <cellStyle name="20% - 강조색4 52" xfId="9151"/>
    <cellStyle name="20% - 강조색4 53" xfId="9152"/>
    <cellStyle name="20% - 강조색4 54" xfId="9153"/>
    <cellStyle name="20% - 강조색4 55" xfId="9155"/>
    <cellStyle name="20% - 강조색4 56" xfId="9158"/>
    <cellStyle name="20% - 강조색4 57" xfId="9159"/>
    <cellStyle name="20% - 강조색4 58" xfId="9163"/>
    <cellStyle name="20% - 강조색4 59" xfId="9164"/>
    <cellStyle name="20% - 강조색4 6" xfId="264"/>
    <cellStyle name="20% - 강조색4 6 2" xfId="3239"/>
    <cellStyle name="20% - 강조색4 6 2 2" xfId="7993"/>
    <cellStyle name="20% - 강조색4 6 2 2 2" xfId="19292"/>
    <cellStyle name="20% - 강조색4 6 2 2 3" xfId="28095"/>
    <cellStyle name="20% - 강조색4 6 2 3" xfId="12719"/>
    <cellStyle name="20% - 강조색4 6 2 3 2" xfId="21487"/>
    <cellStyle name="20% - 강조색4 6 2 4" xfId="14905"/>
    <cellStyle name="20% - 강조색4 6 2 4 2" xfId="23673"/>
    <cellStyle name="20% - 강조색4 6 2 5" xfId="17104"/>
    <cellStyle name="20% - 강조색4 6 2 6" xfId="25909"/>
    <cellStyle name="20% - 강조색4 6 2 7" xfId="5573"/>
    <cellStyle name="20% - 강조색4 6 3" xfId="2141"/>
    <cellStyle name="20% - 강조색4 6 3 2" xfId="27001"/>
    <cellStyle name="20% - 강조색4 6 3 3" xfId="6498"/>
    <cellStyle name="20% - 강조색4 6 4" xfId="6899"/>
    <cellStyle name="20% - 강조색4 6 4 2" xfId="18198"/>
    <cellStyle name="20% - 강조색4 6 5" xfId="11625"/>
    <cellStyle name="20% - 강조색4 6 5 2" xfId="20393"/>
    <cellStyle name="20% - 강조색4 6 6" xfId="13811"/>
    <cellStyle name="20% - 강조색4 6 6 2" xfId="22579"/>
    <cellStyle name="20% - 강조색4 6 7" xfId="15818"/>
    <cellStyle name="20% - 강조색4 6 8" xfId="24815"/>
    <cellStyle name="20% - 강조색4 6 9" xfId="4479"/>
    <cellStyle name="20% - 강조색4 60" xfId="9167"/>
    <cellStyle name="20% - 강조색4 61" xfId="9169"/>
    <cellStyle name="20% - 강조색4 62" xfId="9171"/>
    <cellStyle name="20% - 강조색4 63" xfId="9172"/>
    <cellStyle name="20% - 강조색4 64" xfId="9174"/>
    <cellStyle name="20% - 강조색4 65" xfId="9177"/>
    <cellStyle name="20% - 강조색4 66" xfId="9178"/>
    <cellStyle name="20% - 강조색4 67" xfId="10674"/>
    <cellStyle name="20% - 강조색4 68" xfId="6701"/>
    <cellStyle name="20% - 강조색4 68 2" xfId="18000"/>
    <cellStyle name="20% - 강조색4 69" xfId="11427"/>
    <cellStyle name="20% - 강조색4 69 2" xfId="20195"/>
    <cellStyle name="20% - 강조색4 7" xfId="445"/>
    <cellStyle name="20% - 강조색4 7 2" xfId="3419"/>
    <cellStyle name="20% - 강조색4 7 2 2" xfId="8173"/>
    <cellStyle name="20% - 강조색4 7 2 2 2" xfId="19472"/>
    <cellStyle name="20% - 강조색4 7 2 2 3" xfId="28275"/>
    <cellStyle name="20% - 강조색4 7 2 3" xfId="12899"/>
    <cellStyle name="20% - 강조색4 7 2 3 2" xfId="21667"/>
    <cellStyle name="20% - 강조색4 7 2 4" xfId="15085"/>
    <cellStyle name="20% - 강조색4 7 2 4 2" xfId="23853"/>
    <cellStyle name="20% - 강조색4 7 2 5" xfId="17284"/>
    <cellStyle name="20% - 강조색4 7 2 6" xfId="26089"/>
    <cellStyle name="20% - 강조색4 7 2 7" xfId="5753"/>
    <cellStyle name="20% - 강조색4 7 3" xfId="2321"/>
    <cellStyle name="20% - 강조색4 7 3 2" xfId="27181"/>
    <cellStyle name="20% - 강조색4 7 3 3" xfId="8889"/>
    <cellStyle name="20% - 강조색4 7 4" xfId="7079"/>
    <cellStyle name="20% - 강조색4 7 4 2" xfId="18378"/>
    <cellStyle name="20% - 강조색4 7 5" xfId="11805"/>
    <cellStyle name="20% - 강조색4 7 5 2" xfId="20573"/>
    <cellStyle name="20% - 강조색4 7 6" xfId="13991"/>
    <cellStyle name="20% - 강조색4 7 6 2" xfId="22759"/>
    <cellStyle name="20% - 강조색4 7 7" xfId="16180"/>
    <cellStyle name="20% - 강조색4 7 8" xfId="24995"/>
    <cellStyle name="20% - 강조색4 7 9" xfId="4659"/>
    <cellStyle name="20% - 강조색4 70" xfId="13613"/>
    <cellStyle name="20% - 강조색4 70 2" xfId="22381"/>
    <cellStyle name="20% - 강조색4 71" xfId="15965"/>
    <cellStyle name="20% - 강조색4 72" xfId="24617"/>
    <cellStyle name="20% - 강조색4 73" xfId="4281"/>
    <cellStyle name="20% - 강조색4 8" xfId="466"/>
    <cellStyle name="20% - 강조색4 8 2" xfId="3439"/>
    <cellStyle name="20% - 강조색4 8 2 2" xfId="8193"/>
    <cellStyle name="20% - 강조색4 8 2 2 2" xfId="19492"/>
    <cellStyle name="20% - 강조색4 8 2 2 3" xfId="28295"/>
    <cellStyle name="20% - 강조색4 8 2 3" xfId="12919"/>
    <cellStyle name="20% - 강조색4 8 2 3 2" xfId="21687"/>
    <cellStyle name="20% - 강조색4 8 2 4" xfId="15105"/>
    <cellStyle name="20% - 강조색4 8 2 4 2" xfId="23873"/>
    <cellStyle name="20% - 강조색4 8 2 5" xfId="17304"/>
    <cellStyle name="20% - 강조색4 8 2 6" xfId="26109"/>
    <cellStyle name="20% - 강조색4 8 2 7" xfId="5773"/>
    <cellStyle name="20% - 강조색4 8 3" xfId="2341"/>
    <cellStyle name="20% - 강조색4 8 3 2" xfId="27201"/>
    <cellStyle name="20% - 강조색4 8 3 3" xfId="8890"/>
    <cellStyle name="20% - 강조색4 8 4" xfId="7099"/>
    <cellStyle name="20% - 강조색4 8 4 2" xfId="18398"/>
    <cellStyle name="20% - 강조색4 8 5" xfId="11825"/>
    <cellStyle name="20% - 강조색4 8 5 2" xfId="20593"/>
    <cellStyle name="20% - 강조색4 8 6" xfId="14011"/>
    <cellStyle name="20% - 강조색4 8 6 2" xfId="22779"/>
    <cellStyle name="20% - 강조색4 8 7" xfId="16198"/>
    <cellStyle name="20% - 강조색4 8 8" xfId="25015"/>
    <cellStyle name="20% - 강조색4 8 9" xfId="4679"/>
    <cellStyle name="20% - 강조색4 9" xfId="3017"/>
    <cellStyle name="20% - 강조색4 9 2" xfId="4140"/>
    <cellStyle name="20% - 강조색4 9 2 2" xfId="8869"/>
    <cellStyle name="20% - 강조색4 9 2 2 2" xfId="20168"/>
    <cellStyle name="20% - 강조색4 9 2 2 3" xfId="28971"/>
    <cellStyle name="20% - 강조색4 9 2 3" xfId="13595"/>
    <cellStyle name="20% - 강조색4 9 2 3 2" xfId="22363"/>
    <cellStyle name="20% - 강조색4 9 2 4" xfId="15781"/>
    <cellStyle name="20% - 강조색4 9 2 4 2" xfId="24549"/>
    <cellStyle name="20% - 강조색4 9 2 5" xfId="17980"/>
    <cellStyle name="20% - 강조색4 9 2 6" xfId="26785"/>
    <cellStyle name="20% - 강조색4 9 2 7" xfId="6449"/>
    <cellStyle name="20% - 강조색4 9 3" xfId="8965"/>
    <cellStyle name="20% - 강조색4 9 3 2" xfId="27877"/>
    <cellStyle name="20% - 강조색4 9 4" xfId="7775"/>
    <cellStyle name="20% - 강조색4 9 4 2" xfId="19074"/>
    <cellStyle name="20% - 강조색4 9 5" xfId="12501"/>
    <cellStyle name="20% - 강조색4 9 5 2" xfId="21269"/>
    <cellStyle name="20% - 강조색4 9 6" xfId="14687"/>
    <cellStyle name="20% - 강조색4 9 6 2" xfId="23455"/>
    <cellStyle name="20% - 강조색4 9 7" xfId="16886"/>
    <cellStyle name="20% - 강조색4 9 8" xfId="25691"/>
    <cellStyle name="20% - 강조색4 9 9" xfId="5355"/>
    <cellStyle name="20% - 강조색5" xfId="56" builtinId="46" customBuiltin="1"/>
    <cellStyle name="20% - 강조색5 10" xfId="3033"/>
    <cellStyle name="20% - 강조색5 10 2" xfId="8998"/>
    <cellStyle name="20% - 강조색5 10 2 2" xfId="27893"/>
    <cellStyle name="20% - 강조색5 10 3" xfId="7791"/>
    <cellStyle name="20% - 강조색5 10 3 2" xfId="19090"/>
    <cellStyle name="20% - 강조색5 10 4" xfId="12517"/>
    <cellStyle name="20% - 강조색5 10 4 2" xfId="21285"/>
    <cellStyle name="20% - 강조색5 10 5" xfId="14703"/>
    <cellStyle name="20% - 강조색5 10 5 2" xfId="23471"/>
    <cellStyle name="20% - 강조색5 10 6" xfId="16902"/>
    <cellStyle name="20% - 강조색5 10 7" xfId="25707"/>
    <cellStyle name="20% - 강조색5 10 8" xfId="5371"/>
    <cellStyle name="20% - 강조색5 11" xfId="4162"/>
    <cellStyle name="20% - 강조색5 12" xfId="1945"/>
    <cellStyle name="20% - 강조색5 12 2" xfId="28988"/>
    <cellStyle name="20% - 강조색5 12 3" xfId="26799"/>
    <cellStyle name="20% - 강조색5 12 4" xfId="9098"/>
    <cellStyle name="20% - 강조색5 13" xfId="9185"/>
    <cellStyle name="20% - 강조색5 14" xfId="9187"/>
    <cellStyle name="20% - 강조색5 15" xfId="9188"/>
    <cellStyle name="20% - 강조색5 16" xfId="9191"/>
    <cellStyle name="20% - 강조색5 17" xfId="9193"/>
    <cellStyle name="20% - 강조색5 18" xfId="9195"/>
    <cellStyle name="20% - 강조색5 19" xfId="9198"/>
    <cellStyle name="20% - 강조색5 2" xfId="89"/>
    <cellStyle name="20% - 강조색5 2 10" xfId="11451"/>
    <cellStyle name="20% - 강조색5 2 10 2" xfId="20219"/>
    <cellStyle name="20% - 강조색5 2 11" xfId="13637"/>
    <cellStyle name="20% - 강조색5 2 11 2" xfId="22405"/>
    <cellStyle name="20% - 강조색5 2 12" xfId="15812"/>
    <cellStyle name="20% - 강조색5 2 13" xfId="24641"/>
    <cellStyle name="20% - 강조색5 2 14" xfId="4305"/>
    <cellStyle name="20% - 강조색5 2 2" xfId="165"/>
    <cellStyle name="20% - 강조색5 2 2 10" xfId="4380"/>
    <cellStyle name="20% - 강조색5 2 2 2" xfId="349"/>
    <cellStyle name="20% - 강조색5 2 2 2 2" xfId="3324"/>
    <cellStyle name="20% - 강조색5 2 2 2 2 2" xfId="8078"/>
    <cellStyle name="20% - 강조색5 2 2 2 2 2 2" xfId="19377"/>
    <cellStyle name="20% - 강조색5 2 2 2 2 2 3" xfId="28180"/>
    <cellStyle name="20% - 강조색5 2 2 2 2 3" xfId="12804"/>
    <cellStyle name="20% - 강조색5 2 2 2 2 3 2" xfId="21572"/>
    <cellStyle name="20% - 강조색5 2 2 2 2 4" xfId="14990"/>
    <cellStyle name="20% - 강조색5 2 2 2 2 4 2" xfId="23758"/>
    <cellStyle name="20% - 강조색5 2 2 2 2 5" xfId="17189"/>
    <cellStyle name="20% - 강조색5 2 2 2 2 6" xfId="25994"/>
    <cellStyle name="20% - 강조색5 2 2 2 2 7" xfId="5658"/>
    <cellStyle name="20% - 강조색5 2 2 2 3" xfId="2226"/>
    <cellStyle name="20% - 강조색5 2 2 2 3 2" xfId="18283"/>
    <cellStyle name="20% - 강조색5 2 2 2 3 3" xfId="27086"/>
    <cellStyle name="20% - 강조색5 2 2 2 3 4" xfId="6984"/>
    <cellStyle name="20% - 강조색5 2 2 2 4" xfId="11710"/>
    <cellStyle name="20% - 강조색5 2 2 2 4 2" xfId="20478"/>
    <cellStyle name="20% - 강조색5 2 2 2 5" xfId="13896"/>
    <cellStyle name="20% - 강조색5 2 2 2 5 2" xfId="22664"/>
    <cellStyle name="20% - 강조색5 2 2 2 6" xfId="16085"/>
    <cellStyle name="20% - 강조색5 2 2 2 7" xfId="24900"/>
    <cellStyle name="20% - 강조색5 2 2 2 8" xfId="4564"/>
    <cellStyle name="20% - 강조색5 2 2 3" xfId="3140"/>
    <cellStyle name="20% - 강조색5 2 2 3 2" xfId="7894"/>
    <cellStyle name="20% - 강조색5 2 2 3 2 2" xfId="19193"/>
    <cellStyle name="20% - 강조색5 2 2 3 2 3" xfId="27996"/>
    <cellStyle name="20% - 강조색5 2 2 3 3" xfId="12620"/>
    <cellStyle name="20% - 강조색5 2 2 3 3 2" xfId="21388"/>
    <cellStyle name="20% - 강조색5 2 2 3 4" xfId="14806"/>
    <cellStyle name="20% - 강조색5 2 2 3 4 2" xfId="23574"/>
    <cellStyle name="20% - 강조색5 2 2 3 5" xfId="17005"/>
    <cellStyle name="20% - 강조색5 2 2 3 6" xfId="25810"/>
    <cellStyle name="20% - 강조색5 2 2 3 7" xfId="5474"/>
    <cellStyle name="20% - 강조색5 2 2 4" xfId="2042"/>
    <cellStyle name="20% - 강조색5 2 2 4 2" xfId="26902"/>
    <cellStyle name="20% - 강조색5 2 2 4 3" xfId="6499"/>
    <cellStyle name="20% - 강조색5 2 2 5" xfId="6800"/>
    <cellStyle name="20% - 강조색5 2 2 5 2" xfId="18099"/>
    <cellStyle name="20% - 강조색5 2 2 6" xfId="11526"/>
    <cellStyle name="20% - 강조색5 2 2 6 2" xfId="20294"/>
    <cellStyle name="20% - 강조색5 2 2 7" xfId="13712"/>
    <cellStyle name="20% - 강조색5 2 2 7 2" xfId="22480"/>
    <cellStyle name="20% - 강조색5 2 2 8" xfId="15803"/>
    <cellStyle name="20% - 강조색5 2 2 9" xfId="24716"/>
    <cellStyle name="20% - 강조색5 2 3" xfId="227"/>
    <cellStyle name="20% - 강조색5 2 3 10" xfId="4442"/>
    <cellStyle name="20% - 강조색5 2 3 2" xfId="411"/>
    <cellStyle name="20% - 강조색5 2 3 2 2" xfId="3386"/>
    <cellStyle name="20% - 강조색5 2 3 2 2 2" xfId="8140"/>
    <cellStyle name="20% - 강조색5 2 3 2 2 2 2" xfId="19439"/>
    <cellStyle name="20% - 강조색5 2 3 2 2 2 3" xfId="28242"/>
    <cellStyle name="20% - 강조색5 2 3 2 2 3" xfId="12866"/>
    <cellStyle name="20% - 강조색5 2 3 2 2 3 2" xfId="21634"/>
    <cellStyle name="20% - 강조색5 2 3 2 2 4" xfId="15052"/>
    <cellStyle name="20% - 강조색5 2 3 2 2 4 2" xfId="23820"/>
    <cellStyle name="20% - 강조색5 2 3 2 2 5" xfId="17251"/>
    <cellStyle name="20% - 강조색5 2 3 2 2 6" xfId="26056"/>
    <cellStyle name="20% - 강조색5 2 3 2 2 7" xfId="5720"/>
    <cellStyle name="20% - 강조색5 2 3 2 3" xfId="2288"/>
    <cellStyle name="20% - 강조색5 2 3 2 3 2" xfId="18345"/>
    <cellStyle name="20% - 강조색5 2 3 2 3 3" xfId="27148"/>
    <cellStyle name="20% - 강조색5 2 3 2 3 4" xfId="7046"/>
    <cellStyle name="20% - 강조색5 2 3 2 4" xfId="11772"/>
    <cellStyle name="20% - 강조색5 2 3 2 4 2" xfId="20540"/>
    <cellStyle name="20% - 강조색5 2 3 2 5" xfId="13958"/>
    <cellStyle name="20% - 강조색5 2 3 2 5 2" xfId="22726"/>
    <cellStyle name="20% - 강조색5 2 3 2 6" xfId="16147"/>
    <cellStyle name="20% - 강조색5 2 3 2 7" xfId="24962"/>
    <cellStyle name="20% - 강조색5 2 3 2 8" xfId="4626"/>
    <cellStyle name="20% - 강조색5 2 3 3" xfId="3202"/>
    <cellStyle name="20% - 강조색5 2 3 3 2" xfId="7956"/>
    <cellStyle name="20% - 강조색5 2 3 3 2 2" xfId="19255"/>
    <cellStyle name="20% - 강조색5 2 3 3 2 3" xfId="28058"/>
    <cellStyle name="20% - 강조색5 2 3 3 3" xfId="12682"/>
    <cellStyle name="20% - 강조색5 2 3 3 3 2" xfId="21450"/>
    <cellStyle name="20% - 강조색5 2 3 3 4" xfId="14868"/>
    <cellStyle name="20% - 강조색5 2 3 3 4 2" xfId="23636"/>
    <cellStyle name="20% - 강조색5 2 3 3 5" xfId="17067"/>
    <cellStyle name="20% - 강조색5 2 3 3 6" xfId="25872"/>
    <cellStyle name="20% - 강조색5 2 3 3 7" xfId="5536"/>
    <cellStyle name="20% - 강조색5 2 3 4" xfId="2104"/>
    <cellStyle name="20% - 강조색5 2 3 4 2" xfId="26964"/>
    <cellStyle name="20% - 강조색5 2 3 4 3" xfId="6500"/>
    <cellStyle name="20% - 강조색5 2 3 5" xfId="6862"/>
    <cellStyle name="20% - 강조색5 2 3 5 2" xfId="18161"/>
    <cellStyle name="20% - 강조색5 2 3 6" xfId="11588"/>
    <cellStyle name="20% - 강조색5 2 3 6 2" xfId="20356"/>
    <cellStyle name="20% - 강조색5 2 3 7" xfId="13774"/>
    <cellStyle name="20% - 강조색5 2 3 7 2" xfId="22542"/>
    <cellStyle name="20% - 강조색5 2 3 8" xfId="15847"/>
    <cellStyle name="20% - 강조색5 2 3 9" xfId="24778"/>
    <cellStyle name="20% - 강조색5 2 4" xfId="288"/>
    <cellStyle name="20% - 강조색5 2 4 2" xfId="3263"/>
    <cellStyle name="20% - 강조색5 2 4 2 2" xfId="8017"/>
    <cellStyle name="20% - 강조색5 2 4 2 2 2" xfId="19316"/>
    <cellStyle name="20% - 강조색5 2 4 2 2 3" xfId="28119"/>
    <cellStyle name="20% - 강조색5 2 4 2 3" xfId="12743"/>
    <cellStyle name="20% - 강조색5 2 4 2 3 2" xfId="21511"/>
    <cellStyle name="20% - 강조색5 2 4 2 4" xfId="14929"/>
    <cellStyle name="20% - 강조색5 2 4 2 4 2" xfId="23697"/>
    <cellStyle name="20% - 강조색5 2 4 2 5" xfId="17128"/>
    <cellStyle name="20% - 강조색5 2 4 2 6" xfId="25933"/>
    <cellStyle name="20% - 강조색5 2 4 2 7" xfId="5597"/>
    <cellStyle name="20% - 강조색5 2 4 3" xfId="2165"/>
    <cellStyle name="20% - 강조색5 2 4 3 2" xfId="27025"/>
    <cellStyle name="20% - 강조색5 2 4 3 3" xfId="6501"/>
    <cellStyle name="20% - 강조색5 2 4 4" xfId="6923"/>
    <cellStyle name="20% - 강조색5 2 4 4 2" xfId="18222"/>
    <cellStyle name="20% - 강조색5 2 4 5" xfId="11649"/>
    <cellStyle name="20% - 강조색5 2 4 5 2" xfId="20417"/>
    <cellStyle name="20% - 강조색5 2 4 6" xfId="13835"/>
    <cellStyle name="20% - 강조색5 2 4 6 2" xfId="22603"/>
    <cellStyle name="20% - 강조색5 2 4 7" xfId="16024"/>
    <cellStyle name="20% - 강조색5 2 4 8" xfId="24839"/>
    <cellStyle name="20% - 강조색5 2 4 9" xfId="4503"/>
    <cellStyle name="20% - 강조색5 2 5" xfId="490"/>
    <cellStyle name="20% - 강조색5 2 5 2" xfId="3463"/>
    <cellStyle name="20% - 강조색5 2 5 2 2" xfId="8217"/>
    <cellStyle name="20% - 강조색5 2 5 2 2 2" xfId="19516"/>
    <cellStyle name="20% - 강조색5 2 5 2 2 3" xfId="28319"/>
    <cellStyle name="20% - 강조색5 2 5 2 3" xfId="12943"/>
    <cellStyle name="20% - 강조색5 2 5 2 3 2" xfId="21711"/>
    <cellStyle name="20% - 강조색5 2 5 2 4" xfId="15129"/>
    <cellStyle name="20% - 강조색5 2 5 2 4 2" xfId="23897"/>
    <cellStyle name="20% - 강조색5 2 5 2 5" xfId="17328"/>
    <cellStyle name="20% - 강조색5 2 5 2 6" xfId="26133"/>
    <cellStyle name="20% - 강조색5 2 5 2 7" xfId="5797"/>
    <cellStyle name="20% - 강조색5 2 5 3" xfId="2365"/>
    <cellStyle name="20% - 강조색5 2 5 3 2" xfId="18422"/>
    <cellStyle name="20% - 강조색5 2 5 3 3" xfId="27225"/>
    <cellStyle name="20% - 강조색5 2 5 3 4" xfId="7123"/>
    <cellStyle name="20% - 강조색5 2 5 4" xfId="11849"/>
    <cellStyle name="20% - 강조색5 2 5 4 2" xfId="20617"/>
    <cellStyle name="20% - 강조색5 2 5 5" xfId="14035"/>
    <cellStyle name="20% - 강조색5 2 5 5 2" xfId="22803"/>
    <cellStyle name="20% - 강조색5 2 5 6" xfId="16222"/>
    <cellStyle name="20% - 강조색5 2 5 7" xfId="25039"/>
    <cellStyle name="20% - 강조색5 2 5 8" xfId="4703"/>
    <cellStyle name="20% - 강조색5 2 6" xfId="520"/>
    <cellStyle name="20% - 강조색5 2 7" xfId="3065"/>
    <cellStyle name="20% - 강조색5 2 7 2" xfId="7819"/>
    <cellStyle name="20% - 강조색5 2 7 2 2" xfId="19118"/>
    <cellStyle name="20% - 강조색5 2 7 2 3" xfId="27921"/>
    <cellStyle name="20% - 강조색5 2 7 3" xfId="12545"/>
    <cellStyle name="20% - 강조색5 2 7 3 2" xfId="21313"/>
    <cellStyle name="20% - 강조색5 2 7 4" xfId="14731"/>
    <cellStyle name="20% - 강조색5 2 7 4 2" xfId="23499"/>
    <cellStyle name="20% - 강조색5 2 7 5" xfId="16930"/>
    <cellStyle name="20% - 강조색5 2 7 6" xfId="25735"/>
    <cellStyle name="20% - 강조색5 2 7 7" xfId="5399"/>
    <cellStyle name="20% - 강조색5 2 8" xfId="3871"/>
    <cellStyle name="20% - 강조색5 2 9" xfId="1967"/>
    <cellStyle name="20% - 강조색5 2 9 2" xfId="18024"/>
    <cellStyle name="20% - 강조색5 2 9 3" xfId="26827"/>
    <cellStyle name="20% - 강조색5 2 9 4" xfId="6725"/>
    <cellStyle name="20% - 강조색5 20" xfId="9202"/>
    <cellStyle name="20% - 강조색5 21" xfId="9204"/>
    <cellStyle name="20% - 강조색5 22" xfId="9206"/>
    <cellStyle name="20% - 강조색5 23" xfId="9207"/>
    <cellStyle name="20% - 강조색5 24" xfId="9209"/>
    <cellStyle name="20% - 강조색5 25" xfId="9212"/>
    <cellStyle name="20% - 강조색5 26" xfId="9214"/>
    <cellStyle name="20% - 강조색5 27" xfId="9217"/>
    <cellStyle name="20% - 강조색5 28" xfId="9218"/>
    <cellStyle name="20% - 강조색5 29" xfId="9219"/>
    <cellStyle name="20% - 강조색5 3" xfId="108"/>
    <cellStyle name="20% - 강조색5 3 10" xfId="13656"/>
    <cellStyle name="20% - 강조색5 3 10 2" xfId="22424"/>
    <cellStyle name="20% - 강조색5 3 11" xfId="15954"/>
    <cellStyle name="20% - 강조색5 3 12" xfId="24660"/>
    <cellStyle name="20% - 강조색5 3 13" xfId="4324"/>
    <cellStyle name="20% - 강조색5 3 2" xfId="184"/>
    <cellStyle name="20% - 강조색5 3 2 10" xfId="4399"/>
    <cellStyle name="20% - 강조색5 3 2 2" xfId="368"/>
    <cellStyle name="20% - 강조색5 3 2 2 2" xfId="3343"/>
    <cellStyle name="20% - 강조색5 3 2 2 2 2" xfId="8097"/>
    <cellStyle name="20% - 강조색5 3 2 2 2 2 2" xfId="19396"/>
    <cellStyle name="20% - 강조색5 3 2 2 2 2 3" xfId="28199"/>
    <cellStyle name="20% - 강조색5 3 2 2 2 3" xfId="12823"/>
    <cellStyle name="20% - 강조색5 3 2 2 2 3 2" xfId="21591"/>
    <cellStyle name="20% - 강조색5 3 2 2 2 4" xfId="15009"/>
    <cellStyle name="20% - 강조색5 3 2 2 2 4 2" xfId="23777"/>
    <cellStyle name="20% - 강조색5 3 2 2 2 5" xfId="17208"/>
    <cellStyle name="20% - 강조색5 3 2 2 2 6" xfId="26013"/>
    <cellStyle name="20% - 강조색5 3 2 2 2 7" xfId="5677"/>
    <cellStyle name="20% - 강조색5 3 2 2 3" xfId="2245"/>
    <cellStyle name="20% - 강조색5 3 2 2 3 2" xfId="18302"/>
    <cellStyle name="20% - 강조색5 3 2 2 3 3" xfId="27105"/>
    <cellStyle name="20% - 강조색5 3 2 2 3 4" xfId="7003"/>
    <cellStyle name="20% - 강조색5 3 2 2 4" xfId="11729"/>
    <cellStyle name="20% - 강조색5 3 2 2 4 2" xfId="20497"/>
    <cellStyle name="20% - 강조색5 3 2 2 5" xfId="13915"/>
    <cellStyle name="20% - 강조색5 3 2 2 5 2" xfId="22683"/>
    <cellStyle name="20% - 강조색5 3 2 2 6" xfId="16104"/>
    <cellStyle name="20% - 강조색5 3 2 2 7" xfId="24919"/>
    <cellStyle name="20% - 강조색5 3 2 2 8" xfId="4583"/>
    <cellStyle name="20% - 강조색5 3 2 3" xfId="3159"/>
    <cellStyle name="20% - 강조색5 3 2 3 2" xfId="7913"/>
    <cellStyle name="20% - 강조색5 3 2 3 2 2" xfId="19212"/>
    <cellStyle name="20% - 강조색5 3 2 3 2 3" xfId="28015"/>
    <cellStyle name="20% - 강조색5 3 2 3 3" xfId="12639"/>
    <cellStyle name="20% - 강조색5 3 2 3 3 2" xfId="21407"/>
    <cellStyle name="20% - 강조색5 3 2 3 4" xfId="14825"/>
    <cellStyle name="20% - 강조색5 3 2 3 4 2" xfId="23593"/>
    <cellStyle name="20% - 강조색5 3 2 3 5" xfId="17024"/>
    <cellStyle name="20% - 강조색5 3 2 3 6" xfId="25829"/>
    <cellStyle name="20% - 강조색5 3 2 3 7" xfId="5493"/>
    <cellStyle name="20% - 강조색5 3 2 4" xfId="2061"/>
    <cellStyle name="20% - 강조색5 3 2 4 2" xfId="26921"/>
    <cellStyle name="20% - 강조색5 3 2 4 3" xfId="6503"/>
    <cellStyle name="20% - 강조색5 3 2 5" xfId="6819"/>
    <cellStyle name="20% - 강조색5 3 2 5 2" xfId="18118"/>
    <cellStyle name="20% - 강조색5 3 2 6" xfId="11545"/>
    <cellStyle name="20% - 강조색5 3 2 6 2" xfId="20313"/>
    <cellStyle name="20% - 강조색5 3 2 7" xfId="13731"/>
    <cellStyle name="20% - 강조색5 3 2 7 2" xfId="22499"/>
    <cellStyle name="20% - 강조색5 3 2 8" xfId="15801"/>
    <cellStyle name="20% - 강조색5 3 2 9" xfId="24735"/>
    <cellStyle name="20% - 강조색5 3 3" xfId="246"/>
    <cellStyle name="20% - 강조색5 3 3 10" xfId="4461"/>
    <cellStyle name="20% - 강조색5 3 3 2" xfId="430"/>
    <cellStyle name="20% - 강조색5 3 3 2 2" xfId="3405"/>
    <cellStyle name="20% - 강조색5 3 3 2 2 2" xfId="8159"/>
    <cellStyle name="20% - 강조색5 3 3 2 2 2 2" xfId="19458"/>
    <cellStyle name="20% - 강조색5 3 3 2 2 2 3" xfId="28261"/>
    <cellStyle name="20% - 강조색5 3 3 2 2 3" xfId="12885"/>
    <cellStyle name="20% - 강조색5 3 3 2 2 3 2" xfId="21653"/>
    <cellStyle name="20% - 강조색5 3 3 2 2 4" xfId="15071"/>
    <cellStyle name="20% - 강조색5 3 3 2 2 4 2" xfId="23839"/>
    <cellStyle name="20% - 강조색5 3 3 2 2 5" xfId="17270"/>
    <cellStyle name="20% - 강조색5 3 3 2 2 6" xfId="26075"/>
    <cellStyle name="20% - 강조색5 3 3 2 2 7" xfId="5739"/>
    <cellStyle name="20% - 강조색5 3 3 2 3" xfId="2307"/>
    <cellStyle name="20% - 강조색5 3 3 2 3 2" xfId="18364"/>
    <cellStyle name="20% - 강조색5 3 3 2 3 3" xfId="27167"/>
    <cellStyle name="20% - 강조색5 3 3 2 3 4" xfId="7065"/>
    <cellStyle name="20% - 강조색5 3 3 2 4" xfId="11791"/>
    <cellStyle name="20% - 강조색5 3 3 2 4 2" xfId="20559"/>
    <cellStyle name="20% - 강조색5 3 3 2 5" xfId="13977"/>
    <cellStyle name="20% - 강조색5 3 3 2 5 2" xfId="22745"/>
    <cellStyle name="20% - 강조색5 3 3 2 6" xfId="16166"/>
    <cellStyle name="20% - 강조색5 3 3 2 7" xfId="24981"/>
    <cellStyle name="20% - 강조색5 3 3 2 8" xfId="4645"/>
    <cellStyle name="20% - 강조색5 3 3 3" xfId="3221"/>
    <cellStyle name="20% - 강조색5 3 3 3 2" xfId="7975"/>
    <cellStyle name="20% - 강조색5 3 3 3 2 2" xfId="19274"/>
    <cellStyle name="20% - 강조색5 3 3 3 2 3" xfId="28077"/>
    <cellStyle name="20% - 강조색5 3 3 3 3" xfId="12701"/>
    <cellStyle name="20% - 강조색5 3 3 3 3 2" xfId="21469"/>
    <cellStyle name="20% - 강조색5 3 3 3 4" xfId="14887"/>
    <cellStyle name="20% - 강조색5 3 3 3 4 2" xfId="23655"/>
    <cellStyle name="20% - 강조색5 3 3 3 5" xfId="17086"/>
    <cellStyle name="20% - 강조색5 3 3 3 6" xfId="25891"/>
    <cellStyle name="20% - 강조색5 3 3 3 7" xfId="5555"/>
    <cellStyle name="20% - 강조색5 3 3 4" xfId="2123"/>
    <cellStyle name="20% - 강조색5 3 3 4 2" xfId="26983"/>
    <cellStyle name="20% - 강조색5 3 3 4 3" xfId="6504"/>
    <cellStyle name="20% - 강조색5 3 3 5" xfId="6881"/>
    <cellStyle name="20% - 강조색5 3 3 5 2" xfId="18180"/>
    <cellStyle name="20% - 강조색5 3 3 6" xfId="11607"/>
    <cellStyle name="20% - 강조색5 3 3 6 2" xfId="20375"/>
    <cellStyle name="20% - 강조색5 3 3 7" xfId="13793"/>
    <cellStyle name="20% - 강조색5 3 3 7 2" xfId="22561"/>
    <cellStyle name="20% - 강조색5 3 3 8" xfId="15909"/>
    <cellStyle name="20% - 강조색5 3 3 9" xfId="24797"/>
    <cellStyle name="20% - 강조색5 3 4" xfId="307"/>
    <cellStyle name="20% - 강조색5 3 4 2" xfId="3282"/>
    <cellStyle name="20% - 강조색5 3 4 2 2" xfId="8036"/>
    <cellStyle name="20% - 강조색5 3 4 2 2 2" xfId="19335"/>
    <cellStyle name="20% - 강조색5 3 4 2 2 3" xfId="28138"/>
    <cellStyle name="20% - 강조색5 3 4 2 3" xfId="12762"/>
    <cellStyle name="20% - 강조색5 3 4 2 3 2" xfId="21530"/>
    <cellStyle name="20% - 강조색5 3 4 2 4" xfId="14948"/>
    <cellStyle name="20% - 강조색5 3 4 2 4 2" xfId="23716"/>
    <cellStyle name="20% - 강조색5 3 4 2 5" xfId="17147"/>
    <cellStyle name="20% - 강조색5 3 4 2 6" xfId="25952"/>
    <cellStyle name="20% - 강조색5 3 4 2 7" xfId="5616"/>
    <cellStyle name="20% - 강조색5 3 4 3" xfId="2184"/>
    <cellStyle name="20% - 강조색5 3 4 3 2" xfId="27044"/>
    <cellStyle name="20% - 강조색5 3 4 3 3" xfId="6505"/>
    <cellStyle name="20% - 강조색5 3 4 4" xfId="6942"/>
    <cellStyle name="20% - 강조색5 3 4 4 2" xfId="18241"/>
    <cellStyle name="20% - 강조색5 3 4 5" xfId="11668"/>
    <cellStyle name="20% - 강조색5 3 4 5 2" xfId="20436"/>
    <cellStyle name="20% - 강조색5 3 4 6" xfId="13854"/>
    <cellStyle name="20% - 강조색5 3 4 6 2" xfId="22622"/>
    <cellStyle name="20% - 강조색5 3 4 7" xfId="16043"/>
    <cellStyle name="20% - 강조색5 3 4 8" xfId="24858"/>
    <cellStyle name="20% - 강조색5 3 4 9" xfId="4522"/>
    <cellStyle name="20% - 강조색5 3 5" xfId="509"/>
    <cellStyle name="20% - 강조색5 3 5 2" xfId="3482"/>
    <cellStyle name="20% - 강조색5 3 5 2 2" xfId="8236"/>
    <cellStyle name="20% - 강조색5 3 5 2 2 2" xfId="19535"/>
    <cellStyle name="20% - 강조색5 3 5 2 2 3" xfId="28338"/>
    <cellStyle name="20% - 강조색5 3 5 2 3" xfId="12962"/>
    <cellStyle name="20% - 강조색5 3 5 2 3 2" xfId="21730"/>
    <cellStyle name="20% - 강조색5 3 5 2 4" xfId="15148"/>
    <cellStyle name="20% - 강조색5 3 5 2 4 2" xfId="23916"/>
    <cellStyle name="20% - 강조색5 3 5 2 5" xfId="17347"/>
    <cellStyle name="20% - 강조색5 3 5 2 6" xfId="26152"/>
    <cellStyle name="20% - 강조색5 3 5 2 7" xfId="5816"/>
    <cellStyle name="20% - 강조색5 3 5 3" xfId="2384"/>
    <cellStyle name="20% - 강조색5 3 5 3 2" xfId="18441"/>
    <cellStyle name="20% - 강조색5 3 5 3 3" xfId="27244"/>
    <cellStyle name="20% - 강조색5 3 5 3 4" xfId="7142"/>
    <cellStyle name="20% - 강조색5 3 5 4" xfId="11868"/>
    <cellStyle name="20% - 강조색5 3 5 4 2" xfId="20636"/>
    <cellStyle name="20% - 강조색5 3 5 5" xfId="14054"/>
    <cellStyle name="20% - 강조색5 3 5 5 2" xfId="22822"/>
    <cellStyle name="20% - 강조색5 3 5 6" xfId="16241"/>
    <cellStyle name="20% - 강조색5 3 5 7" xfId="25058"/>
    <cellStyle name="20% - 강조색5 3 5 8" xfId="4722"/>
    <cellStyle name="20% - 강조색5 3 6" xfId="3084"/>
    <cellStyle name="20% - 강조색5 3 6 2" xfId="7838"/>
    <cellStyle name="20% - 강조색5 3 6 2 2" xfId="19137"/>
    <cellStyle name="20% - 강조색5 3 6 2 3" xfId="27940"/>
    <cellStyle name="20% - 강조색5 3 6 3" xfId="12564"/>
    <cellStyle name="20% - 강조색5 3 6 3 2" xfId="21332"/>
    <cellStyle name="20% - 강조색5 3 6 4" xfId="14750"/>
    <cellStyle name="20% - 강조색5 3 6 4 2" xfId="23518"/>
    <cellStyle name="20% - 강조색5 3 6 5" xfId="16949"/>
    <cellStyle name="20% - 강조색5 3 6 6" xfId="25754"/>
    <cellStyle name="20% - 강조색5 3 6 7" xfId="5418"/>
    <cellStyle name="20% - 강조색5 3 7" xfId="1986"/>
    <cellStyle name="20% - 강조색5 3 7 2" xfId="26846"/>
    <cellStyle name="20% - 강조색5 3 7 3" xfId="6502"/>
    <cellStyle name="20% - 강조색5 3 8" xfId="6744"/>
    <cellStyle name="20% - 강조색5 3 8 2" xfId="18043"/>
    <cellStyle name="20% - 강조색5 3 9" xfId="11470"/>
    <cellStyle name="20% - 강조색5 3 9 2" xfId="20238"/>
    <cellStyle name="20% - 강조색5 30" xfId="9225"/>
    <cellStyle name="20% - 강조색5 31" xfId="9227"/>
    <cellStyle name="20% - 강조색5 32" xfId="9228"/>
    <cellStyle name="20% - 강조색5 33" xfId="9230"/>
    <cellStyle name="20% - 강조색5 34" xfId="9231"/>
    <cellStyle name="20% - 강조색5 35" xfId="9234"/>
    <cellStyle name="20% - 강조색5 36" xfId="9235"/>
    <cellStyle name="20% - 강조색5 37" xfId="9236"/>
    <cellStyle name="20% - 강조색5 38" xfId="9239"/>
    <cellStyle name="20% - 강조색5 39" xfId="9240"/>
    <cellStyle name="20% - 강조색5 4" xfId="124"/>
    <cellStyle name="20% - 강조색5 4 10" xfId="24676"/>
    <cellStyle name="20% - 강조색5 4 11" xfId="4340"/>
    <cellStyle name="20% - 강조색5 4 2" xfId="198"/>
    <cellStyle name="20% - 강조색5 4 2 2" xfId="3173"/>
    <cellStyle name="20% - 강조색5 4 2 2 2" xfId="7927"/>
    <cellStyle name="20% - 강조색5 4 2 2 2 2" xfId="19226"/>
    <cellStyle name="20% - 강조색5 4 2 2 2 3" xfId="28029"/>
    <cellStyle name="20% - 강조색5 4 2 2 3" xfId="12653"/>
    <cellStyle name="20% - 강조색5 4 2 2 3 2" xfId="21421"/>
    <cellStyle name="20% - 강조색5 4 2 2 4" xfId="14839"/>
    <cellStyle name="20% - 강조색5 4 2 2 4 2" xfId="23607"/>
    <cellStyle name="20% - 강조색5 4 2 2 5" xfId="17038"/>
    <cellStyle name="20% - 강조색5 4 2 2 6" xfId="25843"/>
    <cellStyle name="20% - 강조색5 4 2 2 7" xfId="5507"/>
    <cellStyle name="20% - 강조색5 4 2 3" xfId="2075"/>
    <cellStyle name="20% - 강조색5 4 2 3 2" xfId="26935"/>
    <cellStyle name="20% - 강조색5 4 2 3 3" xfId="6507"/>
    <cellStyle name="20% - 강조색5 4 2 4" xfId="6833"/>
    <cellStyle name="20% - 강조색5 4 2 4 2" xfId="18132"/>
    <cellStyle name="20% - 강조색5 4 2 5" xfId="11559"/>
    <cellStyle name="20% - 강조색5 4 2 5 2" xfId="20327"/>
    <cellStyle name="20% - 강조색5 4 2 6" xfId="13745"/>
    <cellStyle name="20% - 강조색5 4 2 6 2" xfId="22513"/>
    <cellStyle name="20% - 강조색5 4 2 7" xfId="15798"/>
    <cellStyle name="20% - 강조색5 4 2 8" xfId="24749"/>
    <cellStyle name="20% - 강조색5 4 2 9" xfId="4413"/>
    <cellStyle name="20% - 강조색5 4 3" xfId="331"/>
    <cellStyle name="20% - 강조색5 4 3 2" xfId="3306"/>
    <cellStyle name="20% - 강조색5 4 3 2 2" xfId="8060"/>
    <cellStyle name="20% - 강조색5 4 3 2 2 2" xfId="19359"/>
    <cellStyle name="20% - 강조색5 4 3 2 2 3" xfId="28162"/>
    <cellStyle name="20% - 강조색5 4 3 2 3" xfId="12786"/>
    <cellStyle name="20% - 강조색5 4 3 2 3 2" xfId="21554"/>
    <cellStyle name="20% - 강조색5 4 3 2 4" xfId="14972"/>
    <cellStyle name="20% - 강조색5 4 3 2 4 2" xfId="23740"/>
    <cellStyle name="20% - 강조색5 4 3 2 5" xfId="17171"/>
    <cellStyle name="20% - 강조색5 4 3 2 6" xfId="25976"/>
    <cellStyle name="20% - 강조색5 4 3 2 7" xfId="5640"/>
    <cellStyle name="20% - 강조색5 4 3 3" xfId="2208"/>
    <cellStyle name="20% - 강조색5 4 3 3 2" xfId="18265"/>
    <cellStyle name="20% - 강조색5 4 3 3 3" xfId="27068"/>
    <cellStyle name="20% - 강조색5 4 3 3 4" xfId="6966"/>
    <cellStyle name="20% - 강조색5 4 3 4" xfId="11692"/>
    <cellStyle name="20% - 강조색5 4 3 4 2" xfId="20460"/>
    <cellStyle name="20% - 강조색5 4 3 5" xfId="13878"/>
    <cellStyle name="20% - 강조색5 4 3 5 2" xfId="22646"/>
    <cellStyle name="20% - 강조색5 4 3 6" xfId="16067"/>
    <cellStyle name="20% - 강조색5 4 3 7" xfId="24882"/>
    <cellStyle name="20% - 강조색5 4 3 8" xfId="4546"/>
    <cellStyle name="20% - 강조색5 4 4" xfId="3100"/>
    <cellStyle name="20% - 강조색5 4 4 2" xfId="7854"/>
    <cellStyle name="20% - 강조색5 4 4 2 2" xfId="19153"/>
    <cellStyle name="20% - 강조색5 4 4 2 3" xfId="27956"/>
    <cellStyle name="20% - 강조색5 4 4 3" xfId="12580"/>
    <cellStyle name="20% - 강조색5 4 4 3 2" xfId="21348"/>
    <cellStyle name="20% - 강조색5 4 4 4" xfId="14766"/>
    <cellStyle name="20% - 강조색5 4 4 4 2" xfId="23534"/>
    <cellStyle name="20% - 강조색5 4 4 5" xfId="16965"/>
    <cellStyle name="20% - 강조색5 4 4 6" xfId="25770"/>
    <cellStyle name="20% - 강조색5 4 4 7" xfId="5434"/>
    <cellStyle name="20% - 강조색5 4 5" xfId="2002"/>
    <cellStyle name="20% - 강조색5 4 5 2" xfId="26862"/>
    <cellStyle name="20% - 강조색5 4 5 3" xfId="6506"/>
    <cellStyle name="20% - 강조색5 4 6" xfId="6760"/>
    <cellStyle name="20% - 강조색5 4 6 2" xfId="18059"/>
    <cellStyle name="20% - 강조색5 4 7" xfId="11486"/>
    <cellStyle name="20% - 강조색5 4 7 2" xfId="20254"/>
    <cellStyle name="20% - 강조색5 4 8" xfId="13672"/>
    <cellStyle name="20% - 강조색5 4 8 2" xfId="22440"/>
    <cellStyle name="20% - 강조색5 4 9" xfId="16004"/>
    <cellStyle name="20% - 강조색5 40" xfId="9242"/>
    <cellStyle name="20% - 강조색5 41" xfId="9244"/>
    <cellStyle name="20% - 강조색5 42" xfId="9245"/>
    <cellStyle name="20% - 강조색5 43" xfId="9246"/>
    <cellStyle name="20% - 강조색5 44" xfId="9247"/>
    <cellStyle name="20% - 강조색5 45" xfId="9248"/>
    <cellStyle name="20% - 강조색5 46" xfId="9249"/>
    <cellStyle name="20% - 강조색5 47" xfId="9251"/>
    <cellStyle name="20% - 강조색5 48" xfId="9252"/>
    <cellStyle name="20% - 강조색5 49" xfId="9253"/>
    <cellStyle name="20% - 강조색5 5" xfId="143"/>
    <cellStyle name="20% - 강조색5 5 10" xfId="4358"/>
    <cellStyle name="20% - 강조색5 5 2" xfId="389"/>
    <cellStyle name="20% - 강조색5 5 2 2" xfId="3364"/>
    <cellStyle name="20% - 강조색5 5 2 2 2" xfId="8118"/>
    <cellStyle name="20% - 강조색5 5 2 2 2 2" xfId="19417"/>
    <cellStyle name="20% - 강조색5 5 2 2 2 3" xfId="28220"/>
    <cellStyle name="20% - 강조색5 5 2 2 3" xfId="12844"/>
    <cellStyle name="20% - 강조색5 5 2 2 3 2" xfId="21612"/>
    <cellStyle name="20% - 강조색5 5 2 2 4" xfId="15030"/>
    <cellStyle name="20% - 강조색5 5 2 2 4 2" xfId="23798"/>
    <cellStyle name="20% - 강조색5 5 2 2 5" xfId="17229"/>
    <cellStyle name="20% - 강조색5 5 2 2 6" xfId="26034"/>
    <cellStyle name="20% - 강조색5 5 2 2 7" xfId="5698"/>
    <cellStyle name="20% - 강조색5 5 2 3" xfId="2266"/>
    <cellStyle name="20% - 강조색5 5 2 3 2" xfId="18323"/>
    <cellStyle name="20% - 강조색5 5 2 3 3" xfId="27126"/>
    <cellStyle name="20% - 강조색5 5 2 3 4" xfId="7024"/>
    <cellStyle name="20% - 강조색5 5 2 4" xfId="11750"/>
    <cellStyle name="20% - 강조색5 5 2 4 2" xfId="20518"/>
    <cellStyle name="20% - 강조색5 5 2 5" xfId="13936"/>
    <cellStyle name="20% - 강조색5 5 2 5 2" xfId="22704"/>
    <cellStyle name="20% - 강조색5 5 2 6" xfId="16125"/>
    <cellStyle name="20% - 강조색5 5 2 7" xfId="24940"/>
    <cellStyle name="20% - 강조색5 5 2 8" xfId="4604"/>
    <cellStyle name="20% - 강조색5 5 3" xfId="3118"/>
    <cellStyle name="20% - 강조색5 5 3 2" xfId="7872"/>
    <cellStyle name="20% - 강조색5 5 3 2 2" xfId="19171"/>
    <cellStyle name="20% - 강조색5 5 3 2 3" xfId="27974"/>
    <cellStyle name="20% - 강조색5 5 3 3" xfId="12598"/>
    <cellStyle name="20% - 강조색5 5 3 3 2" xfId="21366"/>
    <cellStyle name="20% - 강조색5 5 3 4" xfId="14784"/>
    <cellStyle name="20% - 강조색5 5 3 4 2" xfId="23552"/>
    <cellStyle name="20% - 강조색5 5 3 5" xfId="16983"/>
    <cellStyle name="20% - 강조색5 5 3 6" xfId="25788"/>
    <cellStyle name="20% - 강조색5 5 3 7" xfId="5452"/>
    <cellStyle name="20% - 강조색5 5 4" xfId="2020"/>
    <cellStyle name="20% - 강조색5 5 4 2" xfId="26880"/>
    <cellStyle name="20% - 강조색5 5 4 3" xfId="6508"/>
    <cellStyle name="20% - 강조색5 5 5" xfId="6778"/>
    <cellStyle name="20% - 강조색5 5 5 2" xfId="18077"/>
    <cellStyle name="20% - 강조색5 5 6" xfId="11504"/>
    <cellStyle name="20% - 강조색5 5 6 2" xfId="20272"/>
    <cellStyle name="20% - 강조색5 5 7" xfId="13690"/>
    <cellStyle name="20% - 강조색5 5 7 2" xfId="22458"/>
    <cellStyle name="20% - 강조색5 5 8" xfId="15855"/>
    <cellStyle name="20% - 강조색5 5 9" xfId="24694"/>
    <cellStyle name="20% - 강조색5 50" xfId="9254"/>
    <cellStyle name="20% - 강조색5 51" xfId="9255"/>
    <cellStyle name="20% - 강조색5 52" xfId="9256"/>
    <cellStyle name="20% - 강조색5 53" xfId="9258"/>
    <cellStyle name="20% - 강조색5 54" xfId="9259"/>
    <cellStyle name="20% - 강조색5 55" xfId="9261"/>
    <cellStyle name="20% - 강조색5 56" xfId="9262"/>
    <cellStyle name="20% - 강조색5 57" xfId="9264"/>
    <cellStyle name="20% - 강조색5 58" xfId="9265"/>
    <cellStyle name="20% - 강조색5 59" xfId="9266"/>
    <cellStyle name="20% - 강조색5 6" xfId="266"/>
    <cellStyle name="20% - 강조색5 6 2" xfId="3241"/>
    <cellStyle name="20% - 강조색5 6 2 2" xfId="7995"/>
    <cellStyle name="20% - 강조색5 6 2 2 2" xfId="19294"/>
    <cellStyle name="20% - 강조색5 6 2 2 3" xfId="28097"/>
    <cellStyle name="20% - 강조색5 6 2 3" xfId="12721"/>
    <cellStyle name="20% - 강조색5 6 2 3 2" xfId="21489"/>
    <cellStyle name="20% - 강조색5 6 2 4" xfId="14907"/>
    <cellStyle name="20% - 강조색5 6 2 4 2" xfId="23675"/>
    <cellStyle name="20% - 강조색5 6 2 5" xfId="17106"/>
    <cellStyle name="20% - 강조색5 6 2 6" xfId="25911"/>
    <cellStyle name="20% - 강조색5 6 2 7" xfId="5575"/>
    <cellStyle name="20% - 강조색5 6 3" xfId="2143"/>
    <cellStyle name="20% - 강조색5 6 3 2" xfId="27003"/>
    <cellStyle name="20% - 강조색5 6 3 3" xfId="6509"/>
    <cellStyle name="20% - 강조색5 6 4" xfId="6901"/>
    <cellStyle name="20% - 강조색5 6 4 2" xfId="18200"/>
    <cellStyle name="20% - 강조색5 6 5" xfId="11627"/>
    <cellStyle name="20% - 강조색5 6 5 2" xfId="20395"/>
    <cellStyle name="20% - 강조색5 6 6" xfId="13813"/>
    <cellStyle name="20% - 강조색5 6 6 2" xfId="22581"/>
    <cellStyle name="20% - 강조색5 6 7" xfId="15817"/>
    <cellStyle name="20% - 강조색5 6 8" xfId="24817"/>
    <cellStyle name="20% - 강조색5 6 9" xfId="4481"/>
    <cellStyle name="20% - 강조색5 60" xfId="9269"/>
    <cellStyle name="20% - 강조색5 61" xfId="9270"/>
    <cellStyle name="20% - 강조색5 62" xfId="9271"/>
    <cellStyle name="20% - 강조색5 63" xfId="9272"/>
    <cellStyle name="20% - 강조색5 64" xfId="9274"/>
    <cellStyle name="20% - 강조색5 65" xfId="9275"/>
    <cellStyle name="20% - 강조색5 66" xfId="9277"/>
    <cellStyle name="20% - 강조색5 67" xfId="10240"/>
    <cellStyle name="20% - 강조색5 68" xfId="6703"/>
    <cellStyle name="20% - 강조색5 68 2" xfId="18002"/>
    <cellStyle name="20% - 강조색5 69" xfId="11429"/>
    <cellStyle name="20% - 강조색5 69 2" xfId="20197"/>
    <cellStyle name="20% - 강조색5 7" xfId="447"/>
    <cellStyle name="20% - 강조색5 7 2" xfId="3421"/>
    <cellStyle name="20% - 강조색5 7 2 2" xfId="8175"/>
    <cellStyle name="20% - 강조색5 7 2 2 2" xfId="19474"/>
    <cellStyle name="20% - 강조색5 7 2 2 3" xfId="28277"/>
    <cellStyle name="20% - 강조색5 7 2 3" xfId="12901"/>
    <cellStyle name="20% - 강조색5 7 2 3 2" xfId="21669"/>
    <cellStyle name="20% - 강조색5 7 2 4" xfId="15087"/>
    <cellStyle name="20% - 강조색5 7 2 4 2" xfId="23855"/>
    <cellStyle name="20% - 강조색5 7 2 5" xfId="17286"/>
    <cellStyle name="20% - 강조색5 7 2 6" xfId="26091"/>
    <cellStyle name="20% - 강조색5 7 2 7" xfId="5755"/>
    <cellStyle name="20% - 강조색5 7 3" xfId="2323"/>
    <cellStyle name="20% - 강조색5 7 3 2" xfId="27183"/>
    <cellStyle name="20% - 강조색5 7 3 3" xfId="8893"/>
    <cellStyle name="20% - 강조색5 7 4" xfId="7081"/>
    <cellStyle name="20% - 강조색5 7 4 2" xfId="18380"/>
    <cellStyle name="20% - 강조색5 7 5" xfId="11807"/>
    <cellStyle name="20% - 강조색5 7 5 2" xfId="20575"/>
    <cellStyle name="20% - 강조색5 7 6" xfId="13993"/>
    <cellStyle name="20% - 강조색5 7 6 2" xfId="22761"/>
    <cellStyle name="20% - 강조색5 7 7" xfId="16182"/>
    <cellStyle name="20% - 강조색5 7 8" xfId="24997"/>
    <cellStyle name="20% - 강조색5 7 9" xfId="4661"/>
    <cellStyle name="20% - 강조색5 70" xfId="13615"/>
    <cellStyle name="20% - 강조색5 70 2" xfId="22383"/>
    <cellStyle name="20% - 강조색5 71" xfId="15860"/>
    <cellStyle name="20% - 강조색5 72" xfId="24619"/>
    <cellStyle name="20% - 강조색5 73" xfId="4283"/>
    <cellStyle name="20% - 강조색5 8" xfId="468"/>
    <cellStyle name="20% - 강조색5 8 2" xfId="3441"/>
    <cellStyle name="20% - 강조색5 8 2 2" xfId="8195"/>
    <cellStyle name="20% - 강조색5 8 2 2 2" xfId="19494"/>
    <cellStyle name="20% - 강조색5 8 2 2 3" xfId="28297"/>
    <cellStyle name="20% - 강조색5 8 2 3" xfId="12921"/>
    <cellStyle name="20% - 강조색5 8 2 3 2" xfId="21689"/>
    <cellStyle name="20% - 강조색5 8 2 4" xfId="15107"/>
    <cellStyle name="20% - 강조색5 8 2 4 2" xfId="23875"/>
    <cellStyle name="20% - 강조색5 8 2 5" xfId="17306"/>
    <cellStyle name="20% - 강조색5 8 2 6" xfId="26111"/>
    <cellStyle name="20% - 강조색5 8 2 7" xfId="5775"/>
    <cellStyle name="20% - 강조색5 8 3" xfId="2343"/>
    <cellStyle name="20% - 강조색5 8 3 2" xfId="27203"/>
    <cellStyle name="20% - 강조색5 8 3 3" xfId="8894"/>
    <cellStyle name="20% - 강조색5 8 4" xfId="7101"/>
    <cellStyle name="20% - 강조색5 8 4 2" xfId="18400"/>
    <cellStyle name="20% - 강조색5 8 5" xfId="11827"/>
    <cellStyle name="20% - 강조색5 8 5 2" xfId="20595"/>
    <cellStyle name="20% - 강조색5 8 6" xfId="14013"/>
    <cellStyle name="20% - 강조색5 8 6 2" xfId="22781"/>
    <cellStyle name="20% - 강조색5 8 7" xfId="16200"/>
    <cellStyle name="20% - 강조색5 8 8" xfId="25017"/>
    <cellStyle name="20% - 강조색5 8 9" xfId="4681"/>
    <cellStyle name="20% - 강조색5 9" xfId="3019"/>
    <cellStyle name="20% - 강조색5 9 2" xfId="4142"/>
    <cellStyle name="20% - 강조색5 9 2 2" xfId="8871"/>
    <cellStyle name="20% - 강조색5 9 2 2 2" xfId="20170"/>
    <cellStyle name="20% - 강조색5 9 2 2 3" xfId="28973"/>
    <cellStyle name="20% - 강조색5 9 2 3" xfId="13597"/>
    <cellStyle name="20% - 강조색5 9 2 3 2" xfId="22365"/>
    <cellStyle name="20% - 강조색5 9 2 4" xfId="15783"/>
    <cellStyle name="20% - 강조색5 9 2 4 2" xfId="24551"/>
    <cellStyle name="20% - 강조색5 9 2 5" xfId="17982"/>
    <cellStyle name="20% - 강조색5 9 2 6" xfId="26787"/>
    <cellStyle name="20% - 강조색5 9 2 7" xfId="6451"/>
    <cellStyle name="20% - 강조색5 9 3" xfId="8948"/>
    <cellStyle name="20% - 강조색5 9 3 2" xfId="27879"/>
    <cellStyle name="20% - 강조색5 9 4" xfId="7777"/>
    <cellStyle name="20% - 강조색5 9 4 2" xfId="19076"/>
    <cellStyle name="20% - 강조색5 9 5" xfId="12503"/>
    <cellStyle name="20% - 강조색5 9 5 2" xfId="21271"/>
    <cellStyle name="20% - 강조색5 9 6" xfId="14689"/>
    <cellStyle name="20% - 강조색5 9 6 2" xfId="23457"/>
    <cellStyle name="20% - 강조색5 9 7" xfId="16888"/>
    <cellStyle name="20% - 강조색5 9 8" xfId="25693"/>
    <cellStyle name="20% - 강조색5 9 9" xfId="5357"/>
    <cellStyle name="20% - 강조색6" xfId="60" builtinId="50" customBuiltin="1"/>
    <cellStyle name="20% - 강조색6 10" xfId="3035"/>
    <cellStyle name="20% - 강조색6 10 2" xfId="8982"/>
    <cellStyle name="20% - 강조색6 10 2 2" xfId="27895"/>
    <cellStyle name="20% - 강조색6 10 3" xfId="7793"/>
    <cellStyle name="20% - 강조색6 10 3 2" xfId="19092"/>
    <cellStyle name="20% - 강조색6 10 4" xfId="12519"/>
    <cellStyle name="20% - 강조색6 10 4 2" xfId="21287"/>
    <cellStyle name="20% - 강조색6 10 5" xfId="14705"/>
    <cellStyle name="20% - 강조색6 10 5 2" xfId="23473"/>
    <cellStyle name="20% - 강조색6 10 6" xfId="16904"/>
    <cellStyle name="20% - 강조색6 10 7" xfId="25709"/>
    <cellStyle name="20% - 강조색6 10 8" xfId="5373"/>
    <cellStyle name="20% - 강조색6 11" xfId="4187"/>
    <cellStyle name="20% - 강조색6 12" xfId="1947"/>
    <cellStyle name="20% - 강조색6 12 2" xfId="28990"/>
    <cellStyle name="20% - 강조색6 12 3" xfId="26801"/>
    <cellStyle name="20% - 강조색6 12 4" xfId="9004"/>
    <cellStyle name="20% - 강조색6 13" xfId="9285"/>
    <cellStyle name="20% - 강조색6 14" xfId="9106"/>
    <cellStyle name="20% - 강조색6 15" xfId="9107"/>
    <cellStyle name="20% - 강조색6 16" xfId="9288"/>
    <cellStyle name="20% - 강조색6 17" xfId="9289"/>
    <cellStyle name="20% - 강조색6 18" xfId="9290"/>
    <cellStyle name="20% - 강조색6 19" xfId="9293"/>
    <cellStyle name="20% - 강조색6 2" xfId="92"/>
    <cellStyle name="20% - 강조색6 2 10" xfId="11454"/>
    <cellStyle name="20% - 강조색6 2 10 2" xfId="20222"/>
    <cellStyle name="20% - 강조색6 2 11" xfId="13640"/>
    <cellStyle name="20% - 강조색6 2 11 2" xfId="22408"/>
    <cellStyle name="20% - 강조색6 2 12" xfId="15974"/>
    <cellStyle name="20% - 강조색6 2 13" xfId="24644"/>
    <cellStyle name="20% - 강조색6 2 14" xfId="4308"/>
    <cellStyle name="20% - 강조색6 2 2" xfId="168"/>
    <cellStyle name="20% - 강조색6 2 2 10" xfId="4383"/>
    <cellStyle name="20% - 강조색6 2 2 2" xfId="352"/>
    <cellStyle name="20% - 강조색6 2 2 2 2" xfId="3327"/>
    <cellStyle name="20% - 강조색6 2 2 2 2 2" xfId="8081"/>
    <cellStyle name="20% - 강조색6 2 2 2 2 2 2" xfId="19380"/>
    <cellStyle name="20% - 강조색6 2 2 2 2 2 3" xfId="28183"/>
    <cellStyle name="20% - 강조색6 2 2 2 2 3" xfId="12807"/>
    <cellStyle name="20% - 강조색6 2 2 2 2 3 2" xfId="21575"/>
    <cellStyle name="20% - 강조색6 2 2 2 2 4" xfId="14993"/>
    <cellStyle name="20% - 강조색6 2 2 2 2 4 2" xfId="23761"/>
    <cellStyle name="20% - 강조색6 2 2 2 2 5" xfId="17192"/>
    <cellStyle name="20% - 강조색6 2 2 2 2 6" xfId="25997"/>
    <cellStyle name="20% - 강조색6 2 2 2 2 7" xfId="5661"/>
    <cellStyle name="20% - 강조색6 2 2 2 3" xfId="2229"/>
    <cellStyle name="20% - 강조색6 2 2 2 3 2" xfId="18286"/>
    <cellStyle name="20% - 강조색6 2 2 2 3 3" xfId="27089"/>
    <cellStyle name="20% - 강조색6 2 2 2 3 4" xfId="6987"/>
    <cellStyle name="20% - 강조색6 2 2 2 4" xfId="11713"/>
    <cellStyle name="20% - 강조색6 2 2 2 4 2" xfId="20481"/>
    <cellStyle name="20% - 강조색6 2 2 2 5" xfId="13899"/>
    <cellStyle name="20% - 강조색6 2 2 2 5 2" xfId="22667"/>
    <cellStyle name="20% - 강조색6 2 2 2 6" xfId="16088"/>
    <cellStyle name="20% - 강조색6 2 2 2 7" xfId="24903"/>
    <cellStyle name="20% - 강조색6 2 2 2 8" xfId="4567"/>
    <cellStyle name="20% - 강조색6 2 2 3" xfId="3143"/>
    <cellStyle name="20% - 강조색6 2 2 3 2" xfId="7897"/>
    <cellStyle name="20% - 강조색6 2 2 3 2 2" xfId="19196"/>
    <cellStyle name="20% - 강조색6 2 2 3 2 3" xfId="27999"/>
    <cellStyle name="20% - 강조색6 2 2 3 3" xfId="12623"/>
    <cellStyle name="20% - 강조색6 2 2 3 3 2" xfId="21391"/>
    <cellStyle name="20% - 강조색6 2 2 3 4" xfId="14809"/>
    <cellStyle name="20% - 강조색6 2 2 3 4 2" xfId="23577"/>
    <cellStyle name="20% - 강조색6 2 2 3 5" xfId="17008"/>
    <cellStyle name="20% - 강조색6 2 2 3 6" xfId="25813"/>
    <cellStyle name="20% - 강조색6 2 2 3 7" xfId="5477"/>
    <cellStyle name="20% - 강조색6 2 2 4" xfId="2045"/>
    <cellStyle name="20% - 강조색6 2 2 4 2" xfId="26905"/>
    <cellStyle name="20% - 강조색6 2 2 4 3" xfId="6510"/>
    <cellStyle name="20% - 강조색6 2 2 5" xfId="6803"/>
    <cellStyle name="20% - 강조색6 2 2 5 2" xfId="18102"/>
    <cellStyle name="20% - 강조색6 2 2 6" xfId="11529"/>
    <cellStyle name="20% - 강조색6 2 2 6 2" xfId="20297"/>
    <cellStyle name="20% - 강조색6 2 2 7" xfId="13715"/>
    <cellStyle name="20% - 강조색6 2 2 7 2" xfId="22483"/>
    <cellStyle name="20% - 강조색6 2 2 8" xfId="15888"/>
    <cellStyle name="20% - 강조색6 2 2 9" xfId="24719"/>
    <cellStyle name="20% - 강조색6 2 3" xfId="230"/>
    <cellStyle name="20% - 강조색6 2 3 10" xfId="4445"/>
    <cellStyle name="20% - 강조색6 2 3 2" xfId="414"/>
    <cellStyle name="20% - 강조색6 2 3 2 2" xfId="3389"/>
    <cellStyle name="20% - 강조색6 2 3 2 2 2" xfId="8143"/>
    <cellStyle name="20% - 강조색6 2 3 2 2 2 2" xfId="19442"/>
    <cellStyle name="20% - 강조색6 2 3 2 2 2 3" xfId="28245"/>
    <cellStyle name="20% - 강조색6 2 3 2 2 3" xfId="12869"/>
    <cellStyle name="20% - 강조색6 2 3 2 2 3 2" xfId="21637"/>
    <cellStyle name="20% - 강조색6 2 3 2 2 4" xfId="15055"/>
    <cellStyle name="20% - 강조색6 2 3 2 2 4 2" xfId="23823"/>
    <cellStyle name="20% - 강조색6 2 3 2 2 5" xfId="17254"/>
    <cellStyle name="20% - 강조색6 2 3 2 2 6" xfId="26059"/>
    <cellStyle name="20% - 강조색6 2 3 2 2 7" xfId="5723"/>
    <cellStyle name="20% - 강조색6 2 3 2 3" xfId="2291"/>
    <cellStyle name="20% - 강조색6 2 3 2 3 2" xfId="18348"/>
    <cellStyle name="20% - 강조색6 2 3 2 3 3" xfId="27151"/>
    <cellStyle name="20% - 강조색6 2 3 2 3 4" xfId="7049"/>
    <cellStyle name="20% - 강조색6 2 3 2 4" xfId="11775"/>
    <cellStyle name="20% - 강조색6 2 3 2 4 2" xfId="20543"/>
    <cellStyle name="20% - 강조색6 2 3 2 5" xfId="13961"/>
    <cellStyle name="20% - 강조색6 2 3 2 5 2" xfId="22729"/>
    <cellStyle name="20% - 강조색6 2 3 2 6" xfId="16150"/>
    <cellStyle name="20% - 강조색6 2 3 2 7" xfId="24965"/>
    <cellStyle name="20% - 강조색6 2 3 2 8" xfId="4629"/>
    <cellStyle name="20% - 강조색6 2 3 3" xfId="3205"/>
    <cellStyle name="20% - 강조색6 2 3 3 2" xfId="7959"/>
    <cellStyle name="20% - 강조색6 2 3 3 2 2" xfId="19258"/>
    <cellStyle name="20% - 강조색6 2 3 3 2 3" xfId="28061"/>
    <cellStyle name="20% - 강조색6 2 3 3 3" xfId="12685"/>
    <cellStyle name="20% - 강조색6 2 3 3 3 2" xfId="21453"/>
    <cellStyle name="20% - 강조색6 2 3 3 4" xfId="14871"/>
    <cellStyle name="20% - 강조색6 2 3 3 4 2" xfId="23639"/>
    <cellStyle name="20% - 강조색6 2 3 3 5" xfId="17070"/>
    <cellStyle name="20% - 강조색6 2 3 3 6" xfId="25875"/>
    <cellStyle name="20% - 강조색6 2 3 3 7" xfId="5539"/>
    <cellStyle name="20% - 강조색6 2 3 4" xfId="2107"/>
    <cellStyle name="20% - 강조색6 2 3 4 2" xfId="26967"/>
    <cellStyle name="20% - 강조색6 2 3 4 3" xfId="6511"/>
    <cellStyle name="20% - 강조색6 2 3 5" xfId="6865"/>
    <cellStyle name="20% - 강조색6 2 3 5 2" xfId="18164"/>
    <cellStyle name="20% - 강조색6 2 3 6" xfId="11591"/>
    <cellStyle name="20% - 강조색6 2 3 6 2" xfId="20359"/>
    <cellStyle name="20% - 강조색6 2 3 7" xfId="13777"/>
    <cellStyle name="20% - 강조색6 2 3 7 2" xfId="22545"/>
    <cellStyle name="20% - 강조색6 2 3 8" xfId="15917"/>
    <cellStyle name="20% - 강조색6 2 3 9" xfId="24781"/>
    <cellStyle name="20% - 강조색6 2 4" xfId="291"/>
    <cellStyle name="20% - 강조색6 2 4 2" xfId="3266"/>
    <cellStyle name="20% - 강조색6 2 4 2 2" xfId="8020"/>
    <cellStyle name="20% - 강조색6 2 4 2 2 2" xfId="19319"/>
    <cellStyle name="20% - 강조색6 2 4 2 2 3" xfId="28122"/>
    <cellStyle name="20% - 강조색6 2 4 2 3" xfId="12746"/>
    <cellStyle name="20% - 강조색6 2 4 2 3 2" xfId="21514"/>
    <cellStyle name="20% - 강조색6 2 4 2 4" xfId="14932"/>
    <cellStyle name="20% - 강조색6 2 4 2 4 2" xfId="23700"/>
    <cellStyle name="20% - 강조색6 2 4 2 5" xfId="17131"/>
    <cellStyle name="20% - 강조색6 2 4 2 6" xfId="25936"/>
    <cellStyle name="20% - 강조색6 2 4 2 7" xfId="5600"/>
    <cellStyle name="20% - 강조색6 2 4 3" xfId="2168"/>
    <cellStyle name="20% - 강조색6 2 4 3 2" xfId="27028"/>
    <cellStyle name="20% - 강조색6 2 4 3 3" xfId="6512"/>
    <cellStyle name="20% - 강조색6 2 4 4" xfId="6926"/>
    <cellStyle name="20% - 강조색6 2 4 4 2" xfId="18225"/>
    <cellStyle name="20% - 강조색6 2 4 5" xfId="11652"/>
    <cellStyle name="20% - 강조색6 2 4 5 2" xfId="20420"/>
    <cellStyle name="20% - 강조색6 2 4 6" xfId="13838"/>
    <cellStyle name="20% - 강조색6 2 4 6 2" xfId="22606"/>
    <cellStyle name="20% - 강조색6 2 4 7" xfId="16027"/>
    <cellStyle name="20% - 강조색6 2 4 8" xfId="24842"/>
    <cellStyle name="20% - 강조색6 2 4 9" xfId="4506"/>
    <cellStyle name="20% - 강조색6 2 5" xfId="493"/>
    <cellStyle name="20% - 강조색6 2 5 2" xfId="3466"/>
    <cellStyle name="20% - 강조색6 2 5 2 2" xfId="8220"/>
    <cellStyle name="20% - 강조색6 2 5 2 2 2" xfId="19519"/>
    <cellStyle name="20% - 강조색6 2 5 2 2 3" xfId="28322"/>
    <cellStyle name="20% - 강조색6 2 5 2 3" xfId="12946"/>
    <cellStyle name="20% - 강조색6 2 5 2 3 2" xfId="21714"/>
    <cellStyle name="20% - 강조색6 2 5 2 4" xfId="15132"/>
    <cellStyle name="20% - 강조색6 2 5 2 4 2" xfId="23900"/>
    <cellStyle name="20% - 강조색6 2 5 2 5" xfId="17331"/>
    <cellStyle name="20% - 강조색6 2 5 2 6" xfId="26136"/>
    <cellStyle name="20% - 강조색6 2 5 2 7" xfId="5800"/>
    <cellStyle name="20% - 강조색6 2 5 3" xfId="2368"/>
    <cellStyle name="20% - 강조색6 2 5 3 2" xfId="18425"/>
    <cellStyle name="20% - 강조색6 2 5 3 3" xfId="27228"/>
    <cellStyle name="20% - 강조색6 2 5 3 4" xfId="7126"/>
    <cellStyle name="20% - 강조색6 2 5 4" xfId="11852"/>
    <cellStyle name="20% - 강조색6 2 5 4 2" xfId="20620"/>
    <cellStyle name="20% - 강조색6 2 5 5" xfId="14038"/>
    <cellStyle name="20% - 강조색6 2 5 5 2" xfId="22806"/>
    <cellStyle name="20% - 강조색6 2 5 6" xfId="16225"/>
    <cellStyle name="20% - 강조색6 2 5 7" xfId="25042"/>
    <cellStyle name="20% - 강조색6 2 5 8" xfId="4706"/>
    <cellStyle name="20% - 강조색6 2 6" xfId="521"/>
    <cellStyle name="20% - 강조색6 2 7" xfId="3068"/>
    <cellStyle name="20% - 강조색6 2 7 2" xfId="7822"/>
    <cellStyle name="20% - 강조색6 2 7 2 2" xfId="19121"/>
    <cellStyle name="20% - 강조색6 2 7 2 3" xfId="27924"/>
    <cellStyle name="20% - 강조색6 2 7 3" xfId="12548"/>
    <cellStyle name="20% - 강조색6 2 7 3 2" xfId="21316"/>
    <cellStyle name="20% - 강조색6 2 7 4" xfId="14734"/>
    <cellStyle name="20% - 강조색6 2 7 4 2" xfId="23502"/>
    <cellStyle name="20% - 강조색6 2 7 5" xfId="16933"/>
    <cellStyle name="20% - 강조색6 2 7 6" xfId="25738"/>
    <cellStyle name="20% - 강조색6 2 7 7" xfId="5402"/>
    <cellStyle name="20% - 강조색6 2 8" xfId="4163"/>
    <cellStyle name="20% - 강조색6 2 9" xfId="1970"/>
    <cellStyle name="20% - 강조색6 2 9 2" xfId="18027"/>
    <cellStyle name="20% - 강조색6 2 9 3" xfId="26830"/>
    <cellStyle name="20% - 강조색6 2 9 4" xfId="6728"/>
    <cellStyle name="20% - 강조색6 20" xfId="9296"/>
    <cellStyle name="20% - 강조색6 21" xfId="9298"/>
    <cellStyle name="20% - 강조색6 22" xfId="9302"/>
    <cellStyle name="20% - 강조색6 23" xfId="9303"/>
    <cellStyle name="20% - 강조색6 24" xfId="9304"/>
    <cellStyle name="20% - 강조색6 25" xfId="9305"/>
    <cellStyle name="20% - 강조색6 26" xfId="9308"/>
    <cellStyle name="20% - 강조색6 27" xfId="9309"/>
    <cellStyle name="20% - 강조색6 28" xfId="9468"/>
    <cellStyle name="20% - 강조색6 29" xfId="9469"/>
    <cellStyle name="20% - 강조색6 3" xfId="110"/>
    <cellStyle name="20% - 강조색6 3 10" xfId="13658"/>
    <cellStyle name="20% - 강조색6 3 10 2" xfId="22426"/>
    <cellStyle name="20% - 강조색6 3 11" xfId="15810"/>
    <cellStyle name="20% - 강조색6 3 12" xfId="24662"/>
    <cellStyle name="20% - 강조색6 3 13" xfId="4326"/>
    <cellStyle name="20% - 강조색6 3 2" xfId="186"/>
    <cellStyle name="20% - 강조색6 3 2 10" xfId="4401"/>
    <cellStyle name="20% - 강조색6 3 2 2" xfId="370"/>
    <cellStyle name="20% - 강조색6 3 2 2 2" xfId="3345"/>
    <cellStyle name="20% - 강조색6 3 2 2 2 2" xfId="8099"/>
    <cellStyle name="20% - 강조색6 3 2 2 2 2 2" xfId="19398"/>
    <cellStyle name="20% - 강조색6 3 2 2 2 2 3" xfId="28201"/>
    <cellStyle name="20% - 강조색6 3 2 2 2 3" xfId="12825"/>
    <cellStyle name="20% - 강조색6 3 2 2 2 3 2" xfId="21593"/>
    <cellStyle name="20% - 강조색6 3 2 2 2 4" xfId="15011"/>
    <cellStyle name="20% - 강조색6 3 2 2 2 4 2" xfId="23779"/>
    <cellStyle name="20% - 강조색6 3 2 2 2 5" xfId="17210"/>
    <cellStyle name="20% - 강조색6 3 2 2 2 6" xfId="26015"/>
    <cellStyle name="20% - 강조색6 3 2 2 2 7" xfId="5679"/>
    <cellStyle name="20% - 강조색6 3 2 2 3" xfId="2247"/>
    <cellStyle name="20% - 강조색6 3 2 2 3 2" xfId="18304"/>
    <cellStyle name="20% - 강조색6 3 2 2 3 3" xfId="27107"/>
    <cellStyle name="20% - 강조색6 3 2 2 3 4" xfId="7005"/>
    <cellStyle name="20% - 강조색6 3 2 2 4" xfId="11731"/>
    <cellStyle name="20% - 강조색6 3 2 2 4 2" xfId="20499"/>
    <cellStyle name="20% - 강조색6 3 2 2 5" xfId="13917"/>
    <cellStyle name="20% - 강조색6 3 2 2 5 2" xfId="22685"/>
    <cellStyle name="20% - 강조색6 3 2 2 6" xfId="16106"/>
    <cellStyle name="20% - 강조색6 3 2 2 7" xfId="24921"/>
    <cellStyle name="20% - 강조색6 3 2 2 8" xfId="4585"/>
    <cellStyle name="20% - 강조색6 3 2 3" xfId="3161"/>
    <cellStyle name="20% - 강조색6 3 2 3 2" xfId="7915"/>
    <cellStyle name="20% - 강조색6 3 2 3 2 2" xfId="19214"/>
    <cellStyle name="20% - 강조색6 3 2 3 2 3" xfId="28017"/>
    <cellStyle name="20% - 강조색6 3 2 3 3" xfId="12641"/>
    <cellStyle name="20% - 강조색6 3 2 3 3 2" xfId="21409"/>
    <cellStyle name="20% - 강조색6 3 2 3 4" xfId="14827"/>
    <cellStyle name="20% - 강조색6 3 2 3 4 2" xfId="23595"/>
    <cellStyle name="20% - 강조색6 3 2 3 5" xfId="17026"/>
    <cellStyle name="20% - 강조색6 3 2 3 6" xfId="25831"/>
    <cellStyle name="20% - 강조색6 3 2 3 7" xfId="5495"/>
    <cellStyle name="20% - 강조색6 3 2 4" xfId="2063"/>
    <cellStyle name="20% - 강조색6 3 2 4 2" xfId="26923"/>
    <cellStyle name="20% - 강조색6 3 2 4 3" xfId="6514"/>
    <cellStyle name="20% - 강조색6 3 2 5" xfId="6821"/>
    <cellStyle name="20% - 강조색6 3 2 5 2" xfId="18120"/>
    <cellStyle name="20% - 강조색6 3 2 6" xfId="11547"/>
    <cellStyle name="20% - 강조색6 3 2 6 2" xfId="20315"/>
    <cellStyle name="20% - 강조색6 3 2 7" xfId="13733"/>
    <cellStyle name="20% - 강조색6 3 2 7 2" xfId="22501"/>
    <cellStyle name="20% - 강조색6 3 2 8" xfId="15998"/>
    <cellStyle name="20% - 강조색6 3 2 9" xfId="24737"/>
    <cellStyle name="20% - 강조색6 3 3" xfId="248"/>
    <cellStyle name="20% - 강조색6 3 3 10" xfId="4463"/>
    <cellStyle name="20% - 강조색6 3 3 2" xfId="432"/>
    <cellStyle name="20% - 강조색6 3 3 2 2" xfId="3407"/>
    <cellStyle name="20% - 강조색6 3 3 2 2 2" xfId="8161"/>
    <cellStyle name="20% - 강조색6 3 3 2 2 2 2" xfId="19460"/>
    <cellStyle name="20% - 강조색6 3 3 2 2 2 3" xfId="28263"/>
    <cellStyle name="20% - 강조색6 3 3 2 2 3" xfId="12887"/>
    <cellStyle name="20% - 강조색6 3 3 2 2 3 2" xfId="21655"/>
    <cellStyle name="20% - 강조색6 3 3 2 2 4" xfId="15073"/>
    <cellStyle name="20% - 강조색6 3 3 2 2 4 2" xfId="23841"/>
    <cellStyle name="20% - 강조색6 3 3 2 2 5" xfId="17272"/>
    <cellStyle name="20% - 강조색6 3 3 2 2 6" xfId="26077"/>
    <cellStyle name="20% - 강조색6 3 3 2 2 7" xfId="5741"/>
    <cellStyle name="20% - 강조색6 3 3 2 3" xfId="2309"/>
    <cellStyle name="20% - 강조색6 3 3 2 3 2" xfId="18366"/>
    <cellStyle name="20% - 강조색6 3 3 2 3 3" xfId="27169"/>
    <cellStyle name="20% - 강조색6 3 3 2 3 4" xfId="7067"/>
    <cellStyle name="20% - 강조색6 3 3 2 4" xfId="11793"/>
    <cellStyle name="20% - 강조색6 3 3 2 4 2" xfId="20561"/>
    <cellStyle name="20% - 강조색6 3 3 2 5" xfId="13979"/>
    <cellStyle name="20% - 강조색6 3 3 2 5 2" xfId="22747"/>
    <cellStyle name="20% - 강조색6 3 3 2 6" xfId="16168"/>
    <cellStyle name="20% - 강조색6 3 3 2 7" xfId="24983"/>
    <cellStyle name="20% - 강조색6 3 3 2 8" xfId="4647"/>
    <cellStyle name="20% - 강조색6 3 3 3" xfId="3223"/>
    <cellStyle name="20% - 강조색6 3 3 3 2" xfId="7977"/>
    <cellStyle name="20% - 강조색6 3 3 3 2 2" xfId="19276"/>
    <cellStyle name="20% - 강조색6 3 3 3 2 3" xfId="28079"/>
    <cellStyle name="20% - 강조색6 3 3 3 3" xfId="12703"/>
    <cellStyle name="20% - 강조색6 3 3 3 3 2" xfId="21471"/>
    <cellStyle name="20% - 강조색6 3 3 3 4" xfId="14889"/>
    <cellStyle name="20% - 강조색6 3 3 3 4 2" xfId="23657"/>
    <cellStyle name="20% - 강조색6 3 3 3 5" xfId="17088"/>
    <cellStyle name="20% - 강조색6 3 3 3 6" xfId="25893"/>
    <cellStyle name="20% - 강조색6 3 3 3 7" xfId="5557"/>
    <cellStyle name="20% - 강조색6 3 3 4" xfId="2125"/>
    <cellStyle name="20% - 강조색6 3 3 4 2" xfId="26985"/>
    <cellStyle name="20% - 강조색6 3 3 4 3" xfId="6515"/>
    <cellStyle name="20% - 강조색6 3 3 5" xfId="6883"/>
    <cellStyle name="20% - 강조색6 3 3 5 2" xfId="18182"/>
    <cellStyle name="20% - 강조색6 3 3 6" xfId="11609"/>
    <cellStyle name="20% - 강조색6 3 3 6 2" xfId="20377"/>
    <cellStyle name="20% - 강조색6 3 3 7" xfId="13795"/>
    <cellStyle name="20% - 강조색6 3 3 7 2" xfId="22563"/>
    <cellStyle name="20% - 강조색6 3 3 8" xfId="15908"/>
    <cellStyle name="20% - 강조색6 3 3 9" xfId="24799"/>
    <cellStyle name="20% - 강조색6 3 4" xfId="309"/>
    <cellStyle name="20% - 강조색6 3 4 2" xfId="3284"/>
    <cellStyle name="20% - 강조색6 3 4 2 2" xfId="8038"/>
    <cellStyle name="20% - 강조색6 3 4 2 2 2" xfId="19337"/>
    <cellStyle name="20% - 강조색6 3 4 2 2 3" xfId="28140"/>
    <cellStyle name="20% - 강조색6 3 4 2 3" xfId="12764"/>
    <cellStyle name="20% - 강조색6 3 4 2 3 2" xfId="21532"/>
    <cellStyle name="20% - 강조색6 3 4 2 4" xfId="14950"/>
    <cellStyle name="20% - 강조색6 3 4 2 4 2" xfId="23718"/>
    <cellStyle name="20% - 강조색6 3 4 2 5" xfId="17149"/>
    <cellStyle name="20% - 강조색6 3 4 2 6" xfId="25954"/>
    <cellStyle name="20% - 강조색6 3 4 2 7" xfId="5618"/>
    <cellStyle name="20% - 강조색6 3 4 3" xfId="2186"/>
    <cellStyle name="20% - 강조색6 3 4 3 2" xfId="27046"/>
    <cellStyle name="20% - 강조색6 3 4 3 3" xfId="6516"/>
    <cellStyle name="20% - 강조색6 3 4 4" xfId="6944"/>
    <cellStyle name="20% - 강조색6 3 4 4 2" xfId="18243"/>
    <cellStyle name="20% - 강조색6 3 4 5" xfId="11670"/>
    <cellStyle name="20% - 강조색6 3 4 5 2" xfId="20438"/>
    <cellStyle name="20% - 강조색6 3 4 6" xfId="13856"/>
    <cellStyle name="20% - 강조색6 3 4 6 2" xfId="22624"/>
    <cellStyle name="20% - 강조색6 3 4 7" xfId="16045"/>
    <cellStyle name="20% - 강조색6 3 4 8" xfId="24860"/>
    <cellStyle name="20% - 강조색6 3 4 9" xfId="4524"/>
    <cellStyle name="20% - 강조색6 3 5" xfId="511"/>
    <cellStyle name="20% - 강조색6 3 5 2" xfId="3484"/>
    <cellStyle name="20% - 강조색6 3 5 2 2" xfId="8238"/>
    <cellStyle name="20% - 강조색6 3 5 2 2 2" xfId="19537"/>
    <cellStyle name="20% - 강조색6 3 5 2 2 3" xfId="28340"/>
    <cellStyle name="20% - 강조색6 3 5 2 3" xfId="12964"/>
    <cellStyle name="20% - 강조색6 3 5 2 3 2" xfId="21732"/>
    <cellStyle name="20% - 강조색6 3 5 2 4" xfId="15150"/>
    <cellStyle name="20% - 강조색6 3 5 2 4 2" xfId="23918"/>
    <cellStyle name="20% - 강조색6 3 5 2 5" xfId="17349"/>
    <cellStyle name="20% - 강조색6 3 5 2 6" xfId="26154"/>
    <cellStyle name="20% - 강조색6 3 5 2 7" xfId="5818"/>
    <cellStyle name="20% - 강조색6 3 5 3" xfId="2386"/>
    <cellStyle name="20% - 강조색6 3 5 3 2" xfId="18443"/>
    <cellStyle name="20% - 강조색6 3 5 3 3" xfId="27246"/>
    <cellStyle name="20% - 강조색6 3 5 3 4" xfId="7144"/>
    <cellStyle name="20% - 강조색6 3 5 4" xfId="11870"/>
    <cellStyle name="20% - 강조색6 3 5 4 2" xfId="20638"/>
    <cellStyle name="20% - 강조색6 3 5 5" xfId="14056"/>
    <cellStyle name="20% - 강조색6 3 5 5 2" xfId="22824"/>
    <cellStyle name="20% - 강조색6 3 5 6" xfId="16243"/>
    <cellStyle name="20% - 강조색6 3 5 7" xfId="25060"/>
    <cellStyle name="20% - 강조색6 3 5 8" xfId="4724"/>
    <cellStyle name="20% - 강조색6 3 6" xfId="3086"/>
    <cellStyle name="20% - 강조색6 3 6 2" xfId="7840"/>
    <cellStyle name="20% - 강조색6 3 6 2 2" xfId="19139"/>
    <cellStyle name="20% - 강조색6 3 6 2 3" xfId="27942"/>
    <cellStyle name="20% - 강조색6 3 6 3" xfId="12566"/>
    <cellStyle name="20% - 강조색6 3 6 3 2" xfId="21334"/>
    <cellStyle name="20% - 강조색6 3 6 4" xfId="14752"/>
    <cellStyle name="20% - 강조색6 3 6 4 2" xfId="23520"/>
    <cellStyle name="20% - 강조색6 3 6 5" xfId="16951"/>
    <cellStyle name="20% - 강조색6 3 6 6" xfId="25756"/>
    <cellStyle name="20% - 강조색6 3 6 7" xfId="5420"/>
    <cellStyle name="20% - 강조색6 3 7" xfId="1988"/>
    <cellStyle name="20% - 강조색6 3 7 2" xfId="26848"/>
    <cellStyle name="20% - 강조색6 3 7 3" xfId="6513"/>
    <cellStyle name="20% - 강조색6 3 8" xfId="6746"/>
    <cellStyle name="20% - 강조색6 3 8 2" xfId="18045"/>
    <cellStyle name="20% - 강조색6 3 9" xfId="11472"/>
    <cellStyle name="20% - 강조색6 3 9 2" xfId="20240"/>
    <cellStyle name="20% - 강조색6 30" xfId="9313"/>
    <cellStyle name="20% - 강조색6 31" xfId="9316"/>
    <cellStyle name="20% - 강조색6 32" xfId="9317"/>
    <cellStyle name="20% - 강조색6 33" xfId="9318"/>
    <cellStyle name="20% - 강조색6 34" xfId="9319"/>
    <cellStyle name="20% - 강조색6 35" xfId="9320"/>
    <cellStyle name="20% - 강조색6 36" xfId="9322"/>
    <cellStyle name="20% - 강조색6 37" xfId="9324"/>
    <cellStyle name="20% - 강조색6 38" xfId="9325"/>
    <cellStyle name="20% - 강조색6 39" xfId="9326"/>
    <cellStyle name="20% - 강조색6 4" xfId="126"/>
    <cellStyle name="20% - 강조색6 4 10" xfId="24678"/>
    <cellStyle name="20% - 강조색6 4 11" xfId="4342"/>
    <cellStyle name="20% - 강조색6 4 2" xfId="200"/>
    <cellStyle name="20% - 강조색6 4 2 2" xfId="3175"/>
    <cellStyle name="20% - 강조색6 4 2 2 2" xfId="7929"/>
    <cellStyle name="20% - 강조색6 4 2 2 2 2" xfId="19228"/>
    <cellStyle name="20% - 강조색6 4 2 2 2 3" xfId="28031"/>
    <cellStyle name="20% - 강조색6 4 2 2 3" xfId="12655"/>
    <cellStyle name="20% - 강조색6 4 2 2 3 2" xfId="21423"/>
    <cellStyle name="20% - 강조색6 4 2 2 4" xfId="14841"/>
    <cellStyle name="20% - 강조색6 4 2 2 4 2" xfId="23609"/>
    <cellStyle name="20% - 강조색6 4 2 2 5" xfId="17040"/>
    <cellStyle name="20% - 강조색6 4 2 2 6" xfId="25845"/>
    <cellStyle name="20% - 강조색6 4 2 2 7" xfId="5509"/>
    <cellStyle name="20% - 강조색6 4 2 3" xfId="2077"/>
    <cellStyle name="20% - 강조색6 4 2 3 2" xfId="26937"/>
    <cellStyle name="20% - 강조색6 4 2 3 3" xfId="6518"/>
    <cellStyle name="20% - 강조색6 4 2 4" xfId="6835"/>
    <cellStyle name="20% - 강조색6 4 2 4 2" xfId="18134"/>
    <cellStyle name="20% - 강조색6 4 2 5" xfId="11561"/>
    <cellStyle name="20% - 강조색6 4 2 5 2" xfId="20329"/>
    <cellStyle name="20% - 강조색6 4 2 6" xfId="13747"/>
    <cellStyle name="20% - 강조색6 4 2 6 2" xfId="22515"/>
    <cellStyle name="20% - 강조색6 4 2 7" xfId="15896"/>
    <cellStyle name="20% - 강조색6 4 2 8" xfId="24751"/>
    <cellStyle name="20% - 강조색6 4 2 9" xfId="4415"/>
    <cellStyle name="20% - 강조색6 4 3" xfId="333"/>
    <cellStyle name="20% - 강조색6 4 3 2" xfId="3308"/>
    <cellStyle name="20% - 강조색6 4 3 2 2" xfId="8062"/>
    <cellStyle name="20% - 강조색6 4 3 2 2 2" xfId="19361"/>
    <cellStyle name="20% - 강조색6 4 3 2 2 3" xfId="28164"/>
    <cellStyle name="20% - 강조색6 4 3 2 3" xfId="12788"/>
    <cellStyle name="20% - 강조색6 4 3 2 3 2" xfId="21556"/>
    <cellStyle name="20% - 강조색6 4 3 2 4" xfId="14974"/>
    <cellStyle name="20% - 강조색6 4 3 2 4 2" xfId="23742"/>
    <cellStyle name="20% - 강조색6 4 3 2 5" xfId="17173"/>
    <cellStyle name="20% - 강조색6 4 3 2 6" xfId="25978"/>
    <cellStyle name="20% - 강조색6 4 3 2 7" xfId="5642"/>
    <cellStyle name="20% - 강조색6 4 3 3" xfId="2210"/>
    <cellStyle name="20% - 강조색6 4 3 3 2" xfId="18267"/>
    <cellStyle name="20% - 강조색6 4 3 3 3" xfId="27070"/>
    <cellStyle name="20% - 강조색6 4 3 3 4" xfId="6968"/>
    <cellStyle name="20% - 강조색6 4 3 4" xfId="11694"/>
    <cellStyle name="20% - 강조색6 4 3 4 2" xfId="20462"/>
    <cellStyle name="20% - 강조색6 4 3 5" xfId="13880"/>
    <cellStyle name="20% - 강조색6 4 3 5 2" xfId="22648"/>
    <cellStyle name="20% - 강조색6 4 3 6" xfId="16069"/>
    <cellStyle name="20% - 강조색6 4 3 7" xfId="24884"/>
    <cellStyle name="20% - 강조색6 4 3 8" xfId="4548"/>
    <cellStyle name="20% - 강조색6 4 4" xfId="3102"/>
    <cellStyle name="20% - 강조색6 4 4 2" xfId="7856"/>
    <cellStyle name="20% - 강조색6 4 4 2 2" xfId="19155"/>
    <cellStyle name="20% - 강조색6 4 4 2 3" xfId="27958"/>
    <cellStyle name="20% - 강조색6 4 4 3" xfId="12582"/>
    <cellStyle name="20% - 강조색6 4 4 3 2" xfId="21350"/>
    <cellStyle name="20% - 강조색6 4 4 4" xfId="14768"/>
    <cellStyle name="20% - 강조색6 4 4 4 2" xfId="23536"/>
    <cellStyle name="20% - 강조색6 4 4 5" xfId="16967"/>
    <cellStyle name="20% - 강조색6 4 4 6" xfId="25772"/>
    <cellStyle name="20% - 강조색6 4 4 7" xfId="5436"/>
    <cellStyle name="20% - 강조색6 4 5" xfId="2004"/>
    <cellStyle name="20% - 강조색6 4 5 2" xfId="26864"/>
    <cellStyle name="20% - 강조색6 4 5 3" xfId="6517"/>
    <cellStyle name="20% - 강조색6 4 6" xfId="6762"/>
    <cellStyle name="20% - 강조색6 4 6 2" xfId="18061"/>
    <cellStyle name="20% - 강조색6 4 7" xfId="11488"/>
    <cellStyle name="20% - 강조색6 4 7 2" xfId="20256"/>
    <cellStyle name="20% - 강조색6 4 8" xfId="13674"/>
    <cellStyle name="20% - 강조색6 4 8 2" xfId="22442"/>
    <cellStyle name="20% - 강조색6 4 9" xfId="15945"/>
    <cellStyle name="20% - 강조색6 40" xfId="9328"/>
    <cellStyle name="20% - 강조색6 41" xfId="9331"/>
    <cellStyle name="20% - 강조색6 42" xfId="9332"/>
    <cellStyle name="20% - 강조색6 43" xfId="9333"/>
    <cellStyle name="20% - 강조색6 44" xfId="9334"/>
    <cellStyle name="20% - 강조색6 45" xfId="9335"/>
    <cellStyle name="20% - 강조색6 46" xfId="9337"/>
    <cellStyle name="20% - 강조색6 47" xfId="9338"/>
    <cellStyle name="20% - 강조색6 48" xfId="9341"/>
    <cellStyle name="20% - 강조색6 49" xfId="9533"/>
    <cellStyle name="20% - 강조색6 5" xfId="145"/>
    <cellStyle name="20% - 강조색6 5 10" xfId="4360"/>
    <cellStyle name="20% - 강조색6 5 2" xfId="391"/>
    <cellStyle name="20% - 강조색6 5 2 2" xfId="3366"/>
    <cellStyle name="20% - 강조색6 5 2 2 2" xfId="8120"/>
    <cellStyle name="20% - 강조색6 5 2 2 2 2" xfId="19419"/>
    <cellStyle name="20% - 강조색6 5 2 2 2 3" xfId="28222"/>
    <cellStyle name="20% - 강조색6 5 2 2 3" xfId="12846"/>
    <cellStyle name="20% - 강조색6 5 2 2 3 2" xfId="21614"/>
    <cellStyle name="20% - 강조색6 5 2 2 4" xfId="15032"/>
    <cellStyle name="20% - 강조색6 5 2 2 4 2" xfId="23800"/>
    <cellStyle name="20% - 강조색6 5 2 2 5" xfId="17231"/>
    <cellStyle name="20% - 강조색6 5 2 2 6" xfId="26036"/>
    <cellStyle name="20% - 강조색6 5 2 2 7" xfId="5700"/>
    <cellStyle name="20% - 강조색6 5 2 3" xfId="2268"/>
    <cellStyle name="20% - 강조색6 5 2 3 2" xfId="18325"/>
    <cellStyle name="20% - 강조색6 5 2 3 3" xfId="27128"/>
    <cellStyle name="20% - 강조색6 5 2 3 4" xfId="7026"/>
    <cellStyle name="20% - 강조색6 5 2 4" xfId="11752"/>
    <cellStyle name="20% - 강조색6 5 2 4 2" xfId="20520"/>
    <cellStyle name="20% - 강조색6 5 2 5" xfId="13938"/>
    <cellStyle name="20% - 강조색6 5 2 5 2" xfId="22706"/>
    <cellStyle name="20% - 강조색6 5 2 6" xfId="16127"/>
    <cellStyle name="20% - 강조색6 5 2 7" xfId="24942"/>
    <cellStyle name="20% - 강조색6 5 2 8" xfId="4606"/>
    <cellStyle name="20% - 강조색6 5 3" xfId="3120"/>
    <cellStyle name="20% - 강조색6 5 3 2" xfId="7874"/>
    <cellStyle name="20% - 강조색6 5 3 2 2" xfId="19173"/>
    <cellStyle name="20% - 강조색6 5 3 2 3" xfId="27976"/>
    <cellStyle name="20% - 강조색6 5 3 3" xfId="12600"/>
    <cellStyle name="20% - 강조색6 5 3 3 2" xfId="21368"/>
    <cellStyle name="20% - 강조색6 5 3 4" xfId="14786"/>
    <cellStyle name="20% - 강조색6 5 3 4 2" xfId="23554"/>
    <cellStyle name="20% - 강조색6 5 3 5" xfId="16985"/>
    <cellStyle name="20% - 강조색6 5 3 6" xfId="25790"/>
    <cellStyle name="20% - 강조색6 5 3 7" xfId="5454"/>
    <cellStyle name="20% - 강조색6 5 4" xfId="2022"/>
    <cellStyle name="20% - 강조색6 5 4 2" xfId="26882"/>
    <cellStyle name="20% - 강조색6 5 4 3" xfId="6519"/>
    <cellStyle name="20% - 강조색6 5 5" xfId="6780"/>
    <cellStyle name="20% - 강조색6 5 5 2" xfId="18079"/>
    <cellStyle name="20% - 강조색6 5 6" xfId="11506"/>
    <cellStyle name="20% - 강조색6 5 6 2" xfId="20274"/>
    <cellStyle name="20% - 강조색6 5 7" xfId="13692"/>
    <cellStyle name="20% - 강조색6 5 7 2" xfId="22460"/>
    <cellStyle name="20% - 강조색6 5 8" xfId="15951"/>
    <cellStyle name="20% - 강조색6 5 9" xfId="24696"/>
    <cellStyle name="20% - 강조색6 50" xfId="9343"/>
    <cellStyle name="20% - 강조색6 51" xfId="9344"/>
    <cellStyle name="20% - 강조색6 52" xfId="9345"/>
    <cellStyle name="20% - 강조색6 53" xfId="9346"/>
    <cellStyle name="20% - 강조색6 54" xfId="9347"/>
    <cellStyle name="20% - 강조색6 55" xfId="9348"/>
    <cellStyle name="20% - 강조색6 56" xfId="9349"/>
    <cellStyle name="20% - 강조색6 57" xfId="9350"/>
    <cellStyle name="20% - 강조색6 58" xfId="9353"/>
    <cellStyle name="20% - 강조색6 59" xfId="9354"/>
    <cellStyle name="20% - 강조색6 6" xfId="268"/>
    <cellStyle name="20% - 강조색6 6 2" xfId="3243"/>
    <cellStyle name="20% - 강조색6 6 2 2" xfId="7997"/>
    <cellStyle name="20% - 강조색6 6 2 2 2" xfId="19296"/>
    <cellStyle name="20% - 강조색6 6 2 2 3" xfId="28099"/>
    <cellStyle name="20% - 강조색6 6 2 3" xfId="12723"/>
    <cellStyle name="20% - 강조색6 6 2 3 2" xfId="21491"/>
    <cellStyle name="20% - 강조색6 6 2 4" xfId="14909"/>
    <cellStyle name="20% - 강조색6 6 2 4 2" xfId="23677"/>
    <cellStyle name="20% - 강조색6 6 2 5" xfId="17108"/>
    <cellStyle name="20% - 강조색6 6 2 6" xfId="25913"/>
    <cellStyle name="20% - 강조색6 6 2 7" xfId="5577"/>
    <cellStyle name="20% - 강조색6 6 3" xfId="2145"/>
    <cellStyle name="20% - 강조색6 6 3 2" xfId="27005"/>
    <cellStyle name="20% - 강조색6 6 3 3" xfId="6520"/>
    <cellStyle name="20% - 강조색6 6 4" xfId="6903"/>
    <cellStyle name="20% - 강조색6 6 4 2" xfId="18202"/>
    <cellStyle name="20% - 강조색6 6 5" xfId="11629"/>
    <cellStyle name="20% - 강조색6 6 5 2" xfId="20397"/>
    <cellStyle name="20% - 강조색6 6 6" xfId="13815"/>
    <cellStyle name="20% - 강조색6 6 6 2" xfId="22583"/>
    <cellStyle name="20% - 강조색6 6 7" xfId="15899"/>
    <cellStyle name="20% - 강조색6 6 8" xfId="24819"/>
    <cellStyle name="20% - 강조색6 6 9" xfId="4483"/>
    <cellStyle name="20% - 강조색6 60" xfId="9355"/>
    <cellStyle name="20% - 강조색6 61" xfId="9356"/>
    <cellStyle name="20% - 강조색6 62" xfId="9358"/>
    <cellStyle name="20% - 강조색6 63" xfId="9359"/>
    <cellStyle name="20% - 강조색6 64" xfId="9361"/>
    <cellStyle name="20% - 강조색6 65" xfId="9362"/>
    <cellStyle name="20% - 강조색6 66" xfId="9364"/>
    <cellStyle name="20% - 강조색6 67" xfId="9781"/>
    <cellStyle name="20% - 강조색6 68" xfId="6705"/>
    <cellStyle name="20% - 강조색6 68 2" xfId="18004"/>
    <cellStyle name="20% - 강조색6 69" xfId="11431"/>
    <cellStyle name="20% - 강조색6 69 2" xfId="20199"/>
    <cellStyle name="20% - 강조색6 7" xfId="449"/>
    <cellStyle name="20% - 강조색6 7 2" xfId="3423"/>
    <cellStyle name="20% - 강조색6 7 2 2" xfId="8177"/>
    <cellStyle name="20% - 강조색6 7 2 2 2" xfId="19476"/>
    <cellStyle name="20% - 강조색6 7 2 2 3" xfId="28279"/>
    <cellStyle name="20% - 강조색6 7 2 3" xfId="12903"/>
    <cellStyle name="20% - 강조색6 7 2 3 2" xfId="21671"/>
    <cellStyle name="20% - 강조색6 7 2 4" xfId="15089"/>
    <cellStyle name="20% - 강조색6 7 2 4 2" xfId="23857"/>
    <cellStyle name="20% - 강조색6 7 2 5" xfId="17288"/>
    <cellStyle name="20% - 강조색6 7 2 6" xfId="26093"/>
    <cellStyle name="20% - 강조색6 7 2 7" xfId="5757"/>
    <cellStyle name="20% - 강조색6 7 3" xfId="2325"/>
    <cellStyle name="20% - 강조색6 7 3 2" xfId="27185"/>
    <cellStyle name="20% - 강조색6 7 3 3" xfId="8895"/>
    <cellStyle name="20% - 강조색6 7 4" xfId="7083"/>
    <cellStyle name="20% - 강조색6 7 4 2" xfId="18382"/>
    <cellStyle name="20% - 강조색6 7 5" xfId="11809"/>
    <cellStyle name="20% - 강조색6 7 5 2" xfId="20577"/>
    <cellStyle name="20% - 강조색6 7 6" xfId="13995"/>
    <cellStyle name="20% - 강조색6 7 6 2" xfId="22763"/>
    <cellStyle name="20% - 강조색6 7 7" xfId="16184"/>
    <cellStyle name="20% - 강조색6 7 8" xfId="24999"/>
    <cellStyle name="20% - 강조색6 7 9" xfId="4663"/>
    <cellStyle name="20% - 강조색6 70" xfId="13617"/>
    <cellStyle name="20% - 강조색6 70 2" xfId="22385"/>
    <cellStyle name="20% - 강조색6 71" xfId="15859"/>
    <cellStyle name="20% - 강조색6 72" xfId="24621"/>
    <cellStyle name="20% - 강조색6 73" xfId="4285"/>
    <cellStyle name="20% - 강조색6 8" xfId="470"/>
    <cellStyle name="20% - 강조색6 8 2" xfId="3443"/>
    <cellStyle name="20% - 강조색6 8 2 2" xfId="8197"/>
    <cellStyle name="20% - 강조색6 8 2 2 2" xfId="19496"/>
    <cellStyle name="20% - 강조색6 8 2 2 3" xfId="28299"/>
    <cellStyle name="20% - 강조색6 8 2 3" xfId="12923"/>
    <cellStyle name="20% - 강조색6 8 2 3 2" xfId="21691"/>
    <cellStyle name="20% - 강조색6 8 2 4" xfId="15109"/>
    <cellStyle name="20% - 강조색6 8 2 4 2" xfId="23877"/>
    <cellStyle name="20% - 강조색6 8 2 5" xfId="17308"/>
    <cellStyle name="20% - 강조색6 8 2 6" xfId="26113"/>
    <cellStyle name="20% - 강조색6 8 2 7" xfId="5777"/>
    <cellStyle name="20% - 강조색6 8 3" xfId="2345"/>
    <cellStyle name="20% - 강조색6 8 3 2" xfId="27205"/>
    <cellStyle name="20% - 강조색6 8 3 3" xfId="8896"/>
    <cellStyle name="20% - 강조색6 8 4" xfId="7103"/>
    <cellStyle name="20% - 강조색6 8 4 2" xfId="18402"/>
    <cellStyle name="20% - 강조색6 8 5" xfId="11829"/>
    <cellStyle name="20% - 강조색6 8 5 2" xfId="20597"/>
    <cellStyle name="20% - 강조색6 8 6" xfId="14015"/>
    <cellStyle name="20% - 강조색6 8 6 2" xfId="22783"/>
    <cellStyle name="20% - 강조색6 8 7" xfId="16202"/>
    <cellStyle name="20% - 강조색6 8 8" xfId="25019"/>
    <cellStyle name="20% - 강조색6 8 9" xfId="4683"/>
    <cellStyle name="20% - 강조색6 9" xfId="3021"/>
    <cellStyle name="20% - 강조색6 9 2" xfId="4144"/>
    <cellStyle name="20% - 강조색6 9 2 2" xfId="8873"/>
    <cellStyle name="20% - 강조색6 9 2 2 2" xfId="20172"/>
    <cellStyle name="20% - 강조색6 9 2 2 3" xfId="28975"/>
    <cellStyle name="20% - 강조색6 9 2 3" xfId="13599"/>
    <cellStyle name="20% - 강조색6 9 2 3 2" xfId="22367"/>
    <cellStyle name="20% - 강조색6 9 2 4" xfId="15785"/>
    <cellStyle name="20% - 강조색6 9 2 4 2" xfId="24553"/>
    <cellStyle name="20% - 강조색6 9 2 5" xfId="17984"/>
    <cellStyle name="20% - 강조색6 9 2 6" xfId="26789"/>
    <cellStyle name="20% - 강조색6 9 2 7" xfId="6453"/>
    <cellStyle name="20% - 강조색6 9 3" xfId="8931"/>
    <cellStyle name="20% - 강조색6 9 3 2" xfId="27881"/>
    <cellStyle name="20% - 강조색6 9 4" xfId="7779"/>
    <cellStyle name="20% - 강조색6 9 4 2" xfId="19078"/>
    <cellStyle name="20% - 강조색6 9 5" xfId="12505"/>
    <cellStyle name="20% - 강조색6 9 5 2" xfId="21273"/>
    <cellStyle name="20% - 강조색6 9 6" xfId="14691"/>
    <cellStyle name="20% - 강조색6 9 6 2" xfId="23459"/>
    <cellStyle name="20% - 강조색6 9 7" xfId="16890"/>
    <cellStyle name="20% - 강조색6 9 8" xfId="25695"/>
    <cellStyle name="20% - 강조색6 9 9" xfId="5359"/>
    <cellStyle name="40% - 강조색1" xfId="41" builtinId="31" customBuiltin="1"/>
    <cellStyle name="40% - 강조색1 10" xfId="3026"/>
    <cellStyle name="40% - 강조색1 10 2" xfId="8958"/>
    <cellStyle name="40% - 강조색1 10 2 2" xfId="27886"/>
    <cellStyle name="40% - 강조색1 10 3" xfId="7784"/>
    <cellStyle name="40% - 강조색1 10 3 2" xfId="19083"/>
    <cellStyle name="40% - 강조색1 10 4" xfId="12510"/>
    <cellStyle name="40% - 강조색1 10 4 2" xfId="21278"/>
    <cellStyle name="40% - 강조색1 10 5" xfId="14696"/>
    <cellStyle name="40% - 강조색1 10 5 2" xfId="23464"/>
    <cellStyle name="40% - 강조색1 10 6" xfId="16895"/>
    <cellStyle name="40% - 강조색1 10 7" xfId="25700"/>
    <cellStyle name="40% - 강조색1 10 8" xfId="5364"/>
    <cellStyle name="40% - 강조색1 11" xfId="4150"/>
    <cellStyle name="40% - 강조색1 12" xfId="1938"/>
    <cellStyle name="40% - 강조색1 12 2" xfId="28981"/>
    <cellStyle name="40% - 강조색1 12 3" xfId="26792"/>
    <cellStyle name="40% - 강조색1 12 4" xfId="8983"/>
    <cellStyle name="40% - 강조색1 13" xfId="9367"/>
    <cellStyle name="40% - 강조색1 14" xfId="9368"/>
    <cellStyle name="40% - 강조색1 15" xfId="9369"/>
    <cellStyle name="40% - 강조색1 16" xfId="9371"/>
    <cellStyle name="40% - 강조색1 17" xfId="9566"/>
    <cellStyle name="40% - 강조색1 18" xfId="9532"/>
    <cellStyle name="40% - 강조색1 19" xfId="9373"/>
    <cellStyle name="40% - 강조색1 2" xfId="82"/>
    <cellStyle name="40% - 강조색1 2 10" xfId="11444"/>
    <cellStyle name="40% - 강조색1 2 10 2" xfId="20212"/>
    <cellStyle name="40% - 강조색1 2 11" xfId="13630"/>
    <cellStyle name="40% - 강조색1 2 11 2" xfId="22398"/>
    <cellStyle name="40% - 강조색1 2 12" xfId="15834"/>
    <cellStyle name="40% - 강조색1 2 13" xfId="24634"/>
    <cellStyle name="40% - 강조색1 2 14" xfId="4298"/>
    <cellStyle name="40% - 강조색1 2 2" xfId="158"/>
    <cellStyle name="40% - 강조색1 2 2 10" xfId="4373"/>
    <cellStyle name="40% - 강조색1 2 2 2" xfId="342"/>
    <cellStyle name="40% - 강조색1 2 2 2 2" xfId="3317"/>
    <cellStyle name="40% - 강조색1 2 2 2 2 2" xfId="8071"/>
    <cellStyle name="40% - 강조색1 2 2 2 2 2 2" xfId="19370"/>
    <cellStyle name="40% - 강조색1 2 2 2 2 2 3" xfId="28173"/>
    <cellStyle name="40% - 강조색1 2 2 2 2 3" xfId="12797"/>
    <cellStyle name="40% - 강조색1 2 2 2 2 3 2" xfId="21565"/>
    <cellStyle name="40% - 강조색1 2 2 2 2 4" xfId="14983"/>
    <cellStyle name="40% - 강조색1 2 2 2 2 4 2" xfId="23751"/>
    <cellStyle name="40% - 강조색1 2 2 2 2 5" xfId="17182"/>
    <cellStyle name="40% - 강조색1 2 2 2 2 6" xfId="25987"/>
    <cellStyle name="40% - 강조색1 2 2 2 2 7" xfId="5651"/>
    <cellStyle name="40% - 강조색1 2 2 2 3" xfId="2219"/>
    <cellStyle name="40% - 강조색1 2 2 2 3 2" xfId="18276"/>
    <cellStyle name="40% - 강조색1 2 2 2 3 3" xfId="27079"/>
    <cellStyle name="40% - 강조색1 2 2 2 3 4" xfId="6977"/>
    <cellStyle name="40% - 강조색1 2 2 2 4" xfId="11703"/>
    <cellStyle name="40% - 강조색1 2 2 2 4 2" xfId="20471"/>
    <cellStyle name="40% - 강조색1 2 2 2 5" xfId="13889"/>
    <cellStyle name="40% - 강조색1 2 2 2 5 2" xfId="22657"/>
    <cellStyle name="40% - 강조색1 2 2 2 6" xfId="16078"/>
    <cellStyle name="40% - 강조색1 2 2 2 7" xfId="24893"/>
    <cellStyle name="40% - 강조색1 2 2 2 8" xfId="4557"/>
    <cellStyle name="40% - 강조색1 2 2 3" xfId="3133"/>
    <cellStyle name="40% - 강조색1 2 2 3 2" xfId="7887"/>
    <cellStyle name="40% - 강조색1 2 2 3 2 2" xfId="19186"/>
    <cellStyle name="40% - 강조색1 2 2 3 2 3" xfId="27989"/>
    <cellStyle name="40% - 강조색1 2 2 3 3" xfId="12613"/>
    <cellStyle name="40% - 강조색1 2 2 3 3 2" xfId="21381"/>
    <cellStyle name="40% - 강조색1 2 2 3 4" xfId="14799"/>
    <cellStyle name="40% - 강조색1 2 2 3 4 2" xfId="23567"/>
    <cellStyle name="40% - 강조색1 2 2 3 5" xfId="16998"/>
    <cellStyle name="40% - 강조색1 2 2 3 6" xfId="25803"/>
    <cellStyle name="40% - 강조색1 2 2 3 7" xfId="5467"/>
    <cellStyle name="40% - 강조색1 2 2 4" xfId="2035"/>
    <cellStyle name="40% - 강조색1 2 2 4 2" xfId="26895"/>
    <cellStyle name="40% - 강조색1 2 2 4 3" xfId="6521"/>
    <cellStyle name="40% - 강조색1 2 2 5" xfId="6793"/>
    <cellStyle name="40% - 강조색1 2 2 5 2" xfId="18092"/>
    <cellStyle name="40% - 강조색1 2 2 6" xfId="11519"/>
    <cellStyle name="40% - 강조색1 2 2 6 2" xfId="20287"/>
    <cellStyle name="40% - 강조색1 2 2 7" xfId="13705"/>
    <cellStyle name="40% - 강조색1 2 2 7 2" xfId="22473"/>
    <cellStyle name="40% - 강조색1 2 2 8" xfId="15827"/>
    <cellStyle name="40% - 강조색1 2 2 9" xfId="24709"/>
    <cellStyle name="40% - 강조색1 2 3" xfId="220"/>
    <cellStyle name="40% - 강조색1 2 3 10" xfId="4435"/>
    <cellStyle name="40% - 강조색1 2 3 2" xfId="404"/>
    <cellStyle name="40% - 강조색1 2 3 2 2" xfId="3379"/>
    <cellStyle name="40% - 강조색1 2 3 2 2 2" xfId="8133"/>
    <cellStyle name="40% - 강조색1 2 3 2 2 2 2" xfId="19432"/>
    <cellStyle name="40% - 강조색1 2 3 2 2 2 3" xfId="28235"/>
    <cellStyle name="40% - 강조색1 2 3 2 2 3" xfId="12859"/>
    <cellStyle name="40% - 강조색1 2 3 2 2 3 2" xfId="21627"/>
    <cellStyle name="40% - 강조색1 2 3 2 2 4" xfId="15045"/>
    <cellStyle name="40% - 강조색1 2 3 2 2 4 2" xfId="23813"/>
    <cellStyle name="40% - 강조색1 2 3 2 2 5" xfId="17244"/>
    <cellStyle name="40% - 강조색1 2 3 2 2 6" xfId="26049"/>
    <cellStyle name="40% - 강조색1 2 3 2 2 7" xfId="5713"/>
    <cellStyle name="40% - 강조색1 2 3 2 3" xfId="2281"/>
    <cellStyle name="40% - 강조색1 2 3 2 3 2" xfId="18338"/>
    <cellStyle name="40% - 강조색1 2 3 2 3 3" xfId="27141"/>
    <cellStyle name="40% - 강조색1 2 3 2 3 4" xfId="7039"/>
    <cellStyle name="40% - 강조색1 2 3 2 4" xfId="11765"/>
    <cellStyle name="40% - 강조색1 2 3 2 4 2" xfId="20533"/>
    <cellStyle name="40% - 강조색1 2 3 2 5" xfId="13951"/>
    <cellStyle name="40% - 강조색1 2 3 2 5 2" xfId="22719"/>
    <cellStyle name="40% - 강조색1 2 3 2 6" xfId="16140"/>
    <cellStyle name="40% - 강조색1 2 3 2 7" xfId="24955"/>
    <cellStyle name="40% - 강조색1 2 3 2 8" xfId="4619"/>
    <cellStyle name="40% - 강조색1 2 3 3" xfId="3195"/>
    <cellStyle name="40% - 강조색1 2 3 3 2" xfId="7949"/>
    <cellStyle name="40% - 강조색1 2 3 3 2 2" xfId="19248"/>
    <cellStyle name="40% - 강조색1 2 3 3 2 3" xfId="28051"/>
    <cellStyle name="40% - 강조색1 2 3 3 3" xfId="12675"/>
    <cellStyle name="40% - 강조색1 2 3 3 3 2" xfId="21443"/>
    <cellStyle name="40% - 강조색1 2 3 3 4" xfId="14861"/>
    <cellStyle name="40% - 강조색1 2 3 3 4 2" xfId="23629"/>
    <cellStyle name="40% - 강조색1 2 3 3 5" xfId="17060"/>
    <cellStyle name="40% - 강조색1 2 3 3 6" xfId="25865"/>
    <cellStyle name="40% - 강조색1 2 3 3 7" xfId="5529"/>
    <cellStyle name="40% - 강조색1 2 3 4" xfId="2097"/>
    <cellStyle name="40% - 강조색1 2 3 4 2" xfId="26957"/>
    <cellStyle name="40% - 강조색1 2 3 4 3" xfId="6522"/>
    <cellStyle name="40% - 강조색1 2 3 5" xfId="6855"/>
    <cellStyle name="40% - 강조색1 2 3 5 2" xfId="18154"/>
    <cellStyle name="40% - 강조색1 2 3 6" xfId="11581"/>
    <cellStyle name="40% - 강조색1 2 3 6 2" xfId="20349"/>
    <cellStyle name="40% - 강조색1 2 3 7" xfId="13767"/>
    <cellStyle name="40% - 강조색1 2 3 7 2" xfId="22535"/>
    <cellStyle name="40% - 강조색1 2 3 8" xfId="15866"/>
    <cellStyle name="40% - 강조색1 2 3 9" xfId="24771"/>
    <cellStyle name="40% - 강조색1 2 4" xfId="281"/>
    <cellStyle name="40% - 강조색1 2 4 2" xfId="3256"/>
    <cellStyle name="40% - 강조색1 2 4 2 2" xfId="8010"/>
    <cellStyle name="40% - 강조색1 2 4 2 2 2" xfId="19309"/>
    <cellStyle name="40% - 강조색1 2 4 2 2 3" xfId="28112"/>
    <cellStyle name="40% - 강조색1 2 4 2 3" xfId="12736"/>
    <cellStyle name="40% - 강조색1 2 4 2 3 2" xfId="21504"/>
    <cellStyle name="40% - 강조색1 2 4 2 4" xfId="14922"/>
    <cellStyle name="40% - 강조색1 2 4 2 4 2" xfId="23690"/>
    <cellStyle name="40% - 강조색1 2 4 2 5" xfId="17121"/>
    <cellStyle name="40% - 강조색1 2 4 2 6" xfId="25926"/>
    <cellStyle name="40% - 강조색1 2 4 2 7" xfId="5590"/>
    <cellStyle name="40% - 강조색1 2 4 3" xfId="2158"/>
    <cellStyle name="40% - 강조색1 2 4 3 2" xfId="27018"/>
    <cellStyle name="40% - 강조색1 2 4 3 3" xfId="6523"/>
    <cellStyle name="40% - 강조색1 2 4 4" xfId="6916"/>
    <cellStyle name="40% - 강조색1 2 4 4 2" xfId="18215"/>
    <cellStyle name="40% - 강조색1 2 4 5" xfId="11642"/>
    <cellStyle name="40% - 강조색1 2 4 5 2" xfId="20410"/>
    <cellStyle name="40% - 강조색1 2 4 6" xfId="13828"/>
    <cellStyle name="40% - 강조색1 2 4 6 2" xfId="22596"/>
    <cellStyle name="40% - 강조색1 2 4 7" xfId="16017"/>
    <cellStyle name="40% - 강조색1 2 4 8" xfId="24832"/>
    <cellStyle name="40% - 강조색1 2 4 9" xfId="4496"/>
    <cellStyle name="40% - 강조색1 2 5" xfId="483"/>
    <cellStyle name="40% - 강조색1 2 5 2" xfId="3456"/>
    <cellStyle name="40% - 강조색1 2 5 2 2" xfId="8210"/>
    <cellStyle name="40% - 강조색1 2 5 2 2 2" xfId="19509"/>
    <cellStyle name="40% - 강조색1 2 5 2 2 3" xfId="28312"/>
    <cellStyle name="40% - 강조색1 2 5 2 3" xfId="12936"/>
    <cellStyle name="40% - 강조색1 2 5 2 3 2" xfId="21704"/>
    <cellStyle name="40% - 강조색1 2 5 2 4" xfId="15122"/>
    <cellStyle name="40% - 강조색1 2 5 2 4 2" xfId="23890"/>
    <cellStyle name="40% - 강조색1 2 5 2 5" xfId="17321"/>
    <cellStyle name="40% - 강조색1 2 5 2 6" xfId="26126"/>
    <cellStyle name="40% - 강조색1 2 5 2 7" xfId="5790"/>
    <cellStyle name="40% - 강조색1 2 5 3" xfId="2358"/>
    <cellStyle name="40% - 강조색1 2 5 3 2" xfId="18415"/>
    <cellStyle name="40% - 강조색1 2 5 3 3" xfId="27218"/>
    <cellStyle name="40% - 강조색1 2 5 3 4" xfId="7116"/>
    <cellStyle name="40% - 강조색1 2 5 4" xfId="11842"/>
    <cellStyle name="40% - 강조색1 2 5 4 2" xfId="20610"/>
    <cellStyle name="40% - 강조색1 2 5 5" xfId="14028"/>
    <cellStyle name="40% - 강조색1 2 5 5 2" xfId="22796"/>
    <cellStyle name="40% - 강조색1 2 5 6" xfId="16215"/>
    <cellStyle name="40% - 강조색1 2 5 7" xfId="25032"/>
    <cellStyle name="40% - 강조색1 2 5 8" xfId="4696"/>
    <cellStyle name="40% - 강조색1 2 6" xfId="522"/>
    <cellStyle name="40% - 강조색1 2 7" xfId="3058"/>
    <cellStyle name="40% - 강조색1 2 7 2" xfId="7812"/>
    <cellStyle name="40% - 강조색1 2 7 2 2" xfId="19111"/>
    <cellStyle name="40% - 강조색1 2 7 2 3" xfId="27914"/>
    <cellStyle name="40% - 강조색1 2 7 3" xfId="12538"/>
    <cellStyle name="40% - 강조색1 2 7 3 2" xfId="21306"/>
    <cellStyle name="40% - 강조색1 2 7 4" xfId="14724"/>
    <cellStyle name="40% - 강조색1 2 7 4 2" xfId="23492"/>
    <cellStyle name="40% - 강조색1 2 7 5" xfId="16923"/>
    <cellStyle name="40% - 강조색1 2 7 6" xfId="25728"/>
    <cellStyle name="40% - 강조색1 2 7 7" xfId="5392"/>
    <cellStyle name="40% - 강조색1 2 8" xfId="4005"/>
    <cellStyle name="40% - 강조색1 2 9" xfId="1960"/>
    <cellStyle name="40% - 강조색1 2 9 2" xfId="18017"/>
    <cellStyle name="40% - 강조색1 2 9 3" xfId="26820"/>
    <cellStyle name="40% - 강조색1 2 9 4" xfId="6718"/>
    <cellStyle name="40% - 강조색1 20" xfId="9374"/>
    <cellStyle name="40% - 강조색1 21" xfId="9376"/>
    <cellStyle name="40% - 강조색1 22" xfId="9377"/>
    <cellStyle name="40% - 강조색1 23" xfId="9378"/>
    <cellStyle name="40% - 강조색1 24" xfId="9379"/>
    <cellStyle name="40% - 강조색1 25" xfId="9380"/>
    <cellStyle name="40% - 강조색1 26" xfId="9381"/>
    <cellStyle name="40% - 강조색1 27" xfId="9382"/>
    <cellStyle name="40% - 강조색1 28" xfId="9383"/>
    <cellStyle name="40% - 강조색1 29" xfId="9385"/>
    <cellStyle name="40% - 강조색1 3" xfId="101"/>
    <cellStyle name="40% - 강조색1 3 10" xfId="13649"/>
    <cellStyle name="40% - 강조색1 3 10 2" xfId="22417"/>
    <cellStyle name="40% - 강조색1 3 11" xfId="15934"/>
    <cellStyle name="40% - 강조색1 3 12" xfId="24653"/>
    <cellStyle name="40% - 강조색1 3 13" xfId="4317"/>
    <cellStyle name="40% - 강조색1 3 2" xfId="177"/>
    <cellStyle name="40% - 강조색1 3 2 10" xfId="4392"/>
    <cellStyle name="40% - 강조색1 3 2 2" xfId="361"/>
    <cellStyle name="40% - 강조색1 3 2 2 2" xfId="3336"/>
    <cellStyle name="40% - 강조색1 3 2 2 2 2" xfId="8090"/>
    <cellStyle name="40% - 강조색1 3 2 2 2 2 2" xfId="19389"/>
    <cellStyle name="40% - 강조색1 3 2 2 2 2 3" xfId="28192"/>
    <cellStyle name="40% - 강조색1 3 2 2 2 3" xfId="12816"/>
    <cellStyle name="40% - 강조색1 3 2 2 2 3 2" xfId="21584"/>
    <cellStyle name="40% - 강조색1 3 2 2 2 4" xfId="15002"/>
    <cellStyle name="40% - 강조색1 3 2 2 2 4 2" xfId="23770"/>
    <cellStyle name="40% - 강조색1 3 2 2 2 5" xfId="17201"/>
    <cellStyle name="40% - 강조색1 3 2 2 2 6" xfId="26006"/>
    <cellStyle name="40% - 강조색1 3 2 2 2 7" xfId="5670"/>
    <cellStyle name="40% - 강조색1 3 2 2 3" xfId="2238"/>
    <cellStyle name="40% - 강조색1 3 2 2 3 2" xfId="18295"/>
    <cellStyle name="40% - 강조색1 3 2 2 3 3" xfId="27098"/>
    <cellStyle name="40% - 강조색1 3 2 2 3 4" xfId="6996"/>
    <cellStyle name="40% - 강조색1 3 2 2 4" xfId="11722"/>
    <cellStyle name="40% - 강조색1 3 2 2 4 2" xfId="20490"/>
    <cellStyle name="40% - 강조색1 3 2 2 5" xfId="13908"/>
    <cellStyle name="40% - 강조색1 3 2 2 5 2" xfId="22676"/>
    <cellStyle name="40% - 강조색1 3 2 2 6" xfId="16097"/>
    <cellStyle name="40% - 강조색1 3 2 2 7" xfId="24912"/>
    <cellStyle name="40% - 강조색1 3 2 2 8" xfId="4576"/>
    <cellStyle name="40% - 강조색1 3 2 3" xfId="3152"/>
    <cellStyle name="40% - 강조색1 3 2 3 2" xfId="7906"/>
    <cellStyle name="40% - 강조색1 3 2 3 2 2" xfId="19205"/>
    <cellStyle name="40% - 강조색1 3 2 3 2 3" xfId="28008"/>
    <cellStyle name="40% - 강조색1 3 2 3 3" xfId="12632"/>
    <cellStyle name="40% - 강조색1 3 2 3 3 2" xfId="21400"/>
    <cellStyle name="40% - 강조색1 3 2 3 4" xfId="14818"/>
    <cellStyle name="40% - 강조색1 3 2 3 4 2" xfId="23586"/>
    <cellStyle name="40% - 강조색1 3 2 3 5" xfId="17017"/>
    <cellStyle name="40% - 강조색1 3 2 3 6" xfId="25822"/>
    <cellStyle name="40% - 강조색1 3 2 3 7" xfId="5486"/>
    <cellStyle name="40% - 강조색1 3 2 4" xfId="2054"/>
    <cellStyle name="40% - 강조색1 3 2 4 2" xfId="26914"/>
    <cellStyle name="40% - 강조색1 3 2 4 3" xfId="6525"/>
    <cellStyle name="40% - 강조색1 3 2 5" xfId="6812"/>
    <cellStyle name="40% - 강조색1 3 2 5 2" xfId="18111"/>
    <cellStyle name="40% - 강조색1 3 2 6" xfId="11538"/>
    <cellStyle name="40% - 강조색1 3 2 6 2" xfId="20306"/>
    <cellStyle name="40% - 강조색1 3 2 7" xfId="13724"/>
    <cellStyle name="40% - 강조색1 3 2 7 2" xfId="22492"/>
    <cellStyle name="40% - 강조색1 3 2 8" xfId="15802"/>
    <cellStyle name="40% - 강조색1 3 2 9" xfId="24728"/>
    <cellStyle name="40% - 강조색1 3 3" xfId="239"/>
    <cellStyle name="40% - 강조색1 3 3 10" xfId="4454"/>
    <cellStyle name="40% - 강조색1 3 3 2" xfId="423"/>
    <cellStyle name="40% - 강조색1 3 3 2 2" xfId="3398"/>
    <cellStyle name="40% - 강조색1 3 3 2 2 2" xfId="8152"/>
    <cellStyle name="40% - 강조색1 3 3 2 2 2 2" xfId="19451"/>
    <cellStyle name="40% - 강조색1 3 3 2 2 2 3" xfId="28254"/>
    <cellStyle name="40% - 강조색1 3 3 2 2 3" xfId="12878"/>
    <cellStyle name="40% - 강조색1 3 3 2 2 3 2" xfId="21646"/>
    <cellStyle name="40% - 강조색1 3 3 2 2 4" xfId="15064"/>
    <cellStyle name="40% - 강조색1 3 3 2 2 4 2" xfId="23832"/>
    <cellStyle name="40% - 강조색1 3 3 2 2 5" xfId="17263"/>
    <cellStyle name="40% - 강조색1 3 3 2 2 6" xfId="26068"/>
    <cellStyle name="40% - 강조색1 3 3 2 2 7" xfId="5732"/>
    <cellStyle name="40% - 강조색1 3 3 2 3" xfId="2300"/>
    <cellStyle name="40% - 강조색1 3 3 2 3 2" xfId="18357"/>
    <cellStyle name="40% - 강조색1 3 3 2 3 3" xfId="27160"/>
    <cellStyle name="40% - 강조색1 3 3 2 3 4" xfId="7058"/>
    <cellStyle name="40% - 강조색1 3 3 2 4" xfId="11784"/>
    <cellStyle name="40% - 강조색1 3 3 2 4 2" xfId="20552"/>
    <cellStyle name="40% - 강조색1 3 3 2 5" xfId="13970"/>
    <cellStyle name="40% - 강조색1 3 3 2 5 2" xfId="22738"/>
    <cellStyle name="40% - 강조색1 3 3 2 6" xfId="16159"/>
    <cellStyle name="40% - 강조색1 3 3 2 7" xfId="24974"/>
    <cellStyle name="40% - 강조색1 3 3 2 8" xfId="4638"/>
    <cellStyle name="40% - 강조색1 3 3 3" xfId="3214"/>
    <cellStyle name="40% - 강조색1 3 3 3 2" xfId="7968"/>
    <cellStyle name="40% - 강조색1 3 3 3 2 2" xfId="19267"/>
    <cellStyle name="40% - 강조색1 3 3 3 2 3" xfId="28070"/>
    <cellStyle name="40% - 강조색1 3 3 3 3" xfId="12694"/>
    <cellStyle name="40% - 강조색1 3 3 3 3 2" xfId="21462"/>
    <cellStyle name="40% - 강조색1 3 3 3 4" xfId="14880"/>
    <cellStyle name="40% - 강조색1 3 3 3 4 2" xfId="23648"/>
    <cellStyle name="40% - 강조색1 3 3 3 5" xfId="17079"/>
    <cellStyle name="40% - 강조색1 3 3 3 6" xfId="25884"/>
    <cellStyle name="40% - 강조색1 3 3 3 7" xfId="5548"/>
    <cellStyle name="40% - 강조색1 3 3 4" xfId="2116"/>
    <cellStyle name="40% - 강조색1 3 3 4 2" xfId="26976"/>
    <cellStyle name="40% - 강조색1 3 3 4 3" xfId="6526"/>
    <cellStyle name="40% - 강조색1 3 3 5" xfId="6874"/>
    <cellStyle name="40% - 강조색1 3 3 5 2" xfId="18173"/>
    <cellStyle name="40% - 강조색1 3 3 6" xfId="11600"/>
    <cellStyle name="40% - 강조색1 3 3 6 2" xfId="20368"/>
    <cellStyle name="40% - 강조색1 3 3 7" xfId="13786"/>
    <cellStyle name="40% - 강조색1 3 3 7 2" xfId="22554"/>
    <cellStyle name="40% - 강조색1 3 3 8" xfId="15913"/>
    <cellStyle name="40% - 강조색1 3 3 9" xfId="24790"/>
    <cellStyle name="40% - 강조색1 3 4" xfId="300"/>
    <cellStyle name="40% - 강조색1 3 4 2" xfId="3275"/>
    <cellStyle name="40% - 강조색1 3 4 2 2" xfId="8029"/>
    <cellStyle name="40% - 강조색1 3 4 2 2 2" xfId="19328"/>
    <cellStyle name="40% - 강조색1 3 4 2 2 3" xfId="28131"/>
    <cellStyle name="40% - 강조색1 3 4 2 3" xfId="12755"/>
    <cellStyle name="40% - 강조색1 3 4 2 3 2" xfId="21523"/>
    <cellStyle name="40% - 강조색1 3 4 2 4" xfId="14941"/>
    <cellStyle name="40% - 강조색1 3 4 2 4 2" xfId="23709"/>
    <cellStyle name="40% - 강조색1 3 4 2 5" xfId="17140"/>
    <cellStyle name="40% - 강조색1 3 4 2 6" xfId="25945"/>
    <cellStyle name="40% - 강조색1 3 4 2 7" xfId="5609"/>
    <cellStyle name="40% - 강조색1 3 4 3" xfId="2177"/>
    <cellStyle name="40% - 강조색1 3 4 3 2" xfId="27037"/>
    <cellStyle name="40% - 강조색1 3 4 3 3" xfId="6527"/>
    <cellStyle name="40% - 강조색1 3 4 4" xfId="6935"/>
    <cellStyle name="40% - 강조색1 3 4 4 2" xfId="18234"/>
    <cellStyle name="40% - 강조색1 3 4 5" xfId="11661"/>
    <cellStyle name="40% - 강조색1 3 4 5 2" xfId="20429"/>
    <cellStyle name="40% - 강조색1 3 4 6" xfId="13847"/>
    <cellStyle name="40% - 강조색1 3 4 6 2" xfId="22615"/>
    <cellStyle name="40% - 강조색1 3 4 7" xfId="16036"/>
    <cellStyle name="40% - 강조색1 3 4 8" xfId="24851"/>
    <cellStyle name="40% - 강조색1 3 4 9" xfId="4515"/>
    <cellStyle name="40% - 강조색1 3 5" xfId="502"/>
    <cellStyle name="40% - 강조색1 3 5 2" xfId="3475"/>
    <cellStyle name="40% - 강조색1 3 5 2 2" xfId="8229"/>
    <cellStyle name="40% - 강조색1 3 5 2 2 2" xfId="19528"/>
    <cellStyle name="40% - 강조색1 3 5 2 2 3" xfId="28331"/>
    <cellStyle name="40% - 강조색1 3 5 2 3" xfId="12955"/>
    <cellStyle name="40% - 강조색1 3 5 2 3 2" xfId="21723"/>
    <cellStyle name="40% - 강조색1 3 5 2 4" xfId="15141"/>
    <cellStyle name="40% - 강조색1 3 5 2 4 2" xfId="23909"/>
    <cellStyle name="40% - 강조색1 3 5 2 5" xfId="17340"/>
    <cellStyle name="40% - 강조색1 3 5 2 6" xfId="26145"/>
    <cellStyle name="40% - 강조색1 3 5 2 7" xfId="5809"/>
    <cellStyle name="40% - 강조색1 3 5 3" xfId="2377"/>
    <cellStyle name="40% - 강조색1 3 5 3 2" xfId="18434"/>
    <cellStyle name="40% - 강조색1 3 5 3 3" xfId="27237"/>
    <cellStyle name="40% - 강조색1 3 5 3 4" xfId="7135"/>
    <cellStyle name="40% - 강조색1 3 5 4" xfId="11861"/>
    <cellStyle name="40% - 강조색1 3 5 4 2" xfId="20629"/>
    <cellStyle name="40% - 강조색1 3 5 5" xfId="14047"/>
    <cellStyle name="40% - 강조색1 3 5 5 2" xfId="22815"/>
    <cellStyle name="40% - 강조색1 3 5 6" xfId="16234"/>
    <cellStyle name="40% - 강조색1 3 5 7" xfId="25051"/>
    <cellStyle name="40% - 강조색1 3 5 8" xfId="4715"/>
    <cellStyle name="40% - 강조색1 3 6" xfId="3077"/>
    <cellStyle name="40% - 강조색1 3 6 2" xfId="7831"/>
    <cellStyle name="40% - 강조색1 3 6 2 2" xfId="19130"/>
    <cellStyle name="40% - 강조색1 3 6 2 3" xfId="27933"/>
    <cellStyle name="40% - 강조색1 3 6 3" xfId="12557"/>
    <cellStyle name="40% - 강조색1 3 6 3 2" xfId="21325"/>
    <cellStyle name="40% - 강조색1 3 6 4" xfId="14743"/>
    <cellStyle name="40% - 강조색1 3 6 4 2" xfId="23511"/>
    <cellStyle name="40% - 강조색1 3 6 5" xfId="16942"/>
    <cellStyle name="40% - 강조색1 3 6 6" xfId="25747"/>
    <cellStyle name="40% - 강조색1 3 6 7" xfId="5411"/>
    <cellStyle name="40% - 강조색1 3 7" xfId="1979"/>
    <cellStyle name="40% - 강조색1 3 7 2" xfId="26839"/>
    <cellStyle name="40% - 강조색1 3 7 3" xfId="6524"/>
    <cellStyle name="40% - 강조색1 3 8" xfId="6737"/>
    <cellStyle name="40% - 강조색1 3 8 2" xfId="18036"/>
    <cellStyle name="40% - 강조색1 3 9" xfId="11463"/>
    <cellStyle name="40% - 강조색1 3 9 2" xfId="20231"/>
    <cellStyle name="40% - 강조색1 30" xfId="9387"/>
    <cellStyle name="40% - 강조색1 31" xfId="9388"/>
    <cellStyle name="40% - 강조색1 32" xfId="9564"/>
    <cellStyle name="40% - 강조색1 33" xfId="9389"/>
    <cellStyle name="40% - 강조색1 34" xfId="9390"/>
    <cellStyle name="40% - 강조색1 35" xfId="9391"/>
    <cellStyle name="40% - 강조색1 36" xfId="9392"/>
    <cellStyle name="40% - 강조색1 37" xfId="9393"/>
    <cellStyle name="40% - 강조색1 38" xfId="9394"/>
    <cellStyle name="40% - 강조색1 39" xfId="9395"/>
    <cellStyle name="40% - 강조색1 4" xfId="117"/>
    <cellStyle name="40% - 강조색1 4 10" xfId="24669"/>
    <cellStyle name="40% - 강조색1 4 11" xfId="4333"/>
    <cellStyle name="40% - 강조색1 4 2" xfId="191"/>
    <cellStyle name="40% - 강조색1 4 2 2" xfId="3166"/>
    <cellStyle name="40% - 강조색1 4 2 2 2" xfId="7920"/>
    <cellStyle name="40% - 강조색1 4 2 2 2 2" xfId="19219"/>
    <cellStyle name="40% - 강조색1 4 2 2 2 3" xfId="28022"/>
    <cellStyle name="40% - 강조색1 4 2 2 3" xfId="12646"/>
    <cellStyle name="40% - 강조색1 4 2 2 3 2" xfId="21414"/>
    <cellStyle name="40% - 강조색1 4 2 2 4" xfId="14832"/>
    <cellStyle name="40% - 강조색1 4 2 2 4 2" xfId="23600"/>
    <cellStyle name="40% - 강조색1 4 2 2 5" xfId="17031"/>
    <cellStyle name="40% - 강조색1 4 2 2 6" xfId="25836"/>
    <cellStyle name="40% - 강조색1 4 2 2 7" xfId="5500"/>
    <cellStyle name="40% - 강조색1 4 2 3" xfId="2068"/>
    <cellStyle name="40% - 강조색1 4 2 3 2" xfId="26928"/>
    <cellStyle name="40% - 강조색1 4 2 3 3" xfId="6529"/>
    <cellStyle name="40% - 강조색1 4 2 4" xfId="6826"/>
    <cellStyle name="40% - 강조색1 4 2 4 2" xfId="18125"/>
    <cellStyle name="40% - 강조색1 4 2 5" xfId="11552"/>
    <cellStyle name="40% - 강조색1 4 2 5 2" xfId="20320"/>
    <cellStyle name="40% - 강조색1 4 2 6" xfId="13738"/>
    <cellStyle name="40% - 강조색1 4 2 6 2" xfId="22506"/>
    <cellStyle name="40% - 강조색1 4 2 7" xfId="15929"/>
    <cellStyle name="40% - 강조색1 4 2 8" xfId="24742"/>
    <cellStyle name="40% - 강조색1 4 2 9" xfId="4406"/>
    <cellStyle name="40% - 강조색1 4 3" xfId="324"/>
    <cellStyle name="40% - 강조색1 4 3 2" xfId="3299"/>
    <cellStyle name="40% - 강조색1 4 3 2 2" xfId="8053"/>
    <cellStyle name="40% - 강조색1 4 3 2 2 2" xfId="19352"/>
    <cellStyle name="40% - 강조색1 4 3 2 2 3" xfId="28155"/>
    <cellStyle name="40% - 강조색1 4 3 2 3" xfId="12779"/>
    <cellStyle name="40% - 강조색1 4 3 2 3 2" xfId="21547"/>
    <cellStyle name="40% - 강조색1 4 3 2 4" xfId="14965"/>
    <cellStyle name="40% - 강조색1 4 3 2 4 2" xfId="23733"/>
    <cellStyle name="40% - 강조색1 4 3 2 5" xfId="17164"/>
    <cellStyle name="40% - 강조색1 4 3 2 6" xfId="25969"/>
    <cellStyle name="40% - 강조색1 4 3 2 7" xfId="5633"/>
    <cellStyle name="40% - 강조색1 4 3 3" xfId="2201"/>
    <cellStyle name="40% - 강조색1 4 3 3 2" xfId="18258"/>
    <cellStyle name="40% - 강조색1 4 3 3 3" xfId="27061"/>
    <cellStyle name="40% - 강조색1 4 3 3 4" xfId="6959"/>
    <cellStyle name="40% - 강조색1 4 3 4" xfId="11685"/>
    <cellStyle name="40% - 강조색1 4 3 4 2" xfId="20453"/>
    <cellStyle name="40% - 강조색1 4 3 5" xfId="13871"/>
    <cellStyle name="40% - 강조색1 4 3 5 2" xfId="22639"/>
    <cellStyle name="40% - 강조색1 4 3 6" xfId="16060"/>
    <cellStyle name="40% - 강조색1 4 3 7" xfId="24875"/>
    <cellStyle name="40% - 강조색1 4 3 8" xfId="4539"/>
    <cellStyle name="40% - 강조색1 4 4" xfId="3093"/>
    <cellStyle name="40% - 강조색1 4 4 2" xfId="7847"/>
    <cellStyle name="40% - 강조색1 4 4 2 2" xfId="19146"/>
    <cellStyle name="40% - 강조색1 4 4 2 3" xfId="27949"/>
    <cellStyle name="40% - 강조색1 4 4 3" xfId="12573"/>
    <cellStyle name="40% - 강조색1 4 4 3 2" xfId="21341"/>
    <cellStyle name="40% - 강조색1 4 4 4" xfId="14759"/>
    <cellStyle name="40% - 강조색1 4 4 4 2" xfId="23527"/>
    <cellStyle name="40% - 강조색1 4 4 5" xfId="16958"/>
    <cellStyle name="40% - 강조색1 4 4 6" xfId="25763"/>
    <cellStyle name="40% - 강조색1 4 4 7" xfId="5427"/>
    <cellStyle name="40% - 강조색1 4 5" xfId="1995"/>
    <cellStyle name="40% - 강조색1 4 5 2" xfId="26855"/>
    <cellStyle name="40% - 강조색1 4 5 3" xfId="6528"/>
    <cellStyle name="40% - 강조색1 4 6" xfId="6753"/>
    <cellStyle name="40% - 강조색1 4 6 2" xfId="18052"/>
    <cellStyle name="40% - 강조색1 4 7" xfId="11479"/>
    <cellStyle name="40% - 강조색1 4 7 2" xfId="20247"/>
    <cellStyle name="40% - 강조색1 4 8" xfId="13665"/>
    <cellStyle name="40% - 강조색1 4 8 2" xfId="22433"/>
    <cellStyle name="40% - 강조색1 4 9" xfId="15891"/>
    <cellStyle name="40% - 강조색1 40" xfId="9397"/>
    <cellStyle name="40% - 강조색1 41" xfId="9398"/>
    <cellStyle name="40% - 강조색1 42" xfId="9399"/>
    <cellStyle name="40% - 강조색1 43" xfId="9400"/>
    <cellStyle name="40% - 강조색1 44" xfId="9401"/>
    <cellStyle name="40% - 강조색1 45" xfId="9409"/>
    <cellStyle name="40% - 강조색1 46" xfId="9410"/>
    <cellStyle name="40% - 강조색1 47" xfId="9411"/>
    <cellStyle name="40% - 강조색1 48" xfId="9412"/>
    <cellStyle name="40% - 강조색1 49" xfId="9413"/>
    <cellStyle name="40% - 강조색1 5" xfId="136"/>
    <cellStyle name="40% - 강조색1 5 10" xfId="4351"/>
    <cellStyle name="40% - 강조색1 5 2" xfId="382"/>
    <cellStyle name="40% - 강조색1 5 2 2" xfId="3357"/>
    <cellStyle name="40% - 강조색1 5 2 2 2" xfId="8111"/>
    <cellStyle name="40% - 강조색1 5 2 2 2 2" xfId="19410"/>
    <cellStyle name="40% - 강조색1 5 2 2 2 3" xfId="28213"/>
    <cellStyle name="40% - 강조색1 5 2 2 3" xfId="12837"/>
    <cellStyle name="40% - 강조색1 5 2 2 3 2" xfId="21605"/>
    <cellStyle name="40% - 강조색1 5 2 2 4" xfId="15023"/>
    <cellStyle name="40% - 강조색1 5 2 2 4 2" xfId="23791"/>
    <cellStyle name="40% - 강조색1 5 2 2 5" xfId="17222"/>
    <cellStyle name="40% - 강조색1 5 2 2 6" xfId="26027"/>
    <cellStyle name="40% - 강조색1 5 2 2 7" xfId="5691"/>
    <cellStyle name="40% - 강조색1 5 2 3" xfId="2259"/>
    <cellStyle name="40% - 강조색1 5 2 3 2" xfId="18316"/>
    <cellStyle name="40% - 강조색1 5 2 3 3" xfId="27119"/>
    <cellStyle name="40% - 강조색1 5 2 3 4" xfId="7017"/>
    <cellStyle name="40% - 강조색1 5 2 4" xfId="11743"/>
    <cellStyle name="40% - 강조색1 5 2 4 2" xfId="20511"/>
    <cellStyle name="40% - 강조색1 5 2 5" xfId="13929"/>
    <cellStyle name="40% - 강조색1 5 2 5 2" xfId="22697"/>
    <cellStyle name="40% - 강조색1 5 2 6" xfId="16118"/>
    <cellStyle name="40% - 강조색1 5 2 7" xfId="24933"/>
    <cellStyle name="40% - 강조색1 5 2 8" xfId="4597"/>
    <cellStyle name="40% - 강조색1 5 3" xfId="3111"/>
    <cellStyle name="40% - 강조색1 5 3 2" xfId="7865"/>
    <cellStyle name="40% - 강조색1 5 3 2 2" xfId="19164"/>
    <cellStyle name="40% - 강조색1 5 3 2 3" xfId="27967"/>
    <cellStyle name="40% - 강조색1 5 3 3" xfId="12591"/>
    <cellStyle name="40% - 강조색1 5 3 3 2" xfId="21359"/>
    <cellStyle name="40% - 강조색1 5 3 4" xfId="14777"/>
    <cellStyle name="40% - 강조색1 5 3 4 2" xfId="23545"/>
    <cellStyle name="40% - 강조색1 5 3 5" xfId="16976"/>
    <cellStyle name="40% - 강조색1 5 3 6" xfId="25781"/>
    <cellStyle name="40% - 강조색1 5 3 7" xfId="5445"/>
    <cellStyle name="40% - 강조색1 5 4" xfId="2013"/>
    <cellStyle name="40% - 강조색1 5 4 2" xfId="26873"/>
    <cellStyle name="40% - 강조색1 5 4 3" xfId="6530"/>
    <cellStyle name="40% - 강조색1 5 5" xfId="6771"/>
    <cellStyle name="40% - 강조색1 5 5 2" xfId="18070"/>
    <cellStyle name="40% - 강조색1 5 6" xfId="11497"/>
    <cellStyle name="40% - 강조색1 5 6 2" xfId="20265"/>
    <cellStyle name="40% - 강조색1 5 7" xfId="13683"/>
    <cellStyle name="40% - 강조색1 5 7 2" xfId="22451"/>
    <cellStyle name="40% - 강조색1 5 8" xfId="15876"/>
    <cellStyle name="40% - 강조색1 5 9" xfId="24687"/>
    <cellStyle name="40% - 강조색1 50" xfId="9414"/>
    <cellStyle name="40% - 강조색1 51" xfId="9415"/>
    <cellStyle name="40% - 강조색1 52" xfId="9416"/>
    <cellStyle name="40% - 강조색1 53" xfId="9417"/>
    <cellStyle name="40% - 강조색1 54" xfId="9418"/>
    <cellStyle name="40% - 강조색1 55" xfId="9419"/>
    <cellStyle name="40% - 강조색1 56" xfId="9421"/>
    <cellStyle name="40% - 강조색1 57" xfId="9422"/>
    <cellStyle name="40% - 강조색1 58" xfId="9423"/>
    <cellStyle name="40% - 강조색1 59" xfId="9424"/>
    <cellStyle name="40% - 강조색1 6" xfId="259"/>
    <cellStyle name="40% - 강조색1 6 2" xfId="3234"/>
    <cellStyle name="40% - 강조색1 6 2 2" xfId="7988"/>
    <cellStyle name="40% - 강조색1 6 2 2 2" xfId="19287"/>
    <cellStyle name="40% - 강조색1 6 2 2 3" xfId="28090"/>
    <cellStyle name="40% - 강조색1 6 2 3" xfId="12714"/>
    <cellStyle name="40% - 강조색1 6 2 3 2" xfId="21482"/>
    <cellStyle name="40% - 강조색1 6 2 4" xfId="14900"/>
    <cellStyle name="40% - 강조색1 6 2 4 2" xfId="23668"/>
    <cellStyle name="40% - 강조색1 6 2 5" xfId="17099"/>
    <cellStyle name="40% - 강조색1 6 2 6" xfId="25904"/>
    <cellStyle name="40% - 강조색1 6 2 7" xfId="5568"/>
    <cellStyle name="40% - 강조색1 6 3" xfId="2136"/>
    <cellStyle name="40% - 강조색1 6 3 2" xfId="26996"/>
    <cellStyle name="40% - 강조색1 6 3 3" xfId="6531"/>
    <cellStyle name="40% - 강조색1 6 4" xfId="6894"/>
    <cellStyle name="40% - 강조색1 6 4 2" xfId="18193"/>
    <cellStyle name="40% - 강조색1 6 5" xfId="11620"/>
    <cellStyle name="40% - 강조색1 6 5 2" xfId="20388"/>
    <cellStyle name="40% - 강조색1 6 6" xfId="13806"/>
    <cellStyle name="40% - 강조색1 6 6 2" xfId="22574"/>
    <cellStyle name="40% - 강조색1 6 7" xfId="15957"/>
    <cellStyle name="40% - 강조색1 6 8" xfId="24810"/>
    <cellStyle name="40% - 강조색1 6 9" xfId="4474"/>
    <cellStyle name="40% - 강조색1 60" xfId="9425"/>
    <cellStyle name="40% - 강조색1 61" xfId="9426"/>
    <cellStyle name="40% - 강조색1 62" xfId="9428"/>
    <cellStyle name="40% - 강조색1 63" xfId="9647"/>
    <cellStyle name="40% - 강조색1 64" xfId="9429"/>
    <cellStyle name="40% - 강조색1 65" xfId="9531"/>
    <cellStyle name="40% - 강조색1 66" xfId="9430"/>
    <cellStyle name="40% - 강조색1 67" xfId="9548"/>
    <cellStyle name="40% - 강조색1 68" xfId="6696"/>
    <cellStyle name="40% - 강조색1 68 2" xfId="17995"/>
    <cellStyle name="40% - 강조색1 69" xfId="11422"/>
    <cellStyle name="40% - 강조색1 69 2" xfId="20190"/>
    <cellStyle name="40% - 강조색1 7" xfId="440"/>
    <cellStyle name="40% - 강조색1 7 2" xfId="3414"/>
    <cellStyle name="40% - 강조색1 7 2 2" xfId="8168"/>
    <cellStyle name="40% - 강조색1 7 2 2 2" xfId="19467"/>
    <cellStyle name="40% - 강조색1 7 2 2 3" xfId="28270"/>
    <cellStyle name="40% - 강조색1 7 2 3" xfId="12894"/>
    <cellStyle name="40% - 강조색1 7 2 3 2" xfId="21662"/>
    <cellStyle name="40% - 강조색1 7 2 4" xfId="15080"/>
    <cellStyle name="40% - 강조색1 7 2 4 2" xfId="23848"/>
    <cellStyle name="40% - 강조색1 7 2 5" xfId="17279"/>
    <cellStyle name="40% - 강조색1 7 2 6" xfId="26084"/>
    <cellStyle name="40% - 강조색1 7 2 7" xfId="5748"/>
    <cellStyle name="40% - 강조색1 7 3" xfId="2316"/>
    <cellStyle name="40% - 강조색1 7 3 2" xfId="27176"/>
    <cellStyle name="40% - 강조색1 7 3 3" xfId="8897"/>
    <cellStyle name="40% - 강조색1 7 4" xfId="7074"/>
    <cellStyle name="40% - 강조색1 7 4 2" xfId="18373"/>
    <cellStyle name="40% - 강조색1 7 5" xfId="11800"/>
    <cellStyle name="40% - 강조색1 7 5 2" xfId="20568"/>
    <cellStyle name="40% - 강조색1 7 6" xfId="13986"/>
    <cellStyle name="40% - 강조색1 7 6 2" xfId="22754"/>
    <cellStyle name="40% - 강조색1 7 7" xfId="16175"/>
    <cellStyle name="40% - 강조색1 7 8" xfId="24990"/>
    <cellStyle name="40% - 강조색1 7 9" xfId="4654"/>
    <cellStyle name="40% - 강조색1 70" xfId="13608"/>
    <cellStyle name="40% - 강조색1 70 2" xfId="22376"/>
    <cellStyle name="40% - 강조색1 71" xfId="15967"/>
    <cellStyle name="40% - 강조색1 72" xfId="24612"/>
    <cellStyle name="40% - 강조색1 73" xfId="4276"/>
    <cellStyle name="40% - 강조색1 8" xfId="460"/>
    <cellStyle name="40% - 강조색1 8 2" xfId="3434"/>
    <cellStyle name="40% - 강조색1 8 2 2" xfId="8188"/>
    <cellStyle name="40% - 강조색1 8 2 2 2" xfId="19487"/>
    <cellStyle name="40% - 강조색1 8 2 2 3" xfId="28290"/>
    <cellStyle name="40% - 강조색1 8 2 3" xfId="12914"/>
    <cellStyle name="40% - 강조색1 8 2 3 2" xfId="21682"/>
    <cellStyle name="40% - 강조색1 8 2 4" xfId="15100"/>
    <cellStyle name="40% - 강조색1 8 2 4 2" xfId="23868"/>
    <cellStyle name="40% - 강조색1 8 2 5" xfId="17299"/>
    <cellStyle name="40% - 강조색1 8 2 6" xfId="26104"/>
    <cellStyle name="40% - 강조색1 8 2 7" xfId="5768"/>
    <cellStyle name="40% - 강조색1 8 3" xfId="2336"/>
    <cellStyle name="40% - 강조색1 8 3 2" xfId="27196"/>
    <cellStyle name="40% - 강조색1 8 3 3" xfId="8898"/>
    <cellStyle name="40% - 강조색1 8 4" xfId="7094"/>
    <cellStyle name="40% - 강조색1 8 4 2" xfId="18393"/>
    <cellStyle name="40% - 강조색1 8 5" xfId="11820"/>
    <cellStyle name="40% - 강조색1 8 5 2" xfId="20588"/>
    <cellStyle name="40% - 강조색1 8 6" xfId="14006"/>
    <cellStyle name="40% - 강조색1 8 6 2" xfId="22774"/>
    <cellStyle name="40% - 강조색1 8 7" xfId="16193"/>
    <cellStyle name="40% - 강조색1 8 8" xfId="25010"/>
    <cellStyle name="40% - 강조색1 8 9" xfId="4674"/>
    <cellStyle name="40% - 강조색1 9" xfId="3012"/>
    <cellStyle name="40% - 강조색1 9 2" xfId="4135"/>
    <cellStyle name="40% - 강조색1 9 2 2" xfId="8864"/>
    <cellStyle name="40% - 강조색1 9 2 2 2" xfId="20163"/>
    <cellStyle name="40% - 강조색1 9 2 2 3" xfId="28966"/>
    <cellStyle name="40% - 강조색1 9 2 3" xfId="13590"/>
    <cellStyle name="40% - 강조색1 9 2 3 2" xfId="22358"/>
    <cellStyle name="40% - 강조색1 9 2 4" xfId="15776"/>
    <cellStyle name="40% - 강조색1 9 2 4 2" xfId="24544"/>
    <cellStyle name="40% - 강조색1 9 2 5" xfId="17975"/>
    <cellStyle name="40% - 강조색1 9 2 6" xfId="26780"/>
    <cellStyle name="40% - 강조색1 9 2 7" xfId="6444"/>
    <cellStyle name="40% - 강조색1 9 3" xfId="8907"/>
    <cellStyle name="40% - 강조색1 9 3 2" xfId="27872"/>
    <cellStyle name="40% - 강조색1 9 4" xfId="7770"/>
    <cellStyle name="40% - 강조색1 9 4 2" xfId="19069"/>
    <cellStyle name="40% - 강조색1 9 5" xfId="12496"/>
    <cellStyle name="40% - 강조색1 9 5 2" xfId="21264"/>
    <cellStyle name="40% - 강조색1 9 6" xfId="14682"/>
    <cellStyle name="40% - 강조색1 9 6 2" xfId="23450"/>
    <cellStyle name="40% - 강조색1 9 7" xfId="16881"/>
    <cellStyle name="40% - 강조색1 9 8" xfId="25686"/>
    <cellStyle name="40% - 강조색1 9 9" xfId="5350"/>
    <cellStyle name="40% - 강조색2" xfId="45" builtinId="35" customBuiltin="1"/>
    <cellStyle name="40% - 강조색2 10" xfId="3028"/>
    <cellStyle name="40% - 강조색2 10 2" xfId="8941"/>
    <cellStyle name="40% - 강조색2 10 2 2" xfId="27888"/>
    <cellStyle name="40% - 강조색2 10 3" xfId="7786"/>
    <cellStyle name="40% - 강조색2 10 3 2" xfId="19085"/>
    <cellStyle name="40% - 강조색2 10 4" xfId="12512"/>
    <cellStyle name="40% - 강조색2 10 4 2" xfId="21280"/>
    <cellStyle name="40% - 강조색2 10 5" xfId="14698"/>
    <cellStyle name="40% - 강조색2 10 5 2" xfId="23466"/>
    <cellStyle name="40% - 강조색2 10 6" xfId="16897"/>
    <cellStyle name="40% - 강조색2 10 7" xfId="25702"/>
    <cellStyle name="40% - 강조색2 10 8" xfId="5366"/>
    <cellStyle name="40% - 강조색2 11" xfId="4146"/>
    <cellStyle name="40% - 강조색2 12" xfId="1940"/>
    <cellStyle name="40% - 강조색2 12 2" xfId="28983"/>
    <cellStyle name="40% - 강조색2 12 3" xfId="26794"/>
    <cellStyle name="40% - 강조색2 12 4" xfId="8957"/>
    <cellStyle name="40% - 강조색2 13" xfId="9431"/>
    <cellStyle name="40% - 강조색2 14" xfId="9432"/>
    <cellStyle name="40% - 강조색2 15" xfId="9433"/>
    <cellStyle name="40% - 강조색2 16" xfId="9434"/>
    <cellStyle name="40% - 강조색2 17" xfId="9435"/>
    <cellStyle name="40% - 강조색2 18" xfId="9436"/>
    <cellStyle name="40% - 강조색2 19" xfId="9470"/>
    <cellStyle name="40% - 강조색2 2" xfId="84"/>
    <cellStyle name="40% - 강조색2 2 10" xfId="11446"/>
    <cellStyle name="40% - 강조색2 2 10 2" xfId="20214"/>
    <cellStyle name="40% - 강조색2 2 11" xfId="13632"/>
    <cellStyle name="40% - 강조색2 2 11 2" xfId="22400"/>
    <cellStyle name="40% - 강조색2 2 12" xfId="15984"/>
    <cellStyle name="40% - 강조색2 2 13" xfId="24636"/>
    <cellStyle name="40% - 강조색2 2 14" xfId="4300"/>
    <cellStyle name="40% - 강조색2 2 2" xfId="160"/>
    <cellStyle name="40% - 강조색2 2 2 10" xfId="4375"/>
    <cellStyle name="40% - 강조색2 2 2 2" xfId="344"/>
    <cellStyle name="40% - 강조색2 2 2 2 2" xfId="3319"/>
    <cellStyle name="40% - 강조색2 2 2 2 2 2" xfId="8073"/>
    <cellStyle name="40% - 강조색2 2 2 2 2 2 2" xfId="19372"/>
    <cellStyle name="40% - 강조색2 2 2 2 2 2 3" xfId="28175"/>
    <cellStyle name="40% - 강조색2 2 2 2 2 3" xfId="12799"/>
    <cellStyle name="40% - 강조색2 2 2 2 2 3 2" xfId="21567"/>
    <cellStyle name="40% - 강조색2 2 2 2 2 4" xfId="14985"/>
    <cellStyle name="40% - 강조색2 2 2 2 2 4 2" xfId="23753"/>
    <cellStyle name="40% - 강조색2 2 2 2 2 5" xfId="17184"/>
    <cellStyle name="40% - 강조색2 2 2 2 2 6" xfId="25989"/>
    <cellStyle name="40% - 강조색2 2 2 2 2 7" xfId="5653"/>
    <cellStyle name="40% - 강조색2 2 2 2 3" xfId="2221"/>
    <cellStyle name="40% - 강조색2 2 2 2 3 2" xfId="18278"/>
    <cellStyle name="40% - 강조색2 2 2 2 3 3" xfId="27081"/>
    <cellStyle name="40% - 강조색2 2 2 2 3 4" xfId="6979"/>
    <cellStyle name="40% - 강조색2 2 2 2 4" xfId="11705"/>
    <cellStyle name="40% - 강조색2 2 2 2 4 2" xfId="20473"/>
    <cellStyle name="40% - 강조색2 2 2 2 5" xfId="13891"/>
    <cellStyle name="40% - 강조색2 2 2 2 5 2" xfId="22659"/>
    <cellStyle name="40% - 강조색2 2 2 2 6" xfId="16080"/>
    <cellStyle name="40% - 강조색2 2 2 2 7" xfId="24895"/>
    <cellStyle name="40% - 강조색2 2 2 2 8" xfId="4559"/>
    <cellStyle name="40% - 강조색2 2 2 3" xfId="3135"/>
    <cellStyle name="40% - 강조색2 2 2 3 2" xfId="7889"/>
    <cellStyle name="40% - 강조색2 2 2 3 2 2" xfId="19188"/>
    <cellStyle name="40% - 강조색2 2 2 3 2 3" xfId="27991"/>
    <cellStyle name="40% - 강조색2 2 2 3 3" xfId="12615"/>
    <cellStyle name="40% - 강조색2 2 2 3 3 2" xfId="21383"/>
    <cellStyle name="40% - 강조색2 2 2 3 4" xfId="14801"/>
    <cellStyle name="40% - 강조색2 2 2 3 4 2" xfId="23569"/>
    <cellStyle name="40% - 강조색2 2 2 3 5" xfId="17000"/>
    <cellStyle name="40% - 강조색2 2 2 3 6" xfId="25805"/>
    <cellStyle name="40% - 강조색2 2 2 3 7" xfId="5469"/>
    <cellStyle name="40% - 강조색2 2 2 4" xfId="2037"/>
    <cellStyle name="40% - 강조색2 2 2 4 2" xfId="26897"/>
    <cellStyle name="40% - 강조색2 2 2 4 3" xfId="6532"/>
    <cellStyle name="40% - 강조색2 2 2 5" xfId="6795"/>
    <cellStyle name="40% - 강조색2 2 2 5 2" xfId="18094"/>
    <cellStyle name="40% - 강조색2 2 2 6" xfId="11521"/>
    <cellStyle name="40% - 강조색2 2 2 6 2" xfId="20289"/>
    <cellStyle name="40% - 강조색2 2 2 7" xfId="13707"/>
    <cellStyle name="40% - 강조색2 2 2 7 2" xfId="22475"/>
    <cellStyle name="40% - 강조색2 2 2 8" xfId="15959"/>
    <cellStyle name="40% - 강조색2 2 2 9" xfId="24711"/>
    <cellStyle name="40% - 강조색2 2 3" xfId="222"/>
    <cellStyle name="40% - 강조색2 2 3 10" xfId="4437"/>
    <cellStyle name="40% - 강조색2 2 3 2" xfId="406"/>
    <cellStyle name="40% - 강조색2 2 3 2 2" xfId="3381"/>
    <cellStyle name="40% - 강조색2 2 3 2 2 2" xfId="8135"/>
    <cellStyle name="40% - 강조색2 2 3 2 2 2 2" xfId="19434"/>
    <cellStyle name="40% - 강조색2 2 3 2 2 2 3" xfId="28237"/>
    <cellStyle name="40% - 강조색2 2 3 2 2 3" xfId="12861"/>
    <cellStyle name="40% - 강조색2 2 3 2 2 3 2" xfId="21629"/>
    <cellStyle name="40% - 강조색2 2 3 2 2 4" xfId="15047"/>
    <cellStyle name="40% - 강조색2 2 3 2 2 4 2" xfId="23815"/>
    <cellStyle name="40% - 강조색2 2 3 2 2 5" xfId="17246"/>
    <cellStyle name="40% - 강조색2 2 3 2 2 6" xfId="26051"/>
    <cellStyle name="40% - 강조색2 2 3 2 2 7" xfId="5715"/>
    <cellStyle name="40% - 강조색2 2 3 2 3" xfId="2283"/>
    <cellStyle name="40% - 강조색2 2 3 2 3 2" xfId="18340"/>
    <cellStyle name="40% - 강조색2 2 3 2 3 3" xfId="27143"/>
    <cellStyle name="40% - 강조색2 2 3 2 3 4" xfId="7041"/>
    <cellStyle name="40% - 강조색2 2 3 2 4" xfId="11767"/>
    <cellStyle name="40% - 강조색2 2 3 2 4 2" xfId="20535"/>
    <cellStyle name="40% - 강조색2 2 3 2 5" xfId="13953"/>
    <cellStyle name="40% - 강조색2 2 3 2 5 2" xfId="22721"/>
    <cellStyle name="40% - 강조색2 2 3 2 6" xfId="16142"/>
    <cellStyle name="40% - 강조색2 2 3 2 7" xfId="24957"/>
    <cellStyle name="40% - 강조색2 2 3 2 8" xfId="4621"/>
    <cellStyle name="40% - 강조색2 2 3 3" xfId="3197"/>
    <cellStyle name="40% - 강조색2 2 3 3 2" xfId="7951"/>
    <cellStyle name="40% - 강조색2 2 3 3 2 2" xfId="19250"/>
    <cellStyle name="40% - 강조색2 2 3 3 2 3" xfId="28053"/>
    <cellStyle name="40% - 강조색2 2 3 3 3" xfId="12677"/>
    <cellStyle name="40% - 강조색2 2 3 3 3 2" xfId="21445"/>
    <cellStyle name="40% - 강조색2 2 3 3 4" xfId="14863"/>
    <cellStyle name="40% - 강조색2 2 3 3 4 2" xfId="23631"/>
    <cellStyle name="40% - 강조색2 2 3 3 5" xfId="17062"/>
    <cellStyle name="40% - 강조색2 2 3 3 6" xfId="25867"/>
    <cellStyle name="40% - 강조색2 2 3 3 7" xfId="5531"/>
    <cellStyle name="40% - 강조색2 2 3 4" xfId="2099"/>
    <cellStyle name="40% - 강조색2 2 3 4 2" xfId="26959"/>
    <cellStyle name="40% - 강조색2 2 3 4 3" xfId="6533"/>
    <cellStyle name="40% - 강조색2 2 3 5" xfId="6857"/>
    <cellStyle name="40% - 강조색2 2 3 5 2" xfId="18156"/>
    <cellStyle name="40% - 강조색2 2 3 6" xfId="11583"/>
    <cellStyle name="40% - 강조색2 2 3 6 2" xfId="20351"/>
    <cellStyle name="40% - 강조색2 2 3 7" xfId="13769"/>
    <cellStyle name="40% - 강조색2 2 3 7 2" xfId="22537"/>
    <cellStyle name="40% - 강조색2 2 3 8" xfId="15921"/>
    <cellStyle name="40% - 강조색2 2 3 9" xfId="24773"/>
    <cellStyle name="40% - 강조색2 2 4" xfId="283"/>
    <cellStyle name="40% - 강조색2 2 4 2" xfId="3258"/>
    <cellStyle name="40% - 강조색2 2 4 2 2" xfId="8012"/>
    <cellStyle name="40% - 강조색2 2 4 2 2 2" xfId="19311"/>
    <cellStyle name="40% - 강조색2 2 4 2 2 3" xfId="28114"/>
    <cellStyle name="40% - 강조색2 2 4 2 3" xfId="12738"/>
    <cellStyle name="40% - 강조색2 2 4 2 3 2" xfId="21506"/>
    <cellStyle name="40% - 강조색2 2 4 2 4" xfId="14924"/>
    <cellStyle name="40% - 강조색2 2 4 2 4 2" xfId="23692"/>
    <cellStyle name="40% - 강조색2 2 4 2 5" xfId="17123"/>
    <cellStyle name="40% - 강조색2 2 4 2 6" xfId="25928"/>
    <cellStyle name="40% - 강조색2 2 4 2 7" xfId="5592"/>
    <cellStyle name="40% - 강조색2 2 4 3" xfId="2160"/>
    <cellStyle name="40% - 강조색2 2 4 3 2" xfId="27020"/>
    <cellStyle name="40% - 강조색2 2 4 3 3" xfId="6534"/>
    <cellStyle name="40% - 강조색2 2 4 4" xfId="6918"/>
    <cellStyle name="40% - 강조색2 2 4 4 2" xfId="18217"/>
    <cellStyle name="40% - 강조색2 2 4 5" xfId="11644"/>
    <cellStyle name="40% - 강조색2 2 4 5 2" xfId="20412"/>
    <cellStyle name="40% - 강조색2 2 4 6" xfId="13830"/>
    <cellStyle name="40% - 강조색2 2 4 6 2" xfId="22598"/>
    <cellStyle name="40% - 강조색2 2 4 7" xfId="16019"/>
    <cellStyle name="40% - 강조색2 2 4 8" xfId="24834"/>
    <cellStyle name="40% - 강조색2 2 4 9" xfId="4498"/>
    <cellStyle name="40% - 강조색2 2 5" xfId="485"/>
    <cellStyle name="40% - 강조색2 2 5 2" xfId="3458"/>
    <cellStyle name="40% - 강조색2 2 5 2 2" xfId="8212"/>
    <cellStyle name="40% - 강조색2 2 5 2 2 2" xfId="19511"/>
    <cellStyle name="40% - 강조색2 2 5 2 2 3" xfId="28314"/>
    <cellStyle name="40% - 강조색2 2 5 2 3" xfId="12938"/>
    <cellStyle name="40% - 강조색2 2 5 2 3 2" xfId="21706"/>
    <cellStyle name="40% - 강조색2 2 5 2 4" xfId="15124"/>
    <cellStyle name="40% - 강조색2 2 5 2 4 2" xfId="23892"/>
    <cellStyle name="40% - 강조색2 2 5 2 5" xfId="17323"/>
    <cellStyle name="40% - 강조색2 2 5 2 6" xfId="26128"/>
    <cellStyle name="40% - 강조색2 2 5 2 7" xfId="5792"/>
    <cellStyle name="40% - 강조색2 2 5 3" xfId="2360"/>
    <cellStyle name="40% - 강조색2 2 5 3 2" xfId="18417"/>
    <cellStyle name="40% - 강조색2 2 5 3 3" xfId="27220"/>
    <cellStyle name="40% - 강조색2 2 5 3 4" xfId="7118"/>
    <cellStyle name="40% - 강조색2 2 5 4" xfId="11844"/>
    <cellStyle name="40% - 강조색2 2 5 4 2" xfId="20612"/>
    <cellStyle name="40% - 강조색2 2 5 5" xfId="14030"/>
    <cellStyle name="40% - 강조색2 2 5 5 2" xfId="22798"/>
    <cellStyle name="40% - 강조색2 2 5 6" xfId="16217"/>
    <cellStyle name="40% - 강조색2 2 5 7" xfId="25034"/>
    <cellStyle name="40% - 강조색2 2 5 8" xfId="4698"/>
    <cellStyle name="40% - 강조색2 2 6" xfId="523"/>
    <cellStyle name="40% - 강조색2 2 7" xfId="3060"/>
    <cellStyle name="40% - 강조색2 2 7 2" xfId="7814"/>
    <cellStyle name="40% - 강조색2 2 7 2 2" xfId="19113"/>
    <cellStyle name="40% - 강조색2 2 7 2 3" xfId="27916"/>
    <cellStyle name="40% - 강조색2 2 7 3" xfId="12540"/>
    <cellStyle name="40% - 강조색2 2 7 3 2" xfId="21308"/>
    <cellStyle name="40% - 강조색2 2 7 4" xfId="14726"/>
    <cellStyle name="40% - 강조색2 2 7 4 2" xfId="23494"/>
    <cellStyle name="40% - 강조색2 2 7 5" xfId="16925"/>
    <cellStyle name="40% - 강조색2 2 7 6" xfId="25730"/>
    <cellStyle name="40% - 강조색2 2 7 7" xfId="5394"/>
    <cellStyle name="40% - 강조색2 2 8" xfId="3038"/>
    <cellStyle name="40% - 강조색2 2 9" xfId="1962"/>
    <cellStyle name="40% - 강조색2 2 9 2" xfId="18019"/>
    <cellStyle name="40% - 강조색2 2 9 3" xfId="26822"/>
    <cellStyle name="40% - 강조색2 2 9 4" xfId="6720"/>
    <cellStyle name="40% - 강조색2 20" xfId="9471"/>
    <cellStyle name="40% - 강조색2 21" xfId="9472"/>
    <cellStyle name="40% - 강조색2 22" xfId="9473"/>
    <cellStyle name="40% - 강조색2 23" xfId="9474"/>
    <cellStyle name="40% - 강조색2 24" xfId="9475"/>
    <cellStyle name="40% - 강조색2 25" xfId="9476"/>
    <cellStyle name="40% - 강조색2 26" xfId="9477"/>
    <cellStyle name="40% - 강조색2 27" xfId="9478"/>
    <cellStyle name="40% - 강조색2 28" xfId="9479"/>
    <cellStyle name="40% - 강조색2 29" xfId="9480"/>
    <cellStyle name="40% - 강조색2 3" xfId="103"/>
    <cellStyle name="40% - 강조색2 3 10" xfId="13651"/>
    <cellStyle name="40% - 강조색2 3 10 2" xfId="22419"/>
    <cellStyle name="40% - 강조색2 3 11" xfId="16001"/>
    <cellStyle name="40% - 강조색2 3 12" xfId="24655"/>
    <cellStyle name="40% - 강조색2 3 13" xfId="4319"/>
    <cellStyle name="40% - 강조색2 3 2" xfId="179"/>
    <cellStyle name="40% - 강조색2 3 2 10" xfId="4394"/>
    <cellStyle name="40% - 강조색2 3 2 2" xfId="363"/>
    <cellStyle name="40% - 강조색2 3 2 2 2" xfId="3338"/>
    <cellStyle name="40% - 강조색2 3 2 2 2 2" xfId="8092"/>
    <cellStyle name="40% - 강조색2 3 2 2 2 2 2" xfId="19391"/>
    <cellStyle name="40% - 강조색2 3 2 2 2 2 3" xfId="28194"/>
    <cellStyle name="40% - 강조색2 3 2 2 2 3" xfId="12818"/>
    <cellStyle name="40% - 강조색2 3 2 2 2 3 2" xfId="21586"/>
    <cellStyle name="40% - 강조색2 3 2 2 2 4" xfId="15004"/>
    <cellStyle name="40% - 강조색2 3 2 2 2 4 2" xfId="23772"/>
    <cellStyle name="40% - 강조색2 3 2 2 2 5" xfId="17203"/>
    <cellStyle name="40% - 강조색2 3 2 2 2 6" xfId="26008"/>
    <cellStyle name="40% - 강조색2 3 2 2 2 7" xfId="5672"/>
    <cellStyle name="40% - 강조색2 3 2 2 3" xfId="2240"/>
    <cellStyle name="40% - 강조색2 3 2 2 3 2" xfId="18297"/>
    <cellStyle name="40% - 강조색2 3 2 2 3 3" xfId="27100"/>
    <cellStyle name="40% - 강조색2 3 2 2 3 4" xfId="6998"/>
    <cellStyle name="40% - 강조색2 3 2 2 4" xfId="11724"/>
    <cellStyle name="40% - 강조색2 3 2 2 4 2" xfId="20492"/>
    <cellStyle name="40% - 강조색2 3 2 2 5" xfId="13910"/>
    <cellStyle name="40% - 강조색2 3 2 2 5 2" xfId="22678"/>
    <cellStyle name="40% - 강조색2 3 2 2 6" xfId="16099"/>
    <cellStyle name="40% - 강조색2 3 2 2 7" xfId="24914"/>
    <cellStyle name="40% - 강조색2 3 2 2 8" xfId="4578"/>
    <cellStyle name="40% - 강조색2 3 2 3" xfId="3154"/>
    <cellStyle name="40% - 강조색2 3 2 3 2" xfId="7908"/>
    <cellStyle name="40% - 강조색2 3 2 3 2 2" xfId="19207"/>
    <cellStyle name="40% - 강조색2 3 2 3 2 3" xfId="28010"/>
    <cellStyle name="40% - 강조색2 3 2 3 3" xfId="12634"/>
    <cellStyle name="40% - 강조색2 3 2 3 3 2" xfId="21402"/>
    <cellStyle name="40% - 강조색2 3 2 3 4" xfId="14820"/>
    <cellStyle name="40% - 강조색2 3 2 3 4 2" xfId="23588"/>
    <cellStyle name="40% - 강조색2 3 2 3 5" xfId="17019"/>
    <cellStyle name="40% - 강조색2 3 2 3 6" xfId="25824"/>
    <cellStyle name="40% - 강조색2 3 2 3 7" xfId="5488"/>
    <cellStyle name="40% - 강조색2 3 2 4" xfId="2056"/>
    <cellStyle name="40% - 강조색2 3 2 4 2" xfId="26916"/>
    <cellStyle name="40% - 강조색2 3 2 4 3" xfId="6536"/>
    <cellStyle name="40% - 강조색2 3 2 5" xfId="6814"/>
    <cellStyle name="40% - 강조색2 3 2 5 2" xfId="18113"/>
    <cellStyle name="40% - 강조색2 3 2 6" xfId="11540"/>
    <cellStyle name="40% - 강조색2 3 2 6 2" xfId="20308"/>
    <cellStyle name="40% - 강조색2 3 2 7" xfId="13726"/>
    <cellStyle name="40% - 강조색2 3 2 7 2" xfId="22494"/>
    <cellStyle name="40% - 강조색2 3 2 8" xfId="15820"/>
    <cellStyle name="40% - 강조색2 3 2 9" xfId="24730"/>
    <cellStyle name="40% - 강조색2 3 3" xfId="241"/>
    <cellStyle name="40% - 강조색2 3 3 10" xfId="4456"/>
    <cellStyle name="40% - 강조색2 3 3 2" xfId="425"/>
    <cellStyle name="40% - 강조색2 3 3 2 2" xfId="3400"/>
    <cellStyle name="40% - 강조색2 3 3 2 2 2" xfId="8154"/>
    <cellStyle name="40% - 강조색2 3 3 2 2 2 2" xfId="19453"/>
    <cellStyle name="40% - 강조색2 3 3 2 2 2 3" xfId="28256"/>
    <cellStyle name="40% - 강조색2 3 3 2 2 3" xfId="12880"/>
    <cellStyle name="40% - 강조색2 3 3 2 2 3 2" xfId="21648"/>
    <cellStyle name="40% - 강조색2 3 3 2 2 4" xfId="15066"/>
    <cellStyle name="40% - 강조색2 3 3 2 2 4 2" xfId="23834"/>
    <cellStyle name="40% - 강조색2 3 3 2 2 5" xfId="17265"/>
    <cellStyle name="40% - 강조색2 3 3 2 2 6" xfId="26070"/>
    <cellStyle name="40% - 강조색2 3 3 2 2 7" xfId="5734"/>
    <cellStyle name="40% - 강조색2 3 3 2 3" xfId="2302"/>
    <cellStyle name="40% - 강조색2 3 3 2 3 2" xfId="18359"/>
    <cellStyle name="40% - 강조색2 3 3 2 3 3" xfId="27162"/>
    <cellStyle name="40% - 강조색2 3 3 2 3 4" xfId="7060"/>
    <cellStyle name="40% - 강조색2 3 3 2 4" xfId="11786"/>
    <cellStyle name="40% - 강조색2 3 3 2 4 2" xfId="20554"/>
    <cellStyle name="40% - 강조색2 3 3 2 5" xfId="13972"/>
    <cellStyle name="40% - 강조색2 3 3 2 5 2" xfId="22740"/>
    <cellStyle name="40% - 강조색2 3 3 2 6" xfId="16161"/>
    <cellStyle name="40% - 강조색2 3 3 2 7" xfId="24976"/>
    <cellStyle name="40% - 강조색2 3 3 2 8" xfId="4640"/>
    <cellStyle name="40% - 강조색2 3 3 3" xfId="3216"/>
    <cellStyle name="40% - 강조색2 3 3 3 2" xfId="7970"/>
    <cellStyle name="40% - 강조색2 3 3 3 2 2" xfId="19269"/>
    <cellStyle name="40% - 강조색2 3 3 3 2 3" xfId="28072"/>
    <cellStyle name="40% - 강조색2 3 3 3 3" xfId="12696"/>
    <cellStyle name="40% - 강조색2 3 3 3 3 2" xfId="21464"/>
    <cellStyle name="40% - 강조색2 3 3 3 4" xfId="14882"/>
    <cellStyle name="40% - 강조색2 3 3 3 4 2" xfId="23650"/>
    <cellStyle name="40% - 강조색2 3 3 3 5" xfId="17081"/>
    <cellStyle name="40% - 강조색2 3 3 3 6" xfId="25886"/>
    <cellStyle name="40% - 강조색2 3 3 3 7" xfId="5550"/>
    <cellStyle name="40% - 강조색2 3 3 4" xfId="2118"/>
    <cellStyle name="40% - 강조색2 3 3 4 2" xfId="26978"/>
    <cellStyle name="40% - 강조색2 3 3 4 3" xfId="6537"/>
    <cellStyle name="40% - 강조색2 3 3 5" xfId="6876"/>
    <cellStyle name="40% - 강조색2 3 3 5 2" xfId="18175"/>
    <cellStyle name="40% - 강조색2 3 3 6" xfId="11602"/>
    <cellStyle name="40% - 강조색2 3 3 6 2" xfId="20370"/>
    <cellStyle name="40% - 강조색2 3 3 7" xfId="13788"/>
    <cellStyle name="40% - 강조색2 3 3 7 2" xfId="22556"/>
    <cellStyle name="40% - 강조색2 3 3 8" xfId="15912"/>
    <cellStyle name="40% - 강조색2 3 3 9" xfId="24792"/>
    <cellStyle name="40% - 강조색2 3 4" xfId="302"/>
    <cellStyle name="40% - 강조색2 3 4 2" xfId="3277"/>
    <cellStyle name="40% - 강조색2 3 4 2 2" xfId="8031"/>
    <cellStyle name="40% - 강조색2 3 4 2 2 2" xfId="19330"/>
    <cellStyle name="40% - 강조색2 3 4 2 2 3" xfId="28133"/>
    <cellStyle name="40% - 강조색2 3 4 2 3" xfId="12757"/>
    <cellStyle name="40% - 강조색2 3 4 2 3 2" xfId="21525"/>
    <cellStyle name="40% - 강조색2 3 4 2 4" xfId="14943"/>
    <cellStyle name="40% - 강조색2 3 4 2 4 2" xfId="23711"/>
    <cellStyle name="40% - 강조색2 3 4 2 5" xfId="17142"/>
    <cellStyle name="40% - 강조색2 3 4 2 6" xfId="25947"/>
    <cellStyle name="40% - 강조색2 3 4 2 7" xfId="5611"/>
    <cellStyle name="40% - 강조색2 3 4 3" xfId="2179"/>
    <cellStyle name="40% - 강조색2 3 4 3 2" xfId="27039"/>
    <cellStyle name="40% - 강조색2 3 4 3 3" xfId="6538"/>
    <cellStyle name="40% - 강조색2 3 4 4" xfId="6937"/>
    <cellStyle name="40% - 강조색2 3 4 4 2" xfId="18236"/>
    <cellStyle name="40% - 강조색2 3 4 5" xfId="11663"/>
    <cellStyle name="40% - 강조색2 3 4 5 2" xfId="20431"/>
    <cellStyle name="40% - 강조색2 3 4 6" xfId="13849"/>
    <cellStyle name="40% - 강조색2 3 4 6 2" xfId="22617"/>
    <cellStyle name="40% - 강조색2 3 4 7" xfId="16038"/>
    <cellStyle name="40% - 강조색2 3 4 8" xfId="24853"/>
    <cellStyle name="40% - 강조색2 3 4 9" xfId="4517"/>
    <cellStyle name="40% - 강조색2 3 5" xfId="504"/>
    <cellStyle name="40% - 강조색2 3 5 2" xfId="3477"/>
    <cellStyle name="40% - 강조색2 3 5 2 2" xfId="8231"/>
    <cellStyle name="40% - 강조색2 3 5 2 2 2" xfId="19530"/>
    <cellStyle name="40% - 강조색2 3 5 2 2 3" xfId="28333"/>
    <cellStyle name="40% - 강조색2 3 5 2 3" xfId="12957"/>
    <cellStyle name="40% - 강조색2 3 5 2 3 2" xfId="21725"/>
    <cellStyle name="40% - 강조색2 3 5 2 4" xfId="15143"/>
    <cellStyle name="40% - 강조색2 3 5 2 4 2" xfId="23911"/>
    <cellStyle name="40% - 강조색2 3 5 2 5" xfId="17342"/>
    <cellStyle name="40% - 강조색2 3 5 2 6" xfId="26147"/>
    <cellStyle name="40% - 강조색2 3 5 2 7" xfId="5811"/>
    <cellStyle name="40% - 강조색2 3 5 3" xfId="2379"/>
    <cellStyle name="40% - 강조색2 3 5 3 2" xfId="18436"/>
    <cellStyle name="40% - 강조색2 3 5 3 3" xfId="27239"/>
    <cellStyle name="40% - 강조색2 3 5 3 4" xfId="7137"/>
    <cellStyle name="40% - 강조색2 3 5 4" xfId="11863"/>
    <cellStyle name="40% - 강조색2 3 5 4 2" xfId="20631"/>
    <cellStyle name="40% - 강조색2 3 5 5" xfId="14049"/>
    <cellStyle name="40% - 강조색2 3 5 5 2" xfId="22817"/>
    <cellStyle name="40% - 강조색2 3 5 6" xfId="16236"/>
    <cellStyle name="40% - 강조색2 3 5 7" xfId="25053"/>
    <cellStyle name="40% - 강조색2 3 5 8" xfId="4717"/>
    <cellStyle name="40% - 강조색2 3 6" xfId="3079"/>
    <cellStyle name="40% - 강조색2 3 6 2" xfId="7833"/>
    <cellStyle name="40% - 강조색2 3 6 2 2" xfId="19132"/>
    <cellStyle name="40% - 강조색2 3 6 2 3" xfId="27935"/>
    <cellStyle name="40% - 강조색2 3 6 3" xfId="12559"/>
    <cellStyle name="40% - 강조색2 3 6 3 2" xfId="21327"/>
    <cellStyle name="40% - 강조색2 3 6 4" xfId="14745"/>
    <cellStyle name="40% - 강조색2 3 6 4 2" xfId="23513"/>
    <cellStyle name="40% - 강조색2 3 6 5" xfId="16944"/>
    <cellStyle name="40% - 강조색2 3 6 6" xfId="25749"/>
    <cellStyle name="40% - 강조색2 3 6 7" xfId="5413"/>
    <cellStyle name="40% - 강조색2 3 7" xfId="1981"/>
    <cellStyle name="40% - 강조색2 3 7 2" xfId="26841"/>
    <cellStyle name="40% - 강조색2 3 7 3" xfId="6535"/>
    <cellStyle name="40% - 강조색2 3 8" xfId="6739"/>
    <cellStyle name="40% - 강조색2 3 8 2" xfId="18038"/>
    <cellStyle name="40% - 강조색2 3 9" xfId="11465"/>
    <cellStyle name="40% - 강조색2 3 9 2" xfId="20233"/>
    <cellStyle name="40% - 강조색2 30" xfId="9481"/>
    <cellStyle name="40% - 강조색2 31" xfId="9482"/>
    <cellStyle name="40% - 강조색2 32" xfId="9483"/>
    <cellStyle name="40% - 강조색2 33" xfId="9484"/>
    <cellStyle name="40% - 강조색2 34" xfId="9485"/>
    <cellStyle name="40% - 강조색2 35" xfId="9486"/>
    <cellStyle name="40% - 강조색2 36" xfId="9487"/>
    <cellStyle name="40% - 강조색2 37" xfId="9488"/>
    <cellStyle name="40% - 강조색2 38" xfId="9489"/>
    <cellStyle name="40% - 강조색2 39" xfId="9490"/>
    <cellStyle name="40% - 강조색2 4" xfId="119"/>
    <cellStyle name="40% - 강조색2 4 10" xfId="24671"/>
    <cellStyle name="40% - 강조색2 4 11" xfId="4335"/>
    <cellStyle name="40% - 강조색2 4 2" xfId="193"/>
    <cellStyle name="40% - 강조색2 4 2 2" xfId="3168"/>
    <cellStyle name="40% - 강조색2 4 2 2 2" xfId="7922"/>
    <cellStyle name="40% - 강조색2 4 2 2 2 2" xfId="19221"/>
    <cellStyle name="40% - 강조색2 4 2 2 2 3" xfId="28024"/>
    <cellStyle name="40% - 강조색2 4 2 2 3" xfId="12648"/>
    <cellStyle name="40% - 강조색2 4 2 2 3 2" xfId="21416"/>
    <cellStyle name="40% - 강조색2 4 2 2 4" xfId="14834"/>
    <cellStyle name="40% - 강조색2 4 2 2 4 2" xfId="23602"/>
    <cellStyle name="40% - 강조색2 4 2 2 5" xfId="17033"/>
    <cellStyle name="40% - 강조색2 4 2 2 6" xfId="25838"/>
    <cellStyle name="40% - 강조색2 4 2 2 7" xfId="5502"/>
    <cellStyle name="40% - 강조색2 4 2 3" xfId="2070"/>
    <cellStyle name="40% - 강조색2 4 2 3 2" xfId="26930"/>
    <cellStyle name="40% - 강조색2 4 2 3 3" xfId="6540"/>
    <cellStyle name="40% - 강조색2 4 2 4" xfId="6828"/>
    <cellStyle name="40% - 강조색2 4 2 4 2" xfId="18127"/>
    <cellStyle name="40% - 강조색2 4 2 5" xfId="11554"/>
    <cellStyle name="40% - 강조색2 4 2 5 2" xfId="20322"/>
    <cellStyle name="40% - 강조색2 4 2 6" xfId="13740"/>
    <cellStyle name="40% - 강조색2 4 2 6 2" xfId="22508"/>
    <cellStyle name="40% - 강조색2 4 2 7" xfId="15799"/>
    <cellStyle name="40% - 강조색2 4 2 8" xfId="24744"/>
    <cellStyle name="40% - 강조색2 4 2 9" xfId="4408"/>
    <cellStyle name="40% - 강조색2 4 3" xfId="326"/>
    <cellStyle name="40% - 강조색2 4 3 2" xfId="3301"/>
    <cellStyle name="40% - 강조색2 4 3 2 2" xfId="8055"/>
    <cellStyle name="40% - 강조색2 4 3 2 2 2" xfId="19354"/>
    <cellStyle name="40% - 강조색2 4 3 2 2 3" xfId="28157"/>
    <cellStyle name="40% - 강조색2 4 3 2 3" xfId="12781"/>
    <cellStyle name="40% - 강조색2 4 3 2 3 2" xfId="21549"/>
    <cellStyle name="40% - 강조색2 4 3 2 4" xfId="14967"/>
    <cellStyle name="40% - 강조색2 4 3 2 4 2" xfId="23735"/>
    <cellStyle name="40% - 강조색2 4 3 2 5" xfId="17166"/>
    <cellStyle name="40% - 강조색2 4 3 2 6" xfId="25971"/>
    <cellStyle name="40% - 강조색2 4 3 2 7" xfId="5635"/>
    <cellStyle name="40% - 강조색2 4 3 3" xfId="2203"/>
    <cellStyle name="40% - 강조색2 4 3 3 2" xfId="18260"/>
    <cellStyle name="40% - 강조색2 4 3 3 3" xfId="27063"/>
    <cellStyle name="40% - 강조색2 4 3 3 4" xfId="6961"/>
    <cellStyle name="40% - 강조색2 4 3 4" xfId="11687"/>
    <cellStyle name="40% - 강조색2 4 3 4 2" xfId="20455"/>
    <cellStyle name="40% - 강조색2 4 3 5" xfId="13873"/>
    <cellStyle name="40% - 강조색2 4 3 5 2" xfId="22641"/>
    <cellStyle name="40% - 강조색2 4 3 6" xfId="16062"/>
    <cellStyle name="40% - 강조색2 4 3 7" xfId="24877"/>
    <cellStyle name="40% - 강조색2 4 3 8" xfId="4541"/>
    <cellStyle name="40% - 강조색2 4 4" xfId="3095"/>
    <cellStyle name="40% - 강조색2 4 4 2" xfId="7849"/>
    <cellStyle name="40% - 강조색2 4 4 2 2" xfId="19148"/>
    <cellStyle name="40% - 강조색2 4 4 2 3" xfId="27951"/>
    <cellStyle name="40% - 강조색2 4 4 3" xfId="12575"/>
    <cellStyle name="40% - 강조색2 4 4 3 2" xfId="21343"/>
    <cellStyle name="40% - 강조색2 4 4 4" xfId="14761"/>
    <cellStyle name="40% - 강조색2 4 4 4 2" xfId="23529"/>
    <cellStyle name="40% - 강조색2 4 4 5" xfId="16960"/>
    <cellStyle name="40% - 강조색2 4 4 6" xfId="25765"/>
    <cellStyle name="40% - 강조색2 4 4 7" xfId="5429"/>
    <cellStyle name="40% - 강조색2 4 5" xfId="1997"/>
    <cellStyle name="40% - 강조색2 4 5 2" xfId="26857"/>
    <cellStyle name="40% - 강조색2 4 5 3" xfId="6539"/>
    <cellStyle name="40% - 강조색2 4 6" xfId="6755"/>
    <cellStyle name="40% - 강조색2 4 6 2" xfId="18054"/>
    <cellStyle name="40% - 강조색2 4 7" xfId="11481"/>
    <cellStyle name="40% - 강조색2 4 7 2" xfId="20249"/>
    <cellStyle name="40% - 강조색2 4 8" xfId="13667"/>
    <cellStyle name="40% - 강조색2 4 8 2" xfId="22435"/>
    <cellStyle name="40% - 강조색2 4 9" xfId="15808"/>
    <cellStyle name="40% - 강조색2 40" xfId="9491"/>
    <cellStyle name="40% - 강조색2 41" xfId="9492"/>
    <cellStyle name="40% - 강조색2 42" xfId="9493"/>
    <cellStyle name="40% - 강조색2 43" xfId="9494"/>
    <cellStyle name="40% - 강조색2 44" xfId="9495"/>
    <cellStyle name="40% - 강조색2 45" xfId="9496"/>
    <cellStyle name="40% - 강조색2 46" xfId="9497"/>
    <cellStyle name="40% - 강조색2 47" xfId="9535"/>
    <cellStyle name="40% - 강조색2 48" xfId="9536"/>
    <cellStyle name="40% - 강조색2 49" xfId="9537"/>
    <cellStyle name="40% - 강조색2 5" xfId="138"/>
    <cellStyle name="40% - 강조색2 5 10" xfId="4353"/>
    <cellStyle name="40% - 강조색2 5 2" xfId="384"/>
    <cellStyle name="40% - 강조색2 5 2 2" xfId="3359"/>
    <cellStyle name="40% - 강조색2 5 2 2 2" xfId="8113"/>
    <cellStyle name="40% - 강조색2 5 2 2 2 2" xfId="19412"/>
    <cellStyle name="40% - 강조색2 5 2 2 2 3" xfId="28215"/>
    <cellStyle name="40% - 강조색2 5 2 2 3" xfId="12839"/>
    <cellStyle name="40% - 강조색2 5 2 2 3 2" xfId="21607"/>
    <cellStyle name="40% - 강조색2 5 2 2 4" xfId="15025"/>
    <cellStyle name="40% - 강조색2 5 2 2 4 2" xfId="23793"/>
    <cellStyle name="40% - 강조색2 5 2 2 5" xfId="17224"/>
    <cellStyle name="40% - 강조색2 5 2 2 6" xfId="26029"/>
    <cellStyle name="40% - 강조색2 5 2 2 7" xfId="5693"/>
    <cellStyle name="40% - 강조색2 5 2 3" xfId="2261"/>
    <cellStyle name="40% - 강조색2 5 2 3 2" xfId="18318"/>
    <cellStyle name="40% - 강조색2 5 2 3 3" xfId="27121"/>
    <cellStyle name="40% - 강조색2 5 2 3 4" xfId="7019"/>
    <cellStyle name="40% - 강조색2 5 2 4" xfId="11745"/>
    <cellStyle name="40% - 강조색2 5 2 4 2" xfId="20513"/>
    <cellStyle name="40% - 강조색2 5 2 5" xfId="13931"/>
    <cellStyle name="40% - 강조색2 5 2 5 2" xfId="22699"/>
    <cellStyle name="40% - 강조색2 5 2 6" xfId="16120"/>
    <cellStyle name="40% - 강조색2 5 2 7" xfId="24935"/>
    <cellStyle name="40% - 강조색2 5 2 8" xfId="4599"/>
    <cellStyle name="40% - 강조색2 5 3" xfId="3113"/>
    <cellStyle name="40% - 강조색2 5 3 2" xfId="7867"/>
    <cellStyle name="40% - 강조색2 5 3 2 2" xfId="19166"/>
    <cellStyle name="40% - 강조색2 5 3 2 3" xfId="27969"/>
    <cellStyle name="40% - 강조색2 5 3 3" xfId="12593"/>
    <cellStyle name="40% - 강조색2 5 3 3 2" xfId="21361"/>
    <cellStyle name="40% - 강조색2 5 3 4" xfId="14779"/>
    <cellStyle name="40% - 강조색2 5 3 4 2" xfId="23547"/>
    <cellStyle name="40% - 강조색2 5 3 5" xfId="16978"/>
    <cellStyle name="40% - 강조색2 5 3 6" xfId="25783"/>
    <cellStyle name="40% - 강조색2 5 3 7" xfId="5447"/>
    <cellStyle name="40% - 강조색2 5 4" xfId="2015"/>
    <cellStyle name="40% - 강조색2 5 4 2" xfId="26875"/>
    <cellStyle name="40% - 강조색2 5 4 3" xfId="6541"/>
    <cellStyle name="40% - 강조색2 5 5" xfId="6773"/>
    <cellStyle name="40% - 강조색2 5 5 2" xfId="18072"/>
    <cellStyle name="40% - 강조색2 5 6" xfId="11499"/>
    <cellStyle name="40% - 강조색2 5 6 2" xfId="20267"/>
    <cellStyle name="40% - 강조색2 5 7" xfId="13685"/>
    <cellStyle name="40% - 강조색2 5 7 2" xfId="22453"/>
    <cellStyle name="40% - 강조색2 5 8" xfId="16008"/>
    <cellStyle name="40% - 강조색2 5 9" xfId="24689"/>
    <cellStyle name="40% - 강조색2 50" xfId="9538"/>
    <cellStyle name="40% - 강조색2 51" xfId="9539"/>
    <cellStyle name="40% - 강조색2 52" xfId="9540"/>
    <cellStyle name="40% - 강조색2 53" xfId="9541"/>
    <cellStyle name="40% - 강조색2 54" xfId="9542"/>
    <cellStyle name="40% - 강조색2 55" xfId="9543"/>
    <cellStyle name="40% - 강조색2 56" xfId="9544"/>
    <cellStyle name="40% - 강조색2 57" xfId="9545"/>
    <cellStyle name="40% - 강조색2 58" xfId="9546"/>
    <cellStyle name="40% - 강조색2 59" xfId="9547"/>
    <cellStyle name="40% - 강조색2 6" xfId="261"/>
    <cellStyle name="40% - 강조색2 6 2" xfId="3236"/>
    <cellStyle name="40% - 강조색2 6 2 2" xfId="7990"/>
    <cellStyle name="40% - 강조색2 6 2 2 2" xfId="19289"/>
    <cellStyle name="40% - 강조색2 6 2 2 3" xfId="28092"/>
    <cellStyle name="40% - 강조색2 6 2 3" xfId="12716"/>
    <cellStyle name="40% - 강조색2 6 2 3 2" xfId="21484"/>
    <cellStyle name="40% - 강조색2 6 2 4" xfId="14902"/>
    <cellStyle name="40% - 강조색2 6 2 4 2" xfId="23670"/>
    <cellStyle name="40% - 강조색2 6 2 5" xfId="17101"/>
    <cellStyle name="40% - 강조색2 6 2 6" xfId="25906"/>
    <cellStyle name="40% - 강조색2 6 2 7" xfId="5570"/>
    <cellStyle name="40% - 강조색2 6 3" xfId="2138"/>
    <cellStyle name="40% - 강조색2 6 3 2" xfId="26998"/>
    <cellStyle name="40% - 강조색2 6 3 3" xfId="6542"/>
    <cellStyle name="40% - 강조색2 6 4" xfId="6896"/>
    <cellStyle name="40% - 강조색2 6 4 2" xfId="18195"/>
    <cellStyle name="40% - 강조색2 6 5" xfId="11622"/>
    <cellStyle name="40% - 강조색2 6 5 2" xfId="20390"/>
    <cellStyle name="40% - 강조색2 6 6" xfId="13808"/>
    <cellStyle name="40% - 강조색2 6 6 2" xfId="22576"/>
    <cellStyle name="40% - 강조색2 6 7" xfId="15902"/>
    <cellStyle name="40% - 강조색2 6 8" xfId="24812"/>
    <cellStyle name="40% - 강조색2 6 9" xfId="4476"/>
    <cellStyle name="40% - 강조색2 60" xfId="9549"/>
    <cellStyle name="40% - 강조색2 61" xfId="9550"/>
    <cellStyle name="40% - 강조색2 62" xfId="9551"/>
    <cellStyle name="40% - 강조색2 63" xfId="9552"/>
    <cellStyle name="40% - 강조색2 64" xfId="9553"/>
    <cellStyle name="40% - 강조색2 65" xfId="9554"/>
    <cellStyle name="40% - 강조색2 66" xfId="9555"/>
    <cellStyle name="40% - 강조색2 67" xfId="9180"/>
    <cellStyle name="40% - 강조색2 68" xfId="6698"/>
    <cellStyle name="40% - 강조색2 68 2" xfId="17997"/>
    <cellStyle name="40% - 강조색2 69" xfId="11424"/>
    <cellStyle name="40% - 강조색2 69 2" xfId="20192"/>
    <cellStyle name="40% - 강조색2 7" xfId="442"/>
    <cellStyle name="40% - 강조색2 7 2" xfId="3416"/>
    <cellStyle name="40% - 강조색2 7 2 2" xfId="8170"/>
    <cellStyle name="40% - 강조색2 7 2 2 2" xfId="19469"/>
    <cellStyle name="40% - 강조색2 7 2 2 3" xfId="28272"/>
    <cellStyle name="40% - 강조색2 7 2 3" xfId="12896"/>
    <cellStyle name="40% - 강조색2 7 2 3 2" xfId="21664"/>
    <cellStyle name="40% - 강조색2 7 2 4" xfId="15082"/>
    <cellStyle name="40% - 강조색2 7 2 4 2" xfId="23850"/>
    <cellStyle name="40% - 강조색2 7 2 5" xfId="17281"/>
    <cellStyle name="40% - 강조색2 7 2 6" xfId="26086"/>
    <cellStyle name="40% - 강조색2 7 2 7" xfId="5750"/>
    <cellStyle name="40% - 강조색2 7 3" xfId="2318"/>
    <cellStyle name="40% - 강조색2 7 3 2" xfId="27178"/>
    <cellStyle name="40% - 강조색2 7 3 3" xfId="8901"/>
    <cellStyle name="40% - 강조색2 7 4" xfId="7076"/>
    <cellStyle name="40% - 강조색2 7 4 2" xfId="18375"/>
    <cellStyle name="40% - 강조색2 7 5" xfId="11802"/>
    <cellStyle name="40% - 강조색2 7 5 2" xfId="20570"/>
    <cellStyle name="40% - 강조색2 7 6" xfId="13988"/>
    <cellStyle name="40% - 강조색2 7 6 2" xfId="22756"/>
    <cellStyle name="40% - 강조색2 7 7" xfId="16177"/>
    <cellStyle name="40% - 강조색2 7 8" xfId="24992"/>
    <cellStyle name="40% - 강조색2 7 9" xfId="4656"/>
    <cellStyle name="40% - 강조색2 70" xfId="13610"/>
    <cellStyle name="40% - 강조색2 70 2" xfId="22378"/>
    <cellStyle name="40% - 강조색2 71" xfId="15944"/>
    <cellStyle name="40% - 강조색2 72" xfId="24614"/>
    <cellStyle name="40% - 강조색2 73" xfId="4278"/>
    <cellStyle name="40% - 강조색2 8" xfId="463"/>
    <cellStyle name="40% - 강조색2 8 2" xfId="3436"/>
    <cellStyle name="40% - 강조색2 8 2 2" xfId="8190"/>
    <cellStyle name="40% - 강조색2 8 2 2 2" xfId="19489"/>
    <cellStyle name="40% - 강조색2 8 2 2 3" xfId="28292"/>
    <cellStyle name="40% - 강조색2 8 2 3" xfId="12916"/>
    <cellStyle name="40% - 강조색2 8 2 3 2" xfId="21684"/>
    <cellStyle name="40% - 강조색2 8 2 4" xfId="15102"/>
    <cellStyle name="40% - 강조색2 8 2 4 2" xfId="23870"/>
    <cellStyle name="40% - 강조색2 8 2 5" xfId="17301"/>
    <cellStyle name="40% - 강조색2 8 2 6" xfId="26106"/>
    <cellStyle name="40% - 강조색2 8 2 7" xfId="5770"/>
    <cellStyle name="40% - 강조색2 8 3" xfId="2338"/>
    <cellStyle name="40% - 강조색2 8 3 2" xfId="27198"/>
    <cellStyle name="40% - 강조색2 8 3 3" xfId="8902"/>
    <cellStyle name="40% - 강조색2 8 4" xfId="7096"/>
    <cellStyle name="40% - 강조색2 8 4 2" xfId="18395"/>
    <cellStyle name="40% - 강조색2 8 5" xfId="11822"/>
    <cellStyle name="40% - 강조색2 8 5 2" xfId="20590"/>
    <cellStyle name="40% - 강조색2 8 6" xfId="14008"/>
    <cellStyle name="40% - 강조색2 8 6 2" xfId="22776"/>
    <cellStyle name="40% - 강조색2 8 7" xfId="16195"/>
    <cellStyle name="40% - 강조색2 8 8" xfId="25012"/>
    <cellStyle name="40% - 강조색2 8 9" xfId="4676"/>
    <cellStyle name="40% - 강조색2 9" xfId="3014"/>
    <cellStyle name="40% - 강조색2 9 2" xfId="4137"/>
    <cellStyle name="40% - 강조색2 9 2 2" xfId="8866"/>
    <cellStyle name="40% - 강조색2 9 2 2 2" xfId="20165"/>
    <cellStyle name="40% - 강조색2 9 2 2 3" xfId="28968"/>
    <cellStyle name="40% - 강조색2 9 2 3" xfId="13592"/>
    <cellStyle name="40% - 강조색2 9 2 3 2" xfId="22360"/>
    <cellStyle name="40% - 강조색2 9 2 4" xfId="15778"/>
    <cellStyle name="40% - 강조색2 9 2 4 2" xfId="24546"/>
    <cellStyle name="40% - 강조색2 9 2 5" xfId="17977"/>
    <cellStyle name="40% - 강조색2 9 2 6" xfId="26782"/>
    <cellStyle name="40% - 강조색2 9 2 7" xfId="6446"/>
    <cellStyle name="40% - 강조색2 9 3" xfId="8879"/>
    <cellStyle name="40% - 강조색2 9 3 2" xfId="27874"/>
    <cellStyle name="40% - 강조색2 9 4" xfId="7772"/>
    <cellStyle name="40% - 강조색2 9 4 2" xfId="19071"/>
    <cellStyle name="40% - 강조색2 9 5" xfId="12498"/>
    <cellStyle name="40% - 강조색2 9 5 2" xfId="21266"/>
    <cellStyle name="40% - 강조색2 9 6" xfId="14684"/>
    <cellStyle name="40% - 강조색2 9 6 2" xfId="23452"/>
    <cellStyle name="40% - 강조색2 9 7" xfId="16883"/>
    <cellStyle name="40% - 강조색2 9 8" xfId="25688"/>
    <cellStyle name="40% - 강조색2 9 9" xfId="5352"/>
    <cellStyle name="40% - 강조색3" xfId="49" builtinId="39" customBuiltin="1"/>
    <cellStyle name="40% - 강조색3 10" xfId="3030"/>
    <cellStyle name="40% - 강조색3 10 2" xfId="8919"/>
    <cellStyle name="40% - 강조색3 10 2 2" xfId="27890"/>
    <cellStyle name="40% - 강조색3 10 3" xfId="7788"/>
    <cellStyle name="40% - 강조색3 10 3 2" xfId="19087"/>
    <cellStyle name="40% - 강조색3 10 4" xfId="12514"/>
    <cellStyle name="40% - 강조색3 10 4 2" xfId="21282"/>
    <cellStyle name="40% - 강조색3 10 5" xfId="14700"/>
    <cellStyle name="40% - 강조색3 10 5 2" xfId="23468"/>
    <cellStyle name="40% - 강조색3 10 6" xfId="16899"/>
    <cellStyle name="40% - 강조색3 10 7" xfId="25704"/>
    <cellStyle name="40% - 강조색3 10 8" xfId="5368"/>
    <cellStyle name="40% - 강조색3 11" xfId="4157"/>
    <cellStyle name="40% - 강조색3 12" xfId="1942"/>
    <cellStyle name="40% - 강조색3 12 2" xfId="28985"/>
    <cellStyle name="40% - 강조색3 12 3" xfId="26796"/>
    <cellStyle name="40% - 강조색3 12 4" xfId="9500"/>
    <cellStyle name="40% - 강조색3 13" xfId="9556"/>
    <cellStyle name="40% - 강조색3 14" xfId="9557"/>
    <cellStyle name="40% - 강조색3 15" xfId="9558"/>
    <cellStyle name="40% - 강조색3 16" xfId="9559"/>
    <cellStyle name="40% - 강조색3 17" xfId="9560"/>
    <cellStyle name="40% - 강조색3 18" xfId="9561"/>
    <cellStyle name="40% - 강조색3 19" xfId="9567"/>
    <cellStyle name="40% - 강조색3 2" xfId="86"/>
    <cellStyle name="40% - 강조색3 2 10" xfId="11448"/>
    <cellStyle name="40% - 강조색3 2 10 2" xfId="20216"/>
    <cellStyle name="40% - 강조색3 2 11" xfId="13634"/>
    <cellStyle name="40% - 강조색3 2 11 2" xfId="22402"/>
    <cellStyle name="40% - 강조색3 2 12" xfId="15942"/>
    <cellStyle name="40% - 강조색3 2 13" xfId="24638"/>
    <cellStyle name="40% - 강조색3 2 14" xfId="4302"/>
    <cellStyle name="40% - 강조색3 2 2" xfId="162"/>
    <cellStyle name="40% - 강조색3 2 2 10" xfId="4377"/>
    <cellStyle name="40% - 강조색3 2 2 2" xfId="346"/>
    <cellStyle name="40% - 강조색3 2 2 2 2" xfId="3321"/>
    <cellStyle name="40% - 강조색3 2 2 2 2 2" xfId="8075"/>
    <cellStyle name="40% - 강조색3 2 2 2 2 2 2" xfId="19374"/>
    <cellStyle name="40% - 강조색3 2 2 2 2 2 3" xfId="28177"/>
    <cellStyle name="40% - 강조색3 2 2 2 2 3" xfId="12801"/>
    <cellStyle name="40% - 강조색3 2 2 2 2 3 2" xfId="21569"/>
    <cellStyle name="40% - 강조색3 2 2 2 2 4" xfId="14987"/>
    <cellStyle name="40% - 강조색3 2 2 2 2 4 2" xfId="23755"/>
    <cellStyle name="40% - 강조색3 2 2 2 2 5" xfId="17186"/>
    <cellStyle name="40% - 강조색3 2 2 2 2 6" xfId="25991"/>
    <cellStyle name="40% - 강조색3 2 2 2 2 7" xfId="5655"/>
    <cellStyle name="40% - 강조색3 2 2 2 3" xfId="2223"/>
    <cellStyle name="40% - 강조색3 2 2 2 3 2" xfId="18280"/>
    <cellStyle name="40% - 강조색3 2 2 2 3 3" xfId="27083"/>
    <cellStyle name="40% - 강조색3 2 2 2 3 4" xfId="6981"/>
    <cellStyle name="40% - 강조색3 2 2 2 4" xfId="11707"/>
    <cellStyle name="40% - 강조색3 2 2 2 4 2" xfId="20475"/>
    <cellStyle name="40% - 강조색3 2 2 2 5" xfId="13893"/>
    <cellStyle name="40% - 강조색3 2 2 2 5 2" xfId="22661"/>
    <cellStyle name="40% - 강조색3 2 2 2 6" xfId="16082"/>
    <cellStyle name="40% - 강조색3 2 2 2 7" xfId="24897"/>
    <cellStyle name="40% - 강조색3 2 2 2 8" xfId="4561"/>
    <cellStyle name="40% - 강조색3 2 2 3" xfId="3137"/>
    <cellStyle name="40% - 강조색3 2 2 3 2" xfId="7891"/>
    <cellStyle name="40% - 강조색3 2 2 3 2 2" xfId="19190"/>
    <cellStyle name="40% - 강조색3 2 2 3 2 3" xfId="27993"/>
    <cellStyle name="40% - 강조색3 2 2 3 3" xfId="12617"/>
    <cellStyle name="40% - 강조색3 2 2 3 3 2" xfId="21385"/>
    <cellStyle name="40% - 강조색3 2 2 3 4" xfId="14803"/>
    <cellStyle name="40% - 강조색3 2 2 3 4 2" xfId="23571"/>
    <cellStyle name="40% - 강조색3 2 2 3 5" xfId="17002"/>
    <cellStyle name="40% - 강조색3 2 2 3 6" xfId="25807"/>
    <cellStyle name="40% - 강조색3 2 2 3 7" xfId="5471"/>
    <cellStyle name="40% - 강조색3 2 2 4" xfId="2039"/>
    <cellStyle name="40% - 강조색3 2 2 4 2" xfId="26899"/>
    <cellStyle name="40% - 강조색3 2 2 4 3" xfId="6543"/>
    <cellStyle name="40% - 강조색3 2 2 5" xfId="6797"/>
    <cellStyle name="40% - 강조색3 2 2 5 2" xfId="18096"/>
    <cellStyle name="40% - 강조색3 2 2 6" xfId="11523"/>
    <cellStyle name="40% - 강조색3 2 2 6 2" xfId="20291"/>
    <cellStyle name="40% - 강조색3 2 2 7" xfId="13709"/>
    <cellStyle name="40% - 강조색3 2 2 7 2" xfId="22477"/>
    <cellStyle name="40% - 강조색3 2 2 8" xfId="15826"/>
    <cellStyle name="40% - 강조색3 2 2 9" xfId="24713"/>
    <cellStyle name="40% - 강조색3 2 3" xfId="224"/>
    <cellStyle name="40% - 강조색3 2 3 10" xfId="4439"/>
    <cellStyle name="40% - 강조색3 2 3 2" xfId="408"/>
    <cellStyle name="40% - 강조색3 2 3 2 2" xfId="3383"/>
    <cellStyle name="40% - 강조색3 2 3 2 2 2" xfId="8137"/>
    <cellStyle name="40% - 강조색3 2 3 2 2 2 2" xfId="19436"/>
    <cellStyle name="40% - 강조색3 2 3 2 2 2 3" xfId="28239"/>
    <cellStyle name="40% - 강조색3 2 3 2 2 3" xfId="12863"/>
    <cellStyle name="40% - 강조색3 2 3 2 2 3 2" xfId="21631"/>
    <cellStyle name="40% - 강조색3 2 3 2 2 4" xfId="15049"/>
    <cellStyle name="40% - 강조색3 2 3 2 2 4 2" xfId="23817"/>
    <cellStyle name="40% - 강조색3 2 3 2 2 5" xfId="17248"/>
    <cellStyle name="40% - 강조색3 2 3 2 2 6" xfId="26053"/>
    <cellStyle name="40% - 강조색3 2 3 2 2 7" xfId="5717"/>
    <cellStyle name="40% - 강조색3 2 3 2 3" xfId="2285"/>
    <cellStyle name="40% - 강조색3 2 3 2 3 2" xfId="18342"/>
    <cellStyle name="40% - 강조색3 2 3 2 3 3" xfId="27145"/>
    <cellStyle name="40% - 강조색3 2 3 2 3 4" xfId="7043"/>
    <cellStyle name="40% - 강조색3 2 3 2 4" xfId="11769"/>
    <cellStyle name="40% - 강조색3 2 3 2 4 2" xfId="20537"/>
    <cellStyle name="40% - 강조색3 2 3 2 5" xfId="13955"/>
    <cellStyle name="40% - 강조색3 2 3 2 5 2" xfId="22723"/>
    <cellStyle name="40% - 강조색3 2 3 2 6" xfId="16144"/>
    <cellStyle name="40% - 강조색3 2 3 2 7" xfId="24959"/>
    <cellStyle name="40% - 강조색3 2 3 2 8" xfId="4623"/>
    <cellStyle name="40% - 강조색3 2 3 3" xfId="3199"/>
    <cellStyle name="40% - 강조색3 2 3 3 2" xfId="7953"/>
    <cellStyle name="40% - 강조색3 2 3 3 2 2" xfId="19252"/>
    <cellStyle name="40% - 강조색3 2 3 3 2 3" xfId="28055"/>
    <cellStyle name="40% - 강조색3 2 3 3 3" xfId="12679"/>
    <cellStyle name="40% - 강조색3 2 3 3 3 2" xfId="21447"/>
    <cellStyle name="40% - 강조색3 2 3 3 4" xfId="14865"/>
    <cellStyle name="40% - 강조색3 2 3 3 4 2" xfId="23633"/>
    <cellStyle name="40% - 강조색3 2 3 3 5" xfId="17064"/>
    <cellStyle name="40% - 강조색3 2 3 3 6" xfId="25869"/>
    <cellStyle name="40% - 강조색3 2 3 3 7" xfId="5533"/>
    <cellStyle name="40% - 강조색3 2 3 4" xfId="2101"/>
    <cellStyle name="40% - 강조색3 2 3 4 2" xfId="26961"/>
    <cellStyle name="40% - 강조색3 2 3 4 3" xfId="6544"/>
    <cellStyle name="40% - 강조색3 2 3 5" xfId="6859"/>
    <cellStyle name="40% - 강조색3 2 3 5 2" xfId="18158"/>
    <cellStyle name="40% - 강조색3 2 3 6" xfId="11585"/>
    <cellStyle name="40% - 강조색3 2 3 6 2" xfId="20353"/>
    <cellStyle name="40% - 강조색3 2 3 7" xfId="13771"/>
    <cellStyle name="40% - 강조색3 2 3 7 2" xfId="22539"/>
    <cellStyle name="40% - 강조색3 2 3 8" xfId="15920"/>
    <cellStyle name="40% - 강조색3 2 3 9" xfId="24775"/>
    <cellStyle name="40% - 강조색3 2 4" xfId="285"/>
    <cellStyle name="40% - 강조색3 2 4 2" xfId="3260"/>
    <cellStyle name="40% - 강조색3 2 4 2 2" xfId="8014"/>
    <cellStyle name="40% - 강조색3 2 4 2 2 2" xfId="19313"/>
    <cellStyle name="40% - 강조색3 2 4 2 2 3" xfId="28116"/>
    <cellStyle name="40% - 강조색3 2 4 2 3" xfId="12740"/>
    <cellStyle name="40% - 강조색3 2 4 2 3 2" xfId="21508"/>
    <cellStyle name="40% - 강조색3 2 4 2 4" xfId="14926"/>
    <cellStyle name="40% - 강조색3 2 4 2 4 2" xfId="23694"/>
    <cellStyle name="40% - 강조색3 2 4 2 5" xfId="17125"/>
    <cellStyle name="40% - 강조색3 2 4 2 6" xfId="25930"/>
    <cellStyle name="40% - 강조색3 2 4 2 7" xfId="5594"/>
    <cellStyle name="40% - 강조색3 2 4 3" xfId="2162"/>
    <cellStyle name="40% - 강조색3 2 4 3 2" xfId="27022"/>
    <cellStyle name="40% - 강조색3 2 4 3 3" xfId="6545"/>
    <cellStyle name="40% - 강조색3 2 4 4" xfId="6920"/>
    <cellStyle name="40% - 강조색3 2 4 4 2" xfId="18219"/>
    <cellStyle name="40% - 강조색3 2 4 5" xfId="11646"/>
    <cellStyle name="40% - 강조색3 2 4 5 2" xfId="20414"/>
    <cellStyle name="40% - 강조색3 2 4 6" xfId="13832"/>
    <cellStyle name="40% - 강조색3 2 4 6 2" xfId="22600"/>
    <cellStyle name="40% - 강조색3 2 4 7" xfId="16021"/>
    <cellStyle name="40% - 강조색3 2 4 8" xfId="24836"/>
    <cellStyle name="40% - 강조색3 2 4 9" xfId="4500"/>
    <cellStyle name="40% - 강조색3 2 5" xfId="487"/>
    <cellStyle name="40% - 강조색3 2 5 2" xfId="3460"/>
    <cellStyle name="40% - 강조색3 2 5 2 2" xfId="8214"/>
    <cellStyle name="40% - 강조색3 2 5 2 2 2" xfId="19513"/>
    <cellStyle name="40% - 강조색3 2 5 2 2 3" xfId="28316"/>
    <cellStyle name="40% - 강조색3 2 5 2 3" xfId="12940"/>
    <cellStyle name="40% - 강조색3 2 5 2 3 2" xfId="21708"/>
    <cellStyle name="40% - 강조색3 2 5 2 4" xfId="15126"/>
    <cellStyle name="40% - 강조색3 2 5 2 4 2" xfId="23894"/>
    <cellStyle name="40% - 강조색3 2 5 2 5" xfId="17325"/>
    <cellStyle name="40% - 강조색3 2 5 2 6" xfId="26130"/>
    <cellStyle name="40% - 강조색3 2 5 2 7" xfId="5794"/>
    <cellStyle name="40% - 강조색3 2 5 3" xfId="2362"/>
    <cellStyle name="40% - 강조색3 2 5 3 2" xfId="18419"/>
    <cellStyle name="40% - 강조색3 2 5 3 3" xfId="27222"/>
    <cellStyle name="40% - 강조색3 2 5 3 4" xfId="7120"/>
    <cellStyle name="40% - 강조색3 2 5 4" xfId="11846"/>
    <cellStyle name="40% - 강조색3 2 5 4 2" xfId="20614"/>
    <cellStyle name="40% - 강조색3 2 5 5" xfId="14032"/>
    <cellStyle name="40% - 강조색3 2 5 5 2" xfId="22800"/>
    <cellStyle name="40% - 강조색3 2 5 6" xfId="16219"/>
    <cellStyle name="40% - 강조색3 2 5 7" xfId="25036"/>
    <cellStyle name="40% - 강조색3 2 5 8" xfId="4700"/>
    <cellStyle name="40% - 강조색3 2 6" xfId="524"/>
    <cellStyle name="40% - 강조색3 2 7" xfId="3062"/>
    <cellStyle name="40% - 강조색3 2 7 2" xfId="7816"/>
    <cellStyle name="40% - 강조색3 2 7 2 2" xfId="19115"/>
    <cellStyle name="40% - 강조색3 2 7 2 3" xfId="27918"/>
    <cellStyle name="40% - 강조색3 2 7 3" xfId="12542"/>
    <cellStyle name="40% - 강조색3 2 7 3 2" xfId="21310"/>
    <cellStyle name="40% - 강조색3 2 7 4" xfId="14728"/>
    <cellStyle name="40% - 강조색3 2 7 4 2" xfId="23496"/>
    <cellStyle name="40% - 강조색3 2 7 5" xfId="16927"/>
    <cellStyle name="40% - 강조색3 2 7 6" xfId="25732"/>
    <cellStyle name="40% - 강조색3 2 7 7" xfId="5396"/>
    <cellStyle name="40% - 강조색3 2 8" xfId="3842"/>
    <cellStyle name="40% - 강조색3 2 9" xfId="1964"/>
    <cellStyle name="40% - 강조색3 2 9 2" xfId="18021"/>
    <cellStyle name="40% - 강조색3 2 9 3" xfId="26824"/>
    <cellStyle name="40% - 강조색3 2 9 4" xfId="6722"/>
    <cellStyle name="40% - 강조색3 20" xfId="9568"/>
    <cellStyle name="40% - 강조색3 21" xfId="9569"/>
    <cellStyle name="40% - 강조색3 22" xfId="9570"/>
    <cellStyle name="40% - 강조색3 23" xfId="9571"/>
    <cellStyle name="40% - 강조색3 24" xfId="9572"/>
    <cellStyle name="40% - 강조색3 25" xfId="9573"/>
    <cellStyle name="40% - 강조색3 26" xfId="9574"/>
    <cellStyle name="40% - 강조색3 27" xfId="9575"/>
    <cellStyle name="40% - 강조색3 28" xfId="9576"/>
    <cellStyle name="40% - 강조색3 29" xfId="9577"/>
    <cellStyle name="40% - 강조색3 3" xfId="105"/>
    <cellStyle name="40% - 강조색3 3 10" xfId="13653"/>
    <cellStyle name="40% - 강조색3 3 10 2" xfId="22421"/>
    <cellStyle name="40% - 강조색3 3 11" xfId="15939"/>
    <cellStyle name="40% - 강조색3 3 12" xfId="24657"/>
    <cellStyle name="40% - 강조색3 3 13" xfId="4321"/>
    <cellStyle name="40% - 강조색3 3 2" xfId="181"/>
    <cellStyle name="40% - 강조색3 3 2 10" xfId="4396"/>
    <cellStyle name="40% - 강조색3 3 2 2" xfId="365"/>
    <cellStyle name="40% - 강조색3 3 2 2 2" xfId="3340"/>
    <cellStyle name="40% - 강조색3 3 2 2 2 2" xfId="8094"/>
    <cellStyle name="40% - 강조색3 3 2 2 2 2 2" xfId="19393"/>
    <cellStyle name="40% - 강조색3 3 2 2 2 2 3" xfId="28196"/>
    <cellStyle name="40% - 강조색3 3 2 2 2 3" xfId="12820"/>
    <cellStyle name="40% - 강조색3 3 2 2 2 3 2" xfId="21588"/>
    <cellStyle name="40% - 강조색3 3 2 2 2 4" xfId="15006"/>
    <cellStyle name="40% - 강조색3 3 2 2 2 4 2" xfId="23774"/>
    <cellStyle name="40% - 강조색3 3 2 2 2 5" xfId="17205"/>
    <cellStyle name="40% - 강조색3 3 2 2 2 6" xfId="26010"/>
    <cellStyle name="40% - 강조색3 3 2 2 2 7" xfId="5674"/>
    <cellStyle name="40% - 강조색3 3 2 2 3" xfId="2242"/>
    <cellStyle name="40% - 강조색3 3 2 2 3 2" xfId="18299"/>
    <cellStyle name="40% - 강조색3 3 2 2 3 3" xfId="27102"/>
    <cellStyle name="40% - 강조색3 3 2 2 3 4" xfId="7000"/>
    <cellStyle name="40% - 강조색3 3 2 2 4" xfId="11726"/>
    <cellStyle name="40% - 강조색3 3 2 2 4 2" xfId="20494"/>
    <cellStyle name="40% - 강조색3 3 2 2 5" xfId="13912"/>
    <cellStyle name="40% - 강조색3 3 2 2 5 2" xfId="22680"/>
    <cellStyle name="40% - 강조색3 3 2 2 6" xfId="16101"/>
    <cellStyle name="40% - 강조색3 3 2 2 7" xfId="24916"/>
    <cellStyle name="40% - 강조색3 3 2 2 8" xfId="4580"/>
    <cellStyle name="40% - 강조색3 3 2 3" xfId="3156"/>
    <cellStyle name="40% - 강조색3 3 2 3 2" xfId="7910"/>
    <cellStyle name="40% - 강조색3 3 2 3 2 2" xfId="19209"/>
    <cellStyle name="40% - 강조색3 3 2 3 2 3" xfId="28012"/>
    <cellStyle name="40% - 강조색3 3 2 3 3" xfId="12636"/>
    <cellStyle name="40% - 강조색3 3 2 3 3 2" xfId="21404"/>
    <cellStyle name="40% - 강조색3 3 2 3 4" xfId="14822"/>
    <cellStyle name="40% - 강조색3 3 2 3 4 2" xfId="23590"/>
    <cellStyle name="40% - 강조색3 3 2 3 5" xfId="17021"/>
    <cellStyle name="40% - 강조색3 3 2 3 6" xfId="25826"/>
    <cellStyle name="40% - 강조색3 3 2 3 7" xfId="5490"/>
    <cellStyle name="40% - 강조색3 3 2 4" xfId="2058"/>
    <cellStyle name="40% - 강조색3 3 2 4 2" xfId="26918"/>
    <cellStyle name="40% - 강조색3 3 2 4 3" xfId="6547"/>
    <cellStyle name="40% - 강조색3 3 2 5" xfId="6816"/>
    <cellStyle name="40% - 강조색3 3 2 5 2" xfId="18115"/>
    <cellStyle name="40% - 강조색3 3 2 6" xfId="11542"/>
    <cellStyle name="40% - 강조색3 3 2 6 2" xfId="20310"/>
    <cellStyle name="40% - 강조색3 3 2 7" xfId="13728"/>
    <cellStyle name="40% - 강조색3 3 2 7 2" xfId="22496"/>
    <cellStyle name="40% - 강조색3 3 2 8" xfId="15977"/>
    <cellStyle name="40% - 강조색3 3 2 9" xfId="24732"/>
    <cellStyle name="40% - 강조색3 3 3" xfId="243"/>
    <cellStyle name="40% - 강조색3 3 3 10" xfId="4458"/>
    <cellStyle name="40% - 강조색3 3 3 2" xfId="427"/>
    <cellStyle name="40% - 강조색3 3 3 2 2" xfId="3402"/>
    <cellStyle name="40% - 강조색3 3 3 2 2 2" xfId="8156"/>
    <cellStyle name="40% - 강조색3 3 3 2 2 2 2" xfId="19455"/>
    <cellStyle name="40% - 강조색3 3 3 2 2 2 3" xfId="28258"/>
    <cellStyle name="40% - 강조색3 3 3 2 2 3" xfId="12882"/>
    <cellStyle name="40% - 강조색3 3 3 2 2 3 2" xfId="21650"/>
    <cellStyle name="40% - 강조색3 3 3 2 2 4" xfId="15068"/>
    <cellStyle name="40% - 강조색3 3 3 2 2 4 2" xfId="23836"/>
    <cellStyle name="40% - 강조색3 3 3 2 2 5" xfId="17267"/>
    <cellStyle name="40% - 강조색3 3 3 2 2 6" xfId="26072"/>
    <cellStyle name="40% - 강조색3 3 3 2 2 7" xfId="5736"/>
    <cellStyle name="40% - 강조색3 3 3 2 3" xfId="2304"/>
    <cellStyle name="40% - 강조색3 3 3 2 3 2" xfId="18361"/>
    <cellStyle name="40% - 강조색3 3 3 2 3 3" xfId="27164"/>
    <cellStyle name="40% - 강조색3 3 3 2 3 4" xfId="7062"/>
    <cellStyle name="40% - 강조색3 3 3 2 4" xfId="11788"/>
    <cellStyle name="40% - 강조색3 3 3 2 4 2" xfId="20556"/>
    <cellStyle name="40% - 강조색3 3 3 2 5" xfId="13974"/>
    <cellStyle name="40% - 강조색3 3 3 2 5 2" xfId="22742"/>
    <cellStyle name="40% - 강조색3 3 3 2 6" xfId="16163"/>
    <cellStyle name="40% - 강조색3 3 3 2 7" xfId="24978"/>
    <cellStyle name="40% - 강조색3 3 3 2 8" xfId="4642"/>
    <cellStyle name="40% - 강조색3 3 3 3" xfId="3218"/>
    <cellStyle name="40% - 강조색3 3 3 3 2" xfId="7972"/>
    <cellStyle name="40% - 강조색3 3 3 3 2 2" xfId="19271"/>
    <cellStyle name="40% - 강조색3 3 3 3 2 3" xfId="28074"/>
    <cellStyle name="40% - 강조색3 3 3 3 3" xfId="12698"/>
    <cellStyle name="40% - 강조색3 3 3 3 3 2" xfId="21466"/>
    <cellStyle name="40% - 강조색3 3 3 3 4" xfId="14884"/>
    <cellStyle name="40% - 강조색3 3 3 3 4 2" xfId="23652"/>
    <cellStyle name="40% - 강조색3 3 3 3 5" xfId="17083"/>
    <cellStyle name="40% - 강조색3 3 3 3 6" xfId="25888"/>
    <cellStyle name="40% - 강조색3 3 3 3 7" xfId="5552"/>
    <cellStyle name="40% - 강조색3 3 3 4" xfId="2120"/>
    <cellStyle name="40% - 강조색3 3 3 4 2" xfId="26980"/>
    <cellStyle name="40% - 강조색3 3 3 4 3" xfId="6548"/>
    <cellStyle name="40% - 강조색3 3 3 5" xfId="6878"/>
    <cellStyle name="40% - 강조색3 3 3 5 2" xfId="18177"/>
    <cellStyle name="40% - 강조색3 3 3 6" xfId="11604"/>
    <cellStyle name="40% - 강조색3 3 3 6 2" xfId="20372"/>
    <cellStyle name="40% - 강조색3 3 3 7" xfId="13790"/>
    <cellStyle name="40% - 강조색3 3 3 7 2" xfId="22558"/>
    <cellStyle name="40% - 강조색3 3 3 8" xfId="15911"/>
    <cellStyle name="40% - 강조색3 3 3 9" xfId="24794"/>
    <cellStyle name="40% - 강조색3 3 4" xfId="304"/>
    <cellStyle name="40% - 강조색3 3 4 2" xfId="3279"/>
    <cellStyle name="40% - 강조색3 3 4 2 2" xfId="8033"/>
    <cellStyle name="40% - 강조색3 3 4 2 2 2" xfId="19332"/>
    <cellStyle name="40% - 강조색3 3 4 2 2 3" xfId="28135"/>
    <cellStyle name="40% - 강조색3 3 4 2 3" xfId="12759"/>
    <cellStyle name="40% - 강조색3 3 4 2 3 2" xfId="21527"/>
    <cellStyle name="40% - 강조색3 3 4 2 4" xfId="14945"/>
    <cellStyle name="40% - 강조색3 3 4 2 4 2" xfId="23713"/>
    <cellStyle name="40% - 강조색3 3 4 2 5" xfId="17144"/>
    <cellStyle name="40% - 강조색3 3 4 2 6" xfId="25949"/>
    <cellStyle name="40% - 강조색3 3 4 2 7" xfId="5613"/>
    <cellStyle name="40% - 강조색3 3 4 3" xfId="2181"/>
    <cellStyle name="40% - 강조색3 3 4 3 2" xfId="27041"/>
    <cellStyle name="40% - 강조색3 3 4 3 3" xfId="6549"/>
    <cellStyle name="40% - 강조색3 3 4 4" xfId="6939"/>
    <cellStyle name="40% - 강조색3 3 4 4 2" xfId="18238"/>
    <cellStyle name="40% - 강조색3 3 4 5" xfId="11665"/>
    <cellStyle name="40% - 강조색3 3 4 5 2" xfId="20433"/>
    <cellStyle name="40% - 강조색3 3 4 6" xfId="13851"/>
    <cellStyle name="40% - 강조색3 3 4 6 2" xfId="22619"/>
    <cellStyle name="40% - 강조색3 3 4 7" xfId="16040"/>
    <cellStyle name="40% - 강조색3 3 4 8" xfId="24855"/>
    <cellStyle name="40% - 강조색3 3 4 9" xfId="4519"/>
    <cellStyle name="40% - 강조색3 3 5" xfId="506"/>
    <cellStyle name="40% - 강조색3 3 5 2" xfId="3479"/>
    <cellStyle name="40% - 강조색3 3 5 2 2" xfId="8233"/>
    <cellStyle name="40% - 강조색3 3 5 2 2 2" xfId="19532"/>
    <cellStyle name="40% - 강조색3 3 5 2 2 3" xfId="28335"/>
    <cellStyle name="40% - 강조색3 3 5 2 3" xfId="12959"/>
    <cellStyle name="40% - 강조색3 3 5 2 3 2" xfId="21727"/>
    <cellStyle name="40% - 강조색3 3 5 2 4" xfId="15145"/>
    <cellStyle name="40% - 강조색3 3 5 2 4 2" xfId="23913"/>
    <cellStyle name="40% - 강조색3 3 5 2 5" xfId="17344"/>
    <cellStyle name="40% - 강조색3 3 5 2 6" xfId="26149"/>
    <cellStyle name="40% - 강조색3 3 5 2 7" xfId="5813"/>
    <cellStyle name="40% - 강조색3 3 5 3" xfId="2381"/>
    <cellStyle name="40% - 강조색3 3 5 3 2" xfId="18438"/>
    <cellStyle name="40% - 강조색3 3 5 3 3" xfId="27241"/>
    <cellStyle name="40% - 강조색3 3 5 3 4" xfId="7139"/>
    <cellStyle name="40% - 강조색3 3 5 4" xfId="11865"/>
    <cellStyle name="40% - 강조색3 3 5 4 2" xfId="20633"/>
    <cellStyle name="40% - 강조색3 3 5 5" xfId="14051"/>
    <cellStyle name="40% - 강조색3 3 5 5 2" xfId="22819"/>
    <cellStyle name="40% - 강조색3 3 5 6" xfId="16238"/>
    <cellStyle name="40% - 강조색3 3 5 7" xfId="25055"/>
    <cellStyle name="40% - 강조색3 3 5 8" xfId="4719"/>
    <cellStyle name="40% - 강조색3 3 6" xfId="3081"/>
    <cellStyle name="40% - 강조색3 3 6 2" xfId="7835"/>
    <cellStyle name="40% - 강조색3 3 6 2 2" xfId="19134"/>
    <cellStyle name="40% - 강조색3 3 6 2 3" xfId="27937"/>
    <cellStyle name="40% - 강조색3 3 6 3" xfId="12561"/>
    <cellStyle name="40% - 강조색3 3 6 3 2" xfId="21329"/>
    <cellStyle name="40% - 강조색3 3 6 4" xfId="14747"/>
    <cellStyle name="40% - 강조색3 3 6 4 2" xfId="23515"/>
    <cellStyle name="40% - 강조색3 3 6 5" xfId="16946"/>
    <cellStyle name="40% - 강조색3 3 6 6" xfId="25751"/>
    <cellStyle name="40% - 강조색3 3 6 7" xfId="5415"/>
    <cellStyle name="40% - 강조색3 3 7" xfId="1983"/>
    <cellStyle name="40% - 강조색3 3 7 2" xfId="26843"/>
    <cellStyle name="40% - 강조색3 3 7 3" xfId="6546"/>
    <cellStyle name="40% - 강조색3 3 8" xfId="6741"/>
    <cellStyle name="40% - 강조색3 3 8 2" xfId="18040"/>
    <cellStyle name="40% - 강조색3 3 9" xfId="11467"/>
    <cellStyle name="40% - 강조색3 3 9 2" xfId="20235"/>
    <cellStyle name="40% - 강조색3 30" xfId="9578"/>
    <cellStyle name="40% - 강조색3 31" xfId="9579"/>
    <cellStyle name="40% - 강조색3 32" xfId="9580"/>
    <cellStyle name="40% - 강조색3 33" xfId="9581"/>
    <cellStyle name="40% - 강조색3 34" xfId="9582"/>
    <cellStyle name="40% - 강조색3 35" xfId="9583"/>
    <cellStyle name="40% - 강조색3 36" xfId="9584"/>
    <cellStyle name="40% - 강조색3 37" xfId="9585"/>
    <cellStyle name="40% - 강조색3 38" xfId="9586"/>
    <cellStyle name="40% - 강조색3 39" xfId="9587"/>
    <cellStyle name="40% - 강조색3 4" xfId="121"/>
    <cellStyle name="40% - 강조색3 4 10" xfId="24673"/>
    <cellStyle name="40% - 강조색3 4 11" xfId="4337"/>
    <cellStyle name="40% - 강조색3 4 2" xfId="195"/>
    <cellStyle name="40% - 강조색3 4 2 2" xfId="3170"/>
    <cellStyle name="40% - 강조색3 4 2 2 2" xfId="7924"/>
    <cellStyle name="40% - 강조색3 4 2 2 2 2" xfId="19223"/>
    <cellStyle name="40% - 강조색3 4 2 2 2 3" xfId="28026"/>
    <cellStyle name="40% - 강조색3 4 2 2 3" xfId="12650"/>
    <cellStyle name="40% - 강조색3 4 2 2 3 2" xfId="21418"/>
    <cellStyle name="40% - 강조색3 4 2 2 4" xfId="14836"/>
    <cellStyle name="40% - 강조색3 4 2 2 4 2" xfId="23604"/>
    <cellStyle name="40% - 강조색3 4 2 2 5" xfId="17035"/>
    <cellStyle name="40% - 강조색3 4 2 2 6" xfId="25840"/>
    <cellStyle name="40% - 강조색3 4 2 2 7" xfId="5504"/>
    <cellStyle name="40% - 강조색3 4 2 3" xfId="2072"/>
    <cellStyle name="40% - 강조색3 4 2 3 2" xfId="26932"/>
    <cellStyle name="40% - 강조색3 4 2 3 3" xfId="6551"/>
    <cellStyle name="40% - 강조색3 4 2 4" xfId="6830"/>
    <cellStyle name="40% - 강조색3 4 2 4 2" xfId="18129"/>
    <cellStyle name="40% - 강조색3 4 2 5" xfId="11556"/>
    <cellStyle name="40% - 강조색3 4 2 5 2" xfId="20324"/>
    <cellStyle name="40% - 강조색3 4 2 6" xfId="13742"/>
    <cellStyle name="40% - 강조색3 4 2 6 2" xfId="22510"/>
    <cellStyle name="40% - 강조색3 4 2 7" xfId="15997"/>
    <cellStyle name="40% - 강조색3 4 2 8" xfId="24746"/>
    <cellStyle name="40% - 강조색3 4 2 9" xfId="4410"/>
    <cellStyle name="40% - 강조색3 4 3" xfId="328"/>
    <cellStyle name="40% - 강조색3 4 3 2" xfId="3303"/>
    <cellStyle name="40% - 강조색3 4 3 2 2" xfId="8057"/>
    <cellStyle name="40% - 강조색3 4 3 2 2 2" xfId="19356"/>
    <cellStyle name="40% - 강조색3 4 3 2 2 3" xfId="28159"/>
    <cellStyle name="40% - 강조색3 4 3 2 3" xfId="12783"/>
    <cellStyle name="40% - 강조색3 4 3 2 3 2" xfId="21551"/>
    <cellStyle name="40% - 강조색3 4 3 2 4" xfId="14969"/>
    <cellStyle name="40% - 강조색3 4 3 2 4 2" xfId="23737"/>
    <cellStyle name="40% - 강조색3 4 3 2 5" xfId="17168"/>
    <cellStyle name="40% - 강조색3 4 3 2 6" xfId="25973"/>
    <cellStyle name="40% - 강조색3 4 3 2 7" xfId="5637"/>
    <cellStyle name="40% - 강조색3 4 3 3" xfId="2205"/>
    <cellStyle name="40% - 강조색3 4 3 3 2" xfId="18262"/>
    <cellStyle name="40% - 강조색3 4 3 3 3" xfId="27065"/>
    <cellStyle name="40% - 강조색3 4 3 3 4" xfId="6963"/>
    <cellStyle name="40% - 강조색3 4 3 4" xfId="11689"/>
    <cellStyle name="40% - 강조색3 4 3 4 2" xfId="20457"/>
    <cellStyle name="40% - 강조색3 4 3 5" xfId="13875"/>
    <cellStyle name="40% - 강조색3 4 3 5 2" xfId="22643"/>
    <cellStyle name="40% - 강조색3 4 3 6" xfId="16064"/>
    <cellStyle name="40% - 강조색3 4 3 7" xfId="24879"/>
    <cellStyle name="40% - 강조색3 4 3 8" xfId="4543"/>
    <cellStyle name="40% - 강조색3 4 4" xfId="3097"/>
    <cellStyle name="40% - 강조색3 4 4 2" xfId="7851"/>
    <cellStyle name="40% - 강조색3 4 4 2 2" xfId="19150"/>
    <cellStyle name="40% - 강조색3 4 4 2 3" xfId="27953"/>
    <cellStyle name="40% - 강조색3 4 4 3" xfId="12577"/>
    <cellStyle name="40% - 강조색3 4 4 3 2" xfId="21345"/>
    <cellStyle name="40% - 강조색3 4 4 4" xfId="14763"/>
    <cellStyle name="40% - 강조색3 4 4 4 2" xfId="23531"/>
    <cellStyle name="40% - 강조색3 4 4 5" xfId="16962"/>
    <cellStyle name="40% - 강조색3 4 4 6" xfId="25767"/>
    <cellStyle name="40% - 강조색3 4 4 7" xfId="5431"/>
    <cellStyle name="40% - 강조색3 4 5" xfId="1999"/>
    <cellStyle name="40% - 강조색3 4 5 2" xfId="26859"/>
    <cellStyle name="40% - 강조색3 4 5 3" xfId="6550"/>
    <cellStyle name="40% - 강조색3 4 6" xfId="6757"/>
    <cellStyle name="40% - 강조색3 4 6 2" xfId="18056"/>
    <cellStyle name="40% - 강조색3 4 7" xfId="11483"/>
    <cellStyle name="40% - 강조색3 4 7 2" xfId="20251"/>
    <cellStyle name="40% - 강조색3 4 8" xfId="13669"/>
    <cellStyle name="40% - 강조색3 4 8 2" xfId="22437"/>
    <cellStyle name="40% - 강조색3 4 9" xfId="15890"/>
    <cellStyle name="40% - 강조색3 40" xfId="9590"/>
    <cellStyle name="40% - 강조색3 41" xfId="9591"/>
    <cellStyle name="40% - 강조색3 42" xfId="9592"/>
    <cellStyle name="40% - 강조색3 43" xfId="9593"/>
    <cellStyle name="40% - 강조색3 44" xfId="9594"/>
    <cellStyle name="40% - 강조색3 45" xfId="9595"/>
    <cellStyle name="40% - 강조색3 46" xfId="9596"/>
    <cellStyle name="40% - 강조색3 47" xfId="9597"/>
    <cellStyle name="40% - 강조색3 48" xfId="9598"/>
    <cellStyle name="40% - 강조색3 49" xfId="9599"/>
    <cellStyle name="40% - 강조색3 5" xfId="140"/>
    <cellStyle name="40% - 강조색3 5 10" xfId="4355"/>
    <cellStyle name="40% - 강조색3 5 2" xfId="386"/>
    <cellStyle name="40% - 강조색3 5 2 2" xfId="3361"/>
    <cellStyle name="40% - 강조색3 5 2 2 2" xfId="8115"/>
    <cellStyle name="40% - 강조색3 5 2 2 2 2" xfId="19414"/>
    <cellStyle name="40% - 강조색3 5 2 2 2 3" xfId="28217"/>
    <cellStyle name="40% - 강조색3 5 2 2 3" xfId="12841"/>
    <cellStyle name="40% - 강조색3 5 2 2 3 2" xfId="21609"/>
    <cellStyle name="40% - 강조색3 5 2 2 4" xfId="15027"/>
    <cellStyle name="40% - 강조색3 5 2 2 4 2" xfId="23795"/>
    <cellStyle name="40% - 강조색3 5 2 2 5" xfId="17226"/>
    <cellStyle name="40% - 강조색3 5 2 2 6" xfId="26031"/>
    <cellStyle name="40% - 강조색3 5 2 2 7" xfId="5695"/>
    <cellStyle name="40% - 강조색3 5 2 3" xfId="2263"/>
    <cellStyle name="40% - 강조색3 5 2 3 2" xfId="18320"/>
    <cellStyle name="40% - 강조색3 5 2 3 3" xfId="27123"/>
    <cellStyle name="40% - 강조색3 5 2 3 4" xfId="7021"/>
    <cellStyle name="40% - 강조색3 5 2 4" xfId="11747"/>
    <cellStyle name="40% - 강조색3 5 2 4 2" xfId="20515"/>
    <cellStyle name="40% - 강조색3 5 2 5" xfId="13933"/>
    <cellStyle name="40% - 강조색3 5 2 5 2" xfId="22701"/>
    <cellStyle name="40% - 강조색3 5 2 6" xfId="16122"/>
    <cellStyle name="40% - 강조색3 5 2 7" xfId="24937"/>
    <cellStyle name="40% - 강조색3 5 2 8" xfId="4601"/>
    <cellStyle name="40% - 강조색3 5 3" xfId="3115"/>
    <cellStyle name="40% - 강조색3 5 3 2" xfId="7869"/>
    <cellStyle name="40% - 강조색3 5 3 2 2" xfId="19168"/>
    <cellStyle name="40% - 강조색3 5 3 2 3" xfId="27971"/>
    <cellStyle name="40% - 강조색3 5 3 3" xfId="12595"/>
    <cellStyle name="40% - 강조색3 5 3 3 2" xfId="21363"/>
    <cellStyle name="40% - 강조색3 5 3 4" xfId="14781"/>
    <cellStyle name="40% - 강조색3 5 3 4 2" xfId="23549"/>
    <cellStyle name="40% - 강조색3 5 3 5" xfId="16980"/>
    <cellStyle name="40% - 강조색3 5 3 6" xfId="25785"/>
    <cellStyle name="40% - 강조색3 5 3 7" xfId="5449"/>
    <cellStyle name="40% - 강조색3 5 4" xfId="2017"/>
    <cellStyle name="40% - 강조색3 5 4 2" xfId="26877"/>
    <cellStyle name="40% - 강조색3 5 4 3" xfId="6552"/>
    <cellStyle name="40% - 강조색3 5 5" xfId="6775"/>
    <cellStyle name="40% - 강조색3 5 5 2" xfId="18074"/>
    <cellStyle name="40% - 강조색3 5 6" xfId="11501"/>
    <cellStyle name="40% - 강조색3 5 6 2" xfId="20269"/>
    <cellStyle name="40% - 강조색3 5 7" xfId="13687"/>
    <cellStyle name="40% - 강조색3 5 7 2" xfId="22455"/>
    <cellStyle name="40% - 강조색3 5 8" xfId="15875"/>
    <cellStyle name="40% - 강조색3 5 9" xfId="24691"/>
    <cellStyle name="40% - 강조색3 50" xfId="9600"/>
    <cellStyle name="40% - 강조색3 51" xfId="9601"/>
    <cellStyle name="40% - 강조색3 52" xfId="9602"/>
    <cellStyle name="40% - 강조색3 53" xfId="9603"/>
    <cellStyle name="40% - 강조색3 54" xfId="9604"/>
    <cellStyle name="40% - 강조색3 55" xfId="9605"/>
    <cellStyle name="40% - 강조색3 56" xfId="9606"/>
    <cellStyle name="40% - 강조색3 57" xfId="9607"/>
    <cellStyle name="40% - 강조색3 58" xfId="9608"/>
    <cellStyle name="40% - 강조색3 59" xfId="9609"/>
    <cellStyle name="40% - 강조색3 6" xfId="263"/>
    <cellStyle name="40% - 강조색3 6 2" xfId="3238"/>
    <cellStyle name="40% - 강조색3 6 2 2" xfId="7992"/>
    <cellStyle name="40% - 강조색3 6 2 2 2" xfId="19291"/>
    <cellStyle name="40% - 강조색3 6 2 2 3" xfId="28094"/>
    <cellStyle name="40% - 강조색3 6 2 3" xfId="12718"/>
    <cellStyle name="40% - 강조색3 6 2 3 2" xfId="21486"/>
    <cellStyle name="40% - 강조색3 6 2 4" xfId="14904"/>
    <cellStyle name="40% - 강조색3 6 2 4 2" xfId="23672"/>
    <cellStyle name="40% - 강조색3 6 2 5" xfId="17103"/>
    <cellStyle name="40% - 강조색3 6 2 6" xfId="25908"/>
    <cellStyle name="40% - 강조색3 6 2 7" xfId="5572"/>
    <cellStyle name="40% - 강조색3 6 3" xfId="2140"/>
    <cellStyle name="40% - 강조색3 6 3 2" xfId="27000"/>
    <cellStyle name="40% - 강조색3 6 3 3" xfId="6553"/>
    <cellStyle name="40% - 강조색3 6 4" xfId="6898"/>
    <cellStyle name="40% - 강조색3 6 4 2" xfId="18197"/>
    <cellStyle name="40% - 강조색3 6 5" xfId="11624"/>
    <cellStyle name="40% - 강조색3 6 5 2" xfId="20392"/>
    <cellStyle name="40% - 강조색3 6 6" xfId="13810"/>
    <cellStyle name="40% - 강조색3 6 6 2" xfId="22578"/>
    <cellStyle name="40% - 강조색3 6 7" xfId="15861"/>
    <cellStyle name="40% - 강조색3 6 8" xfId="24814"/>
    <cellStyle name="40% - 강조색3 6 9" xfId="4478"/>
    <cellStyle name="40% - 강조색3 60" xfId="9610"/>
    <cellStyle name="40% - 강조색3 61" xfId="9611"/>
    <cellStyle name="40% - 강조색3 62" xfId="9612"/>
    <cellStyle name="40% - 강조색3 63" xfId="9613"/>
    <cellStyle name="40% - 강조색3 64" xfId="9614"/>
    <cellStyle name="40% - 강조색3 65" xfId="9615"/>
    <cellStyle name="40% - 강조색3 66" xfId="9616"/>
    <cellStyle name="40% - 강조색3 67" xfId="9646"/>
    <cellStyle name="40% - 강조색3 68" xfId="6700"/>
    <cellStyle name="40% - 강조색3 68 2" xfId="17999"/>
    <cellStyle name="40% - 강조색3 69" xfId="11426"/>
    <cellStyle name="40% - 강조색3 69 2" xfId="20194"/>
    <cellStyle name="40% - 강조색3 7" xfId="444"/>
    <cellStyle name="40% - 강조색3 7 2" xfId="3418"/>
    <cellStyle name="40% - 강조색3 7 2 2" xfId="8172"/>
    <cellStyle name="40% - 강조색3 7 2 2 2" xfId="19471"/>
    <cellStyle name="40% - 강조색3 7 2 2 3" xfId="28274"/>
    <cellStyle name="40% - 강조색3 7 2 3" xfId="12898"/>
    <cellStyle name="40% - 강조색3 7 2 3 2" xfId="21666"/>
    <cellStyle name="40% - 강조색3 7 2 4" xfId="15084"/>
    <cellStyle name="40% - 강조색3 7 2 4 2" xfId="23852"/>
    <cellStyle name="40% - 강조색3 7 2 5" xfId="17283"/>
    <cellStyle name="40% - 강조색3 7 2 6" xfId="26088"/>
    <cellStyle name="40% - 강조색3 7 2 7" xfId="5752"/>
    <cellStyle name="40% - 강조색3 7 3" xfId="2320"/>
    <cellStyle name="40% - 강조색3 7 3 2" xfId="27180"/>
    <cellStyle name="40% - 강조색3 7 3 3" xfId="8905"/>
    <cellStyle name="40% - 강조색3 7 4" xfId="7078"/>
    <cellStyle name="40% - 강조색3 7 4 2" xfId="18377"/>
    <cellStyle name="40% - 강조색3 7 5" xfId="11804"/>
    <cellStyle name="40% - 강조색3 7 5 2" xfId="20572"/>
    <cellStyle name="40% - 강조색3 7 6" xfId="13990"/>
    <cellStyle name="40% - 강조색3 7 6 2" xfId="22758"/>
    <cellStyle name="40% - 강조색3 7 7" xfId="16179"/>
    <cellStyle name="40% - 강조색3 7 8" xfId="24994"/>
    <cellStyle name="40% - 강조색3 7 9" xfId="4658"/>
    <cellStyle name="40% - 강조색3 70" xfId="13612"/>
    <cellStyle name="40% - 강조색3 70 2" xfId="22380"/>
    <cellStyle name="40% - 강조색3 71" xfId="15831"/>
    <cellStyle name="40% - 강조색3 72" xfId="24616"/>
    <cellStyle name="40% - 강조색3 73" xfId="4280"/>
    <cellStyle name="40% - 강조색3 8" xfId="465"/>
    <cellStyle name="40% - 강조색3 8 2" xfId="3438"/>
    <cellStyle name="40% - 강조색3 8 2 2" xfId="8192"/>
    <cellStyle name="40% - 강조색3 8 2 2 2" xfId="19491"/>
    <cellStyle name="40% - 강조색3 8 2 2 3" xfId="28294"/>
    <cellStyle name="40% - 강조색3 8 2 3" xfId="12918"/>
    <cellStyle name="40% - 강조색3 8 2 3 2" xfId="21686"/>
    <cellStyle name="40% - 강조색3 8 2 4" xfId="15104"/>
    <cellStyle name="40% - 강조색3 8 2 4 2" xfId="23872"/>
    <cellStyle name="40% - 강조색3 8 2 5" xfId="17303"/>
    <cellStyle name="40% - 강조색3 8 2 6" xfId="26108"/>
    <cellStyle name="40% - 강조색3 8 2 7" xfId="5772"/>
    <cellStyle name="40% - 강조색3 8 3" xfId="2340"/>
    <cellStyle name="40% - 강조색3 8 3 2" xfId="27200"/>
    <cellStyle name="40% - 강조색3 8 3 3" xfId="8906"/>
    <cellStyle name="40% - 강조색3 8 4" xfId="7098"/>
    <cellStyle name="40% - 강조색3 8 4 2" xfId="18397"/>
    <cellStyle name="40% - 강조색3 8 5" xfId="11824"/>
    <cellStyle name="40% - 강조색3 8 5 2" xfId="20592"/>
    <cellStyle name="40% - 강조색3 8 6" xfId="14010"/>
    <cellStyle name="40% - 강조색3 8 6 2" xfId="22778"/>
    <cellStyle name="40% - 강조색3 8 7" xfId="16197"/>
    <cellStyle name="40% - 강조색3 8 8" xfId="25014"/>
    <cellStyle name="40% - 강조색3 8 9" xfId="4678"/>
    <cellStyle name="40% - 강조색3 9" xfId="3016"/>
    <cellStyle name="40% - 강조색3 9 2" xfId="4139"/>
    <cellStyle name="40% - 강조색3 9 2 2" xfId="8868"/>
    <cellStyle name="40% - 강조색3 9 2 2 2" xfId="20167"/>
    <cellStyle name="40% - 강조색3 9 2 2 3" xfId="28970"/>
    <cellStyle name="40% - 강조색3 9 2 3" xfId="13594"/>
    <cellStyle name="40% - 강조색3 9 2 3 2" xfId="22362"/>
    <cellStyle name="40% - 강조색3 9 2 4" xfId="15780"/>
    <cellStyle name="40% - 강조색3 9 2 4 2" xfId="24548"/>
    <cellStyle name="40% - 강조색3 9 2 5" xfId="17979"/>
    <cellStyle name="40% - 강조색3 9 2 6" xfId="26784"/>
    <cellStyle name="40% - 강조색3 9 2 7" xfId="6448"/>
    <cellStyle name="40% - 강조색3 9 3" xfId="9118"/>
    <cellStyle name="40% - 강조색3 9 3 2" xfId="27876"/>
    <cellStyle name="40% - 강조색3 9 4" xfId="7774"/>
    <cellStyle name="40% - 강조색3 9 4 2" xfId="19073"/>
    <cellStyle name="40% - 강조색3 9 5" xfId="12500"/>
    <cellStyle name="40% - 강조색3 9 5 2" xfId="21268"/>
    <cellStyle name="40% - 강조색3 9 6" xfId="14686"/>
    <cellStyle name="40% - 강조색3 9 6 2" xfId="23454"/>
    <cellStyle name="40% - 강조색3 9 7" xfId="16885"/>
    <cellStyle name="40% - 강조색3 9 8" xfId="25690"/>
    <cellStyle name="40% - 강조색3 9 9" xfId="5354"/>
    <cellStyle name="40% - 강조색4" xfId="53" builtinId="43" customBuiltin="1"/>
    <cellStyle name="40% - 강조색4 10" xfId="3032"/>
    <cellStyle name="40% - 강조색4 10 2" xfId="9437"/>
    <cellStyle name="40% - 강조색4 10 2 2" xfId="27892"/>
    <cellStyle name="40% - 강조색4 10 3" xfId="7790"/>
    <cellStyle name="40% - 강조색4 10 3 2" xfId="19089"/>
    <cellStyle name="40% - 강조색4 10 4" xfId="12516"/>
    <cellStyle name="40% - 강조색4 10 4 2" xfId="21284"/>
    <cellStyle name="40% - 강조색4 10 5" xfId="14702"/>
    <cellStyle name="40% - 강조색4 10 5 2" xfId="23470"/>
    <cellStyle name="40% - 강조색4 10 6" xfId="16901"/>
    <cellStyle name="40% - 강조색4 10 7" xfId="25706"/>
    <cellStyle name="40% - 강조색4 10 8" xfId="5370"/>
    <cellStyle name="40% - 강조색4 11" xfId="4167"/>
    <cellStyle name="40% - 강조색4 12" xfId="1944"/>
    <cellStyle name="40% - 강조색4 12 2" xfId="28987"/>
    <cellStyle name="40% - 강조색4 12 3" xfId="26798"/>
    <cellStyle name="40% - 강조색4 12 4" xfId="8918"/>
    <cellStyle name="40% - 강조색4 13" xfId="9617"/>
    <cellStyle name="40% - 강조색4 14" xfId="9618"/>
    <cellStyle name="40% - 강조색4 15" xfId="9648"/>
    <cellStyle name="40% - 강조색4 16" xfId="9649"/>
    <cellStyle name="40% - 강조색4 17" xfId="9650"/>
    <cellStyle name="40% - 강조색4 18" xfId="9651"/>
    <cellStyle name="40% - 강조색4 19" xfId="9652"/>
    <cellStyle name="40% - 강조색4 2" xfId="88"/>
    <cellStyle name="40% - 강조색4 2 10" xfId="11450"/>
    <cellStyle name="40% - 강조색4 2 10 2" xfId="20218"/>
    <cellStyle name="40% - 강조색4 2 11" xfId="13636"/>
    <cellStyle name="40% - 강조색4 2 11 2" xfId="22404"/>
    <cellStyle name="40% - 강조색4 2 12" xfId="15975"/>
    <cellStyle name="40% - 강조색4 2 13" xfId="24640"/>
    <cellStyle name="40% - 강조색4 2 14" xfId="4304"/>
    <cellStyle name="40% - 강조색4 2 2" xfId="164"/>
    <cellStyle name="40% - 강조색4 2 2 10" xfId="4379"/>
    <cellStyle name="40% - 강조색4 2 2 2" xfId="348"/>
    <cellStyle name="40% - 강조색4 2 2 2 2" xfId="3323"/>
    <cellStyle name="40% - 강조색4 2 2 2 2 2" xfId="8077"/>
    <cellStyle name="40% - 강조색4 2 2 2 2 2 2" xfId="19376"/>
    <cellStyle name="40% - 강조색4 2 2 2 2 2 3" xfId="28179"/>
    <cellStyle name="40% - 강조색4 2 2 2 2 3" xfId="12803"/>
    <cellStyle name="40% - 강조색4 2 2 2 2 3 2" xfId="21571"/>
    <cellStyle name="40% - 강조색4 2 2 2 2 4" xfId="14989"/>
    <cellStyle name="40% - 강조색4 2 2 2 2 4 2" xfId="23757"/>
    <cellStyle name="40% - 강조색4 2 2 2 2 5" xfId="17188"/>
    <cellStyle name="40% - 강조색4 2 2 2 2 6" xfId="25993"/>
    <cellStyle name="40% - 강조색4 2 2 2 2 7" xfId="5657"/>
    <cellStyle name="40% - 강조색4 2 2 2 3" xfId="2225"/>
    <cellStyle name="40% - 강조색4 2 2 2 3 2" xfId="18282"/>
    <cellStyle name="40% - 강조색4 2 2 2 3 3" xfId="27085"/>
    <cellStyle name="40% - 강조색4 2 2 2 3 4" xfId="6983"/>
    <cellStyle name="40% - 강조색4 2 2 2 4" xfId="11709"/>
    <cellStyle name="40% - 강조색4 2 2 2 4 2" xfId="20477"/>
    <cellStyle name="40% - 강조색4 2 2 2 5" xfId="13895"/>
    <cellStyle name="40% - 강조색4 2 2 2 5 2" xfId="22663"/>
    <cellStyle name="40% - 강조색4 2 2 2 6" xfId="16084"/>
    <cellStyle name="40% - 강조색4 2 2 2 7" xfId="24899"/>
    <cellStyle name="40% - 강조색4 2 2 2 8" xfId="4563"/>
    <cellStyle name="40% - 강조색4 2 2 3" xfId="3139"/>
    <cellStyle name="40% - 강조색4 2 2 3 2" xfId="7893"/>
    <cellStyle name="40% - 강조색4 2 2 3 2 2" xfId="19192"/>
    <cellStyle name="40% - 강조색4 2 2 3 2 3" xfId="27995"/>
    <cellStyle name="40% - 강조색4 2 2 3 3" xfId="12619"/>
    <cellStyle name="40% - 강조색4 2 2 3 3 2" xfId="21387"/>
    <cellStyle name="40% - 강조색4 2 2 3 4" xfId="14805"/>
    <cellStyle name="40% - 강조색4 2 2 3 4 2" xfId="23573"/>
    <cellStyle name="40% - 강조색4 2 2 3 5" xfId="17004"/>
    <cellStyle name="40% - 강조색4 2 2 3 6" xfId="25809"/>
    <cellStyle name="40% - 강조색4 2 2 3 7" xfId="5473"/>
    <cellStyle name="40% - 강조색4 2 2 4" xfId="2041"/>
    <cellStyle name="40% - 강조색4 2 2 4 2" xfId="26901"/>
    <cellStyle name="40% - 강조색4 2 2 4 3" xfId="6554"/>
    <cellStyle name="40% - 강조색4 2 2 5" xfId="6799"/>
    <cellStyle name="40% - 강조색4 2 2 5 2" xfId="18098"/>
    <cellStyle name="40% - 강조색4 2 2 6" xfId="11525"/>
    <cellStyle name="40% - 강조색4 2 2 6 2" xfId="20293"/>
    <cellStyle name="40% - 강조색4 2 2 7" xfId="13711"/>
    <cellStyle name="40% - 강조색4 2 2 7 2" xfId="22479"/>
    <cellStyle name="40% - 강조색4 2 2 8" xfId="15825"/>
    <cellStyle name="40% - 강조색4 2 2 9" xfId="24715"/>
    <cellStyle name="40% - 강조색4 2 3" xfId="226"/>
    <cellStyle name="40% - 강조색4 2 3 10" xfId="4441"/>
    <cellStyle name="40% - 강조색4 2 3 2" xfId="410"/>
    <cellStyle name="40% - 강조색4 2 3 2 2" xfId="3385"/>
    <cellStyle name="40% - 강조색4 2 3 2 2 2" xfId="8139"/>
    <cellStyle name="40% - 강조색4 2 3 2 2 2 2" xfId="19438"/>
    <cellStyle name="40% - 강조색4 2 3 2 2 2 3" xfId="28241"/>
    <cellStyle name="40% - 강조색4 2 3 2 2 3" xfId="12865"/>
    <cellStyle name="40% - 강조색4 2 3 2 2 3 2" xfId="21633"/>
    <cellStyle name="40% - 강조색4 2 3 2 2 4" xfId="15051"/>
    <cellStyle name="40% - 강조색4 2 3 2 2 4 2" xfId="23819"/>
    <cellStyle name="40% - 강조색4 2 3 2 2 5" xfId="17250"/>
    <cellStyle name="40% - 강조색4 2 3 2 2 6" xfId="26055"/>
    <cellStyle name="40% - 강조색4 2 3 2 2 7" xfId="5719"/>
    <cellStyle name="40% - 강조색4 2 3 2 3" xfId="2287"/>
    <cellStyle name="40% - 강조색4 2 3 2 3 2" xfId="18344"/>
    <cellStyle name="40% - 강조색4 2 3 2 3 3" xfId="27147"/>
    <cellStyle name="40% - 강조색4 2 3 2 3 4" xfId="7045"/>
    <cellStyle name="40% - 강조색4 2 3 2 4" xfId="11771"/>
    <cellStyle name="40% - 강조색4 2 3 2 4 2" xfId="20539"/>
    <cellStyle name="40% - 강조색4 2 3 2 5" xfId="13957"/>
    <cellStyle name="40% - 강조색4 2 3 2 5 2" xfId="22725"/>
    <cellStyle name="40% - 강조색4 2 3 2 6" xfId="16146"/>
    <cellStyle name="40% - 강조색4 2 3 2 7" xfId="24961"/>
    <cellStyle name="40% - 강조색4 2 3 2 8" xfId="4625"/>
    <cellStyle name="40% - 강조색4 2 3 3" xfId="3201"/>
    <cellStyle name="40% - 강조색4 2 3 3 2" xfId="7955"/>
    <cellStyle name="40% - 강조색4 2 3 3 2 2" xfId="19254"/>
    <cellStyle name="40% - 강조색4 2 3 3 2 3" xfId="28057"/>
    <cellStyle name="40% - 강조색4 2 3 3 3" xfId="12681"/>
    <cellStyle name="40% - 강조색4 2 3 3 3 2" xfId="21449"/>
    <cellStyle name="40% - 강조색4 2 3 3 4" xfId="14867"/>
    <cellStyle name="40% - 강조색4 2 3 3 4 2" xfId="23635"/>
    <cellStyle name="40% - 강조색4 2 3 3 5" xfId="17066"/>
    <cellStyle name="40% - 강조색4 2 3 3 6" xfId="25871"/>
    <cellStyle name="40% - 강조색4 2 3 3 7" xfId="5535"/>
    <cellStyle name="40% - 강조색4 2 3 4" xfId="2103"/>
    <cellStyle name="40% - 강조색4 2 3 4 2" xfId="26963"/>
    <cellStyle name="40% - 강조색4 2 3 4 3" xfId="6555"/>
    <cellStyle name="40% - 강조색4 2 3 5" xfId="6861"/>
    <cellStyle name="40% - 강조색4 2 3 5 2" xfId="18160"/>
    <cellStyle name="40% - 강조색4 2 3 6" xfId="11587"/>
    <cellStyle name="40% - 강조색4 2 3 6 2" xfId="20355"/>
    <cellStyle name="40% - 강조색4 2 3 7" xfId="13773"/>
    <cellStyle name="40% - 강조색4 2 3 7 2" xfId="22541"/>
    <cellStyle name="40% - 강조색4 2 3 8" xfId="15919"/>
    <cellStyle name="40% - 강조색4 2 3 9" xfId="24777"/>
    <cellStyle name="40% - 강조색4 2 4" xfId="287"/>
    <cellStyle name="40% - 강조색4 2 4 2" xfId="3262"/>
    <cellStyle name="40% - 강조색4 2 4 2 2" xfId="8016"/>
    <cellStyle name="40% - 강조색4 2 4 2 2 2" xfId="19315"/>
    <cellStyle name="40% - 강조색4 2 4 2 2 3" xfId="28118"/>
    <cellStyle name="40% - 강조색4 2 4 2 3" xfId="12742"/>
    <cellStyle name="40% - 강조색4 2 4 2 3 2" xfId="21510"/>
    <cellStyle name="40% - 강조색4 2 4 2 4" xfId="14928"/>
    <cellStyle name="40% - 강조색4 2 4 2 4 2" xfId="23696"/>
    <cellStyle name="40% - 강조색4 2 4 2 5" xfId="17127"/>
    <cellStyle name="40% - 강조색4 2 4 2 6" xfId="25932"/>
    <cellStyle name="40% - 강조색4 2 4 2 7" xfId="5596"/>
    <cellStyle name="40% - 강조색4 2 4 3" xfId="2164"/>
    <cellStyle name="40% - 강조색4 2 4 3 2" xfId="27024"/>
    <cellStyle name="40% - 강조색4 2 4 3 3" xfId="6556"/>
    <cellStyle name="40% - 강조색4 2 4 4" xfId="6922"/>
    <cellStyle name="40% - 강조색4 2 4 4 2" xfId="18221"/>
    <cellStyle name="40% - 강조색4 2 4 5" xfId="11648"/>
    <cellStyle name="40% - 강조색4 2 4 5 2" xfId="20416"/>
    <cellStyle name="40% - 강조색4 2 4 6" xfId="13834"/>
    <cellStyle name="40% - 강조색4 2 4 6 2" xfId="22602"/>
    <cellStyle name="40% - 강조색4 2 4 7" xfId="16023"/>
    <cellStyle name="40% - 강조색4 2 4 8" xfId="24838"/>
    <cellStyle name="40% - 강조색4 2 4 9" xfId="4502"/>
    <cellStyle name="40% - 강조색4 2 5" xfId="489"/>
    <cellStyle name="40% - 강조색4 2 5 2" xfId="3462"/>
    <cellStyle name="40% - 강조색4 2 5 2 2" xfId="8216"/>
    <cellStyle name="40% - 강조색4 2 5 2 2 2" xfId="19515"/>
    <cellStyle name="40% - 강조색4 2 5 2 2 3" xfId="28318"/>
    <cellStyle name="40% - 강조색4 2 5 2 3" xfId="12942"/>
    <cellStyle name="40% - 강조색4 2 5 2 3 2" xfId="21710"/>
    <cellStyle name="40% - 강조색4 2 5 2 4" xfId="15128"/>
    <cellStyle name="40% - 강조색4 2 5 2 4 2" xfId="23896"/>
    <cellStyle name="40% - 강조색4 2 5 2 5" xfId="17327"/>
    <cellStyle name="40% - 강조색4 2 5 2 6" xfId="26132"/>
    <cellStyle name="40% - 강조색4 2 5 2 7" xfId="5796"/>
    <cellStyle name="40% - 강조색4 2 5 3" xfId="2364"/>
    <cellStyle name="40% - 강조색4 2 5 3 2" xfId="18421"/>
    <cellStyle name="40% - 강조색4 2 5 3 3" xfId="27224"/>
    <cellStyle name="40% - 강조색4 2 5 3 4" xfId="7122"/>
    <cellStyle name="40% - 강조색4 2 5 4" xfId="11848"/>
    <cellStyle name="40% - 강조색4 2 5 4 2" xfId="20616"/>
    <cellStyle name="40% - 강조색4 2 5 5" xfId="14034"/>
    <cellStyle name="40% - 강조색4 2 5 5 2" xfId="22802"/>
    <cellStyle name="40% - 강조색4 2 5 6" xfId="16221"/>
    <cellStyle name="40% - 강조색4 2 5 7" xfId="25038"/>
    <cellStyle name="40% - 강조색4 2 5 8" xfId="4702"/>
    <cellStyle name="40% - 강조색4 2 6" xfId="525"/>
    <cellStyle name="40% - 강조색4 2 7" xfId="3064"/>
    <cellStyle name="40% - 강조색4 2 7 2" xfId="7818"/>
    <cellStyle name="40% - 강조색4 2 7 2 2" xfId="19117"/>
    <cellStyle name="40% - 강조색4 2 7 2 3" xfId="27920"/>
    <cellStyle name="40% - 강조색4 2 7 3" xfId="12544"/>
    <cellStyle name="40% - 강조색4 2 7 3 2" xfId="21312"/>
    <cellStyle name="40% - 강조색4 2 7 4" xfId="14730"/>
    <cellStyle name="40% - 강조색4 2 7 4 2" xfId="23498"/>
    <cellStyle name="40% - 강조색4 2 7 5" xfId="16929"/>
    <cellStyle name="40% - 강조색4 2 7 6" xfId="25734"/>
    <cellStyle name="40% - 강조색4 2 7 7" xfId="5398"/>
    <cellStyle name="40% - 강조색4 2 8" xfId="4199"/>
    <cellStyle name="40% - 강조색4 2 9" xfId="1966"/>
    <cellStyle name="40% - 강조색4 2 9 2" xfId="18023"/>
    <cellStyle name="40% - 강조색4 2 9 3" xfId="26826"/>
    <cellStyle name="40% - 강조색4 2 9 4" xfId="6724"/>
    <cellStyle name="40% - 강조색4 20" xfId="9653"/>
    <cellStyle name="40% - 강조색4 21" xfId="9654"/>
    <cellStyle name="40% - 강조색4 22" xfId="9655"/>
    <cellStyle name="40% - 강조색4 23" xfId="9656"/>
    <cellStyle name="40% - 강조색4 24" xfId="9657"/>
    <cellStyle name="40% - 강조색4 25" xfId="9658"/>
    <cellStyle name="40% - 강조색4 26" xfId="9659"/>
    <cellStyle name="40% - 강조색4 27" xfId="9660"/>
    <cellStyle name="40% - 강조색4 28" xfId="9661"/>
    <cellStyle name="40% - 강조색4 29" xfId="9662"/>
    <cellStyle name="40% - 강조색4 3" xfId="107"/>
    <cellStyle name="40% - 강조색4 3 10" xfId="13655"/>
    <cellStyle name="40% - 강조색4 3 10 2" xfId="22423"/>
    <cellStyle name="40% - 강조색4 3 11" xfId="15971"/>
    <cellStyle name="40% - 강조색4 3 12" xfId="24659"/>
    <cellStyle name="40% - 강조색4 3 13" xfId="4323"/>
    <cellStyle name="40% - 강조색4 3 2" xfId="183"/>
    <cellStyle name="40% - 강조색4 3 2 10" xfId="4398"/>
    <cellStyle name="40% - 강조색4 3 2 2" xfId="367"/>
    <cellStyle name="40% - 강조색4 3 2 2 2" xfId="3342"/>
    <cellStyle name="40% - 강조색4 3 2 2 2 2" xfId="8096"/>
    <cellStyle name="40% - 강조색4 3 2 2 2 2 2" xfId="19395"/>
    <cellStyle name="40% - 강조색4 3 2 2 2 2 3" xfId="28198"/>
    <cellStyle name="40% - 강조색4 3 2 2 2 3" xfId="12822"/>
    <cellStyle name="40% - 강조색4 3 2 2 2 3 2" xfId="21590"/>
    <cellStyle name="40% - 강조색4 3 2 2 2 4" xfId="15008"/>
    <cellStyle name="40% - 강조색4 3 2 2 2 4 2" xfId="23776"/>
    <cellStyle name="40% - 강조색4 3 2 2 2 5" xfId="17207"/>
    <cellStyle name="40% - 강조색4 3 2 2 2 6" xfId="26012"/>
    <cellStyle name="40% - 강조색4 3 2 2 2 7" xfId="5676"/>
    <cellStyle name="40% - 강조색4 3 2 2 3" xfId="2244"/>
    <cellStyle name="40% - 강조색4 3 2 2 3 2" xfId="18301"/>
    <cellStyle name="40% - 강조색4 3 2 2 3 3" xfId="27104"/>
    <cellStyle name="40% - 강조색4 3 2 2 3 4" xfId="7002"/>
    <cellStyle name="40% - 강조색4 3 2 2 4" xfId="11728"/>
    <cellStyle name="40% - 강조색4 3 2 2 4 2" xfId="20496"/>
    <cellStyle name="40% - 강조색4 3 2 2 5" xfId="13914"/>
    <cellStyle name="40% - 강조색4 3 2 2 5 2" xfId="22682"/>
    <cellStyle name="40% - 강조색4 3 2 2 6" xfId="16103"/>
    <cellStyle name="40% - 강조색4 3 2 2 7" xfId="24918"/>
    <cellStyle name="40% - 강조색4 3 2 2 8" xfId="4582"/>
    <cellStyle name="40% - 강조색4 3 2 3" xfId="3158"/>
    <cellStyle name="40% - 강조색4 3 2 3 2" xfId="7912"/>
    <cellStyle name="40% - 강조색4 3 2 3 2 2" xfId="19211"/>
    <cellStyle name="40% - 강조색4 3 2 3 2 3" xfId="28014"/>
    <cellStyle name="40% - 강조색4 3 2 3 3" xfId="12638"/>
    <cellStyle name="40% - 강조색4 3 2 3 3 2" xfId="21406"/>
    <cellStyle name="40% - 강조색4 3 2 3 4" xfId="14824"/>
    <cellStyle name="40% - 강조색4 3 2 3 4 2" xfId="23592"/>
    <cellStyle name="40% - 강조색4 3 2 3 5" xfId="17023"/>
    <cellStyle name="40% - 강조색4 3 2 3 6" xfId="25828"/>
    <cellStyle name="40% - 강조색4 3 2 3 7" xfId="5492"/>
    <cellStyle name="40% - 강조색4 3 2 4" xfId="2060"/>
    <cellStyle name="40% - 강조색4 3 2 4 2" xfId="26920"/>
    <cellStyle name="40% - 강조색4 3 2 4 3" xfId="6558"/>
    <cellStyle name="40% - 강조색4 3 2 5" xfId="6818"/>
    <cellStyle name="40% - 강조색4 3 2 5 2" xfId="18117"/>
    <cellStyle name="40% - 강조색4 3 2 6" xfId="11544"/>
    <cellStyle name="40% - 강조색4 3 2 6 2" xfId="20312"/>
    <cellStyle name="40% - 강조색4 3 2 7" xfId="13730"/>
    <cellStyle name="40% - 강조색4 3 2 7 2" xfId="22498"/>
    <cellStyle name="40% - 강조색4 3 2 8" xfId="15792"/>
    <cellStyle name="40% - 강조색4 3 2 9" xfId="24734"/>
    <cellStyle name="40% - 강조색4 3 3" xfId="245"/>
    <cellStyle name="40% - 강조색4 3 3 10" xfId="4460"/>
    <cellStyle name="40% - 강조색4 3 3 2" xfId="429"/>
    <cellStyle name="40% - 강조색4 3 3 2 2" xfId="3404"/>
    <cellStyle name="40% - 강조색4 3 3 2 2 2" xfId="8158"/>
    <cellStyle name="40% - 강조색4 3 3 2 2 2 2" xfId="19457"/>
    <cellStyle name="40% - 강조색4 3 3 2 2 2 3" xfId="28260"/>
    <cellStyle name="40% - 강조색4 3 3 2 2 3" xfId="12884"/>
    <cellStyle name="40% - 강조색4 3 3 2 2 3 2" xfId="21652"/>
    <cellStyle name="40% - 강조색4 3 3 2 2 4" xfId="15070"/>
    <cellStyle name="40% - 강조색4 3 3 2 2 4 2" xfId="23838"/>
    <cellStyle name="40% - 강조색4 3 3 2 2 5" xfId="17269"/>
    <cellStyle name="40% - 강조색4 3 3 2 2 6" xfId="26074"/>
    <cellStyle name="40% - 강조색4 3 3 2 2 7" xfId="5738"/>
    <cellStyle name="40% - 강조색4 3 3 2 3" xfId="2306"/>
    <cellStyle name="40% - 강조색4 3 3 2 3 2" xfId="18363"/>
    <cellStyle name="40% - 강조색4 3 3 2 3 3" xfId="27166"/>
    <cellStyle name="40% - 강조색4 3 3 2 3 4" xfId="7064"/>
    <cellStyle name="40% - 강조색4 3 3 2 4" xfId="11790"/>
    <cellStyle name="40% - 강조색4 3 3 2 4 2" xfId="20558"/>
    <cellStyle name="40% - 강조색4 3 3 2 5" xfId="13976"/>
    <cellStyle name="40% - 강조색4 3 3 2 5 2" xfId="22744"/>
    <cellStyle name="40% - 강조색4 3 3 2 6" xfId="16165"/>
    <cellStyle name="40% - 강조색4 3 3 2 7" xfId="24980"/>
    <cellStyle name="40% - 강조색4 3 3 2 8" xfId="4644"/>
    <cellStyle name="40% - 강조색4 3 3 3" xfId="3220"/>
    <cellStyle name="40% - 강조색4 3 3 3 2" xfId="7974"/>
    <cellStyle name="40% - 강조색4 3 3 3 2 2" xfId="19273"/>
    <cellStyle name="40% - 강조색4 3 3 3 2 3" xfId="28076"/>
    <cellStyle name="40% - 강조색4 3 3 3 3" xfId="12700"/>
    <cellStyle name="40% - 강조색4 3 3 3 3 2" xfId="21468"/>
    <cellStyle name="40% - 강조색4 3 3 3 4" xfId="14886"/>
    <cellStyle name="40% - 강조색4 3 3 3 4 2" xfId="23654"/>
    <cellStyle name="40% - 강조색4 3 3 3 5" xfId="17085"/>
    <cellStyle name="40% - 강조색4 3 3 3 6" xfId="25890"/>
    <cellStyle name="40% - 강조색4 3 3 3 7" xfId="5554"/>
    <cellStyle name="40% - 강조색4 3 3 4" xfId="2122"/>
    <cellStyle name="40% - 강조색4 3 3 4 2" xfId="26982"/>
    <cellStyle name="40% - 강조색4 3 3 4 3" xfId="6559"/>
    <cellStyle name="40% - 강조색4 3 3 5" xfId="6880"/>
    <cellStyle name="40% - 강조색4 3 3 5 2" xfId="18179"/>
    <cellStyle name="40% - 강조색4 3 3 6" xfId="11606"/>
    <cellStyle name="40% - 강조색4 3 3 6 2" xfId="20374"/>
    <cellStyle name="40% - 강조색4 3 3 7" xfId="13792"/>
    <cellStyle name="40% - 강조색4 3 3 7 2" xfId="22560"/>
    <cellStyle name="40% - 강조색4 3 3 8" xfId="15841"/>
    <cellStyle name="40% - 강조색4 3 3 9" xfId="24796"/>
    <cellStyle name="40% - 강조색4 3 4" xfId="306"/>
    <cellStyle name="40% - 강조색4 3 4 2" xfId="3281"/>
    <cellStyle name="40% - 강조색4 3 4 2 2" xfId="8035"/>
    <cellStyle name="40% - 강조색4 3 4 2 2 2" xfId="19334"/>
    <cellStyle name="40% - 강조색4 3 4 2 2 3" xfId="28137"/>
    <cellStyle name="40% - 강조색4 3 4 2 3" xfId="12761"/>
    <cellStyle name="40% - 강조색4 3 4 2 3 2" xfId="21529"/>
    <cellStyle name="40% - 강조색4 3 4 2 4" xfId="14947"/>
    <cellStyle name="40% - 강조색4 3 4 2 4 2" xfId="23715"/>
    <cellStyle name="40% - 강조색4 3 4 2 5" xfId="17146"/>
    <cellStyle name="40% - 강조색4 3 4 2 6" xfId="25951"/>
    <cellStyle name="40% - 강조색4 3 4 2 7" xfId="5615"/>
    <cellStyle name="40% - 강조색4 3 4 3" xfId="2183"/>
    <cellStyle name="40% - 강조색4 3 4 3 2" xfId="27043"/>
    <cellStyle name="40% - 강조색4 3 4 3 3" xfId="6560"/>
    <cellStyle name="40% - 강조색4 3 4 4" xfId="6941"/>
    <cellStyle name="40% - 강조색4 3 4 4 2" xfId="18240"/>
    <cellStyle name="40% - 강조색4 3 4 5" xfId="11667"/>
    <cellStyle name="40% - 강조색4 3 4 5 2" xfId="20435"/>
    <cellStyle name="40% - 강조색4 3 4 6" xfId="13853"/>
    <cellStyle name="40% - 강조색4 3 4 6 2" xfId="22621"/>
    <cellStyle name="40% - 강조색4 3 4 7" xfId="16042"/>
    <cellStyle name="40% - 강조색4 3 4 8" xfId="24857"/>
    <cellStyle name="40% - 강조색4 3 4 9" xfId="4521"/>
    <cellStyle name="40% - 강조색4 3 5" xfId="508"/>
    <cellStyle name="40% - 강조색4 3 5 2" xfId="3481"/>
    <cellStyle name="40% - 강조색4 3 5 2 2" xfId="8235"/>
    <cellStyle name="40% - 강조색4 3 5 2 2 2" xfId="19534"/>
    <cellStyle name="40% - 강조색4 3 5 2 2 3" xfId="28337"/>
    <cellStyle name="40% - 강조색4 3 5 2 3" xfId="12961"/>
    <cellStyle name="40% - 강조색4 3 5 2 3 2" xfId="21729"/>
    <cellStyle name="40% - 강조색4 3 5 2 4" xfId="15147"/>
    <cellStyle name="40% - 강조색4 3 5 2 4 2" xfId="23915"/>
    <cellStyle name="40% - 강조색4 3 5 2 5" xfId="17346"/>
    <cellStyle name="40% - 강조색4 3 5 2 6" xfId="26151"/>
    <cellStyle name="40% - 강조색4 3 5 2 7" xfId="5815"/>
    <cellStyle name="40% - 강조색4 3 5 3" xfId="2383"/>
    <cellStyle name="40% - 강조색4 3 5 3 2" xfId="18440"/>
    <cellStyle name="40% - 강조색4 3 5 3 3" xfId="27243"/>
    <cellStyle name="40% - 강조색4 3 5 3 4" xfId="7141"/>
    <cellStyle name="40% - 강조색4 3 5 4" xfId="11867"/>
    <cellStyle name="40% - 강조색4 3 5 4 2" xfId="20635"/>
    <cellStyle name="40% - 강조색4 3 5 5" xfId="14053"/>
    <cellStyle name="40% - 강조색4 3 5 5 2" xfId="22821"/>
    <cellStyle name="40% - 강조색4 3 5 6" xfId="16240"/>
    <cellStyle name="40% - 강조색4 3 5 7" xfId="25057"/>
    <cellStyle name="40% - 강조색4 3 5 8" xfId="4721"/>
    <cellStyle name="40% - 강조색4 3 6" xfId="3083"/>
    <cellStyle name="40% - 강조색4 3 6 2" xfId="7837"/>
    <cellStyle name="40% - 강조색4 3 6 2 2" xfId="19136"/>
    <cellStyle name="40% - 강조색4 3 6 2 3" xfId="27939"/>
    <cellStyle name="40% - 강조색4 3 6 3" xfId="12563"/>
    <cellStyle name="40% - 강조색4 3 6 3 2" xfId="21331"/>
    <cellStyle name="40% - 강조색4 3 6 4" xfId="14749"/>
    <cellStyle name="40% - 강조색4 3 6 4 2" xfId="23517"/>
    <cellStyle name="40% - 강조색4 3 6 5" xfId="16948"/>
    <cellStyle name="40% - 강조색4 3 6 6" xfId="25753"/>
    <cellStyle name="40% - 강조색4 3 6 7" xfId="5417"/>
    <cellStyle name="40% - 강조색4 3 7" xfId="1985"/>
    <cellStyle name="40% - 강조색4 3 7 2" xfId="26845"/>
    <cellStyle name="40% - 강조색4 3 7 3" xfId="6557"/>
    <cellStyle name="40% - 강조색4 3 8" xfId="6743"/>
    <cellStyle name="40% - 강조색4 3 8 2" xfId="18042"/>
    <cellStyle name="40% - 강조색4 3 9" xfId="11469"/>
    <cellStyle name="40% - 강조색4 3 9 2" xfId="20237"/>
    <cellStyle name="40% - 강조색4 30" xfId="9663"/>
    <cellStyle name="40% - 강조색4 31" xfId="9664"/>
    <cellStyle name="40% - 강조색4 32" xfId="9665"/>
    <cellStyle name="40% - 강조색4 33" xfId="9666"/>
    <cellStyle name="40% - 강조색4 34" xfId="9667"/>
    <cellStyle name="40% - 강조색4 35" xfId="9668"/>
    <cellStyle name="40% - 강조색4 36" xfId="9669"/>
    <cellStyle name="40% - 강조색4 37" xfId="9670"/>
    <cellStyle name="40% - 강조색4 38" xfId="9671"/>
    <cellStyle name="40% - 강조색4 39" xfId="9672"/>
    <cellStyle name="40% - 강조색4 4" xfId="123"/>
    <cellStyle name="40% - 강조색4 4 10" xfId="24675"/>
    <cellStyle name="40% - 강조색4 4 11" xfId="4339"/>
    <cellStyle name="40% - 강조색4 4 2" xfId="197"/>
    <cellStyle name="40% - 강조색4 4 2 2" xfId="3172"/>
    <cellStyle name="40% - 강조색4 4 2 2 2" xfId="7926"/>
    <cellStyle name="40% - 강조색4 4 2 2 2 2" xfId="19225"/>
    <cellStyle name="40% - 강조색4 4 2 2 2 3" xfId="28028"/>
    <cellStyle name="40% - 강조색4 4 2 2 3" xfId="12652"/>
    <cellStyle name="40% - 강조색4 4 2 2 3 2" xfId="21420"/>
    <cellStyle name="40% - 강조색4 4 2 2 4" xfId="14838"/>
    <cellStyle name="40% - 강조색4 4 2 2 4 2" xfId="23606"/>
    <cellStyle name="40% - 강조색4 4 2 2 5" xfId="17037"/>
    <cellStyle name="40% - 강조색4 4 2 2 6" xfId="25842"/>
    <cellStyle name="40% - 강조색4 4 2 2 7" xfId="5506"/>
    <cellStyle name="40% - 강조색4 4 2 3" xfId="2074"/>
    <cellStyle name="40% - 강조색4 4 2 3 2" xfId="26934"/>
    <cellStyle name="40% - 강조색4 4 2 3 3" xfId="6562"/>
    <cellStyle name="40% - 강조색4 4 2 4" xfId="6832"/>
    <cellStyle name="40% - 강조색4 4 2 4 2" xfId="18131"/>
    <cellStyle name="40% - 강조색4 4 2 5" xfId="11558"/>
    <cellStyle name="40% - 강조색4 4 2 5 2" xfId="20326"/>
    <cellStyle name="40% - 강조색4 4 2 6" xfId="13744"/>
    <cellStyle name="40% - 강조색4 4 2 6 2" xfId="22512"/>
    <cellStyle name="40% - 강조색4 4 2 7" xfId="15985"/>
    <cellStyle name="40% - 강조색4 4 2 8" xfId="24748"/>
    <cellStyle name="40% - 강조색4 4 2 9" xfId="4412"/>
    <cellStyle name="40% - 강조색4 4 3" xfId="330"/>
    <cellStyle name="40% - 강조색4 4 3 2" xfId="3305"/>
    <cellStyle name="40% - 강조색4 4 3 2 2" xfId="8059"/>
    <cellStyle name="40% - 강조색4 4 3 2 2 2" xfId="19358"/>
    <cellStyle name="40% - 강조색4 4 3 2 2 3" xfId="28161"/>
    <cellStyle name="40% - 강조색4 4 3 2 3" xfId="12785"/>
    <cellStyle name="40% - 강조색4 4 3 2 3 2" xfId="21553"/>
    <cellStyle name="40% - 강조색4 4 3 2 4" xfId="14971"/>
    <cellStyle name="40% - 강조색4 4 3 2 4 2" xfId="23739"/>
    <cellStyle name="40% - 강조색4 4 3 2 5" xfId="17170"/>
    <cellStyle name="40% - 강조색4 4 3 2 6" xfId="25975"/>
    <cellStyle name="40% - 강조색4 4 3 2 7" xfId="5639"/>
    <cellStyle name="40% - 강조색4 4 3 3" xfId="2207"/>
    <cellStyle name="40% - 강조색4 4 3 3 2" xfId="18264"/>
    <cellStyle name="40% - 강조색4 4 3 3 3" xfId="27067"/>
    <cellStyle name="40% - 강조색4 4 3 3 4" xfId="6965"/>
    <cellStyle name="40% - 강조색4 4 3 4" xfId="11691"/>
    <cellStyle name="40% - 강조색4 4 3 4 2" xfId="20459"/>
    <cellStyle name="40% - 강조색4 4 3 5" xfId="13877"/>
    <cellStyle name="40% - 강조색4 4 3 5 2" xfId="22645"/>
    <cellStyle name="40% - 강조색4 4 3 6" xfId="16066"/>
    <cellStyle name="40% - 강조색4 4 3 7" xfId="24881"/>
    <cellStyle name="40% - 강조색4 4 3 8" xfId="4545"/>
    <cellStyle name="40% - 강조색4 4 4" xfId="3099"/>
    <cellStyle name="40% - 강조색4 4 4 2" xfId="7853"/>
    <cellStyle name="40% - 강조색4 4 4 2 2" xfId="19152"/>
    <cellStyle name="40% - 강조색4 4 4 2 3" xfId="27955"/>
    <cellStyle name="40% - 강조색4 4 4 3" xfId="12579"/>
    <cellStyle name="40% - 강조색4 4 4 3 2" xfId="21347"/>
    <cellStyle name="40% - 강조색4 4 4 4" xfId="14765"/>
    <cellStyle name="40% - 강조색4 4 4 4 2" xfId="23533"/>
    <cellStyle name="40% - 강조색4 4 4 5" xfId="16964"/>
    <cellStyle name="40% - 강조색4 4 4 6" xfId="25769"/>
    <cellStyle name="40% - 강조색4 4 4 7" xfId="5433"/>
    <cellStyle name="40% - 강조색4 4 5" xfId="2001"/>
    <cellStyle name="40% - 강조색4 4 5 2" xfId="26861"/>
    <cellStyle name="40% - 강조색4 4 5 3" xfId="6561"/>
    <cellStyle name="40% - 강조색4 4 6" xfId="6759"/>
    <cellStyle name="40% - 강조색4 4 6 2" xfId="18058"/>
    <cellStyle name="40% - 강조색4 4 7" xfId="11485"/>
    <cellStyle name="40% - 강조색4 4 7 2" xfId="20253"/>
    <cellStyle name="40% - 강조색4 4 8" xfId="13671"/>
    <cellStyle name="40% - 강조색4 4 8 2" xfId="22439"/>
    <cellStyle name="40% - 강조색4 4 9" xfId="15807"/>
    <cellStyle name="40% - 강조색4 40" xfId="9673"/>
    <cellStyle name="40% - 강조색4 41" xfId="9674"/>
    <cellStyle name="40% - 강조색4 42" xfId="9675"/>
    <cellStyle name="40% - 강조색4 43" xfId="9676"/>
    <cellStyle name="40% - 강조색4 44" xfId="9677"/>
    <cellStyle name="40% - 강조색4 45" xfId="9678"/>
    <cellStyle name="40% - 강조색4 46" xfId="9679"/>
    <cellStyle name="40% - 강조색4 47" xfId="9680"/>
    <cellStyle name="40% - 강조색4 48" xfId="9681"/>
    <cellStyle name="40% - 강조색4 49" xfId="9682"/>
    <cellStyle name="40% - 강조색4 5" xfId="142"/>
    <cellStyle name="40% - 강조색4 5 10" xfId="4357"/>
    <cellStyle name="40% - 강조색4 5 2" xfId="388"/>
    <cellStyle name="40% - 강조색4 5 2 2" xfId="3363"/>
    <cellStyle name="40% - 강조색4 5 2 2 2" xfId="8117"/>
    <cellStyle name="40% - 강조색4 5 2 2 2 2" xfId="19416"/>
    <cellStyle name="40% - 강조색4 5 2 2 2 3" xfId="28219"/>
    <cellStyle name="40% - 강조색4 5 2 2 3" xfId="12843"/>
    <cellStyle name="40% - 강조색4 5 2 2 3 2" xfId="21611"/>
    <cellStyle name="40% - 강조색4 5 2 2 4" xfId="15029"/>
    <cellStyle name="40% - 강조색4 5 2 2 4 2" xfId="23797"/>
    <cellStyle name="40% - 강조색4 5 2 2 5" xfId="17228"/>
    <cellStyle name="40% - 강조색4 5 2 2 6" xfId="26033"/>
    <cellStyle name="40% - 강조색4 5 2 2 7" xfId="5697"/>
    <cellStyle name="40% - 강조색4 5 2 3" xfId="2265"/>
    <cellStyle name="40% - 강조색4 5 2 3 2" xfId="18322"/>
    <cellStyle name="40% - 강조색4 5 2 3 3" xfId="27125"/>
    <cellStyle name="40% - 강조색4 5 2 3 4" xfId="7023"/>
    <cellStyle name="40% - 강조색4 5 2 4" xfId="11749"/>
    <cellStyle name="40% - 강조색4 5 2 4 2" xfId="20517"/>
    <cellStyle name="40% - 강조색4 5 2 5" xfId="13935"/>
    <cellStyle name="40% - 강조색4 5 2 5 2" xfId="22703"/>
    <cellStyle name="40% - 강조색4 5 2 6" xfId="16124"/>
    <cellStyle name="40% - 강조색4 5 2 7" xfId="24939"/>
    <cellStyle name="40% - 강조색4 5 2 8" xfId="4603"/>
    <cellStyle name="40% - 강조색4 5 3" xfId="3117"/>
    <cellStyle name="40% - 강조색4 5 3 2" xfId="7871"/>
    <cellStyle name="40% - 강조색4 5 3 2 2" xfId="19170"/>
    <cellStyle name="40% - 강조색4 5 3 2 3" xfId="27973"/>
    <cellStyle name="40% - 강조색4 5 3 3" xfId="12597"/>
    <cellStyle name="40% - 강조색4 5 3 3 2" xfId="21365"/>
    <cellStyle name="40% - 강조색4 5 3 4" xfId="14783"/>
    <cellStyle name="40% - 강조색4 5 3 4 2" xfId="23551"/>
    <cellStyle name="40% - 강조색4 5 3 5" xfId="16982"/>
    <cellStyle name="40% - 강조색4 5 3 6" xfId="25787"/>
    <cellStyle name="40% - 강조색4 5 3 7" xfId="5451"/>
    <cellStyle name="40% - 강조색4 5 4" xfId="2019"/>
    <cellStyle name="40% - 강조색4 5 4 2" xfId="26879"/>
    <cellStyle name="40% - 강조색4 5 4 3" xfId="6563"/>
    <cellStyle name="40% - 강조색4 5 5" xfId="6777"/>
    <cellStyle name="40% - 강조색4 5 5 2" xfId="18076"/>
    <cellStyle name="40% - 강조색4 5 6" xfId="11503"/>
    <cellStyle name="40% - 강조색4 5 6 2" xfId="20271"/>
    <cellStyle name="40% - 강조색4 5 7" xfId="13689"/>
    <cellStyle name="40% - 강조색4 5 7 2" xfId="22457"/>
    <cellStyle name="40% - 강조색4 5 8" xfId="15874"/>
    <cellStyle name="40% - 강조색4 5 9" xfId="24693"/>
    <cellStyle name="40% - 강조색4 50" xfId="9683"/>
    <cellStyle name="40% - 강조색4 51" xfId="9684"/>
    <cellStyle name="40% - 강조색4 52" xfId="9685"/>
    <cellStyle name="40% - 강조색4 53" xfId="9686"/>
    <cellStyle name="40% - 강조색4 54" xfId="9687"/>
    <cellStyle name="40% - 강조색4 55" xfId="9688"/>
    <cellStyle name="40% - 강조색4 56" xfId="9689"/>
    <cellStyle name="40% - 강조색4 57" xfId="9690"/>
    <cellStyle name="40% - 강조색4 58" xfId="9691"/>
    <cellStyle name="40% - 강조색4 59" xfId="9692"/>
    <cellStyle name="40% - 강조색4 6" xfId="265"/>
    <cellStyle name="40% - 강조색4 6 2" xfId="3240"/>
    <cellStyle name="40% - 강조색4 6 2 2" xfId="7994"/>
    <cellStyle name="40% - 강조색4 6 2 2 2" xfId="19293"/>
    <cellStyle name="40% - 강조색4 6 2 2 3" xfId="28096"/>
    <cellStyle name="40% - 강조색4 6 2 3" xfId="12720"/>
    <cellStyle name="40% - 강조색4 6 2 3 2" xfId="21488"/>
    <cellStyle name="40% - 강조색4 6 2 4" xfId="14906"/>
    <cellStyle name="40% - 강조색4 6 2 4 2" xfId="23674"/>
    <cellStyle name="40% - 강조색4 6 2 5" xfId="17105"/>
    <cellStyle name="40% - 강조색4 6 2 6" xfId="25910"/>
    <cellStyle name="40% - 강조색4 6 2 7" xfId="5574"/>
    <cellStyle name="40% - 강조색4 6 3" xfId="2142"/>
    <cellStyle name="40% - 강조색4 6 3 2" xfId="27002"/>
    <cellStyle name="40% - 강조색4 6 3 3" xfId="6564"/>
    <cellStyle name="40% - 강조색4 6 4" xfId="6900"/>
    <cellStyle name="40% - 강조색4 6 4 2" xfId="18199"/>
    <cellStyle name="40% - 강조색4 6 5" xfId="11626"/>
    <cellStyle name="40% - 강조색4 6 5 2" xfId="20394"/>
    <cellStyle name="40% - 강조색4 6 6" xfId="13812"/>
    <cellStyle name="40% - 강조색4 6 6 2" xfId="22580"/>
    <cellStyle name="40% - 강조색4 6 7" xfId="15901"/>
    <cellStyle name="40% - 강조색4 6 8" xfId="24816"/>
    <cellStyle name="40% - 강조색4 6 9" xfId="4480"/>
    <cellStyle name="40% - 강조색4 60" xfId="9693"/>
    <cellStyle name="40% - 강조색4 61" xfId="9694"/>
    <cellStyle name="40% - 강조색4 62" xfId="9695"/>
    <cellStyle name="40% - 강조색4 63" xfId="9696"/>
    <cellStyle name="40% - 강조색4 64" xfId="9697"/>
    <cellStyle name="40% - 강조색4 65" xfId="9698"/>
    <cellStyle name="40% - 강조색4 66" xfId="9699"/>
    <cellStyle name="40% - 강조색4 67" xfId="11382"/>
    <cellStyle name="40% - 강조색4 68" xfId="6702"/>
    <cellStyle name="40% - 강조색4 68 2" xfId="18001"/>
    <cellStyle name="40% - 강조색4 69" xfId="11428"/>
    <cellStyle name="40% - 강조색4 69 2" xfId="20196"/>
    <cellStyle name="40% - 강조색4 7" xfId="446"/>
    <cellStyle name="40% - 강조색4 7 2" xfId="3420"/>
    <cellStyle name="40% - 강조색4 7 2 2" xfId="8174"/>
    <cellStyle name="40% - 강조색4 7 2 2 2" xfId="19473"/>
    <cellStyle name="40% - 강조색4 7 2 2 3" xfId="28276"/>
    <cellStyle name="40% - 강조색4 7 2 3" xfId="12900"/>
    <cellStyle name="40% - 강조색4 7 2 3 2" xfId="21668"/>
    <cellStyle name="40% - 강조색4 7 2 4" xfId="15086"/>
    <cellStyle name="40% - 강조색4 7 2 4 2" xfId="23854"/>
    <cellStyle name="40% - 강조색4 7 2 5" xfId="17285"/>
    <cellStyle name="40% - 강조색4 7 2 6" xfId="26090"/>
    <cellStyle name="40% - 강조색4 7 2 7" xfId="5754"/>
    <cellStyle name="40% - 강조색4 7 3" xfId="2322"/>
    <cellStyle name="40% - 강조색4 7 3 2" xfId="27182"/>
    <cellStyle name="40% - 강조색4 7 3 3" xfId="8909"/>
    <cellStyle name="40% - 강조색4 7 4" xfId="7080"/>
    <cellStyle name="40% - 강조색4 7 4 2" xfId="18379"/>
    <cellStyle name="40% - 강조색4 7 5" xfId="11806"/>
    <cellStyle name="40% - 강조색4 7 5 2" xfId="20574"/>
    <cellStyle name="40% - 강조색4 7 6" xfId="13992"/>
    <cellStyle name="40% - 강조색4 7 6 2" xfId="22760"/>
    <cellStyle name="40% - 강조색4 7 7" xfId="16181"/>
    <cellStyle name="40% - 강조색4 7 8" xfId="24996"/>
    <cellStyle name="40% - 강조색4 7 9" xfId="4660"/>
    <cellStyle name="40% - 강조색4 70" xfId="13614"/>
    <cellStyle name="40% - 강조색4 70 2" xfId="22382"/>
    <cellStyle name="40% - 강조색4 71" xfId="15830"/>
    <cellStyle name="40% - 강조색4 72" xfId="24618"/>
    <cellStyle name="40% - 강조색4 73" xfId="4282"/>
    <cellStyle name="40% - 강조색4 8" xfId="467"/>
    <cellStyle name="40% - 강조색4 8 2" xfId="3440"/>
    <cellStyle name="40% - 강조색4 8 2 2" xfId="8194"/>
    <cellStyle name="40% - 강조색4 8 2 2 2" xfId="19493"/>
    <cellStyle name="40% - 강조색4 8 2 2 3" xfId="28296"/>
    <cellStyle name="40% - 강조색4 8 2 3" xfId="12920"/>
    <cellStyle name="40% - 강조색4 8 2 3 2" xfId="21688"/>
    <cellStyle name="40% - 강조색4 8 2 4" xfId="15106"/>
    <cellStyle name="40% - 강조색4 8 2 4 2" xfId="23874"/>
    <cellStyle name="40% - 강조색4 8 2 5" xfId="17305"/>
    <cellStyle name="40% - 강조색4 8 2 6" xfId="26110"/>
    <cellStyle name="40% - 강조색4 8 2 7" xfId="5774"/>
    <cellStyle name="40% - 강조색4 8 3" xfId="2342"/>
    <cellStyle name="40% - 강조색4 8 3 2" xfId="27202"/>
    <cellStyle name="40% - 강조색4 8 3 3" xfId="8910"/>
    <cellStyle name="40% - 강조색4 8 4" xfId="7100"/>
    <cellStyle name="40% - 강조색4 8 4 2" xfId="18399"/>
    <cellStyle name="40% - 강조색4 8 5" xfId="11826"/>
    <cellStyle name="40% - 강조색4 8 5 2" xfId="20594"/>
    <cellStyle name="40% - 강조색4 8 6" xfId="14012"/>
    <cellStyle name="40% - 강조색4 8 6 2" xfId="22780"/>
    <cellStyle name="40% - 강조색4 8 7" xfId="16199"/>
    <cellStyle name="40% - 강조색4 8 8" xfId="25016"/>
    <cellStyle name="40% - 강조색4 8 9" xfId="4680"/>
    <cellStyle name="40% - 강조색4 9" xfId="3018"/>
    <cellStyle name="40% - 강조색4 9 2" xfId="4141"/>
    <cellStyle name="40% - 강조색4 9 2 2" xfId="8870"/>
    <cellStyle name="40% - 강조색4 9 2 2 2" xfId="20169"/>
    <cellStyle name="40% - 강조색4 9 2 2 3" xfId="28972"/>
    <cellStyle name="40% - 강조색4 9 2 3" xfId="13596"/>
    <cellStyle name="40% - 강조색4 9 2 3 2" xfId="22364"/>
    <cellStyle name="40% - 강조색4 9 2 4" xfId="15782"/>
    <cellStyle name="40% - 강조색4 9 2 4 2" xfId="24550"/>
    <cellStyle name="40% - 강조색4 9 2 5" xfId="17981"/>
    <cellStyle name="40% - 강조색4 9 2 6" xfId="26786"/>
    <cellStyle name="40% - 강조색4 9 2 7" xfId="6450"/>
    <cellStyle name="40% - 강조색4 9 3" xfId="9127"/>
    <cellStyle name="40% - 강조색4 9 3 2" xfId="27878"/>
    <cellStyle name="40% - 강조색4 9 4" xfId="7776"/>
    <cellStyle name="40% - 강조색4 9 4 2" xfId="19075"/>
    <cellStyle name="40% - 강조색4 9 5" xfId="12502"/>
    <cellStyle name="40% - 강조색4 9 5 2" xfId="21270"/>
    <cellStyle name="40% - 강조색4 9 6" xfId="14688"/>
    <cellStyle name="40% - 강조색4 9 6 2" xfId="23456"/>
    <cellStyle name="40% - 강조색4 9 7" xfId="16887"/>
    <cellStyle name="40% - 강조색4 9 8" xfId="25692"/>
    <cellStyle name="40% - 강조색4 9 9" xfId="5356"/>
    <cellStyle name="40% - 강조색5" xfId="57" builtinId="47" customBuiltin="1"/>
    <cellStyle name="40% - 강조색5 10" xfId="3034"/>
    <cellStyle name="40% - 강조색5 10 2" xfId="9111"/>
    <cellStyle name="40% - 강조색5 10 2 2" xfId="27894"/>
    <cellStyle name="40% - 강조색5 10 3" xfId="7792"/>
    <cellStyle name="40% - 강조색5 10 3 2" xfId="19091"/>
    <cellStyle name="40% - 강조색5 10 4" xfId="12518"/>
    <cellStyle name="40% - 강조색5 10 4 2" xfId="21286"/>
    <cellStyle name="40% - 강조색5 10 5" xfId="14704"/>
    <cellStyle name="40% - 강조색5 10 5 2" xfId="23472"/>
    <cellStyle name="40% - 강조색5 10 6" xfId="16903"/>
    <cellStyle name="40% - 강조색5 10 7" xfId="25708"/>
    <cellStyle name="40% - 강조색5 10 8" xfId="5372"/>
    <cellStyle name="40% - 강조색5 11" xfId="4161"/>
    <cellStyle name="40% - 강조색5 12" xfId="1946"/>
    <cellStyle name="40% - 강조색5 12 2" xfId="28989"/>
    <cellStyle name="40% - 강조색5 12 3" xfId="26800"/>
    <cellStyle name="40% - 강조색5 12 4" xfId="8888"/>
    <cellStyle name="40% - 강조색5 13" xfId="9700"/>
    <cellStyle name="40% - 강조색5 14" xfId="9701"/>
    <cellStyle name="40% - 강조색5 15" xfId="9702"/>
    <cellStyle name="40% - 강조색5 16" xfId="9703"/>
    <cellStyle name="40% - 강조색5 17" xfId="9704"/>
    <cellStyle name="40% - 강조색5 18" xfId="9705"/>
    <cellStyle name="40% - 강조색5 19" xfId="9706"/>
    <cellStyle name="40% - 강조색5 2" xfId="90"/>
    <cellStyle name="40% - 강조색5 2 10" xfId="11452"/>
    <cellStyle name="40% - 강조색5 2 10 2" xfId="20220"/>
    <cellStyle name="40% - 강조색5 2 11" xfId="13638"/>
    <cellStyle name="40% - 강조색5 2 11 2" xfId="22406"/>
    <cellStyle name="40% - 강조색5 2 12" xfId="15941"/>
    <cellStyle name="40% - 강조색5 2 13" xfId="24642"/>
    <cellStyle name="40% - 강조색5 2 14" xfId="4306"/>
    <cellStyle name="40% - 강조색5 2 2" xfId="166"/>
    <cellStyle name="40% - 강조색5 2 2 10" xfId="4381"/>
    <cellStyle name="40% - 강조색5 2 2 2" xfId="350"/>
    <cellStyle name="40% - 강조색5 2 2 2 2" xfId="3325"/>
    <cellStyle name="40% - 강조색5 2 2 2 2 2" xfId="8079"/>
    <cellStyle name="40% - 강조색5 2 2 2 2 2 2" xfId="19378"/>
    <cellStyle name="40% - 강조색5 2 2 2 2 2 3" xfId="28181"/>
    <cellStyle name="40% - 강조색5 2 2 2 2 3" xfId="12805"/>
    <cellStyle name="40% - 강조색5 2 2 2 2 3 2" xfId="21573"/>
    <cellStyle name="40% - 강조색5 2 2 2 2 4" xfId="14991"/>
    <cellStyle name="40% - 강조색5 2 2 2 2 4 2" xfId="23759"/>
    <cellStyle name="40% - 강조색5 2 2 2 2 5" xfId="17190"/>
    <cellStyle name="40% - 강조색5 2 2 2 2 6" xfId="25995"/>
    <cellStyle name="40% - 강조색5 2 2 2 2 7" xfId="5659"/>
    <cellStyle name="40% - 강조색5 2 2 2 3" xfId="2227"/>
    <cellStyle name="40% - 강조색5 2 2 2 3 2" xfId="18284"/>
    <cellStyle name="40% - 강조색5 2 2 2 3 3" xfId="27087"/>
    <cellStyle name="40% - 강조색5 2 2 2 3 4" xfId="6985"/>
    <cellStyle name="40% - 강조색5 2 2 2 4" xfId="11711"/>
    <cellStyle name="40% - 강조색5 2 2 2 4 2" xfId="20479"/>
    <cellStyle name="40% - 강조색5 2 2 2 5" xfId="13897"/>
    <cellStyle name="40% - 강조색5 2 2 2 5 2" xfId="22665"/>
    <cellStyle name="40% - 강조색5 2 2 2 6" xfId="16086"/>
    <cellStyle name="40% - 강조색5 2 2 2 7" xfId="24901"/>
    <cellStyle name="40% - 강조색5 2 2 2 8" xfId="4565"/>
    <cellStyle name="40% - 강조색5 2 2 3" xfId="3141"/>
    <cellStyle name="40% - 강조색5 2 2 3 2" xfId="7895"/>
    <cellStyle name="40% - 강조색5 2 2 3 2 2" xfId="19194"/>
    <cellStyle name="40% - 강조색5 2 2 3 2 3" xfId="27997"/>
    <cellStyle name="40% - 강조색5 2 2 3 3" xfId="12621"/>
    <cellStyle name="40% - 강조색5 2 2 3 3 2" xfId="21389"/>
    <cellStyle name="40% - 강조색5 2 2 3 4" xfId="14807"/>
    <cellStyle name="40% - 강조색5 2 2 3 4 2" xfId="23575"/>
    <cellStyle name="40% - 강조색5 2 2 3 5" xfId="17006"/>
    <cellStyle name="40% - 강조색5 2 2 3 6" xfId="25811"/>
    <cellStyle name="40% - 강조색5 2 2 3 7" xfId="5475"/>
    <cellStyle name="40% - 강조색5 2 2 4" xfId="2043"/>
    <cellStyle name="40% - 강조색5 2 2 4 2" xfId="26903"/>
    <cellStyle name="40% - 강조색5 2 2 4 3" xfId="6565"/>
    <cellStyle name="40% - 강조색5 2 2 5" xfId="6801"/>
    <cellStyle name="40% - 강조색5 2 2 5 2" xfId="18100"/>
    <cellStyle name="40% - 강조색5 2 2 6" xfId="11527"/>
    <cellStyle name="40% - 강조색5 2 2 6 2" xfId="20295"/>
    <cellStyle name="40% - 강조색5 2 2 7" xfId="13713"/>
    <cellStyle name="40% - 강조색5 2 2 7 2" xfId="22481"/>
    <cellStyle name="40% - 강조색5 2 2 8" xfId="15824"/>
    <cellStyle name="40% - 강조색5 2 2 9" xfId="24717"/>
    <cellStyle name="40% - 강조색5 2 3" xfId="228"/>
    <cellStyle name="40% - 강조색5 2 3 10" xfId="4443"/>
    <cellStyle name="40% - 강조색5 2 3 2" xfId="412"/>
    <cellStyle name="40% - 강조색5 2 3 2 2" xfId="3387"/>
    <cellStyle name="40% - 강조색5 2 3 2 2 2" xfId="8141"/>
    <cellStyle name="40% - 강조색5 2 3 2 2 2 2" xfId="19440"/>
    <cellStyle name="40% - 강조색5 2 3 2 2 2 3" xfId="28243"/>
    <cellStyle name="40% - 강조색5 2 3 2 2 3" xfId="12867"/>
    <cellStyle name="40% - 강조색5 2 3 2 2 3 2" xfId="21635"/>
    <cellStyle name="40% - 강조색5 2 3 2 2 4" xfId="15053"/>
    <cellStyle name="40% - 강조색5 2 3 2 2 4 2" xfId="23821"/>
    <cellStyle name="40% - 강조색5 2 3 2 2 5" xfId="17252"/>
    <cellStyle name="40% - 강조색5 2 3 2 2 6" xfId="26057"/>
    <cellStyle name="40% - 강조색5 2 3 2 2 7" xfId="5721"/>
    <cellStyle name="40% - 강조색5 2 3 2 3" xfId="2289"/>
    <cellStyle name="40% - 강조색5 2 3 2 3 2" xfId="18346"/>
    <cellStyle name="40% - 강조색5 2 3 2 3 3" xfId="27149"/>
    <cellStyle name="40% - 강조색5 2 3 2 3 4" xfId="7047"/>
    <cellStyle name="40% - 강조색5 2 3 2 4" xfId="11773"/>
    <cellStyle name="40% - 강조색5 2 3 2 4 2" xfId="20541"/>
    <cellStyle name="40% - 강조색5 2 3 2 5" xfId="13959"/>
    <cellStyle name="40% - 강조색5 2 3 2 5 2" xfId="22727"/>
    <cellStyle name="40% - 강조색5 2 3 2 6" xfId="16148"/>
    <cellStyle name="40% - 강조색5 2 3 2 7" xfId="24963"/>
    <cellStyle name="40% - 강조색5 2 3 2 8" xfId="4627"/>
    <cellStyle name="40% - 강조색5 2 3 3" xfId="3203"/>
    <cellStyle name="40% - 강조색5 2 3 3 2" xfId="7957"/>
    <cellStyle name="40% - 강조색5 2 3 3 2 2" xfId="19256"/>
    <cellStyle name="40% - 강조색5 2 3 3 2 3" xfId="28059"/>
    <cellStyle name="40% - 강조색5 2 3 3 3" xfId="12683"/>
    <cellStyle name="40% - 강조색5 2 3 3 3 2" xfId="21451"/>
    <cellStyle name="40% - 강조색5 2 3 3 4" xfId="14869"/>
    <cellStyle name="40% - 강조색5 2 3 3 4 2" xfId="23637"/>
    <cellStyle name="40% - 강조색5 2 3 3 5" xfId="17068"/>
    <cellStyle name="40% - 강조색5 2 3 3 6" xfId="25873"/>
    <cellStyle name="40% - 강조색5 2 3 3 7" xfId="5537"/>
    <cellStyle name="40% - 강조색5 2 3 4" xfId="2105"/>
    <cellStyle name="40% - 강조색5 2 3 4 2" xfId="26965"/>
    <cellStyle name="40% - 강조색5 2 3 4 3" xfId="6566"/>
    <cellStyle name="40% - 강조색5 2 3 5" xfId="6863"/>
    <cellStyle name="40% - 강조색5 2 3 5 2" xfId="18162"/>
    <cellStyle name="40% - 강조색5 2 3 6" xfId="11589"/>
    <cellStyle name="40% - 강조색5 2 3 6 2" xfId="20357"/>
    <cellStyle name="40% - 강조색5 2 3 7" xfId="13775"/>
    <cellStyle name="40% - 강조색5 2 3 7 2" xfId="22543"/>
    <cellStyle name="40% - 강조색5 2 3 8" xfId="16002"/>
    <cellStyle name="40% - 강조색5 2 3 9" xfId="24779"/>
    <cellStyle name="40% - 강조색5 2 4" xfId="289"/>
    <cellStyle name="40% - 강조색5 2 4 2" xfId="3264"/>
    <cellStyle name="40% - 강조색5 2 4 2 2" xfId="8018"/>
    <cellStyle name="40% - 강조색5 2 4 2 2 2" xfId="19317"/>
    <cellStyle name="40% - 강조색5 2 4 2 2 3" xfId="28120"/>
    <cellStyle name="40% - 강조색5 2 4 2 3" xfId="12744"/>
    <cellStyle name="40% - 강조색5 2 4 2 3 2" xfId="21512"/>
    <cellStyle name="40% - 강조색5 2 4 2 4" xfId="14930"/>
    <cellStyle name="40% - 강조색5 2 4 2 4 2" xfId="23698"/>
    <cellStyle name="40% - 강조색5 2 4 2 5" xfId="17129"/>
    <cellStyle name="40% - 강조색5 2 4 2 6" xfId="25934"/>
    <cellStyle name="40% - 강조색5 2 4 2 7" xfId="5598"/>
    <cellStyle name="40% - 강조색5 2 4 3" xfId="2166"/>
    <cellStyle name="40% - 강조색5 2 4 3 2" xfId="27026"/>
    <cellStyle name="40% - 강조색5 2 4 3 3" xfId="6567"/>
    <cellStyle name="40% - 강조색5 2 4 4" xfId="6924"/>
    <cellStyle name="40% - 강조색5 2 4 4 2" xfId="18223"/>
    <cellStyle name="40% - 강조색5 2 4 5" xfId="11650"/>
    <cellStyle name="40% - 강조색5 2 4 5 2" xfId="20418"/>
    <cellStyle name="40% - 강조색5 2 4 6" xfId="13836"/>
    <cellStyle name="40% - 강조색5 2 4 6 2" xfId="22604"/>
    <cellStyle name="40% - 강조색5 2 4 7" xfId="16025"/>
    <cellStyle name="40% - 강조색5 2 4 8" xfId="24840"/>
    <cellStyle name="40% - 강조색5 2 4 9" xfId="4504"/>
    <cellStyle name="40% - 강조색5 2 5" xfId="491"/>
    <cellStyle name="40% - 강조색5 2 5 2" xfId="3464"/>
    <cellStyle name="40% - 강조색5 2 5 2 2" xfId="8218"/>
    <cellStyle name="40% - 강조색5 2 5 2 2 2" xfId="19517"/>
    <cellStyle name="40% - 강조색5 2 5 2 2 3" xfId="28320"/>
    <cellStyle name="40% - 강조색5 2 5 2 3" xfId="12944"/>
    <cellStyle name="40% - 강조색5 2 5 2 3 2" xfId="21712"/>
    <cellStyle name="40% - 강조색5 2 5 2 4" xfId="15130"/>
    <cellStyle name="40% - 강조색5 2 5 2 4 2" xfId="23898"/>
    <cellStyle name="40% - 강조색5 2 5 2 5" xfId="17329"/>
    <cellStyle name="40% - 강조색5 2 5 2 6" xfId="26134"/>
    <cellStyle name="40% - 강조색5 2 5 2 7" xfId="5798"/>
    <cellStyle name="40% - 강조색5 2 5 3" xfId="2366"/>
    <cellStyle name="40% - 강조색5 2 5 3 2" xfId="18423"/>
    <cellStyle name="40% - 강조색5 2 5 3 3" xfId="27226"/>
    <cellStyle name="40% - 강조색5 2 5 3 4" xfId="7124"/>
    <cellStyle name="40% - 강조색5 2 5 4" xfId="11850"/>
    <cellStyle name="40% - 강조색5 2 5 4 2" xfId="20618"/>
    <cellStyle name="40% - 강조색5 2 5 5" xfId="14036"/>
    <cellStyle name="40% - 강조색5 2 5 5 2" xfId="22804"/>
    <cellStyle name="40% - 강조색5 2 5 6" xfId="16223"/>
    <cellStyle name="40% - 강조색5 2 5 7" xfId="25040"/>
    <cellStyle name="40% - 강조색5 2 5 8" xfId="4704"/>
    <cellStyle name="40% - 강조색5 2 6" xfId="526"/>
    <cellStyle name="40% - 강조색5 2 7" xfId="3066"/>
    <cellStyle name="40% - 강조색5 2 7 2" xfId="7820"/>
    <cellStyle name="40% - 강조색5 2 7 2 2" xfId="19119"/>
    <cellStyle name="40% - 강조색5 2 7 2 3" xfId="27922"/>
    <cellStyle name="40% - 강조색5 2 7 3" xfId="12546"/>
    <cellStyle name="40% - 강조색5 2 7 3 2" xfId="21314"/>
    <cellStyle name="40% - 강조색5 2 7 4" xfId="14732"/>
    <cellStyle name="40% - 강조색5 2 7 4 2" xfId="23500"/>
    <cellStyle name="40% - 강조색5 2 7 5" xfId="16931"/>
    <cellStyle name="40% - 강조색5 2 7 6" xfId="25736"/>
    <cellStyle name="40% - 강조색5 2 7 7" xfId="5400"/>
    <cellStyle name="40% - 강조색5 2 8" xfId="4168"/>
    <cellStyle name="40% - 강조색5 2 9" xfId="1968"/>
    <cellStyle name="40% - 강조색5 2 9 2" xfId="18025"/>
    <cellStyle name="40% - 강조색5 2 9 3" xfId="26828"/>
    <cellStyle name="40% - 강조색5 2 9 4" xfId="6726"/>
    <cellStyle name="40% - 강조색5 20" xfId="9707"/>
    <cellStyle name="40% - 강조색5 21" xfId="9708"/>
    <cellStyle name="40% - 강조색5 22" xfId="9709"/>
    <cellStyle name="40% - 강조색5 23" xfId="9710"/>
    <cellStyle name="40% - 강조색5 24" xfId="9711"/>
    <cellStyle name="40% - 강조색5 25" xfId="9712"/>
    <cellStyle name="40% - 강조색5 26" xfId="9713"/>
    <cellStyle name="40% - 강조색5 27" xfId="9714"/>
    <cellStyle name="40% - 강조색5 28" xfId="9715"/>
    <cellStyle name="40% - 강조색5 29" xfId="9716"/>
    <cellStyle name="40% - 강조색5 3" xfId="109"/>
    <cellStyle name="40% - 강조색5 3 10" xfId="13657"/>
    <cellStyle name="40% - 강조색5 3 10 2" xfId="22425"/>
    <cellStyle name="40% - 강조색5 3 11" xfId="15938"/>
    <cellStyle name="40% - 강조색5 3 12" xfId="24661"/>
    <cellStyle name="40% - 강조색5 3 13" xfId="4325"/>
    <cellStyle name="40% - 강조색5 3 2" xfId="185"/>
    <cellStyle name="40% - 강조색5 3 2 10" xfId="4400"/>
    <cellStyle name="40% - 강조색5 3 2 2" xfId="369"/>
    <cellStyle name="40% - 강조색5 3 2 2 2" xfId="3344"/>
    <cellStyle name="40% - 강조색5 3 2 2 2 2" xfId="8098"/>
    <cellStyle name="40% - 강조색5 3 2 2 2 2 2" xfId="19397"/>
    <cellStyle name="40% - 강조색5 3 2 2 2 2 3" xfId="28200"/>
    <cellStyle name="40% - 강조색5 3 2 2 2 3" xfId="12824"/>
    <cellStyle name="40% - 강조색5 3 2 2 2 3 2" xfId="21592"/>
    <cellStyle name="40% - 강조색5 3 2 2 2 4" xfId="15010"/>
    <cellStyle name="40% - 강조색5 3 2 2 2 4 2" xfId="23778"/>
    <cellStyle name="40% - 강조색5 3 2 2 2 5" xfId="17209"/>
    <cellStyle name="40% - 강조색5 3 2 2 2 6" xfId="26014"/>
    <cellStyle name="40% - 강조색5 3 2 2 2 7" xfId="5678"/>
    <cellStyle name="40% - 강조색5 3 2 2 3" xfId="2246"/>
    <cellStyle name="40% - 강조색5 3 2 2 3 2" xfId="18303"/>
    <cellStyle name="40% - 강조색5 3 2 2 3 3" xfId="27106"/>
    <cellStyle name="40% - 강조색5 3 2 2 3 4" xfId="7004"/>
    <cellStyle name="40% - 강조색5 3 2 2 4" xfId="11730"/>
    <cellStyle name="40% - 강조색5 3 2 2 4 2" xfId="20498"/>
    <cellStyle name="40% - 강조색5 3 2 2 5" xfId="13916"/>
    <cellStyle name="40% - 강조색5 3 2 2 5 2" xfId="22684"/>
    <cellStyle name="40% - 강조색5 3 2 2 6" xfId="16105"/>
    <cellStyle name="40% - 강조색5 3 2 2 7" xfId="24920"/>
    <cellStyle name="40% - 강조색5 3 2 2 8" xfId="4584"/>
    <cellStyle name="40% - 강조색5 3 2 3" xfId="3160"/>
    <cellStyle name="40% - 강조색5 3 2 3 2" xfId="7914"/>
    <cellStyle name="40% - 강조색5 3 2 3 2 2" xfId="19213"/>
    <cellStyle name="40% - 강조색5 3 2 3 2 3" xfId="28016"/>
    <cellStyle name="40% - 강조색5 3 2 3 3" xfId="12640"/>
    <cellStyle name="40% - 강조색5 3 2 3 3 2" xfId="21408"/>
    <cellStyle name="40% - 강조색5 3 2 3 4" xfId="14826"/>
    <cellStyle name="40% - 강조색5 3 2 3 4 2" xfId="23594"/>
    <cellStyle name="40% - 강조색5 3 2 3 5" xfId="17025"/>
    <cellStyle name="40% - 강조색5 3 2 3 6" xfId="25830"/>
    <cellStyle name="40% - 강조색5 3 2 3 7" xfId="5494"/>
    <cellStyle name="40% - 강조색5 3 2 4" xfId="2062"/>
    <cellStyle name="40% - 강조색5 3 2 4 2" xfId="26922"/>
    <cellStyle name="40% - 강조색5 3 2 4 3" xfId="6569"/>
    <cellStyle name="40% - 강조색5 3 2 5" xfId="6820"/>
    <cellStyle name="40% - 강조색5 3 2 5 2" xfId="18119"/>
    <cellStyle name="40% - 강조색5 3 2 6" xfId="11546"/>
    <cellStyle name="40% - 강조색5 3 2 6 2" xfId="20314"/>
    <cellStyle name="40% - 강조색5 3 2 7" xfId="13732"/>
    <cellStyle name="40% - 강조색5 3 2 7 2" xfId="22500"/>
    <cellStyle name="40% - 강조색5 3 2 8" xfId="15885"/>
    <cellStyle name="40% - 강조색5 3 2 9" xfId="24736"/>
    <cellStyle name="40% - 강조색5 3 3" xfId="247"/>
    <cellStyle name="40% - 강조색5 3 3 10" xfId="4462"/>
    <cellStyle name="40% - 강조색5 3 3 2" xfId="431"/>
    <cellStyle name="40% - 강조색5 3 3 2 2" xfId="3406"/>
    <cellStyle name="40% - 강조색5 3 3 2 2 2" xfId="8160"/>
    <cellStyle name="40% - 강조색5 3 3 2 2 2 2" xfId="19459"/>
    <cellStyle name="40% - 강조색5 3 3 2 2 2 3" xfId="28262"/>
    <cellStyle name="40% - 강조색5 3 3 2 2 3" xfId="12886"/>
    <cellStyle name="40% - 강조색5 3 3 2 2 3 2" xfId="21654"/>
    <cellStyle name="40% - 강조색5 3 3 2 2 4" xfId="15072"/>
    <cellStyle name="40% - 강조색5 3 3 2 2 4 2" xfId="23840"/>
    <cellStyle name="40% - 강조색5 3 3 2 2 5" xfId="17271"/>
    <cellStyle name="40% - 강조색5 3 3 2 2 6" xfId="26076"/>
    <cellStyle name="40% - 강조색5 3 3 2 2 7" xfId="5740"/>
    <cellStyle name="40% - 강조색5 3 3 2 3" xfId="2308"/>
    <cellStyle name="40% - 강조색5 3 3 2 3 2" xfId="18365"/>
    <cellStyle name="40% - 강조색5 3 3 2 3 3" xfId="27168"/>
    <cellStyle name="40% - 강조색5 3 3 2 3 4" xfId="7066"/>
    <cellStyle name="40% - 강조색5 3 3 2 4" xfId="11792"/>
    <cellStyle name="40% - 강조색5 3 3 2 4 2" xfId="20560"/>
    <cellStyle name="40% - 강조색5 3 3 2 5" xfId="13978"/>
    <cellStyle name="40% - 강조색5 3 3 2 5 2" xfId="22746"/>
    <cellStyle name="40% - 강조색5 3 3 2 6" xfId="16167"/>
    <cellStyle name="40% - 강조색5 3 3 2 7" xfId="24982"/>
    <cellStyle name="40% - 강조색5 3 3 2 8" xfId="4646"/>
    <cellStyle name="40% - 강조색5 3 3 3" xfId="3222"/>
    <cellStyle name="40% - 강조색5 3 3 3 2" xfId="7976"/>
    <cellStyle name="40% - 강조색5 3 3 3 2 2" xfId="19275"/>
    <cellStyle name="40% - 강조색5 3 3 3 2 3" xfId="28078"/>
    <cellStyle name="40% - 강조색5 3 3 3 3" xfId="12702"/>
    <cellStyle name="40% - 강조색5 3 3 3 3 2" xfId="21470"/>
    <cellStyle name="40% - 강조색5 3 3 3 4" xfId="14888"/>
    <cellStyle name="40% - 강조색5 3 3 3 4 2" xfId="23656"/>
    <cellStyle name="40% - 강조색5 3 3 3 5" xfId="17087"/>
    <cellStyle name="40% - 강조색5 3 3 3 6" xfId="25892"/>
    <cellStyle name="40% - 강조색5 3 3 3 7" xfId="5556"/>
    <cellStyle name="40% - 강조색5 3 3 4" xfId="2124"/>
    <cellStyle name="40% - 강조색5 3 3 4 2" xfId="26984"/>
    <cellStyle name="40% - 강조색5 3 3 4 3" xfId="6570"/>
    <cellStyle name="40% - 강조색5 3 3 5" xfId="6882"/>
    <cellStyle name="40% - 강조색5 3 3 5 2" xfId="18181"/>
    <cellStyle name="40% - 강조색5 3 3 6" xfId="11608"/>
    <cellStyle name="40% - 강조색5 3 3 6 2" xfId="20376"/>
    <cellStyle name="40% - 강조색5 3 3 7" xfId="13794"/>
    <cellStyle name="40% - 강조색5 3 3 7 2" xfId="22562"/>
    <cellStyle name="40% - 강조색5 3 3 8" xfId="15840"/>
    <cellStyle name="40% - 강조색5 3 3 9" xfId="24798"/>
    <cellStyle name="40% - 강조색5 3 4" xfId="308"/>
    <cellStyle name="40% - 강조색5 3 4 2" xfId="3283"/>
    <cellStyle name="40% - 강조색5 3 4 2 2" xfId="8037"/>
    <cellStyle name="40% - 강조색5 3 4 2 2 2" xfId="19336"/>
    <cellStyle name="40% - 강조색5 3 4 2 2 3" xfId="28139"/>
    <cellStyle name="40% - 강조색5 3 4 2 3" xfId="12763"/>
    <cellStyle name="40% - 강조색5 3 4 2 3 2" xfId="21531"/>
    <cellStyle name="40% - 강조색5 3 4 2 4" xfId="14949"/>
    <cellStyle name="40% - 강조색5 3 4 2 4 2" xfId="23717"/>
    <cellStyle name="40% - 강조색5 3 4 2 5" xfId="17148"/>
    <cellStyle name="40% - 강조색5 3 4 2 6" xfId="25953"/>
    <cellStyle name="40% - 강조색5 3 4 2 7" xfId="5617"/>
    <cellStyle name="40% - 강조색5 3 4 3" xfId="2185"/>
    <cellStyle name="40% - 강조색5 3 4 3 2" xfId="27045"/>
    <cellStyle name="40% - 강조색5 3 4 3 3" xfId="6571"/>
    <cellStyle name="40% - 강조색5 3 4 4" xfId="6943"/>
    <cellStyle name="40% - 강조색5 3 4 4 2" xfId="18242"/>
    <cellStyle name="40% - 강조색5 3 4 5" xfId="11669"/>
    <cellStyle name="40% - 강조색5 3 4 5 2" xfId="20437"/>
    <cellStyle name="40% - 강조색5 3 4 6" xfId="13855"/>
    <cellStyle name="40% - 강조색5 3 4 6 2" xfId="22623"/>
    <cellStyle name="40% - 강조색5 3 4 7" xfId="16044"/>
    <cellStyle name="40% - 강조색5 3 4 8" xfId="24859"/>
    <cellStyle name="40% - 강조색5 3 4 9" xfId="4523"/>
    <cellStyle name="40% - 강조색5 3 5" xfId="510"/>
    <cellStyle name="40% - 강조색5 3 5 2" xfId="3483"/>
    <cellStyle name="40% - 강조색5 3 5 2 2" xfId="8237"/>
    <cellStyle name="40% - 강조색5 3 5 2 2 2" xfId="19536"/>
    <cellStyle name="40% - 강조색5 3 5 2 2 3" xfId="28339"/>
    <cellStyle name="40% - 강조색5 3 5 2 3" xfId="12963"/>
    <cellStyle name="40% - 강조색5 3 5 2 3 2" xfId="21731"/>
    <cellStyle name="40% - 강조색5 3 5 2 4" xfId="15149"/>
    <cellStyle name="40% - 강조색5 3 5 2 4 2" xfId="23917"/>
    <cellStyle name="40% - 강조색5 3 5 2 5" xfId="17348"/>
    <cellStyle name="40% - 강조색5 3 5 2 6" xfId="26153"/>
    <cellStyle name="40% - 강조색5 3 5 2 7" xfId="5817"/>
    <cellStyle name="40% - 강조색5 3 5 3" xfId="2385"/>
    <cellStyle name="40% - 강조색5 3 5 3 2" xfId="18442"/>
    <cellStyle name="40% - 강조색5 3 5 3 3" xfId="27245"/>
    <cellStyle name="40% - 강조색5 3 5 3 4" xfId="7143"/>
    <cellStyle name="40% - 강조색5 3 5 4" xfId="11869"/>
    <cellStyle name="40% - 강조색5 3 5 4 2" xfId="20637"/>
    <cellStyle name="40% - 강조색5 3 5 5" xfId="14055"/>
    <cellStyle name="40% - 강조색5 3 5 5 2" xfId="22823"/>
    <cellStyle name="40% - 강조색5 3 5 6" xfId="16242"/>
    <cellStyle name="40% - 강조색5 3 5 7" xfId="25059"/>
    <cellStyle name="40% - 강조색5 3 5 8" xfId="4723"/>
    <cellStyle name="40% - 강조색5 3 6" xfId="3085"/>
    <cellStyle name="40% - 강조색5 3 6 2" xfId="7839"/>
    <cellStyle name="40% - 강조색5 3 6 2 2" xfId="19138"/>
    <cellStyle name="40% - 강조색5 3 6 2 3" xfId="27941"/>
    <cellStyle name="40% - 강조색5 3 6 3" xfId="12565"/>
    <cellStyle name="40% - 강조색5 3 6 3 2" xfId="21333"/>
    <cellStyle name="40% - 강조색5 3 6 4" xfId="14751"/>
    <cellStyle name="40% - 강조색5 3 6 4 2" xfId="23519"/>
    <cellStyle name="40% - 강조색5 3 6 5" xfId="16950"/>
    <cellStyle name="40% - 강조색5 3 6 6" xfId="25755"/>
    <cellStyle name="40% - 강조색5 3 6 7" xfId="5419"/>
    <cellStyle name="40% - 강조색5 3 7" xfId="1987"/>
    <cellStyle name="40% - 강조색5 3 7 2" xfId="26847"/>
    <cellStyle name="40% - 강조색5 3 7 3" xfId="6568"/>
    <cellStyle name="40% - 강조색5 3 8" xfId="6745"/>
    <cellStyle name="40% - 강조색5 3 8 2" xfId="18044"/>
    <cellStyle name="40% - 강조색5 3 9" xfId="11471"/>
    <cellStyle name="40% - 강조색5 3 9 2" xfId="20239"/>
    <cellStyle name="40% - 강조색5 30" xfId="9717"/>
    <cellStyle name="40% - 강조색5 31" xfId="9718"/>
    <cellStyle name="40% - 강조색5 32" xfId="9719"/>
    <cellStyle name="40% - 강조색5 33" xfId="9720"/>
    <cellStyle name="40% - 강조색5 34" xfId="9721"/>
    <cellStyle name="40% - 강조색5 35" xfId="9722"/>
    <cellStyle name="40% - 강조색5 36" xfId="9723"/>
    <cellStyle name="40% - 강조색5 37" xfId="9724"/>
    <cellStyle name="40% - 강조색5 38" xfId="9725"/>
    <cellStyle name="40% - 강조색5 39" xfId="9726"/>
    <cellStyle name="40% - 강조색5 4" xfId="125"/>
    <cellStyle name="40% - 강조색5 4 10" xfId="24677"/>
    <cellStyle name="40% - 강조색5 4 11" xfId="4341"/>
    <cellStyle name="40% - 강조색5 4 2" xfId="199"/>
    <cellStyle name="40% - 강조색5 4 2 2" xfId="3174"/>
    <cellStyle name="40% - 강조색5 4 2 2 2" xfId="7928"/>
    <cellStyle name="40% - 강조색5 4 2 2 2 2" xfId="19227"/>
    <cellStyle name="40% - 강조색5 4 2 2 2 3" xfId="28030"/>
    <cellStyle name="40% - 강조색5 4 2 2 3" xfId="12654"/>
    <cellStyle name="40% - 강조색5 4 2 2 3 2" xfId="21422"/>
    <cellStyle name="40% - 강조색5 4 2 2 4" xfId="14840"/>
    <cellStyle name="40% - 강조색5 4 2 2 4 2" xfId="23608"/>
    <cellStyle name="40% - 강조색5 4 2 2 5" xfId="17039"/>
    <cellStyle name="40% - 강조색5 4 2 2 6" xfId="25844"/>
    <cellStyle name="40% - 강조색5 4 2 2 7" xfId="5508"/>
    <cellStyle name="40% - 강조색5 4 2 3" xfId="2076"/>
    <cellStyle name="40% - 강조색5 4 2 3 2" xfId="26936"/>
    <cellStyle name="40% - 강조색5 4 2 3 3" xfId="6573"/>
    <cellStyle name="40% - 강조색5 4 2 4" xfId="6834"/>
    <cellStyle name="40% - 강조색5 4 2 4 2" xfId="18133"/>
    <cellStyle name="40% - 강조색5 4 2 5" xfId="11560"/>
    <cellStyle name="40% - 강조색5 4 2 5 2" xfId="20328"/>
    <cellStyle name="40% - 강조색5 4 2 6" xfId="13746"/>
    <cellStyle name="40% - 강조색5 4 2 6 2" xfId="22514"/>
    <cellStyle name="40% - 강조색5 4 2 7" xfId="15928"/>
    <cellStyle name="40% - 강조색5 4 2 8" xfId="24750"/>
    <cellStyle name="40% - 강조색5 4 2 9" xfId="4414"/>
    <cellStyle name="40% - 강조색5 4 3" xfId="332"/>
    <cellStyle name="40% - 강조색5 4 3 2" xfId="3307"/>
    <cellStyle name="40% - 강조색5 4 3 2 2" xfId="8061"/>
    <cellStyle name="40% - 강조색5 4 3 2 2 2" xfId="19360"/>
    <cellStyle name="40% - 강조색5 4 3 2 2 3" xfId="28163"/>
    <cellStyle name="40% - 강조색5 4 3 2 3" xfId="12787"/>
    <cellStyle name="40% - 강조색5 4 3 2 3 2" xfId="21555"/>
    <cellStyle name="40% - 강조색5 4 3 2 4" xfId="14973"/>
    <cellStyle name="40% - 강조색5 4 3 2 4 2" xfId="23741"/>
    <cellStyle name="40% - 강조색5 4 3 2 5" xfId="17172"/>
    <cellStyle name="40% - 강조색5 4 3 2 6" xfId="25977"/>
    <cellStyle name="40% - 강조색5 4 3 2 7" xfId="5641"/>
    <cellStyle name="40% - 강조색5 4 3 3" xfId="2209"/>
    <cellStyle name="40% - 강조색5 4 3 3 2" xfId="18266"/>
    <cellStyle name="40% - 강조색5 4 3 3 3" xfId="27069"/>
    <cellStyle name="40% - 강조색5 4 3 3 4" xfId="6967"/>
    <cellStyle name="40% - 강조색5 4 3 4" xfId="11693"/>
    <cellStyle name="40% - 강조색5 4 3 4 2" xfId="20461"/>
    <cellStyle name="40% - 강조색5 4 3 5" xfId="13879"/>
    <cellStyle name="40% - 강조색5 4 3 5 2" xfId="22647"/>
    <cellStyle name="40% - 강조색5 4 3 6" xfId="16068"/>
    <cellStyle name="40% - 강조색5 4 3 7" xfId="24883"/>
    <cellStyle name="40% - 강조색5 4 3 8" xfId="4547"/>
    <cellStyle name="40% - 강조색5 4 4" xfId="3101"/>
    <cellStyle name="40% - 강조색5 4 4 2" xfId="7855"/>
    <cellStyle name="40% - 강조색5 4 4 2 2" xfId="19154"/>
    <cellStyle name="40% - 강조색5 4 4 2 3" xfId="27957"/>
    <cellStyle name="40% - 강조색5 4 4 3" xfId="12581"/>
    <cellStyle name="40% - 강조색5 4 4 3 2" xfId="21349"/>
    <cellStyle name="40% - 강조색5 4 4 4" xfId="14767"/>
    <cellStyle name="40% - 강조색5 4 4 4 2" xfId="23535"/>
    <cellStyle name="40% - 강조색5 4 4 5" xfId="16966"/>
    <cellStyle name="40% - 강조색5 4 4 6" xfId="25771"/>
    <cellStyle name="40% - 강조색5 4 4 7" xfId="5435"/>
    <cellStyle name="40% - 강조색5 4 5" xfId="2003"/>
    <cellStyle name="40% - 강조색5 4 5 2" xfId="26863"/>
    <cellStyle name="40% - 강조색5 4 5 3" xfId="6572"/>
    <cellStyle name="40% - 강조색5 4 6" xfId="6761"/>
    <cellStyle name="40% - 강조색5 4 6 2" xfId="18060"/>
    <cellStyle name="40% - 강조색5 4 7" xfId="11487"/>
    <cellStyle name="40% - 강조색5 4 7 2" xfId="20255"/>
    <cellStyle name="40% - 강조색5 4 8" xfId="13673"/>
    <cellStyle name="40% - 강조색5 4 8 2" xfId="22441"/>
    <cellStyle name="40% - 강조색5 4 9" xfId="15889"/>
    <cellStyle name="40% - 강조색5 40" xfId="9727"/>
    <cellStyle name="40% - 강조색5 41" xfId="9728"/>
    <cellStyle name="40% - 강조색5 42" xfId="9729"/>
    <cellStyle name="40% - 강조색5 43" xfId="9730"/>
    <cellStyle name="40% - 강조색5 44" xfId="9731"/>
    <cellStyle name="40% - 강조색5 45" xfId="9732"/>
    <cellStyle name="40% - 강조색5 46" xfId="9733"/>
    <cellStyle name="40% - 강조색5 47" xfId="9734"/>
    <cellStyle name="40% - 강조색5 48" xfId="9735"/>
    <cellStyle name="40% - 강조색5 49" xfId="9736"/>
    <cellStyle name="40% - 강조색5 5" xfId="144"/>
    <cellStyle name="40% - 강조색5 5 10" xfId="4359"/>
    <cellStyle name="40% - 강조색5 5 2" xfId="390"/>
    <cellStyle name="40% - 강조색5 5 2 2" xfId="3365"/>
    <cellStyle name="40% - 강조색5 5 2 2 2" xfId="8119"/>
    <cellStyle name="40% - 강조색5 5 2 2 2 2" xfId="19418"/>
    <cellStyle name="40% - 강조색5 5 2 2 2 3" xfId="28221"/>
    <cellStyle name="40% - 강조색5 5 2 2 3" xfId="12845"/>
    <cellStyle name="40% - 강조색5 5 2 2 3 2" xfId="21613"/>
    <cellStyle name="40% - 강조색5 5 2 2 4" xfId="15031"/>
    <cellStyle name="40% - 강조색5 5 2 2 4 2" xfId="23799"/>
    <cellStyle name="40% - 강조색5 5 2 2 5" xfId="17230"/>
    <cellStyle name="40% - 강조색5 5 2 2 6" xfId="26035"/>
    <cellStyle name="40% - 강조색5 5 2 2 7" xfId="5699"/>
    <cellStyle name="40% - 강조색5 5 2 3" xfId="2267"/>
    <cellStyle name="40% - 강조색5 5 2 3 2" xfId="18324"/>
    <cellStyle name="40% - 강조색5 5 2 3 3" xfId="27127"/>
    <cellStyle name="40% - 강조색5 5 2 3 4" xfId="7025"/>
    <cellStyle name="40% - 강조색5 5 2 4" xfId="11751"/>
    <cellStyle name="40% - 강조색5 5 2 4 2" xfId="20519"/>
    <cellStyle name="40% - 강조색5 5 2 5" xfId="13937"/>
    <cellStyle name="40% - 강조색5 5 2 5 2" xfId="22705"/>
    <cellStyle name="40% - 강조색5 5 2 6" xfId="16126"/>
    <cellStyle name="40% - 강조색5 5 2 7" xfId="24941"/>
    <cellStyle name="40% - 강조색5 5 2 8" xfId="4605"/>
    <cellStyle name="40% - 강조색5 5 3" xfId="3119"/>
    <cellStyle name="40% - 강조색5 5 3 2" xfId="7873"/>
    <cellStyle name="40% - 강조색5 5 3 2 2" xfId="19172"/>
    <cellStyle name="40% - 강조색5 5 3 2 3" xfId="27975"/>
    <cellStyle name="40% - 강조색5 5 3 3" xfId="12599"/>
    <cellStyle name="40% - 강조색5 5 3 3 2" xfId="21367"/>
    <cellStyle name="40% - 강조색5 5 3 4" xfId="14785"/>
    <cellStyle name="40% - 강조색5 5 3 4 2" xfId="23553"/>
    <cellStyle name="40% - 강조색5 5 3 5" xfId="16984"/>
    <cellStyle name="40% - 강조색5 5 3 6" xfId="25789"/>
    <cellStyle name="40% - 강조색5 5 3 7" xfId="5453"/>
    <cellStyle name="40% - 강조색5 5 4" xfId="2021"/>
    <cellStyle name="40% - 강조색5 5 4 2" xfId="26881"/>
    <cellStyle name="40% - 강조색5 5 4 3" xfId="6574"/>
    <cellStyle name="40% - 강조색5 5 5" xfId="6779"/>
    <cellStyle name="40% - 강조색5 5 5 2" xfId="18078"/>
    <cellStyle name="40% - 강조색5 5 6" xfId="11505"/>
    <cellStyle name="40% - 강조색5 5 6 2" xfId="20273"/>
    <cellStyle name="40% - 강조색5 5 7" xfId="13691"/>
    <cellStyle name="40% - 강조색5 5 7 2" xfId="22459"/>
    <cellStyle name="40% - 강조색5 5 8" xfId="15993"/>
    <cellStyle name="40% - 강조색5 5 9" xfId="24695"/>
    <cellStyle name="40% - 강조색5 50" xfId="9737"/>
    <cellStyle name="40% - 강조색5 51" xfId="9738"/>
    <cellStyle name="40% - 강조색5 52" xfId="9739"/>
    <cellStyle name="40% - 강조색5 53" xfId="9740"/>
    <cellStyle name="40% - 강조색5 54" xfId="9741"/>
    <cellStyle name="40% - 강조색5 55" xfId="9742"/>
    <cellStyle name="40% - 강조색5 56" xfId="9743"/>
    <cellStyle name="40% - 강조색5 57" xfId="9744"/>
    <cellStyle name="40% - 강조색5 58" xfId="9745"/>
    <cellStyle name="40% - 강조색5 59" xfId="9746"/>
    <cellStyle name="40% - 강조색5 6" xfId="267"/>
    <cellStyle name="40% - 강조색5 6 2" xfId="3242"/>
    <cellStyle name="40% - 강조색5 6 2 2" xfId="7996"/>
    <cellStyle name="40% - 강조색5 6 2 2 2" xfId="19295"/>
    <cellStyle name="40% - 강조색5 6 2 2 3" xfId="28098"/>
    <cellStyle name="40% - 강조색5 6 2 3" xfId="12722"/>
    <cellStyle name="40% - 강조색5 6 2 3 2" xfId="21490"/>
    <cellStyle name="40% - 강조색5 6 2 4" xfId="14908"/>
    <cellStyle name="40% - 강조색5 6 2 4 2" xfId="23676"/>
    <cellStyle name="40% - 강조색5 6 2 5" xfId="17107"/>
    <cellStyle name="40% - 강조색5 6 2 6" xfId="25912"/>
    <cellStyle name="40% - 강조색5 6 2 7" xfId="5576"/>
    <cellStyle name="40% - 강조색5 6 3" xfId="2144"/>
    <cellStyle name="40% - 강조색5 6 3 2" xfId="27004"/>
    <cellStyle name="40% - 강조색5 6 3 3" xfId="6575"/>
    <cellStyle name="40% - 강조색5 6 4" xfId="6902"/>
    <cellStyle name="40% - 강조색5 6 4 2" xfId="18201"/>
    <cellStyle name="40% - 강조색5 6 5" xfId="11628"/>
    <cellStyle name="40% - 강조색5 6 5 2" xfId="20396"/>
    <cellStyle name="40% - 강조색5 6 6" xfId="13814"/>
    <cellStyle name="40% - 강조색5 6 6 2" xfId="22582"/>
    <cellStyle name="40% - 강조색5 6 7" xfId="15900"/>
    <cellStyle name="40% - 강조색5 6 8" xfId="24818"/>
    <cellStyle name="40% - 강조색5 6 9" xfId="4482"/>
    <cellStyle name="40% - 강조색5 60" xfId="9747"/>
    <cellStyle name="40% - 강조색5 61" xfId="9748"/>
    <cellStyle name="40% - 강조색5 62" xfId="9749"/>
    <cellStyle name="40% - 강조색5 63" xfId="9750"/>
    <cellStyle name="40% - 강조색5 64" xfId="9751"/>
    <cellStyle name="40% - 강조색5 65" xfId="9752"/>
    <cellStyle name="40% - 강조색5 66" xfId="9753"/>
    <cellStyle name="40% - 강조색5 67" xfId="11383"/>
    <cellStyle name="40% - 강조색5 68" xfId="6704"/>
    <cellStyle name="40% - 강조색5 68 2" xfId="18003"/>
    <cellStyle name="40% - 강조색5 69" xfId="11430"/>
    <cellStyle name="40% - 강조색5 69 2" xfId="20198"/>
    <cellStyle name="40% - 강조색5 7" xfId="448"/>
    <cellStyle name="40% - 강조색5 7 2" xfId="3422"/>
    <cellStyle name="40% - 강조색5 7 2 2" xfId="8176"/>
    <cellStyle name="40% - 강조색5 7 2 2 2" xfId="19475"/>
    <cellStyle name="40% - 강조색5 7 2 2 3" xfId="28278"/>
    <cellStyle name="40% - 강조색5 7 2 3" xfId="12902"/>
    <cellStyle name="40% - 강조색5 7 2 3 2" xfId="21670"/>
    <cellStyle name="40% - 강조색5 7 2 4" xfId="15088"/>
    <cellStyle name="40% - 강조색5 7 2 4 2" xfId="23856"/>
    <cellStyle name="40% - 강조색5 7 2 5" xfId="17287"/>
    <cellStyle name="40% - 강조색5 7 2 6" xfId="26092"/>
    <cellStyle name="40% - 강조색5 7 2 7" xfId="5756"/>
    <cellStyle name="40% - 강조색5 7 3" xfId="2324"/>
    <cellStyle name="40% - 강조색5 7 3 2" xfId="27184"/>
    <cellStyle name="40% - 강조색5 7 3 3" xfId="8913"/>
    <cellStyle name="40% - 강조색5 7 4" xfId="7082"/>
    <cellStyle name="40% - 강조색5 7 4 2" xfId="18381"/>
    <cellStyle name="40% - 강조색5 7 5" xfId="11808"/>
    <cellStyle name="40% - 강조색5 7 5 2" xfId="20576"/>
    <cellStyle name="40% - 강조색5 7 6" xfId="13994"/>
    <cellStyle name="40% - 강조색5 7 6 2" xfId="22762"/>
    <cellStyle name="40% - 강조색5 7 7" xfId="16183"/>
    <cellStyle name="40% - 강조색5 7 8" xfId="24998"/>
    <cellStyle name="40% - 강조색5 7 9" xfId="4662"/>
    <cellStyle name="40% - 강조색5 70" xfId="13616"/>
    <cellStyle name="40% - 강조색5 70 2" xfId="22384"/>
    <cellStyle name="40% - 강조색5 71" xfId="15956"/>
    <cellStyle name="40% - 강조색5 72" xfId="24620"/>
    <cellStyle name="40% - 강조색5 73" xfId="4284"/>
    <cellStyle name="40% - 강조색5 8" xfId="469"/>
    <cellStyle name="40% - 강조색5 8 2" xfId="3442"/>
    <cellStyle name="40% - 강조색5 8 2 2" xfId="8196"/>
    <cellStyle name="40% - 강조색5 8 2 2 2" xfId="19495"/>
    <cellStyle name="40% - 강조색5 8 2 2 3" xfId="28298"/>
    <cellStyle name="40% - 강조색5 8 2 3" xfId="12922"/>
    <cellStyle name="40% - 강조색5 8 2 3 2" xfId="21690"/>
    <cellStyle name="40% - 강조색5 8 2 4" xfId="15108"/>
    <cellStyle name="40% - 강조색5 8 2 4 2" xfId="23876"/>
    <cellStyle name="40% - 강조색5 8 2 5" xfId="17307"/>
    <cellStyle name="40% - 강조색5 8 2 6" xfId="26112"/>
    <cellStyle name="40% - 강조색5 8 2 7" xfId="5776"/>
    <cellStyle name="40% - 강조색5 8 3" xfId="2344"/>
    <cellStyle name="40% - 강조색5 8 3 2" xfId="27204"/>
    <cellStyle name="40% - 강조색5 8 3 3" xfId="8914"/>
    <cellStyle name="40% - 강조색5 8 4" xfId="7102"/>
    <cellStyle name="40% - 강조색5 8 4 2" xfId="18401"/>
    <cellStyle name="40% - 강조색5 8 5" xfId="11828"/>
    <cellStyle name="40% - 강조색5 8 5 2" xfId="20596"/>
    <cellStyle name="40% - 강조색5 8 6" xfId="14014"/>
    <cellStyle name="40% - 강조색5 8 6 2" xfId="22782"/>
    <cellStyle name="40% - 강조색5 8 7" xfId="16201"/>
    <cellStyle name="40% - 강조색5 8 8" xfId="25018"/>
    <cellStyle name="40% - 강조색5 8 9" xfId="4682"/>
    <cellStyle name="40% - 강조색5 9" xfId="3020"/>
    <cellStyle name="40% - 강조색5 9 2" xfId="4143"/>
    <cellStyle name="40% - 강조색5 9 2 2" xfId="8872"/>
    <cellStyle name="40% - 강조색5 9 2 2 2" xfId="20171"/>
    <cellStyle name="40% - 강조색5 9 2 2 3" xfId="28974"/>
    <cellStyle name="40% - 강조색5 9 2 3" xfId="13598"/>
    <cellStyle name="40% - 강조색5 9 2 3 2" xfId="22366"/>
    <cellStyle name="40% - 강조색5 9 2 4" xfId="15784"/>
    <cellStyle name="40% - 강조색5 9 2 4 2" xfId="24552"/>
    <cellStyle name="40% - 강조색5 9 2 5" xfId="17983"/>
    <cellStyle name="40% - 강조색5 9 2 6" xfId="26788"/>
    <cellStyle name="40% - 강조색5 9 2 7" xfId="6452"/>
    <cellStyle name="40% - 강조색5 9 3" xfId="9141"/>
    <cellStyle name="40% - 강조색5 9 3 2" xfId="27880"/>
    <cellStyle name="40% - 강조색5 9 4" xfId="7778"/>
    <cellStyle name="40% - 강조색5 9 4 2" xfId="19077"/>
    <cellStyle name="40% - 강조색5 9 5" xfId="12504"/>
    <cellStyle name="40% - 강조색5 9 5 2" xfId="21272"/>
    <cellStyle name="40% - 강조색5 9 6" xfId="14690"/>
    <cellStyle name="40% - 강조색5 9 6 2" xfId="23458"/>
    <cellStyle name="40% - 강조색5 9 7" xfId="16889"/>
    <cellStyle name="40% - 강조색5 9 8" xfId="25694"/>
    <cellStyle name="40% - 강조색5 9 9" xfId="5358"/>
    <cellStyle name="40% - 강조색6" xfId="61" builtinId="51" customBuiltin="1"/>
    <cellStyle name="40% - 강조색6 10" xfId="3036"/>
    <cellStyle name="40% - 강조색6 10 2" xfId="9123"/>
    <cellStyle name="40% - 강조색6 10 2 2" xfId="27896"/>
    <cellStyle name="40% - 강조색6 10 3" xfId="7794"/>
    <cellStyle name="40% - 강조색6 10 3 2" xfId="19093"/>
    <cellStyle name="40% - 강조색6 10 4" xfId="12520"/>
    <cellStyle name="40% - 강조색6 10 4 2" xfId="21288"/>
    <cellStyle name="40% - 강조색6 10 5" xfId="14706"/>
    <cellStyle name="40% - 강조색6 10 5 2" xfId="23474"/>
    <cellStyle name="40% - 강조색6 10 6" xfId="16905"/>
    <cellStyle name="40% - 강조색6 10 7" xfId="25710"/>
    <cellStyle name="40% - 강조색6 10 8" xfId="5374"/>
    <cellStyle name="40% - 강조색6 11" xfId="4181"/>
    <cellStyle name="40% - 강조색6 12" xfId="1948"/>
    <cellStyle name="40% - 강조색6 12 2" xfId="28991"/>
    <cellStyle name="40% - 강조색6 12 3" xfId="26802"/>
    <cellStyle name="40% - 강조색6 12 4" xfId="9119"/>
    <cellStyle name="40% - 강조색6 13" xfId="9754"/>
    <cellStyle name="40% - 강조색6 14" xfId="9755"/>
    <cellStyle name="40% - 강조색6 15" xfId="9756"/>
    <cellStyle name="40% - 강조색6 16" xfId="9757"/>
    <cellStyle name="40% - 강조색6 17" xfId="9758"/>
    <cellStyle name="40% - 강조색6 18" xfId="9759"/>
    <cellStyle name="40% - 강조색6 19" xfId="9760"/>
    <cellStyle name="40% - 강조색6 2" xfId="93"/>
    <cellStyle name="40% - 강조색6 2 10" xfId="11455"/>
    <cellStyle name="40% - 강조색6 2 10 2" xfId="20223"/>
    <cellStyle name="40% - 강조색6 2 11" xfId="13641"/>
    <cellStyle name="40% - 강조색6 2 11 2" xfId="22409"/>
    <cellStyle name="40% - 강조색6 2 12" xfId="15893"/>
    <cellStyle name="40% - 강조색6 2 13" xfId="24645"/>
    <cellStyle name="40% - 강조색6 2 14" xfId="4309"/>
    <cellStyle name="40% - 강조색6 2 2" xfId="169"/>
    <cellStyle name="40% - 강조색6 2 2 10" xfId="4384"/>
    <cellStyle name="40% - 강조색6 2 2 2" xfId="353"/>
    <cellStyle name="40% - 강조색6 2 2 2 2" xfId="3328"/>
    <cellStyle name="40% - 강조색6 2 2 2 2 2" xfId="8082"/>
    <cellStyle name="40% - 강조색6 2 2 2 2 2 2" xfId="19381"/>
    <cellStyle name="40% - 강조색6 2 2 2 2 2 3" xfId="28184"/>
    <cellStyle name="40% - 강조색6 2 2 2 2 3" xfId="12808"/>
    <cellStyle name="40% - 강조색6 2 2 2 2 3 2" xfId="21576"/>
    <cellStyle name="40% - 강조색6 2 2 2 2 4" xfId="14994"/>
    <cellStyle name="40% - 강조색6 2 2 2 2 4 2" xfId="23762"/>
    <cellStyle name="40% - 강조색6 2 2 2 2 5" xfId="17193"/>
    <cellStyle name="40% - 강조색6 2 2 2 2 6" xfId="25998"/>
    <cellStyle name="40% - 강조색6 2 2 2 2 7" xfId="5662"/>
    <cellStyle name="40% - 강조색6 2 2 2 3" xfId="2230"/>
    <cellStyle name="40% - 강조색6 2 2 2 3 2" xfId="18287"/>
    <cellStyle name="40% - 강조색6 2 2 2 3 3" xfId="27090"/>
    <cellStyle name="40% - 강조색6 2 2 2 3 4" xfId="6988"/>
    <cellStyle name="40% - 강조색6 2 2 2 4" xfId="11714"/>
    <cellStyle name="40% - 강조색6 2 2 2 4 2" xfId="20482"/>
    <cellStyle name="40% - 강조색6 2 2 2 5" xfId="13900"/>
    <cellStyle name="40% - 강조색6 2 2 2 5 2" xfId="22668"/>
    <cellStyle name="40% - 강조색6 2 2 2 6" xfId="16089"/>
    <cellStyle name="40% - 강조색6 2 2 2 7" xfId="24904"/>
    <cellStyle name="40% - 강조색6 2 2 2 8" xfId="4568"/>
    <cellStyle name="40% - 강조색6 2 2 3" xfId="3144"/>
    <cellStyle name="40% - 강조색6 2 2 3 2" xfId="7898"/>
    <cellStyle name="40% - 강조색6 2 2 3 2 2" xfId="19197"/>
    <cellStyle name="40% - 강조색6 2 2 3 2 3" xfId="28000"/>
    <cellStyle name="40% - 강조색6 2 2 3 3" xfId="12624"/>
    <cellStyle name="40% - 강조색6 2 2 3 3 2" xfId="21392"/>
    <cellStyle name="40% - 강조색6 2 2 3 4" xfId="14810"/>
    <cellStyle name="40% - 강조색6 2 2 3 4 2" xfId="23578"/>
    <cellStyle name="40% - 강조색6 2 2 3 5" xfId="17009"/>
    <cellStyle name="40% - 강조색6 2 2 3 6" xfId="25814"/>
    <cellStyle name="40% - 강조색6 2 2 3 7" xfId="5478"/>
    <cellStyle name="40% - 강조색6 2 2 4" xfId="2046"/>
    <cellStyle name="40% - 강조색6 2 2 4 2" xfId="26906"/>
    <cellStyle name="40% - 강조색6 2 2 4 3" xfId="6576"/>
    <cellStyle name="40% - 강조색6 2 2 5" xfId="6804"/>
    <cellStyle name="40% - 강조색6 2 2 5 2" xfId="18103"/>
    <cellStyle name="40% - 강조색6 2 2 6" xfId="11530"/>
    <cellStyle name="40% - 강조색6 2 2 6 2" xfId="20298"/>
    <cellStyle name="40% - 강조색6 2 2 7" xfId="13716"/>
    <cellStyle name="40% - 강조색6 2 2 7 2" xfId="22484"/>
    <cellStyle name="40% - 강조색6 2 2 8" xfId="15823"/>
    <cellStyle name="40% - 강조색6 2 2 9" xfId="24720"/>
    <cellStyle name="40% - 강조색6 2 3" xfId="231"/>
    <cellStyle name="40% - 강조색6 2 3 10" xfId="4446"/>
    <cellStyle name="40% - 강조색6 2 3 2" xfId="415"/>
    <cellStyle name="40% - 강조색6 2 3 2 2" xfId="3390"/>
    <cellStyle name="40% - 강조색6 2 3 2 2 2" xfId="8144"/>
    <cellStyle name="40% - 강조색6 2 3 2 2 2 2" xfId="19443"/>
    <cellStyle name="40% - 강조색6 2 3 2 2 2 3" xfId="28246"/>
    <cellStyle name="40% - 강조색6 2 3 2 2 3" xfId="12870"/>
    <cellStyle name="40% - 강조색6 2 3 2 2 3 2" xfId="21638"/>
    <cellStyle name="40% - 강조색6 2 3 2 2 4" xfId="15056"/>
    <cellStyle name="40% - 강조색6 2 3 2 2 4 2" xfId="23824"/>
    <cellStyle name="40% - 강조색6 2 3 2 2 5" xfId="17255"/>
    <cellStyle name="40% - 강조색6 2 3 2 2 6" xfId="26060"/>
    <cellStyle name="40% - 강조색6 2 3 2 2 7" xfId="5724"/>
    <cellStyle name="40% - 강조색6 2 3 2 3" xfId="2292"/>
    <cellStyle name="40% - 강조색6 2 3 2 3 2" xfId="18349"/>
    <cellStyle name="40% - 강조색6 2 3 2 3 3" xfId="27152"/>
    <cellStyle name="40% - 강조색6 2 3 2 3 4" xfId="7050"/>
    <cellStyle name="40% - 강조색6 2 3 2 4" xfId="11776"/>
    <cellStyle name="40% - 강조색6 2 3 2 4 2" xfId="20544"/>
    <cellStyle name="40% - 강조색6 2 3 2 5" xfId="13962"/>
    <cellStyle name="40% - 강조색6 2 3 2 5 2" xfId="22730"/>
    <cellStyle name="40% - 강조색6 2 3 2 6" xfId="16151"/>
    <cellStyle name="40% - 강조색6 2 3 2 7" xfId="24966"/>
    <cellStyle name="40% - 강조색6 2 3 2 8" xfId="4630"/>
    <cellStyle name="40% - 강조색6 2 3 3" xfId="3206"/>
    <cellStyle name="40% - 강조색6 2 3 3 2" xfId="7960"/>
    <cellStyle name="40% - 강조색6 2 3 3 2 2" xfId="19259"/>
    <cellStyle name="40% - 강조색6 2 3 3 2 3" xfId="28062"/>
    <cellStyle name="40% - 강조색6 2 3 3 3" xfId="12686"/>
    <cellStyle name="40% - 강조색6 2 3 3 3 2" xfId="21454"/>
    <cellStyle name="40% - 강조색6 2 3 3 4" xfId="14872"/>
    <cellStyle name="40% - 강조색6 2 3 3 4 2" xfId="23640"/>
    <cellStyle name="40% - 강조색6 2 3 3 5" xfId="17071"/>
    <cellStyle name="40% - 강조색6 2 3 3 6" xfId="25876"/>
    <cellStyle name="40% - 강조색6 2 3 3 7" xfId="5540"/>
    <cellStyle name="40% - 강조색6 2 3 4" xfId="2108"/>
    <cellStyle name="40% - 강조색6 2 3 4 2" xfId="26968"/>
    <cellStyle name="40% - 강조색6 2 3 4 3" xfId="6577"/>
    <cellStyle name="40% - 강조색6 2 3 5" xfId="6866"/>
    <cellStyle name="40% - 강조색6 2 3 5 2" xfId="18165"/>
    <cellStyle name="40% - 강조색6 2 3 6" xfId="11592"/>
    <cellStyle name="40% - 강조색6 2 3 6 2" xfId="20360"/>
    <cellStyle name="40% - 강조색6 2 3 7" xfId="13778"/>
    <cellStyle name="40% - 강조색6 2 3 7 2" xfId="22546"/>
    <cellStyle name="40% - 강조색6 2 3 8" xfId="15881"/>
    <cellStyle name="40% - 강조색6 2 3 9" xfId="24782"/>
    <cellStyle name="40% - 강조색6 2 4" xfId="292"/>
    <cellStyle name="40% - 강조색6 2 4 2" xfId="3267"/>
    <cellStyle name="40% - 강조색6 2 4 2 2" xfId="8021"/>
    <cellStyle name="40% - 강조색6 2 4 2 2 2" xfId="19320"/>
    <cellStyle name="40% - 강조색6 2 4 2 2 3" xfId="28123"/>
    <cellStyle name="40% - 강조색6 2 4 2 3" xfId="12747"/>
    <cellStyle name="40% - 강조색6 2 4 2 3 2" xfId="21515"/>
    <cellStyle name="40% - 강조색6 2 4 2 4" xfId="14933"/>
    <cellStyle name="40% - 강조색6 2 4 2 4 2" xfId="23701"/>
    <cellStyle name="40% - 강조색6 2 4 2 5" xfId="17132"/>
    <cellStyle name="40% - 강조색6 2 4 2 6" xfId="25937"/>
    <cellStyle name="40% - 강조색6 2 4 2 7" xfId="5601"/>
    <cellStyle name="40% - 강조색6 2 4 3" xfId="2169"/>
    <cellStyle name="40% - 강조색6 2 4 3 2" xfId="27029"/>
    <cellStyle name="40% - 강조색6 2 4 3 3" xfId="6578"/>
    <cellStyle name="40% - 강조색6 2 4 4" xfId="6927"/>
    <cellStyle name="40% - 강조색6 2 4 4 2" xfId="18226"/>
    <cellStyle name="40% - 강조색6 2 4 5" xfId="11653"/>
    <cellStyle name="40% - 강조색6 2 4 5 2" xfId="20421"/>
    <cellStyle name="40% - 강조색6 2 4 6" xfId="13839"/>
    <cellStyle name="40% - 강조색6 2 4 6 2" xfId="22607"/>
    <cellStyle name="40% - 강조색6 2 4 7" xfId="16028"/>
    <cellStyle name="40% - 강조색6 2 4 8" xfId="24843"/>
    <cellStyle name="40% - 강조색6 2 4 9" xfId="4507"/>
    <cellStyle name="40% - 강조색6 2 5" xfId="494"/>
    <cellStyle name="40% - 강조색6 2 5 2" xfId="3467"/>
    <cellStyle name="40% - 강조색6 2 5 2 2" xfId="8221"/>
    <cellStyle name="40% - 강조색6 2 5 2 2 2" xfId="19520"/>
    <cellStyle name="40% - 강조색6 2 5 2 2 3" xfId="28323"/>
    <cellStyle name="40% - 강조색6 2 5 2 3" xfId="12947"/>
    <cellStyle name="40% - 강조색6 2 5 2 3 2" xfId="21715"/>
    <cellStyle name="40% - 강조색6 2 5 2 4" xfId="15133"/>
    <cellStyle name="40% - 강조색6 2 5 2 4 2" xfId="23901"/>
    <cellStyle name="40% - 강조색6 2 5 2 5" xfId="17332"/>
    <cellStyle name="40% - 강조색6 2 5 2 6" xfId="26137"/>
    <cellStyle name="40% - 강조색6 2 5 2 7" xfId="5801"/>
    <cellStyle name="40% - 강조색6 2 5 3" xfId="2369"/>
    <cellStyle name="40% - 강조색6 2 5 3 2" xfId="18426"/>
    <cellStyle name="40% - 강조색6 2 5 3 3" xfId="27229"/>
    <cellStyle name="40% - 강조색6 2 5 3 4" xfId="7127"/>
    <cellStyle name="40% - 강조색6 2 5 4" xfId="11853"/>
    <cellStyle name="40% - 강조색6 2 5 4 2" xfId="20621"/>
    <cellStyle name="40% - 강조색6 2 5 5" xfId="14039"/>
    <cellStyle name="40% - 강조색6 2 5 5 2" xfId="22807"/>
    <cellStyle name="40% - 강조색6 2 5 6" xfId="16226"/>
    <cellStyle name="40% - 강조색6 2 5 7" xfId="25043"/>
    <cellStyle name="40% - 강조색6 2 5 8" xfId="4707"/>
    <cellStyle name="40% - 강조색6 2 6" xfId="527"/>
    <cellStyle name="40% - 강조색6 2 7" xfId="3069"/>
    <cellStyle name="40% - 강조색6 2 7 2" xfId="7823"/>
    <cellStyle name="40% - 강조색6 2 7 2 2" xfId="19122"/>
    <cellStyle name="40% - 강조색6 2 7 2 3" xfId="27925"/>
    <cellStyle name="40% - 강조색6 2 7 3" xfId="12549"/>
    <cellStyle name="40% - 강조색6 2 7 3 2" xfId="21317"/>
    <cellStyle name="40% - 강조색6 2 7 4" xfId="14735"/>
    <cellStyle name="40% - 강조색6 2 7 4 2" xfId="23503"/>
    <cellStyle name="40% - 강조색6 2 7 5" xfId="16934"/>
    <cellStyle name="40% - 강조색6 2 7 6" xfId="25739"/>
    <cellStyle name="40% - 강조색6 2 7 7" xfId="5403"/>
    <cellStyle name="40% - 강조색6 2 8" xfId="3595"/>
    <cellStyle name="40% - 강조색6 2 9" xfId="1971"/>
    <cellStyle name="40% - 강조색6 2 9 2" xfId="18028"/>
    <cellStyle name="40% - 강조색6 2 9 3" xfId="26831"/>
    <cellStyle name="40% - 강조색6 2 9 4" xfId="6729"/>
    <cellStyle name="40% - 강조색6 20" xfId="9761"/>
    <cellStyle name="40% - 강조색6 21" xfId="9762"/>
    <cellStyle name="40% - 강조색6 22" xfId="9763"/>
    <cellStyle name="40% - 강조색6 23" xfId="9764"/>
    <cellStyle name="40% - 강조색6 24" xfId="9765"/>
    <cellStyle name="40% - 강조색6 25" xfId="9766"/>
    <cellStyle name="40% - 강조색6 26" xfId="9767"/>
    <cellStyle name="40% - 강조색6 27" xfId="9768"/>
    <cellStyle name="40% - 강조색6 28" xfId="9769"/>
    <cellStyle name="40% - 강조색6 29" xfId="9770"/>
    <cellStyle name="40% - 강조색6 3" xfId="111"/>
    <cellStyle name="40% - 강조색6 3 10" xfId="13659"/>
    <cellStyle name="40% - 강조색6 3 10 2" xfId="22427"/>
    <cellStyle name="40% - 강조색6 3 11" xfId="15970"/>
    <cellStyle name="40% - 강조색6 3 12" xfId="24663"/>
    <cellStyle name="40% - 강조색6 3 13" xfId="4327"/>
    <cellStyle name="40% - 강조색6 3 2" xfId="187"/>
    <cellStyle name="40% - 강조색6 3 2 10" xfId="4402"/>
    <cellStyle name="40% - 강조색6 3 2 2" xfId="371"/>
    <cellStyle name="40% - 강조색6 3 2 2 2" xfId="3346"/>
    <cellStyle name="40% - 강조색6 3 2 2 2 2" xfId="8100"/>
    <cellStyle name="40% - 강조색6 3 2 2 2 2 2" xfId="19399"/>
    <cellStyle name="40% - 강조색6 3 2 2 2 2 3" xfId="28202"/>
    <cellStyle name="40% - 강조색6 3 2 2 2 3" xfId="12826"/>
    <cellStyle name="40% - 강조색6 3 2 2 2 3 2" xfId="21594"/>
    <cellStyle name="40% - 강조색6 3 2 2 2 4" xfId="15012"/>
    <cellStyle name="40% - 강조색6 3 2 2 2 4 2" xfId="23780"/>
    <cellStyle name="40% - 강조색6 3 2 2 2 5" xfId="17211"/>
    <cellStyle name="40% - 강조색6 3 2 2 2 6" xfId="26016"/>
    <cellStyle name="40% - 강조색6 3 2 2 2 7" xfId="5680"/>
    <cellStyle name="40% - 강조색6 3 2 2 3" xfId="2248"/>
    <cellStyle name="40% - 강조색6 3 2 2 3 2" xfId="18305"/>
    <cellStyle name="40% - 강조색6 3 2 2 3 3" xfId="27108"/>
    <cellStyle name="40% - 강조색6 3 2 2 3 4" xfId="7006"/>
    <cellStyle name="40% - 강조색6 3 2 2 4" xfId="11732"/>
    <cellStyle name="40% - 강조색6 3 2 2 4 2" xfId="20500"/>
    <cellStyle name="40% - 강조색6 3 2 2 5" xfId="13918"/>
    <cellStyle name="40% - 강조색6 3 2 2 5 2" xfId="22686"/>
    <cellStyle name="40% - 강조색6 3 2 2 6" xfId="16107"/>
    <cellStyle name="40% - 강조색6 3 2 2 7" xfId="24922"/>
    <cellStyle name="40% - 강조색6 3 2 2 8" xfId="4586"/>
    <cellStyle name="40% - 강조색6 3 2 3" xfId="3162"/>
    <cellStyle name="40% - 강조색6 3 2 3 2" xfId="7916"/>
    <cellStyle name="40% - 강조색6 3 2 3 2 2" xfId="19215"/>
    <cellStyle name="40% - 강조색6 3 2 3 2 3" xfId="28018"/>
    <cellStyle name="40% - 강조색6 3 2 3 3" xfId="12642"/>
    <cellStyle name="40% - 강조색6 3 2 3 3 2" xfId="21410"/>
    <cellStyle name="40% - 강조색6 3 2 3 4" xfId="14828"/>
    <cellStyle name="40% - 강조색6 3 2 3 4 2" xfId="23596"/>
    <cellStyle name="40% - 강조색6 3 2 3 5" xfId="17027"/>
    <cellStyle name="40% - 강조색6 3 2 3 6" xfId="25832"/>
    <cellStyle name="40% - 강조색6 3 2 3 7" xfId="5496"/>
    <cellStyle name="40% - 강조색6 3 2 4" xfId="2064"/>
    <cellStyle name="40% - 강조색6 3 2 4 2" xfId="26924"/>
    <cellStyle name="40% - 강조색6 3 2 4 3" xfId="6580"/>
    <cellStyle name="40% - 강조색6 3 2 5" xfId="6822"/>
    <cellStyle name="40% - 강조색6 3 2 5 2" xfId="18121"/>
    <cellStyle name="40% - 강조색6 3 2 6" xfId="11548"/>
    <cellStyle name="40% - 강조색6 3 2 6 2" xfId="20316"/>
    <cellStyle name="40% - 강조색6 3 2 7" xfId="13734"/>
    <cellStyle name="40% - 강조색6 3 2 7 2" xfId="22502"/>
    <cellStyle name="40% - 강조색6 3 2 8" xfId="15884"/>
    <cellStyle name="40% - 강조색6 3 2 9" xfId="24738"/>
    <cellStyle name="40% - 강조색6 3 3" xfId="249"/>
    <cellStyle name="40% - 강조색6 3 3 10" xfId="4464"/>
    <cellStyle name="40% - 강조색6 3 3 2" xfId="433"/>
    <cellStyle name="40% - 강조색6 3 3 2 2" xfId="3408"/>
    <cellStyle name="40% - 강조색6 3 3 2 2 2" xfId="8162"/>
    <cellStyle name="40% - 강조색6 3 3 2 2 2 2" xfId="19461"/>
    <cellStyle name="40% - 강조색6 3 3 2 2 2 3" xfId="28264"/>
    <cellStyle name="40% - 강조색6 3 3 2 2 3" xfId="12888"/>
    <cellStyle name="40% - 강조색6 3 3 2 2 3 2" xfId="21656"/>
    <cellStyle name="40% - 강조색6 3 3 2 2 4" xfId="15074"/>
    <cellStyle name="40% - 강조색6 3 3 2 2 4 2" xfId="23842"/>
    <cellStyle name="40% - 강조색6 3 3 2 2 5" xfId="17273"/>
    <cellStyle name="40% - 강조색6 3 3 2 2 6" xfId="26078"/>
    <cellStyle name="40% - 강조색6 3 3 2 2 7" xfId="5742"/>
    <cellStyle name="40% - 강조색6 3 3 2 3" xfId="2310"/>
    <cellStyle name="40% - 강조색6 3 3 2 3 2" xfId="18367"/>
    <cellStyle name="40% - 강조색6 3 3 2 3 3" xfId="27170"/>
    <cellStyle name="40% - 강조색6 3 3 2 3 4" xfId="7068"/>
    <cellStyle name="40% - 강조색6 3 3 2 4" xfId="11794"/>
    <cellStyle name="40% - 강조색6 3 3 2 4 2" xfId="20562"/>
    <cellStyle name="40% - 강조색6 3 3 2 5" xfId="13980"/>
    <cellStyle name="40% - 강조색6 3 3 2 5 2" xfId="22748"/>
    <cellStyle name="40% - 강조색6 3 3 2 6" xfId="16169"/>
    <cellStyle name="40% - 강조색6 3 3 2 7" xfId="24984"/>
    <cellStyle name="40% - 강조색6 3 3 2 8" xfId="4648"/>
    <cellStyle name="40% - 강조색6 3 3 3" xfId="3224"/>
    <cellStyle name="40% - 강조색6 3 3 3 2" xfId="7978"/>
    <cellStyle name="40% - 강조색6 3 3 3 2 2" xfId="19277"/>
    <cellStyle name="40% - 강조색6 3 3 3 2 3" xfId="28080"/>
    <cellStyle name="40% - 강조색6 3 3 3 3" xfId="12704"/>
    <cellStyle name="40% - 강조색6 3 3 3 3 2" xfId="21472"/>
    <cellStyle name="40% - 강조색6 3 3 3 4" xfId="14890"/>
    <cellStyle name="40% - 강조색6 3 3 3 4 2" xfId="23658"/>
    <cellStyle name="40% - 강조색6 3 3 3 5" xfId="17089"/>
    <cellStyle name="40% - 강조색6 3 3 3 6" xfId="25894"/>
    <cellStyle name="40% - 강조색6 3 3 3 7" xfId="5558"/>
    <cellStyle name="40% - 강조색6 3 3 4" xfId="2126"/>
    <cellStyle name="40% - 강조색6 3 3 4 2" xfId="26986"/>
    <cellStyle name="40% - 강조색6 3 3 4 3" xfId="6581"/>
    <cellStyle name="40% - 강조색6 3 3 5" xfId="6884"/>
    <cellStyle name="40% - 강조색6 3 3 5 2" xfId="18183"/>
    <cellStyle name="40% - 강조색6 3 3 6" xfId="11610"/>
    <cellStyle name="40% - 강조색6 3 3 6 2" xfId="20378"/>
    <cellStyle name="40% - 강조색6 3 3 7" xfId="13796"/>
    <cellStyle name="40% - 강조색6 3 3 7 2" xfId="22564"/>
    <cellStyle name="40% - 강조색6 3 3 8" xfId="15839"/>
    <cellStyle name="40% - 강조색6 3 3 9" xfId="24800"/>
    <cellStyle name="40% - 강조색6 3 4" xfId="310"/>
    <cellStyle name="40% - 강조색6 3 4 2" xfId="3285"/>
    <cellStyle name="40% - 강조색6 3 4 2 2" xfId="8039"/>
    <cellStyle name="40% - 강조색6 3 4 2 2 2" xfId="19338"/>
    <cellStyle name="40% - 강조색6 3 4 2 2 3" xfId="28141"/>
    <cellStyle name="40% - 강조색6 3 4 2 3" xfId="12765"/>
    <cellStyle name="40% - 강조색6 3 4 2 3 2" xfId="21533"/>
    <cellStyle name="40% - 강조색6 3 4 2 4" xfId="14951"/>
    <cellStyle name="40% - 강조색6 3 4 2 4 2" xfId="23719"/>
    <cellStyle name="40% - 강조색6 3 4 2 5" xfId="17150"/>
    <cellStyle name="40% - 강조색6 3 4 2 6" xfId="25955"/>
    <cellStyle name="40% - 강조색6 3 4 2 7" xfId="5619"/>
    <cellStyle name="40% - 강조색6 3 4 3" xfId="2187"/>
    <cellStyle name="40% - 강조색6 3 4 3 2" xfId="27047"/>
    <cellStyle name="40% - 강조색6 3 4 3 3" xfId="6582"/>
    <cellStyle name="40% - 강조색6 3 4 4" xfId="6945"/>
    <cellStyle name="40% - 강조색6 3 4 4 2" xfId="18244"/>
    <cellStyle name="40% - 강조색6 3 4 5" xfId="11671"/>
    <cellStyle name="40% - 강조색6 3 4 5 2" xfId="20439"/>
    <cellStyle name="40% - 강조색6 3 4 6" xfId="13857"/>
    <cellStyle name="40% - 강조색6 3 4 6 2" xfId="22625"/>
    <cellStyle name="40% - 강조색6 3 4 7" xfId="16046"/>
    <cellStyle name="40% - 강조색6 3 4 8" xfId="24861"/>
    <cellStyle name="40% - 강조색6 3 4 9" xfId="4525"/>
    <cellStyle name="40% - 강조색6 3 5" xfId="512"/>
    <cellStyle name="40% - 강조색6 3 5 2" xfId="3485"/>
    <cellStyle name="40% - 강조색6 3 5 2 2" xfId="8239"/>
    <cellStyle name="40% - 강조색6 3 5 2 2 2" xfId="19538"/>
    <cellStyle name="40% - 강조색6 3 5 2 2 3" xfId="28341"/>
    <cellStyle name="40% - 강조색6 3 5 2 3" xfId="12965"/>
    <cellStyle name="40% - 강조색6 3 5 2 3 2" xfId="21733"/>
    <cellStyle name="40% - 강조색6 3 5 2 4" xfId="15151"/>
    <cellStyle name="40% - 강조색6 3 5 2 4 2" xfId="23919"/>
    <cellStyle name="40% - 강조색6 3 5 2 5" xfId="17350"/>
    <cellStyle name="40% - 강조색6 3 5 2 6" xfId="26155"/>
    <cellStyle name="40% - 강조색6 3 5 2 7" xfId="5819"/>
    <cellStyle name="40% - 강조색6 3 5 3" xfId="2387"/>
    <cellStyle name="40% - 강조색6 3 5 3 2" xfId="18444"/>
    <cellStyle name="40% - 강조색6 3 5 3 3" xfId="27247"/>
    <cellStyle name="40% - 강조색6 3 5 3 4" xfId="7145"/>
    <cellStyle name="40% - 강조색6 3 5 4" xfId="11871"/>
    <cellStyle name="40% - 강조색6 3 5 4 2" xfId="20639"/>
    <cellStyle name="40% - 강조색6 3 5 5" xfId="14057"/>
    <cellStyle name="40% - 강조색6 3 5 5 2" xfId="22825"/>
    <cellStyle name="40% - 강조색6 3 5 6" xfId="16244"/>
    <cellStyle name="40% - 강조색6 3 5 7" xfId="25061"/>
    <cellStyle name="40% - 강조색6 3 5 8" xfId="4725"/>
    <cellStyle name="40% - 강조색6 3 6" xfId="3087"/>
    <cellStyle name="40% - 강조색6 3 6 2" xfId="7841"/>
    <cellStyle name="40% - 강조색6 3 6 2 2" xfId="19140"/>
    <cellStyle name="40% - 강조색6 3 6 2 3" xfId="27943"/>
    <cellStyle name="40% - 강조색6 3 6 3" xfId="12567"/>
    <cellStyle name="40% - 강조색6 3 6 3 2" xfId="21335"/>
    <cellStyle name="40% - 강조색6 3 6 4" xfId="14753"/>
    <cellStyle name="40% - 강조색6 3 6 4 2" xfId="23521"/>
    <cellStyle name="40% - 강조색6 3 6 5" xfId="16952"/>
    <cellStyle name="40% - 강조색6 3 6 6" xfId="25757"/>
    <cellStyle name="40% - 강조색6 3 6 7" xfId="5421"/>
    <cellStyle name="40% - 강조색6 3 7" xfId="1989"/>
    <cellStyle name="40% - 강조색6 3 7 2" xfId="26849"/>
    <cellStyle name="40% - 강조색6 3 7 3" xfId="6579"/>
    <cellStyle name="40% - 강조색6 3 8" xfId="6747"/>
    <cellStyle name="40% - 강조색6 3 8 2" xfId="18046"/>
    <cellStyle name="40% - 강조색6 3 9" xfId="11473"/>
    <cellStyle name="40% - 강조색6 3 9 2" xfId="20241"/>
    <cellStyle name="40% - 강조색6 30" xfId="9771"/>
    <cellStyle name="40% - 강조색6 31" xfId="9772"/>
    <cellStyle name="40% - 강조색6 32" xfId="9773"/>
    <cellStyle name="40% - 강조색6 33" xfId="9774"/>
    <cellStyle name="40% - 강조색6 34" xfId="9775"/>
    <cellStyle name="40% - 강조색6 35" xfId="9776"/>
    <cellStyle name="40% - 강조색6 36" xfId="9777"/>
    <cellStyle name="40% - 강조색6 37" xfId="9778"/>
    <cellStyle name="40% - 강조색6 38" xfId="9779"/>
    <cellStyle name="40% - 강조색6 39" xfId="9780"/>
    <cellStyle name="40% - 강조색6 4" xfId="127"/>
    <cellStyle name="40% - 강조색6 4 10" xfId="24679"/>
    <cellStyle name="40% - 강조색6 4 11" xfId="4343"/>
    <cellStyle name="40% - 강조색6 4 2" xfId="201"/>
    <cellStyle name="40% - 강조색6 4 2 2" xfId="3176"/>
    <cellStyle name="40% - 강조색6 4 2 2 2" xfId="7930"/>
    <cellStyle name="40% - 강조색6 4 2 2 2 2" xfId="19229"/>
    <cellStyle name="40% - 강조색6 4 2 2 2 3" xfId="28032"/>
    <cellStyle name="40% - 강조색6 4 2 2 3" xfId="12656"/>
    <cellStyle name="40% - 강조색6 4 2 2 3 2" xfId="21424"/>
    <cellStyle name="40% - 강조색6 4 2 2 4" xfId="14842"/>
    <cellStyle name="40% - 강조색6 4 2 2 4 2" xfId="23610"/>
    <cellStyle name="40% - 강조색6 4 2 2 5" xfId="17041"/>
    <cellStyle name="40% - 강조색6 4 2 2 6" xfId="25846"/>
    <cellStyle name="40% - 강조색6 4 2 2 7" xfId="5510"/>
    <cellStyle name="40% - 강조색6 4 2 3" xfId="2078"/>
    <cellStyle name="40% - 강조색6 4 2 3 2" xfId="26938"/>
    <cellStyle name="40% - 강조색6 4 2 3 3" xfId="6584"/>
    <cellStyle name="40% - 강조색6 4 2 4" xfId="6836"/>
    <cellStyle name="40% - 강조색6 4 2 4 2" xfId="18135"/>
    <cellStyle name="40% - 강조색6 4 2 5" xfId="11562"/>
    <cellStyle name="40% - 강조색6 4 2 5 2" xfId="20330"/>
    <cellStyle name="40% - 강조색6 4 2 6" xfId="13748"/>
    <cellStyle name="40% - 강조색6 4 2 6 2" xfId="22516"/>
    <cellStyle name="40% - 강조색6 4 2 7" xfId="15895"/>
    <cellStyle name="40% - 강조색6 4 2 8" xfId="24752"/>
    <cellStyle name="40% - 강조색6 4 2 9" xfId="4416"/>
    <cellStyle name="40% - 강조색6 4 3" xfId="334"/>
    <cellStyle name="40% - 강조색6 4 3 2" xfId="3309"/>
    <cellStyle name="40% - 강조색6 4 3 2 2" xfId="8063"/>
    <cellStyle name="40% - 강조색6 4 3 2 2 2" xfId="19362"/>
    <cellStyle name="40% - 강조색6 4 3 2 2 3" xfId="28165"/>
    <cellStyle name="40% - 강조색6 4 3 2 3" xfId="12789"/>
    <cellStyle name="40% - 강조색6 4 3 2 3 2" xfId="21557"/>
    <cellStyle name="40% - 강조색6 4 3 2 4" xfId="14975"/>
    <cellStyle name="40% - 강조색6 4 3 2 4 2" xfId="23743"/>
    <cellStyle name="40% - 강조색6 4 3 2 5" xfId="17174"/>
    <cellStyle name="40% - 강조색6 4 3 2 6" xfId="25979"/>
    <cellStyle name="40% - 강조색6 4 3 2 7" xfId="5643"/>
    <cellStyle name="40% - 강조색6 4 3 3" xfId="2211"/>
    <cellStyle name="40% - 강조색6 4 3 3 2" xfId="18268"/>
    <cellStyle name="40% - 강조색6 4 3 3 3" xfId="27071"/>
    <cellStyle name="40% - 강조색6 4 3 3 4" xfId="6969"/>
    <cellStyle name="40% - 강조색6 4 3 4" xfId="11695"/>
    <cellStyle name="40% - 강조색6 4 3 4 2" xfId="20463"/>
    <cellStyle name="40% - 강조색6 4 3 5" xfId="13881"/>
    <cellStyle name="40% - 강조색6 4 3 5 2" xfId="22649"/>
    <cellStyle name="40% - 강조색6 4 3 6" xfId="16070"/>
    <cellStyle name="40% - 강조색6 4 3 7" xfId="24885"/>
    <cellStyle name="40% - 강조색6 4 3 8" xfId="4549"/>
    <cellStyle name="40% - 강조색6 4 4" xfId="3103"/>
    <cellStyle name="40% - 강조색6 4 4 2" xfId="7857"/>
    <cellStyle name="40% - 강조색6 4 4 2 2" xfId="19156"/>
    <cellStyle name="40% - 강조색6 4 4 2 3" xfId="27959"/>
    <cellStyle name="40% - 강조색6 4 4 3" xfId="12583"/>
    <cellStyle name="40% - 강조색6 4 4 3 2" xfId="21351"/>
    <cellStyle name="40% - 강조색6 4 4 4" xfId="14769"/>
    <cellStyle name="40% - 강조색6 4 4 4 2" xfId="23537"/>
    <cellStyle name="40% - 강조색6 4 4 5" xfId="16968"/>
    <cellStyle name="40% - 강조색6 4 4 6" xfId="25773"/>
    <cellStyle name="40% - 강조색6 4 4 7" xfId="5437"/>
    <cellStyle name="40% - 강조색6 4 5" xfId="2005"/>
    <cellStyle name="40% - 강조색6 4 5 2" xfId="26865"/>
    <cellStyle name="40% - 강조색6 4 5 3" xfId="6583"/>
    <cellStyle name="40% - 강조색6 4 6" xfId="6763"/>
    <cellStyle name="40% - 강조색6 4 6 2" xfId="18062"/>
    <cellStyle name="40% - 강조색6 4 7" xfId="11489"/>
    <cellStyle name="40% - 강조색6 4 7 2" xfId="20257"/>
    <cellStyle name="40% - 강조색6 4 8" xfId="13675"/>
    <cellStyle name="40% - 강조색6 4 8 2" xfId="22443"/>
    <cellStyle name="40% - 강조색6 4 9" xfId="15794"/>
    <cellStyle name="40% - 강조색6 40" xfId="9782"/>
    <cellStyle name="40% - 강조색6 41" xfId="9783"/>
    <cellStyle name="40% - 강조색6 42" xfId="9784"/>
    <cellStyle name="40% - 강조색6 43" xfId="9785"/>
    <cellStyle name="40% - 강조색6 44" xfId="9786"/>
    <cellStyle name="40% - 강조색6 45" xfId="9787"/>
    <cellStyle name="40% - 강조색6 46" xfId="9788"/>
    <cellStyle name="40% - 강조색6 47" xfId="9789"/>
    <cellStyle name="40% - 강조색6 48" xfId="9790"/>
    <cellStyle name="40% - 강조색6 49" xfId="9791"/>
    <cellStyle name="40% - 강조색6 5" xfId="146"/>
    <cellStyle name="40% - 강조색6 5 10" xfId="4361"/>
    <cellStyle name="40% - 강조색6 5 2" xfId="392"/>
    <cellStyle name="40% - 강조색6 5 2 2" xfId="3367"/>
    <cellStyle name="40% - 강조색6 5 2 2 2" xfId="8121"/>
    <cellStyle name="40% - 강조색6 5 2 2 2 2" xfId="19420"/>
    <cellStyle name="40% - 강조색6 5 2 2 2 3" xfId="28223"/>
    <cellStyle name="40% - 강조색6 5 2 2 3" xfId="12847"/>
    <cellStyle name="40% - 강조색6 5 2 2 3 2" xfId="21615"/>
    <cellStyle name="40% - 강조색6 5 2 2 4" xfId="15033"/>
    <cellStyle name="40% - 강조색6 5 2 2 4 2" xfId="23801"/>
    <cellStyle name="40% - 강조색6 5 2 2 5" xfId="17232"/>
    <cellStyle name="40% - 강조색6 5 2 2 6" xfId="26037"/>
    <cellStyle name="40% - 강조색6 5 2 2 7" xfId="5701"/>
    <cellStyle name="40% - 강조색6 5 2 3" xfId="2269"/>
    <cellStyle name="40% - 강조색6 5 2 3 2" xfId="18326"/>
    <cellStyle name="40% - 강조색6 5 2 3 3" xfId="27129"/>
    <cellStyle name="40% - 강조색6 5 2 3 4" xfId="7027"/>
    <cellStyle name="40% - 강조색6 5 2 4" xfId="11753"/>
    <cellStyle name="40% - 강조색6 5 2 4 2" xfId="20521"/>
    <cellStyle name="40% - 강조색6 5 2 5" xfId="13939"/>
    <cellStyle name="40% - 강조색6 5 2 5 2" xfId="22707"/>
    <cellStyle name="40% - 강조색6 5 2 6" xfId="16128"/>
    <cellStyle name="40% - 강조색6 5 2 7" xfId="24943"/>
    <cellStyle name="40% - 강조색6 5 2 8" xfId="4607"/>
    <cellStyle name="40% - 강조색6 5 3" xfId="3121"/>
    <cellStyle name="40% - 강조색6 5 3 2" xfId="7875"/>
    <cellStyle name="40% - 강조색6 5 3 2 2" xfId="19174"/>
    <cellStyle name="40% - 강조색6 5 3 2 3" xfId="27977"/>
    <cellStyle name="40% - 강조색6 5 3 3" xfId="12601"/>
    <cellStyle name="40% - 강조색6 5 3 3 2" xfId="21369"/>
    <cellStyle name="40% - 강조색6 5 3 4" xfId="14787"/>
    <cellStyle name="40% - 강조색6 5 3 4 2" xfId="23555"/>
    <cellStyle name="40% - 강조색6 5 3 5" xfId="16986"/>
    <cellStyle name="40% - 강조색6 5 3 6" xfId="25791"/>
    <cellStyle name="40% - 강조색6 5 3 7" xfId="5455"/>
    <cellStyle name="40% - 강조색6 5 4" xfId="2023"/>
    <cellStyle name="40% - 강조색6 5 4 2" xfId="26883"/>
    <cellStyle name="40% - 강조색6 5 4 3" xfId="6585"/>
    <cellStyle name="40% - 강조색6 5 5" xfId="6781"/>
    <cellStyle name="40% - 강조색6 5 5 2" xfId="18080"/>
    <cellStyle name="40% - 강조색6 5 6" xfId="11507"/>
    <cellStyle name="40% - 강조색6 5 6 2" xfId="20275"/>
    <cellStyle name="40% - 강조색6 5 7" xfId="13693"/>
    <cellStyle name="40% - 강조색6 5 7 2" xfId="22461"/>
    <cellStyle name="40% - 강조색6 5 8" xfId="16000"/>
    <cellStyle name="40% - 강조색6 5 9" xfId="24697"/>
    <cellStyle name="40% - 강조색6 50" xfId="9792"/>
    <cellStyle name="40% - 강조색6 51" xfId="9793"/>
    <cellStyle name="40% - 강조색6 52" xfId="9794"/>
    <cellStyle name="40% - 강조색6 53" xfId="9795"/>
    <cellStyle name="40% - 강조색6 54" xfId="9796"/>
    <cellStyle name="40% - 강조색6 55" xfId="9797"/>
    <cellStyle name="40% - 강조색6 56" xfId="9798"/>
    <cellStyle name="40% - 강조색6 57" xfId="9799"/>
    <cellStyle name="40% - 강조색6 58" xfId="9800"/>
    <cellStyle name="40% - 강조색6 59" xfId="9801"/>
    <cellStyle name="40% - 강조색6 6" xfId="269"/>
    <cellStyle name="40% - 강조색6 6 2" xfId="3244"/>
    <cellStyle name="40% - 강조색6 6 2 2" xfId="7998"/>
    <cellStyle name="40% - 강조색6 6 2 2 2" xfId="19297"/>
    <cellStyle name="40% - 강조색6 6 2 2 3" xfId="28100"/>
    <cellStyle name="40% - 강조색6 6 2 3" xfId="12724"/>
    <cellStyle name="40% - 강조색6 6 2 3 2" xfId="21492"/>
    <cellStyle name="40% - 강조색6 6 2 4" xfId="14910"/>
    <cellStyle name="40% - 강조색6 6 2 4 2" xfId="23678"/>
    <cellStyle name="40% - 강조색6 6 2 5" xfId="17109"/>
    <cellStyle name="40% - 강조색6 6 2 6" xfId="25914"/>
    <cellStyle name="40% - 강조색6 6 2 7" xfId="5578"/>
    <cellStyle name="40% - 강조색6 6 3" xfId="2146"/>
    <cellStyle name="40% - 강조색6 6 3 2" xfId="27006"/>
    <cellStyle name="40% - 강조색6 6 3 3" xfId="6586"/>
    <cellStyle name="40% - 강조색6 6 4" xfId="6904"/>
    <cellStyle name="40% - 강조색6 6 4 2" xfId="18203"/>
    <cellStyle name="40% - 강조색6 6 5" xfId="11630"/>
    <cellStyle name="40% - 강조색6 6 5 2" xfId="20398"/>
    <cellStyle name="40% - 강조색6 6 6" xfId="13816"/>
    <cellStyle name="40% - 강조색6 6 6 2" xfId="22584"/>
    <cellStyle name="40% - 강조색6 6 7" xfId="15816"/>
    <cellStyle name="40% - 강조색6 6 8" xfId="24820"/>
    <cellStyle name="40% - 강조색6 6 9" xfId="4484"/>
    <cellStyle name="40% - 강조색6 60" xfId="9802"/>
    <cellStyle name="40% - 강조색6 61" xfId="9803"/>
    <cellStyle name="40% - 강조색6 62" xfId="9804"/>
    <cellStyle name="40% - 강조색6 63" xfId="9805"/>
    <cellStyle name="40% - 강조색6 64" xfId="9806"/>
    <cellStyle name="40% - 강조색6 65" xfId="9807"/>
    <cellStyle name="40% - 강조색6 66" xfId="9808"/>
    <cellStyle name="40% - 강조색6 67" xfId="11384"/>
    <cellStyle name="40% - 강조색6 68" xfId="6706"/>
    <cellStyle name="40% - 강조색6 68 2" xfId="18005"/>
    <cellStyle name="40% - 강조색6 69" xfId="11432"/>
    <cellStyle name="40% - 강조색6 69 2" xfId="20200"/>
    <cellStyle name="40% - 강조색6 7" xfId="450"/>
    <cellStyle name="40% - 강조색6 7 2" xfId="3424"/>
    <cellStyle name="40% - 강조색6 7 2 2" xfId="8178"/>
    <cellStyle name="40% - 강조색6 7 2 2 2" xfId="19477"/>
    <cellStyle name="40% - 강조색6 7 2 2 3" xfId="28280"/>
    <cellStyle name="40% - 강조색6 7 2 3" xfId="12904"/>
    <cellStyle name="40% - 강조색6 7 2 3 2" xfId="21672"/>
    <cellStyle name="40% - 강조색6 7 2 4" xfId="15090"/>
    <cellStyle name="40% - 강조색6 7 2 4 2" xfId="23858"/>
    <cellStyle name="40% - 강조색6 7 2 5" xfId="17289"/>
    <cellStyle name="40% - 강조색6 7 2 6" xfId="26094"/>
    <cellStyle name="40% - 강조색6 7 2 7" xfId="5758"/>
    <cellStyle name="40% - 강조색6 7 3" xfId="2326"/>
    <cellStyle name="40% - 강조색6 7 3 2" xfId="27186"/>
    <cellStyle name="40% - 강조색6 7 3 3" xfId="8916"/>
    <cellStyle name="40% - 강조색6 7 4" xfId="7084"/>
    <cellStyle name="40% - 강조색6 7 4 2" xfId="18383"/>
    <cellStyle name="40% - 강조색6 7 5" xfId="11810"/>
    <cellStyle name="40% - 강조색6 7 5 2" xfId="20578"/>
    <cellStyle name="40% - 강조색6 7 6" xfId="13996"/>
    <cellStyle name="40% - 강조색6 7 6 2" xfId="22764"/>
    <cellStyle name="40% - 강조색6 7 7" xfId="16185"/>
    <cellStyle name="40% - 강조색6 7 8" xfId="25000"/>
    <cellStyle name="40% - 강조색6 7 9" xfId="4664"/>
    <cellStyle name="40% - 강조색6 70" xfId="13618"/>
    <cellStyle name="40% - 강조색6 70 2" xfId="22386"/>
    <cellStyle name="40% - 강조색6 71" xfId="15955"/>
    <cellStyle name="40% - 강조색6 72" xfId="24622"/>
    <cellStyle name="40% - 강조색6 73" xfId="4286"/>
    <cellStyle name="40% - 강조색6 8" xfId="471"/>
    <cellStyle name="40% - 강조색6 8 2" xfId="3444"/>
    <cellStyle name="40% - 강조색6 8 2 2" xfId="8198"/>
    <cellStyle name="40% - 강조색6 8 2 2 2" xfId="19497"/>
    <cellStyle name="40% - 강조색6 8 2 2 3" xfId="28300"/>
    <cellStyle name="40% - 강조색6 8 2 3" xfId="12924"/>
    <cellStyle name="40% - 강조색6 8 2 3 2" xfId="21692"/>
    <cellStyle name="40% - 강조색6 8 2 4" xfId="15110"/>
    <cellStyle name="40% - 강조색6 8 2 4 2" xfId="23878"/>
    <cellStyle name="40% - 강조색6 8 2 5" xfId="17309"/>
    <cellStyle name="40% - 강조색6 8 2 6" xfId="26114"/>
    <cellStyle name="40% - 강조색6 8 2 7" xfId="5778"/>
    <cellStyle name="40% - 강조색6 8 3" xfId="2346"/>
    <cellStyle name="40% - 강조색6 8 3 2" xfId="27206"/>
    <cellStyle name="40% - 강조색6 8 3 3" xfId="8917"/>
    <cellStyle name="40% - 강조색6 8 4" xfId="7104"/>
    <cellStyle name="40% - 강조색6 8 4 2" xfId="18403"/>
    <cellStyle name="40% - 강조색6 8 5" xfId="11830"/>
    <cellStyle name="40% - 강조색6 8 5 2" xfId="20598"/>
    <cellStyle name="40% - 강조색6 8 6" xfId="14016"/>
    <cellStyle name="40% - 강조색6 8 6 2" xfId="22784"/>
    <cellStyle name="40% - 강조색6 8 7" xfId="16203"/>
    <cellStyle name="40% - 강조색6 8 8" xfId="25020"/>
    <cellStyle name="40% - 강조색6 8 9" xfId="4684"/>
    <cellStyle name="40% - 강조색6 9" xfId="3022"/>
    <cellStyle name="40% - 강조색6 9 2" xfId="4145"/>
    <cellStyle name="40% - 강조색6 9 2 2" xfId="8874"/>
    <cellStyle name="40% - 강조색6 9 2 2 2" xfId="20173"/>
    <cellStyle name="40% - 강조색6 9 2 2 3" xfId="28976"/>
    <cellStyle name="40% - 강조색6 9 2 3" xfId="13600"/>
    <cellStyle name="40% - 강조색6 9 2 3 2" xfId="22368"/>
    <cellStyle name="40% - 강조색6 9 2 4" xfId="15786"/>
    <cellStyle name="40% - 강조색6 9 2 4 2" xfId="24554"/>
    <cellStyle name="40% - 강조색6 9 2 5" xfId="17985"/>
    <cellStyle name="40% - 강조색6 9 2 6" xfId="26790"/>
    <cellStyle name="40% - 강조색6 9 2 7" xfId="6454"/>
    <cellStyle name="40% - 강조색6 9 3" xfId="9156"/>
    <cellStyle name="40% - 강조색6 9 3 2" xfId="27882"/>
    <cellStyle name="40% - 강조색6 9 4" xfId="7780"/>
    <cellStyle name="40% - 강조색6 9 4 2" xfId="19079"/>
    <cellStyle name="40% - 강조색6 9 5" xfId="12506"/>
    <cellStyle name="40% - 강조색6 9 5 2" xfId="21274"/>
    <cellStyle name="40% - 강조색6 9 6" xfId="14692"/>
    <cellStyle name="40% - 강조색6 9 6 2" xfId="23460"/>
    <cellStyle name="40% - 강조색6 9 7" xfId="16891"/>
    <cellStyle name="40% - 강조색6 9 8" xfId="25696"/>
    <cellStyle name="40% - 강조색6 9 9" xfId="5360"/>
    <cellStyle name="60% - 강조색1" xfId="42" builtinId="32" customBuiltin="1"/>
    <cellStyle name="60% - 강조색1 10" xfId="9809"/>
    <cellStyle name="60% - 강조색1 11" xfId="9810"/>
    <cellStyle name="60% - 강조색1 12" xfId="9811"/>
    <cellStyle name="60% - 강조색1 13" xfId="9812"/>
    <cellStyle name="60% - 강조색1 14" xfId="9813"/>
    <cellStyle name="60% - 강조색1 15" xfId="9814"/>
    <cellStyle name="60% - 강조색1 16" xfId="9815"/>
    <cellStyle name="60% - 강조색1 17" xfId="9816"/>
    <cellStyle name="60% - 강조색1 18" xfId="9817"/>
    <cellStyle name="60% - 강조색1 19" xfId="9818"/>
    <cellStyle name="60% - 강조색1 2" xfId="528"/>
    <cellStyle name="60% - 강조색1 2 2" xfId="3999"/>
    <cellStyle name="60% - 강조색1 20" xfId="9819"/>
    <cellStyle name="60% - 강조색1 21" xfId="9820"/>
    <cellStyle name="60% - 강조색1 22" xfId="9821"/>
    <cellStyle name="60% - 강조색1 23" xfId="9822"/>
    <cellStyle name="60% - 강조색1 24" xfId="9823"/>
    <cellStyle name="60% - 강조색1 25" xfId="9824"/>
    <cellStyle name="60% - 강조색1 26" xfId="9825"/>
    <cellStyle name="60% - 강조색1 27" xfId="9826"/>
    <cellStyle name="60% - 강조색1 28" xfId="9827"/>
    <cellStyle name="60% - 강조색1 29" xfId="9828"/>
    <cellStyle name="60% - 강조색1 3" xfId="4090"/>
    <cellStyle name="60% - 강조색1 30" xfId="9829"/>
    <cellStyle name="60% - 강조색1 31" xfId="9830"/>
    <cellStyle name="60% - 강조색1 32" xfId="9831"/>
    <cellStyle name="60% - 강조색1 33" xfId="9832"/>
    <cellStyle name="60% - 강조색1 34" xfId="9833"/>
    <cellStyle name="60% - 강조색1 35" xfId="9834"/>
    <cellStyle name="60% - 강조색1 36" xfId="9835"/>
    <cellStyle name="60% - 강조색1 37" xfId="9836"/>
    <cellStyle name="60% - 강조색1 38" xfId="9837"/>
    <cellStyle name="60% - 강조색1 39" xfId="9838"/>
    <cellStyle name="60% - 강조색1 4" xfId="8921"/>
    <cellStyle name="60% - 강조색1 40" xfId="9839"/>
    <cellStyle name="60% - 강조색1 41" xfId="9840"/>
    <cellStyle name="60% - 강조색1 42" xfId="9841"/>
    <cellStyle name="60% - 강조색1 43" xfId="9842"/>
    <cellStyle name="60% - 강조색1 44" xfId="9843"/>
    <cellStyle name="60% - 강조색1 45" xfId="9844"/>
    <cellStyle name="60% - 강조색1 46" xfId="9845"/>
    <cellStyle name="60% - 강조색1 47" xfId="9846"/>
    <cellStyle name="60% - 강조색1 48" xfId="9847"/>
    <cellStyle name="60% - 강조색1 49" xfId="9848"/>
    <cellStyle name="60% - 강조색1 5" xfId="9161"/>
    <cellStyle name="60% - 강조색1 50" xfId="9849"/>
    <cellStyle name="60% - 강조색1 51" xfId="9850"/>
    <cellStyle name="60% - 강조색1 52" xfId="9851"/>
    <cellStyle name="60% - 강조색1 53" xfId="9852"/>
    <cellStyle name="60% - 강조색1 54" xfId="9853"/>
    <cellStyle name="60% - 강조색1 55" xfId="9854"/>
    <cellStyle name="60% - 강조색1 56" xfId="9855"/>
    <cellStyle name="60% - 강조색1 57" xfId="9856"/>
    <cellStyle name="60% - 강조색1 58" xfId="9857"/>
    <cellStyle name="60% - 강조색1 59" xfId="9858"/>
    <cellStyle name="60% - 강조색1 6" xfId="9143"/>
    <cellStyle name="60% - 강조색1 60" xfId="9859"/>
    <cellStyle name="60% - 강조색1 61" xfId="9860"/>
    <cellStyle name="60% - 강조색1 62" xfId="9861"/>
    <cellStyle name="60% - 강조색1 63" xfId="11385"/>
    <cellStyle name="60% - 강조색1 7" xfId="9404"/>
    <cellStyle name="60% - 강조색1 8" xfId="9137"/>
    <cellStyle name="60% - 강조색1 9" xfId="9862"/>
    <cellStyle name="60% - 강조색2" xfId="46" builtinId="36" customBuiltin="1"/>
    <cellStyle name="60% - 강조색2 10" xfId="9863"/>
    <cellStyle name="60% - 강조색2 11" xfId="9864"/>
    <cellStyle name="60% - 강조색2 12" xfId="9865"/>
    <cellStyle name="60% - 강조색2 13" xfId="9866"/>
    <cellStyle name="60% - 강조색2 14" xfId="9867"/>
    <cellStyle name="60% - 강조색2 15" xfId="9868"/>
    <cellStyle name="60% - 강조색2 16" xfId="9869"/>
    <cellStyle name="60% - 강조색2 17" xfId="9870"/>
    <cellStyle name="60% - 강조색2 18" xfId="9871"/>
    <cellStyle name="60% - 강조색2 19" xfId="9872"/>
    <cellStyle name="60% - 강조색2 2" xfId="529"/>
    <cellStyle name="60% - 강조색2 2 2" xfId="4198"/>
    <cellStyle name="60% - 강조색2 20" xfId="9873"/>
    <cellStyle name="60% - 강조색2 21" xfId="9874"/>
    <cellStyle name="60% - 강조색2 22" xfId="9875"/>
    <cellStyle name="60% - 강조색2 23" xfId="9876"/>
    <cellStyle name="60% - 강조색2 24" xfId="9877"/>
    <cellStyle name="60% - 강조색2 25" xfId="9878"/>
    <cellStyle name="60% - 강조색2 26" xfId="9879"/>
    <cellStyle name="60% - 강조색2 27" xfId="9880"/>
    <cellStyle name="60% - 강조색2 28" xfId="9881"/>
    <cellStyle name="60% - 강조색2 29" xfId="9882"/>
    <cellStyle name="60% - 강조색2 3" xfId="4158"/>
    <cellStyle name="60% - 강조색2 30" xfId="9883"/>
    <cellStyle name="60% - 강조색2 31" xfId="9884"/>
    <cellStyle name="60% - 강조색2 32" xfId="9885"/>
    <cellStyle name="60% - 강조색2 33" xfId="9886"/>
    <cellStyle name="60% - 강조색2 34" xfId="9887"/>
    <cellStyle name="60% - 강조색2 35" xfId="9888"/>
    <cellStyle name="60% - 강조색2 36" xfId="9889"/>
    <cellStyle name="60% - 강조색2 37" xfId="9890"/>
    <cellStyle name="60% - 강조색2 38" xfId="9891"/>
    <cellStyle name="60% - 강조색2 39" xfId="9892"/>
    <cellStyle name="60% - 강조색2 4" xfId="8925"/>
    <cellStyle name="60% - 강조색2 40" xfId="9893"/>
    <cellStyle name="60% - 강조색2 41" xfId="9894"/>
    <cellStyle name="60% - 강조색2 42" xfId="9895"/>
    <cellStyle name="60% - 강조색2 43" xfId="9896"/>
    <cellStyle name="60% - 강조색2 44" xfId="9897"/>
    <cellStyle name="60% - 강조색2 45" xfId="9898"/>
    <cellStyle name="60% - 강조색2 46" xfId="9899"/>
    <cellStyle name="60% - 강조색2 47" xfId="9900"/>
    <cellStyle name="60% - 강조색2 48" xfId="9901"/>
    <cellStyle name="60% - 강조색2 49" xfId="9902"/>
    <cellStyle name="60% - 강조색2 5" xfId="9165"/>
    <cellStyle name="60% - 강조색2 50" xfId="9903"/>
    <cellStyle name="60% - 강조색2 51" xfId="9904"/>
    <cellStyle name="60% - 강조색2 52" xfId="9905"/>
    <cellStyle name="60% - 강조색2 53" xfId="9906"/>
    <cellStyle name="60% - 강조색2 54" xfId="9907"/>
    <cellStyle name="60% - 강조색2 55" xfId="9908"/>
    <cellStyle name="60% - 강조색2 56" xfId="9909"/>
    <cellStyle name="60% - 강조색2 57" xfId="9910"/>
    <cellStyle name="60% - 강조색2 58" xfId="9911"/>
    <cellStyle name="60% - 강조색2 59" xfId="9912"/>
    <cellStyle name="60% - 강조색2 6" xfId="9148"/>
    <cellStyle name="60% - 강조색2 60" xfId="9913"/>
    <cellStyle name="60% - 강조색2 61" xfId="9914"/>
    <cellStyle name="60% - 강조색2 62" xfId="9915"/>
    <cellStyle name="60% - 강조색2 63" xfId="11386"/>
    <cellStyle name="60% - 강조색2 7" xfId="9132"/>
    <cellStyle name="60% - 강조색2 8" xfId="9149"/>
    <cellStyle name="60% - 강조색2 9" xfId="9916"/>
    <cellStyle name="60% - 강조색3" xfId="50" builtinId="40" customBuiltin="1"/>
    <cellStyle name="60% - 강조색3 10" xfId="9917"/>
    <cellStyle name="60% - 강조색3 11" xfId="9918"/>
    <cellStyle name="60% - 강조색3 12" xfId="9919"/>
    <cellStyle name="60% - 강조색3 13" xfId="9920"/>
    <cellStyle name="60% - 강조색3 14" xfId="9921"/>
    <cellStyle name="60% - 강조색3 15" xfId="9922"/>
    <cellStyle name="60% - 강조색3 16" xfId="9923"/>
    <cellStyle name="60% - 강조색3 17" xfId="9924"/>
    <cellStyle name="60% - 강조색3 18" xfId="9925"/>
    <cellStyle name="60% - 강조색3 19" xfId="9926"/>
    <cellStyle name="60% - 강조색3 2" xfId="530"/>
    <cellStyle name="60% - 강조색3 2 2" xfId="3603"/>
    <cellStyle name="60% - 강조색3 20" xfId="9927"/>
    <cellStyle name="60% - 강조색3 21" xfId="9928"/>
    <cellStyle name="60% - 강조색3 22" xfId="9929"/>
    <cellStyle name="60% - 강조색3 23" xfId="9930"/>
    <cellStyle name="60% - 강조색3 24" xfId="9931"/>
    <cellStyle name="60% - 강조색3 25" xfId="9932"/>
    <cellStyle name="60% - 강조색3 26" xfId="9933"/>
    <cellStyle name="60% - 강조색3 27" xfId="9934"/>
    <cellStyle name="60% - 강조색3 28" xfId="9935"/>
    <cellStyle name="60% - 강조색3 29" xfId="9936"/>
    <cellStyle name="60% - 강조색3 3" xfId="4123"/>
    <cellStyle name="60% - 강조색3 30" xfId="9937"/>
    <cellStyle name="60% - 강조색3 31" xfId="9938"/>
    <cellStyle name="60% - 강조색3 32" xfId="9939"/>
    <cellStyle name="60% - 강조색3 33" xfId="9940"/>
    <cellStyle name="60% - 강조색3 34" xfId="9941"/>
    <cellStyle name="60% - 강조색3 35" xfId="9942"/>
    <cellStyle name="60% - 강조색3 36" xfId="9943"/>
    <cellStyle name="60% - 강조색3 37" xfId="9944"/>
    <cellStyle name="60% - 강조색3 38" xfId="9945"/>
    <cellStyle name="60% - 강조색3 39" xfId="9946"/>
    <cellStyle name="60% - 강조색3 4" xfId="8929"/>
    <cellStyle name="60% - 강조색3 40" xfId="9947"/>
    <cellStyle name="60% - 강조색3 41" xfId="9948"/>
    <cellStyle name="60% - 강조색3 42" xfId="9949"/>
    <cellStyle name="60% - 강조색3 43" xfId="9950"/>
    <cellStyle name="60% - 강조색3 44" xfId="9951"/>
    <cellStyle name="60% - 강조색3 45" xfId="9952"/>
    <cellStyle name="60% - 강조색3 46" xfId="9953"/>
    <cellStyle name="60% - 강조색3 47" xfId="9954"/>
    <cellStyle name="60% - 강조색3 48" xfId="9955"/>
    <cellStyle name="60% - 강조색3 49" xfId="9956"/>
    <cellStyle name="60% - 강조색3 5" xfId="9170"/>
    <cellStyle name="60% - 강조색3 50" xfId="9957"/>
    <cellStyle name="60% - 강조색3 51" xfId="9958"/>
    <cellStyle name="60% - 강조색3 52" xfId="9959"/>
    <cellStyle name="60% - 강조색3 53" xfId="9960"/>
    <cellStyle name="60% - 강조색3 54" xfId="9961"/>
    <cellStyle name="60% - 강조색3 55" xfId="9962"/>
    <cellStyle name="60% - 강조색3 56" xfId="9963"/>
    <cellStyle name="60% - 강조색3 57" xfId="9964"/>
    <cellStyle name="60% - 강조색3 58" xfId="9965"/>
    <cellStyle name="60% - 강조색3 59" xfId="9966"/>
    <cellStyle name="60% - 강조색3 6" xfId="9154"/>
    <cellStyle name="60% - 강조색3 60" xfId="9967"/>
    <cellStyle name="60% - 강조색3 61" xfId="9968"/>
    <cellStyle name="60% - 강조색3 62" xfId="9969"/>
    <cellStyle name="60% - 강조색3 63" xfId="11387"/>
    <cellStyle name="60% - 강조색3 7" xfId="9139"/>
    <cellStyle name="60% - 강조색3 8" xfId="9160"/>
    <cellStyle name="60% - 강조색3 9" xfId="9970"/>
    <cellStyle name="60% - 강조색4" xfId="54" builtinId="44" customBuiltin="1"/>
    <cellStyle name="60% - 강조색4 10" xfId="9971"/>
    <cellStyle name="60% - 강조색4 11" xfId="9972"/>
    <cellStyle name="60% - 강조색4 12" xfId="9973"/>
    <cellStyle name="60% - 강조색4 13" xfId="9974"/>
    <cellStyle name="60% - 강조색4 14" xfId="9975"/>
    <cellStyle name="60% - 강조색4 15" xfId="9976"/>
    <cellStyle name="60% - 강조색4 16" xfId="9977"/>
    <cellStyle name="60% - 강조색4 17" xfId="9978"/>
    <cellStyle name="60% - 강조색4 18" xfId="9979"/>
    <cellStyle name="60% - 강조색4 19" xfId="9980"/>
    <cellStyle name="60% - 강조색4 2" xfId="531"/>
    <cellStyle name="60% - 강조색4 2 2" xfId="3740"/>
    <cellStyle name="60% - 강조색4 20" xfId="9981"/>
    <cellStyle name="60% - 강조색4 21" xfId="9982"/>
    <cellStyle name="60% - 강조색4 22" xfId="9983"/>
    <cellStyle name="60% - 강조색4 23" xfId="9984"/>
    <cellStyle name="60% - 강조색4 24" xfId="9985"/>
    <cellStyle name="60% - 강조색4 25" xfId="9986"/>
    <cellStyle name="60% - 강조색4 26" xfId="9987"/>
    <cellStyle name="60% - 강조색4 27" xfId="9988"/>
    <cellStyle name="60% - 강조색4 28" xfId="9989"/>
    <cellStyle name="60% - 강조색4 29" xfId="9990"/>
    <cellStyle name="60% - 강조색4 3" xfId="4147"/>
    <cellStyle name="60% - 강조색4 30" xfId="9991"/>
    <cellStyle name="60% - 강조색4 31" xfId="9992"/>
    <cellStyle name="60% - 강조색4 32" xfId="9993"/>
    <cellStyle name="60% - 강조색4 33" xfId="9994"/>
    <cellStyle name="60% - 강조색4 34" xfId="9995"/>
    <cellStyle name="60% - 강조색4 35" xfId="9996"/>
    <cellStyle name="60% - 강조색4 36" xfId="9997"/>
    <cellStyle name="60% - 강조색4 37" xfId="9998"/>
    <cellStyle name="60% - 강조색4 38" xfId="9999"/>
    <cellStyle name="60% - 강조색4 39" xfId="10000"/>
    <cellStyle name="60% - 강조색4 4" xfId="8933"/>
    <cellStyle name="60% - 강조색4 40" xfId="10001"/>
    <cellStyle name="60% - 강조색4 41" xfId="10002"/>
    <cellStyle name="60% - 강조색4 42" xfId="10003"/>
    <cellStyle name="60% - 강조색4 43" xfId="10004"/>
    <cellStyle name="60% - 강조색4 44" xfId="10005"/>
    <cellStyle name="60% - 강조색4 45" xfId="10006"/>
    <cellStyle name="60% - 강조색4 46" xfId="10007"/>
    <cellStyle name="60% - 강조색4 47" xfId="10008"/>
    <cellStyle name="60% - 강조색4 48" xfId="10009"/>
    <cellStyle name="60% - 강조색4 49" xfId="10010"/>
    <cellStyle name="60% - 강조색4 5" xfId="9175"/>
    <cellStyle name="60% - 강조색4 50" xfId="10011"/>
    <cellStyle name="60% - 강조색4 51" xfId="10012"/>
    <cellStyle name="60% - 강조색4 52" xfId="10013"/>
    <cellStyle name="60% - 강조색4 53" xfId="10014"/>
    <cellStyle name="60% - 강조색4 54" xfId="10015"/>
    <cellStyle name="60% - 강조색4 55" xfId="10016"/>
    <cellStyle name="60% - 강조색4 56" xfId="10017"/>
    <cellStyle name="60% - 강조색4 57" xfId="10018"/>
    <cellStyle name="60% - 강조색4 58" xfId="10019"/>
    <cellStyle name="60% - 강조색4 59" xfId="10020"/>
    <cellStyle name="60% - 강조색4 6" xfId="9162"/>
    <cellStyle name="60% - 강조색4 60" xfId="10021"/>
    <cellStyle name="60% - 강조색4 61" xfId="10022"/>
    <cellStyle name="60% - 강조색4 62" xfId="10023"/>
    <cellStyle name="60% - 강조색4 63" xfId="11388"/>
    <cellStyle name="60% - 강조색4 7" xfId="9147"/>
    <cellStyle name="60% - 강조색4 8" xfId="9173"/>
    <cellStyle name="60% - 강조색4 9" xfId="10024"/>
    <cellStyle name="60% - 강조색5" xfId="58" builtinId="48" customBuiltin="1"/>
    <cellStyle name="60% - 강조색5 10" xfId="10025"/>
    <cellStyle name="60% - 강조색5 11" xfId="10026"/>
    <cellStyle name="60% - 강조색5 12" xfId="10027"/>
    <cellStyle name="60% - 강조색5 13" xfId="10028"/>
    <cellStyle name="60% - 강조색5 14" xfId="10029"/>
    <cellStyle name="60% - 강조색5 15" xfId="10030"/>
    <cellStyle name="60% - 강조색5 16" xfId="10031"/>
    <cellStyle name="60% - 강조색5 17" xfId="10032"/>
    <cellStyle name="60% - 강조색5 18" xfId="10033"/>
    <cellStyle name="60% - 강조색5 19" xfId="10034"/>
    <cellStyle name="60% - 강조색5 2" xfId="532"/>
    <cellStyle name="60% - 강조색5 2 2" xfId="4104"/>
    <cellStyle name="60% - 강조색5 20" xfId="10035"/>
    <cellStyle name="60% - 강조색5 21" xfId="10036"/>
    <cellStyle name="60% - 강조색5 22" xfId="10037"/>
    <cellStyle name="60% - 강조색5 23" xfId="10038"/>
    <cellStyle name="60% - 강조색5 24" xfId="10039"/>
    <cellStyle name="60% - 강조색5 25" xfId="10040"/>
    <cellStyle name="60% - 강조색5 26" xfId="10041"/>
    <cellStyle name="60% - 강조색5 27" xfId="10042"/>
    <cellStyle name="60% - 강조색5 28" xfId="10043"/>
    <cellStyle name="60% - 강조색5 29" xfId="10044"/>
    <cellStyle name="60% - 강조색5 3" xfId="3653"/>
    <cellStyle name="60% - 강조색5 30" xfId="10045"/>
    <cellStyle name="60% - 강조색5 31" xfId="10046"/>
    <cellStyle name="60% - 강조색5 32" xfId="10047"/>
    <cellStyle name="60% - 강조색5 33" xfId="10048"/>
    <cellStyle name="60% - 강조색5 34" xfId="10049"/>
    <cellStyle name="60% - 강조색5 35" xfId="10050"/>
    <cellStyle name="60% - 강조색5 36" xfId="10051"/>
    <cellStyle name="60% - 강조색5 37" xfId="10052"/>
    <cellStyle name="60% - 강조색5 38" xfId="10053"/>
    <cellStyle name="60% - 강조색5 39" xfId="10054"/>
    <cellStyle name="60% - 강조색5 4" xfId="8936"/>
    <cellStyle name="60% - 강조색5 40" xfId="10055"/>
    <cellStyle name="60% - 강조색5 41" xfId="10056"/>
    <cellStyle name="60% - 강조색5 42" xfId="10057"/>
    <cellStyle name="60% - 강조색5 43" xfId="10058"/>
    <cellStyle name="60% - 강조색5 44" xfId="10059"/>
    <cellStyle name="60% - 강조색5 45" xfId="10060"/>
    <cellStyle name="60% - 강조색5 46" xfId="10061"/>
    <cellStyle name="60% - 강조색5 47" xfId="10062"/>
    <cellStyle name="60% - 강조색5 48" xfId="10063"/>
    <cellStyle name="60% - 강조색5 49" xfId="10064"/>
    <cellStyle name="60% - 강조색5 5" xfId="9179"/>
    <cellStyle name="60% - 강조색5 50" xfId="10065"/>
    <cellStyle name="60% - 강조색5 51" xfId="10066"/>
    <cellStyle name="60% - 강조색5 52" xfId="10067"/>
    <cellStyle name="60% - 강조색5 53" xfId="10068"/>
    <cellStyle name="60% - 강조색5 54" xfId="10069"/>
    <cellStyle name="60% - 강조색5 55" xfId="10070"/>
    <cellStyle name="60% - 강조색5 56" xfId="10071"/>
    <cellStyle name="60% - 강조색5 57" xfId="10072"/>
    <cellStyle name="60% - 강조색5 58" xfId="10073"/>
    <cellStyle name="60% - 강조색5 59" xfId="10074"/>
    <cellStyle name="60% - 강조색5 6" xfId="9168"/>
    <cellStyle name="60% - 강조색5 60" xfId="10075"/>
    <cellStyle name="60% - 강조색5 61" xfId="10076"/>
    <cellStyle name="60% - 강조색5 62" xfId="10077"/>
    <cellStyle name="60% - 강조색5 63" xfId="11389"/>
    <cellStyle name="60% - 강조색5 7" xfId="9157"/>
    <cellStyle name="60% - 강조색5 8" xfId="9183"/>
    <cellStyle name="60% - 강조색5 9" xfId="10078"/>
    <cellStyle name="60% - 강조색6" xfId="62" builtinId="52" customBuiltin="1"/>
    <cellStyle name="60% - 강조색6 10" xfId="10079"/>
    <cellStyle name="60% - 강조색6 11" xfId="10080"/>
    <cellStyle name="60% - 강조색6 12" xfId="10081"/>
    <cellStyle name="60% - 강조색6 13" xfId="10082"/>
    <cellStyle name="60% - 강조색6 14" xfId="10083"/>
    <cellStyle name="60% - 강조색6 15" xfId="10084"/>
    <cellStyle name="60% - 강조색6 16" xfId="10085"/>
    <cellStyle name="60% - 강조색6 17" xfId="10086"/>
    <cellStyle name="60% - 강조색6 18" xfId="10087"/>
    <cellStyle name="60% - 강조색6 19" xfId="10088"/>
    <cellStyle name="60% - 강조색6 2" xfId="533"/>
    <cellStyle name="60% - 강조색6 2 2" xfId="3489"/>
    <cellStyle name="60% - 강조색6 20" xfId="10089"/>
    <cellStyle name="60% - 강조색6 21" xfId="10090"/>
    <cellStyle name="60% - 강조색6 22" xfId="10091"/>
    <cellStyle name="60% - 강조색6 23" xfId="10092"/>
    <cellStyle name="60% - 강조색6 24" xfId="10093"/>
    <cellStyle name="60% - 강조색6 25" xfId="10094"/>
    <cellStyle name="60% - 강조색6 26" xfId="10095"/>
    <cellStyle name="60% - 강조색6 27" xfId="10096"/>
    <cellStyle name="60% - 강조색6 28" xfId="10097"/>
    <cellStyle name="60% - 강조색6 29" xfId="10098"/>
    <cellStyle name="60% - 강조색6 3" xfId="4164"/>
    <cellStyle name="60% - 강조색6 30" xfId="10099"/>
    <cellStyle name="60% - 강조색6 31" xfId="10100"/>
    <cellStyle name="60% - 강조색6 32" xfId="10101"/>
    <cellStyle name="60% - 강조색6 33" xfId="10102"/>
    <cellStyle name="60% - 강조색6 34" xfId="10103"/>
    <cellStyle name="60% - 강조색6 35" xfId="10104"/>
    <cellStyle name="60% - 강조색6 36" xfId="10105"/>
    <cellStyle name="60% - 강조색6 37" xfId="10106"/>
    <cellStyle name="60% - 강조색6 38" xfId="10107"/>
    <cellStyle name="60% - 강조색6 39" xfId="10108"/>
    <cellStyle name="60% - 강조색6 4" xfId="8940"/>
    <cellStyle name="60% - 강조색6 40" xfId="10109"/>
    <cellStyle name="60% - 강조색6 41" xfId="10110"/>
    <cellStyle name="60% - 강조색6 42" xfId="10111"/>
    <cellStyle name="60% - 강조색6 43" xfId="10112"/>
    <cellStyle name="60% - 강조색6 44" xfId="10113"/>
    <cellStyle name="60% - 강조색6 45" xfId="10114"/>
    <cellStyle name="60% - 강조색6 46" xfId="10115"/>
    <cellStyle name="60% - 강조색6 47" xfId="10116"/>
    <cellStyle name="60% - 강조색6 48" xfId="10117"/>
    <cellStyle name="60% - 강조색6 49" xfId="10118"/>
    <cellStyle name="60% - 강조색6 5" xfId="9182"/>
    <cellStyle name="60% - 강조색6 50" xfId="10119"/>
    <cellStyle name="60% - 강조색6 51" xfId="10120"/>
    <cellStyle name="60% - 강조색6 52" xfId="10121"/>
    <cellStyle name="60% - 강조색6 53" xfId="10122"/>
    <cellStyle name="60% - 강조색6 54" xfId="10123"/>
    <cellStyle name="60% - 강조색6 55" xfId="10124"/>
    <cellStyle name="60% - 강조색6 56" xfId="10125"/>
    <cellStyle name="60% - 강조색6 57" xfId="10126"/>
    <cellStyle name="60% - 강조색6 58" xfId="10127"/>
    <cellStyle name="60% - 강조색6 59" xfId="10128"/>
    <cellStyle name="60% - 강조색6 6" xfId="9176"/>
    <cellStyle name="60% - 강조색6 60" xfId="10129"/>
    <cellStyle name="60% - 강조색6 61" xfId="10130"/>
    <cellStyle name="60% - 강조색6 62" xfId="10131"/>
    <cellStyle name="60% - 강조색6 63" xfId="11390"/>
    <cellStyle name="60% - 강조색6 7" xfId="9166"/>
    <cellStyle name="60% - 강조색6 8" xfId="9192"/>
    <cellStyle name="60% - 강조색6 9" xfId="10132"/>
    <cellStyle name="Comma [0]_ SG&amp;A Bridge " xfId="5"/>
    <cellStyle name="Comma_ SG&amp;A Bridge " xfId="6"/>
    <cellStyle name="Currency [0]_ SG&amp;A Bridge " xfId="7"/>
    <cellStyle name="Currency_ SG&amp;A Bridge " xfId="8"/>
    <cellStyle name="Normal_ SG&amp;A Bridge " xfId="9"/>
    <cellStyle name="강조색1" xfId="39" builtinId="29" customBuiltin="1"/>
    <cellStyle name="강조색1 10" xfId="10133"/>
    <cellStyle name="강조색1 11" xfId="10134"/>
    <cellStyle name="강조색1 12" xfId="10135"/>
    <cellStyle name="강조색1 13" xfId="10136"/>
    <cellStyle name="강조색1 14" xfId="10137"/>
    <cellStyle name="강조색1 15" xfId="10138"/>
    <cellStyle name="강조색1 16" xfId="10139"/>
    <cellStyle name="강조색1 17" xfId="10140"/>
    <cellStyle name="강조색1 18" xfId="10141"/>
    <cellStyle name="강조색1 19" xfId="10142"/>
    <cellStyle name="강조색1 2" xfId="534"/>
    <cellStyle name="강조색1 2 2" xfId="4156"/>
    <cellStyle name="강조색1 20" xfId="10143"/>
    <cellStyle name="강조색1 21" xfId="10144"/>
    <cellStyle name="강조색1 22" xfId="10145"/>
    <cellStyle name="강조색1 23" xfId="10146"/>
    <cellStyle name="강조색1 24" xfId="10147"/>
    <cellStyle name="강조색1 25" xfId="10148"/>
    <cellStyle name="강조색1 26" xfId="10149"/>
    <cellStyle name="강조색1 27" xfId="10150"/>
    <cellStyle name="강조색1 28" xfId="10151"/>
    <cellStyle name="강조색1 29" xfId="10152"/>
    <cellStyle name="강조색1 3" xfId="4178"/>
    <cellStyle name="강조색1 30" xfId="10153"/>
    <cellStyle name="강조색1 31" xfId="10154"/>
    <cellStyle name="강조색1 32" xfId="10155"/>
    <cellStyle name="강조색1 33" xfId="10156"/>
    <cellStyle name="강조색1 34" xfId="10157"/>
    <cellStyle name="강조색1 35" xfId="10158"/>
    <cellStyle name="강조색1 36" xfId="10159"/>
    <cellStyle name="강조색1 37" xfId="10160"/>
    <cellStyle name="강조색1 38" xfId="10161"/>
    <cellStyle name="강조색1 39" xfId="10162"/>
    <cellStyle name="강조색1 4" xfId="8947"/>
    <cellStyle name="강조색1 40" xfId="10163"/>
    <cellStyle name="강조색1 41" xfId="10164"/>
    <cellStyle name="강조색1 42" xfId="10165"/>
    <cellStyle name="강조색1 43" xfId="10166"/>
    <cellStyle name="강조색1 44" xfId="10167"/>
    <cellStyle name="강조색1 45" xfId="10168"/>
    <cellStyle name="강조색1 46" xfId="10169"/>
    <cellStyle name="강조색1 47" xfId="10170"/>
    <cellStyle name="강조색1 48" xfId="10171"/>
    <cellStyle name="강조색1 49" xfId="10172"/>
    <cellStyle name="강조색1 5" xfId="9189"/>
    <cellStyle name="강조색1 50" xfId="10173"/>
    <cellStyle name="강조색1 51" xfId="10174"/>
    <cellStyle name="강조색1 52" xfId="10175"/>
    <cellStyle name="강조색1 53" xfId="10176"/>
    <cellStyle name="강조색1 54" xfId="10177"/>
    <cellStyle name="강조색1 55" xfId="10178"/>
    <cellStyle name="강조색1 56" xfId="10179"/>
    <cellStyle name="강조색1 57" xfId="10180"/>
    <cellStyle name="강조색1 58" xfId="10181"/>
    <cellStyle name="강조색1 59" xfId="10182"/>
    <cellStyle name="강조색1 6" xfId="9184"/>
    <cellStyle name="강조색1 60" xfId="10183"/>
    <cellStyle name="강조색1 61" xfId="10184"/>
    <cellStyle name="강조색1 62" xfId="10185"/>
    <cellStyle name="강조색1 63" xfId="11391"/>
    <cellStyle name="강조색1 7" xfId="9181"/>
    <cellStyle name="강조색1 8" xfId="9211"/>
    <cellStyle name="강조색1 9" xfId="10186"/>
    <cellStyle name="강조색2" xfId="43" builtinId="33" customBuiltin="1"/>
    <cellStyle name="강조색2 10" xfId="10187"/>
    <cellStyle name="강조색2 11" xfId="10188"/>
    <cellStyle name="강조색2 12" xfId="10189"/>
    <cellStyle name="강조색2 13" xfId="10190"/>
    <cellStyle name="강조색2 14" xfId="10191"/>
    <cellStyle name="강조색2 15" xfId="10192"/>
    <cellStyle name="강조색2 16" xfId="10193"/>
    <cellStyle name="강조색2 17" xfId="10194"/>
    <cellStyle name="강조색2 18" xfId="10195"/>
    <cellStyle name="강조색2 19" xfId="10196"/>
    <cellStyle name="강조색2 2" xfId="535"/>
    <cellStyle name="강조색2 2 2" xfId="4154"/>
    <cellStyle name="강조색2 20" xfId="10197"/>
    <cellStyle name="강조색2 21" xfId="10198"/>
    <cellStyle name="강조색2 22" xfId="10199"/>
    <cellStyle name="강조색2 23" xfId="10200"/>
    <cellStyle name="강조색2 24" xfId="10201"/>
    <cellStyle name="강조색2 25" xfId="10202"/>
    <cellStyle name="강조색2 26" xfId="10203"/>
    <cellStyle name="강조색2 27" xfId="10204"/>
    <cellStyle name="강조색2 28" xfId="10205"/>
    <cellStyle name="강조색2 29" xfId="10206"/>
    <cellStyle name="강조색2 3" xfId="4177"/>
    <cellStyle name="강조색2 30" xfId="10207"/>
    <cellStyle name="강조색2 31" xfId="10208"/>
    <cellStyle name="강조색2 32" xfId="10209"/>
    <cellStyle name="강조색2 33" xfId="10210"/>
    <cellStyle name="강조색2 34" xfId="10211"/>
    <cellStyle name="강조색2 35" xfId="10212"/>
    <cellStyle name="강조색2 36" xfId="10213"/>
    <cellStyle name="강조색2 37" xfId="10214"/>
    <cellStyle name="강조색2 38" xfId="10215"/>
    <cellStyle name="강조색2 39" xfId="10216"/>
    <cellStyle name="강조색2 4" xfId="8951"/>
    <cellStyle name="강조색2 40" xfId="10217"/>
    <cellStyle name="강조색2 41" xfId="10218"/>
    <cellStyle name="강조색2 42" xfId="10219"/>
    <cellStyle name="강조색2 43" xfId="10220"/>
    <cellStyle name="강조색2 44" xfId="10221"/>
    <cellStyle name="강조색2 45" xfId="10222"/>
    <cellStyle name="강조색2 46" xfId="10223"/>
    <cellStyle name="강조색2 47" xfId="10224"/>
    <cellStyle name="강조색2 48" xfId="10225"/>
    <cellStyle name="강조색2 49" xfId="10226"/>
    <cellStyle name="강조색2 5" xfId="9194"/>
    <cellStyle name="강조색2 50" xfId="10227"/>
    <cellStyle name="강조색2 51" xfId="10228"/>
    <cellStyle name="강조색2 52" xfId="10229"/>
    <cellStyle name="강조색2 53" xfId="10230"/>
    <cellStyle name="강조색2 54" xfId="10231"/>
    <cellStyle name="강조색2 55" xfId="10232"/>
    <cellStyle name="강조색2 56" xfId="10233"/>
    <cellStyle name="강조색2 57" xfId="10234"/>
    <cellStyle name="강조색2 58" xfId="10235"/>
    <cellStyle name="강조색2 59" xfId="10236"/>
    <cellStyle name="강조색2 6" xfId="9190"/>
    <cellStyle name="강조색2 60" xfId="10237"/>
    <cellStyle name="강조색2 61" xfId="10238"/>
    <cellStyle name="강조색2 62" xfId="10239"/>
    <cellStyle name="강조색2 63" xfId="11392"/>
    <cellStyle name="강조색2 7" xfId="9186"/>
    <cellStyle name="강조색2 8" xfId="9224"/>
    <cellStyle name="강조색2 9" xfId="10241"/>
    <cellStyle name="강조색3" xfId="47" builtinId="37" customBuiltin="1"/>
    <cellStyle name="강조색3 10" xfId="10242"/>
    <cellStyle name="강조색3 11" xfId="10243"/>
    <cellStyle name="강조색3 12" xfId="10244"/>
    <cellStyle name="강조색3 13" xfId="10245"/>
    <cellStyle name="강조색3 14" xfId="10246"/>
    <cellStyle name="강조색3 15" xfId="10247"/>
    <cellStyle name="강조색3 16" xfId="10248"/>
    <cellStyle name="강조색3 17" xfId="10249"/>
    <cellStyle name="강조색3 18" xfId="10250"/>
    <cellStyle name="강조색3 19" xfId="10251"/>
    <cellStyle name="강조색3 2" xfId="536"/>
    <cellStyle name="강조색3 2 2" xfId="3648"/>
    <cellStyle name="강조색3 20" xfId="10252"/>
    <cellStyle name="강조색3 21" xfId="10253"/>
    <cellStyle name="강조색3 22" xfId="10254"/>
    <cellStyle name="강조색3 23" xfId="10255"/>
    <cellStyle name="강조색3 24" xfId="10256"/>
    <cellStyle name="강조색3 25" xfId="10257"/>
    <cellStyle name="강조색3 26" xfId="10258"/>
    <cellStyle name="강조색3 27" xfId="10259"/>
    <cellStyle name="강조색3 28" xfId="10260"/>
    <cellStyle name="강조색3 29" xfId="10261"/>
    <cellStyle name="강조색3 3" xfId="4174"/>
    <cellStyle name="강조색3 30" xfId="10262"/>
    <cellStyle name="강조색3 31" xfId="10263"/>
    <cellStyle name="강조색3 32" xfId="10264"/>
    <cellStyle name="강조색3 33" xfId="10265"/>
    <cellStyle name="강조색3 34" xfId="10266"/>
    <cellStyle name="강조색3 35" xfId="10267"/>
    <cellStyle name="강조색3 36" xfId="10268"/>
    <cellStyle name="강조색3 37" xfId="10269"/>
    <cellStyle name="강조색3 38" xfId="10270"/>
    <cellStyle name="강조색3 39" xfId="10271"/>
    <cellStyle name="강조색3 4" xfId="8955"/>
    <cellStyle name="강조색3 40" xfId="10272"/>
    <cellStyle name="강조색3 41" xfId="10273"/>
    <cellStyle name="강조색3 42" xfId="10274"/>
    <cellStyle name="강조색3 43" xfId="10275"/>
    <cellStyle name="강조색3 44" xfId="10276"/>
    <cellStyle name="강조색3 45" xfId="10277"/>
    <cellStyle name="강조색3 46" xfId="10278"/>
    <cellStyle name="강조색3 47" xfId="10279"/>
    <cellStyle name="강조색3 48" xfId="10280"/>
    <cellStyle name="강조색3 49" xfId="10281"/>
    <cellStyle name="강조색3 5" xfId="9199"/>
    <cellStyle name="강조색3 50" xfId="10282"/>
    <cellStyle name="강조색3 51" xfId="10283"/>
    <cellStyle name="강조색3 52" xfId="10284"/>
    <cellStyle name="강조색3 53" xfId="10285"/>
    <cellStyle name="강조색3 54" xfId="10286"/>
    <cellStyle name="강조색3 55" xfId="10287"/>
    <cellStyle name="강조색3 56" xfId="10288"/>
    <cellStyle name="강조색3 57" xfId="10289"/>
    <cellStyle name="강조색3 58" xfId="10290"/>
    <cellStyle name="강조색3 59" xfId="10291"/>
    <cellStyle name="강조색3 6" xfId="9197"/>
    <cellStyle name="강조색3 60" xfId="10292"/>
    <cellStyle name="강조색3 61" xfId="10293"/>
    <cellStyle name="강조색3 62" xfId="10294"/>
    <cellStyle name="강조색3 63" xfId="11393"/>
    <cellStyle name="강조색3 7" xfId="9196"/>
    <cellStyle name="강조색3 8" xfId="9233"/>
    <cellStyle name="강조색3 9" xfId="10295"/>
    <cellStyle name="강조색4" xfId="51" builtinId="41" customBuiltin="1"/>
    <cellStyle name="강조색4 10" xfId="10296"/>
    <cellStyle name="강조색4 11" xfId="10297"/>
    <cellStyle name="강조색4 12" xfId="10298"/>
    <cellStyle name="강조색4 13" xfId="10299"/>
    <cellStyle name="강조색4 14" xfId="10300"/>
    <cellStyle name="강조색4 15" xfId="10301"/>
    <cellStyle name="강조색4 16" xfId="10302"/>
    <cellStyle name="강조색4 17" xfId="10303"/>
    <cellStyle name="강조색4 18" xfId="10304"/>
    <cellStyle name="강조색4 19" xfId="10305"/>
    <cellStyle name="강조색4 2" xfId="537"/>
    <cellStyle name="강조색4 2 2" xfId="4172"/>
    <cellStyle name="강조색4 20" xfId="10306"/>
    <cellStyle name="강조색4 21" xfId="10307"/>
    <cellStyle name="강조색4 22" xfId="10308"/>
    <cellStyle name="강조색4 23" xfId="10309"/>
    <cellStyle name="강조색4 24" xfId="10310"/>
    <cellStyle name="강조색4 25" xfId="10311"/>
    <cellStyle name="강조색4 26" xfId="10312"/>
    <cellStyle name="강조색4 27" xfId="10313"/>
    <cellStyle name="강조색4 28" xfId="10314"/>
    <cellStyle name="강조색4 29" xfId="10315"/>
    <cellStyle name="강조색4 3" xfId="4179"/>
    <cellStyle name="강조색4 30" xfId="10316"/>
    <cellStyle name="강조색4 31" xfId="10317"/>
    <cellStyle name="강조색4 32" xfId="10318"/>
    <cellStyle name="강조색4 33" xfId="10319"/>
    <cellStyle name="강조색4 34" xfId="10320"/>
    <cellStyle name="강조색4 35" xfId="10321"/>
    <cellStyle name="강조색4 36" xfId="10322"/>
    <cellStyle name="강조색4 37" xfId="10323"/>
    <cellStyle name="강조색4 38" xfId="10324"/>
    <cellStyle name="강조색4 39" xfId="10325"/>
    <cellStyle name="강조색4 4" xfId="8956"/>
    <cellStyle name="강조색4 40" xfId="10326"/>
    <cellStyle name="강조색4 41" xfId="10327"/>
    <cellStyle name="강조색4 42" xfId="10328"/>
    <cellStyle name="강조색4 43" xfId="10329"/>
    <cellStyle name="강조색4 44" xfId="10330"/>
    <cellStyle name="강조색4 45" xfId="10331"/>
    <cellStyle name="강조색4 46" xfId="10332"/>
    <cellStyle name="강조색4 47" xfId="10333"/>
    <cellStyle name="강조색4 48" xfId="10334"/>
    <cellStyle name="강조색4 49" xfId="10335"/>
    <cellStyle name="강조색4 5" xfId="9200"/>
    <cellStyle name="강조색4 50" xfId="10336"/>
    <cellStyle name="강조색4 51" xfId="10337"/>
    <cellStyle name="강조색4 52" xfId="10338"/>
    <cellStyle name="강조색4 53" xfId="10339"/>
    <cellStyle name="강조색4 54" xfId="10340"/>
    <cellStyle name="강조색4 55" xfId="10341"/>
    <cellStyle name="강조색4 56" xfId="10342"/>
    <cellStyle name="강조색4 57" xfId="10343"/>
    <cellStyle name="강조색4 58" xfId="10344"/>
    <cellStyle name="강조색4 59" xfId="10345"/>
    <cellStyle name="강조색4 6" xfId="9201"/>
    <cellStyle name="강조색4 60" xfId="10346"/>
    <cellStyle name="강조색4 61" xfId="10347"/>
    <cellStyle name="강조색4 62" xfId="10348"/>
    <cellStyle name="강조색4 63" xfId="11394"/>
    <cellStyle name="강조색4 7" xfId="9203"/>
    <cellStyle name="강조색4 8" xfId="9241"/>
    <cellStyle name="강조색4 9" xfId="10349"/>
    <cellStyle name="강조색5" xfId="55" builtinId="45" customBuiltin="1"/>
    <cellStyle name="강조색5 10" xfId="10350"/>
    <cellStyle name="강조색5 11" xfId="10351"/>
    <cellStyle name="강조색5 12" xfId="10352"/>
    <cellStyle name="강조색5 13" xfId="10353"/>
    <cellStyle name="강조색5 14" xfId="10354"/>
    <cellStyle name="강조색5 15" xfId="10355"/>
    <cellStyle name="강조색5 16" xfId="10356"/>
    <cellStyle name="강조색5 17" xfId="10357"/>
    <cellStyle name="강조색5 18" xfId="10358"/>
    <cellStyle name="강조색5 19" xfId="10359"/>
    <cellStyle name="강조색5 2" xfId="538"/>
    <cellStyle name="강조색5 2 2" xfId="4193"/>
    <cellStyle name="강조색5 20" xfId="10360"/>
    <cellStyle name="강조색5 21" xfId="10361"/>
    <cellStyle name="강조색5 22" xfId="10362"/>
    <cellStyle name="강조색5 23" xfId="10363"/>
    <cellStyle name="강조색5 24" xfId="10364"/>
    <cellStyle name="강조색5 25" xfId="10365"/>
    <cellStyle name="강조색5 26" xfId="10366"/>
    <cellStyle name="강조색5 27" xfId="10367"/>
    <cellStyle name="강조색5 28" xfId="10368"/>
    <cellStyle name="강조색5 29" xfId="10369"/>
    <cellStyle name="강조색5 3" xfId="4149"/>
    <cellStyle name="강조색5 30" xfId="10370"/>
    <cellStyle name="강조색5 31" xfId="10371"/>
    <cellStyle name="강조색5 32" xfId="10372"/>
    <cellStyle name="강조색5 33" xfId="10373"/>
    <cellStyle name="강조색5 34" xfId="10374"/>
    <cellStyle name="강조색5 35" xfId="10375"/>
    <cellStyle name="강조색5 36" xfId="10376"/>
    <cellStyle name="강조색5 37" xfId="10377"/>
    <cellStyle name="강조색5 38" xfId="10378"/>
    <cellStyle name="강조색5 39" xfId="10379"/>
    <cellStyle name="강조색5 4" xfId="8959"/>
    <cellStyle name="강조색5 40" xfId="10380"/>
    <cellStyle name="강조색5 41" xfId="10381"/>
    <cellStyle name="강조색5 42" xfId="10382"/>
    <cellStyle name="강조색5 43" xfId="10383"/>
    <cellStyle name="강조색5 44" xfId="10384"/>
    <cellStyle name="강조색5 45" xfId="10385"/>
    <cellStyle name="강조색5 46" xfId="10386"/>
    <cellStyle name="강조색5 47" xfId="10387"/>
    <cellStyle name="강조색5 48" xfId="10388"/>
    <cellStyle name="강조색5 49" xfId="10389"/>
    <cellStyle name="강조색5 5" xfId="9205"/>
    <cellStyle name="강조색5 50" xfId="10390"/>
    <cellStyle name="강조색5 51" xfId="10391"/>
    <cellStyle name="강조색5 52" xfId="10392"/>
    <cellStyle name="강조색5 53" xfId="10393"/>
    <cellStyle name="강조색5 54" xfId="10394"/>
    <cellStyle name="강조색5 55" xfId="10395"/>
    <cellStyle name="강조색5 56" xfId="10396"/>
    <cellStyle name="강조색5 57" xfId="10397"/>
    <cellStyle name="강조색5 58" xfId="10398"/>
    <cellStyle name="강조색5 59" xfId="10399"/>
    <cellStyle name="강조색5 6" xfId="9208"/>
    <cellStyle name="강조색5 60" xfId="10400"/>
    <cellStyle name="강조색5 61" xfId="10401"/>
    <cellStyle name="강조색5 62" xfId="10402"/>
    <cellStyle name="강조색5 63" xfId="11395"/>
    <cellStyle name="강조색5 7" xfId="9213"/>
    <cellStyle name="강조색5 8" xfId="9250"/>
    <cellStyle name="강조색5 9" xfId="10403"/>
    <cellStyle name="강조색6" xfId="59" builtinId="49" customBuiltin="1"/>
    <cellStyle name="강조색6 10" xfId="10404"/>
    <cellStyle name="강조색6 11" xfId="10405"/>
    <cellStyle name="강조색6 12" xfId="10406"/>
    <cellStyle name="강조색6 13" xfId="10407"/>
    <cellStyle name="강조색6 14" xfId="10408"/>
    <cellStyle name="강조색6 15" xfId="10409"/>
    <cellStyle name="강조색6 16" xfId="10410"/>
    <cellStyle name="강조색6 17" xfId="10411"/>
    <cellStyle name="강조색6 18" xfId="10412"/>
    <cellStyle name="강조색6 19" xfId="10413"/>
    <cellStyle name="강조색6 2" xfId="539"/>
    <cellStyle name="강조색6 2 2" xfId="4191"/>
    <cellStyle name="강조색6 20" xfId="10414"/>
    <cellStyle name="강조색6 21" xfId="10415"/>
    <cellStyle name="강조색6 22" xfId="10416"/>
    <cellStyle name="강조색6 23" xfId="10417"/>
    <cellStyle name="강조색6 24" xfId="10418"/>
    <cellStyle name="강조색6 25" xfId="10419"/>
    <cellStyle name="강조색6 26" xfId="10420"/>
    <cellStyle name="강조색6 27" xfId="10421"/>
    <cellStyle name="강조색6 28" xfId="10422"/>
    <cellStyle name="강조색6 29" xfId="10423"/>
    <cellStyle name="강조색6 3" xfId="4152"/>
    <cellStyle name="강조색6 30" xfId="10424"/>
    <cellStyle name="강조색6 31" xfId="10425"/>
    <cellStyle name="강조색6 32" xfId="10426"/>
    <cellStyle name="강조색6 33" xfId="10427"/>
    <cellStyle name="강조색6 34" xfId="10428"/>
    <cellStyle name="강조색6 35" xfId="10429"/>
    <cellStyle name="강조색6 36" xfId="10430"/>
    <cellStyle name="강조색6 37" xfId="10431"/>
    <cellStyle name="강조색6 38" xfId="10432"/>
    <cellStyle name="강조색6 39" xfId="10433"/>
    <cellStyle name="강조색6 4" xfId="8963"/>
    <cellStyle name="강조색6 40" xfId="10434"/>
    <cellStyle name="강조색6 41" xfId="10435"/>
    <cellStyle name="강조색6 42" xfId="10436"/>
    <cellStyle name="강조색6 43" xfId="10437"/>
    <cellStyle name="강조색6 44" xfId="10438"/>
    <cellStyle name="강조색6 45" xfId="10439"/>
    <cellStyle name="강조색6 46" xfId="10440"/>
    <cellStyle name="강조색6 47" xfId="10441"/>
    <cellStyle name="강조색6 48" xfId="10442"/>
    <cellStyle name="강조색6 49" xfId="10443"/>
    <cellStyle name="강조색6 5" xfId="9210"/>
    <cellStyle name="강조색6 50" xfId="10444"/>
    <cellStyle name="강조색6 51" xfId="10445"/>
    <cellStyle name="강조색6 52" xfId="10446"/>
    <cellStyle name="강조색6 53" xfId="10447"/>
    <cellStyle name="강조색6 54" xfId="10448"/>
    <cellStyle name="강조색6 55" xfId="10449"/>
    <cellStyle name="강조색6 56" xfId="10450"/>
    <cellStyle name="강조색6 57" xfId="10451"/>
    <cellStyle name="강조색6 58" xfId="10452"/>
    <cellStyle name="강조색6 59" xfId="10453"/>
    <cellStyle name="강조색6 6" xfId="9216"/>
    <cellStyle name="강조색6 60" xfId="10454"/>
    <cellStyle name="강조색6 61" xfId="10455"/>
    <cellStyle name="강조색6 62" xfId="10456"/>
    <cellStyle name="강조색6 63" xfId="11396"/>
    <cellStyle name="강조색6 7" xfId="9222"/>
    <cellStyle name="강조색6 8" xfId="9257"/>
    <cellStyle name="강조색6 9" xfId="10457"/>
    <cellStyle name="경고문" xfId="36" builtinId="11" customBuiltin="1"/>
    <cellStyle name="경고문 10" xfId="10458"/>
    <cellStyle name="경고문 11" xfId="10459"/>
    <cellStyle name="경고문 12" xfId="10460"/>
    <cellStyle name="경고문 13" xfId="10461"/>
    <cellStyle name="경고문 14" xfId="10462"/>
    <cellStyle name="경고문 15" xfId="10463"/>
    <cellStyle name="경고문 16" xfId="10464"/>
    <cellStyle name="경고문 17" xfId="10465"/>
    <cellStyle name="경고문 18" xfId="10466"/>
    <cellStyle name="경고문 19" xfId="10467"/>
    <cellStyle name="경고문 2" xfId="556"/>
    <cellStyle name="경고문 2 2" xfId="4182"/>
    <cellStyle name="경고문 20" xfId="10468"/>
    <cellStyle name="경고문 21" xfId="10469"/>
    <cellStyle name="경고문 22" xfId="10470"/>
    <cellStyle name="경고문 23" xfId="10471"/>
    <cellStyle name="경고문 24" xfId="10472"/>
    <cellStyle name="경고문 25" xfId="10473"/>
    <cellStyle name="경고문 26" xfId="10474"/>
    <cellStyle name="경고문 27" xfId="10475"/>
    <cellStyle name="경고문 28" xfId="10476"/>
    <cellStyle name="경고문 29" xfId="10477"/>
    <cellStyle name="경고문 3" xfId="4176"/>
    <cellStyle name="경고문 30" xfId="10478"/>
    <cellStyle name="경고문 31" xfId="10479"/>
    <cellStyle name="경고문 32" xfId="10480"/>
    <cellStyle name="경고문 33" xfId="10481"/>
    <cellStyle name="경고문 34" xfId="10482"/>
    <cellStyle name="경고문 35" xfId="10483"/>
    <cellStyle name="경고문 36" xfId="10484"/>
    <cellStyle name="경고문 37" xfId="10485"/>
    <cellStyle name="경고문 38" xfId="10486"/>
    <cellStyle name="경고문 39" xfId="10487"/>
    <cellStyle name="경고문 4" xfId="8967"/>
    <cellStyle name="경고문 40" xfId="10488"/>
    <cellStyle name="경고문 41" xfId="10489"/>
    <cellStyle name="경고문 42" xfId="10490"/>
    <cellStyle name="경고문 43" xfId="10491"/>
    <cellStyle name="경고문 44" xfId="10492"/>
    <cellStyle name="경고문 45" xfId="10493"/>
    <cellStyle name="경고문 46" xfId="10494"/>
    <cellStyle name="경고문 47" xfId="10495"/>
    <cellStyle name="경고문 48" xfId="10496"/>
    <cellStyle name="경고문 49" xfId="10497"/>
    <cellStyle name="경고문 5" xfId="9215"/>
    <cellStyle name="경고문 50" xfId="10498"/>
    <cellStyle name="경고문 51" xfId="10499"/>
    <cellStyle name="경고문 52" xfId="10500"/>
    <cellStyle name="경고문 53" xfId="10501"/>
    <cellStyle name="경고문 54" xfId="10502"/>
    <cellStyle name="경고문 55" xfId="10503"/>
    <cellStyle name="경고문 56" xfId="10504"/>
    <cellStyle name="경고문 57" xfId="10505"/>
    <cellStyle name="경고문 58" xfId="10506"/>
    <cellStyle name="경고문 59" xfId="10507"/>
    <cellStyle name="경고문 6" xfId="9221"/>
    <cellStyle name="경고문 60" xfId="10508"/>
    <cellStyle name="경고문 61" xfId="10509"/>
    <cellStyle name="경고문 62" xfId="10510"/>
    <cellStyle name="경고문 63" xfId="11397"/>
    <cellStyle name="경고문 7" xfId="9229"/>
    <cellStyle name="경고문 8" xfId="9267"/>
    <cellStyle name="경고문 9" xfId="10511"/>
    <cellStyle name="계산" xfId="33" builtinId="22" customBuiltin="1"/>
    <cellStyle name="계산 10" xfId="10512"/>
    <cellStyle name="계산 11" xfId="10513"/>
    <cellStyle name="계산 12" xfId="10514"/>
    <cellStyle name="계산 13" xfId="10515"/>
    <cellStyle name="계산 14" xfId="10516"/>
    <cellStyle name="계산 15" xfId="10517"/>
    <cellStyle name="계산 16" xfId="10518"/>
    <cellStyle name="계산 17" xfId="10519"/>
    <cellStyle name="계산 18" xfId="10520"/>
    <cellStyle name="계산 19" xfId="10521"/>
    <cellStyle name="계산 2" xfId="541"/>
    <cellStyle name="계산 2 2" xfId="4196"/>
    <cellStyle name="계산 20" xfId="10522"/>
    <cellStyle name="계산 21" xfId="10523"/>
    <cellStyle name="계산 22" xfId="10524"/>
    <cellStyle name="계산 23" xfId="10525"/>
    <cellStyle name="계산 24" xfId="10526"/>
    <cellStyle name="계산 25" xfId="10527"/>
    <cellStyle name="계산 26" xfId="10528"/>
    <cellStyle name="계산 27" xfId="10529"/>
    <cellStyle name="계산 28" xfId="10530"/>
    <cellStyle name="계산 29" xfId="10531"/>
    <cellStyle name="계산 3" xfId="4194"/>
    <cellStyle name="계산 30" xfId="10532"/>
    <cellStyle name="계산 31" xfId="10533"/>
    <cellStyle name="계산 32" xfId="10534"/>
    <cellStyle name="계산 33" xfId="10535"/>
    <cellStyle name="계산 34" xfId="10536"/>
    <cellStyle name="계산 35" xfId="10537"/>
    <cellStyle name="계산 36" xfId="10538"/>
    <cellStyle name="계산 37" xfId="10539"/>
    <cellStyle name="계산 38" xfId="10540"/>
    <cellStyle name="계산 39" xfId="10541"/>
    <cellStyle name="계산 4" xfId="8971"/>
    <cellStyle name="계산 40" xfId="10542"/>
    <cellStyle name="계산 41" xfId="10543"/>
    <cellStyle name="계산 42" xfId="10544"/>
    <cellStyle name="계산 43" xfId="10545"/>
    <cellStyle name="계산 44" xfId="10546"/>
    <cellStyle name="계산 45" xfId="10547"/>
    <cellStyle name="계산 46" xfId="10548"/>
    <cellStyle name="계산 47" xfId="10549"/>
    <cellStyle name="계산 48" xfId="10550"/>
    <cellStyle name="계산 49" xfId="10551"/>
    <cellStyle name="계산 5" xfId="9220"/>
    <cellStyle name="계산 50" xfId="10552"/>
    <cellStyle name="계산 51" xfId="10553"/>
    <cellStyle name="계산 52" xfId="10554"/>
    <cellStyle name="계산 53" xfId="10555"/>
    <cellStyle name="계산 54" xfId="10556"/>
    <cellStyle name="계산 55" xfId="10557"/>
    <cellStyle name="계산 56" xfId="10558"/>
    <cellStyle name="계산 57" xfId="10559"/>
    <cellStyle name="계산 58" xfId="10560"/>
    <cellStyle name="계산 59" xfId="10561"/>
    <cellStyle name="계산 6" xfId="9226"/>
    <cellStyle name="계산 60" xfId="10562"/>
    <cellStyle name="계산 61" xfId="10563"/>
    <cellStyle name="계산 62" xfId="10564"/>
    <cellStyle name="계산 63" xfId="11398"/>
    <cellStyle name="계산 7" xfId="9238"/>
    <cellStyle name="계산 8" xfId="9276"/>
    <cellStyle name="계산 9" xfId="10565"/>
    <cellStyle name="나쁨" xfId="29" builtinId="27" customBuiltin="1"/>
    <cellStyle name="나쁨 10" xfId="10566"/>
    <cellStyle name="나쁨 11" xfId="10567"/>
    <cellStyle name="나쁨 12" xfId="10568"/>
    <cellStyle name="나쁨 13" xfId="10569"/>
    <cellStyle name="나쁨 14" xfId="10570"/>
    <cellStyle name="나쁨 15" xfId="10571"/>
    <cellStyle name="나쁨 16" xfId="10572"/>
    <cellStyle name="나쁨 17" xfId="10573"/>
    <cellStyle name="나쁨 18" xfId="10574"/>
    <cellStyle name="나쁨 19" xfId="10575"/>
    <cellStyle name="나쁨 2" xfId="540"/>
    <cellStyle name="나쁨 2 2" xfId="4189"/>
    <cellStyle name="나쁨 20" xfId="10576"/>
    <cellStyle name="나쁨 21" xfId="10577"/>
    <cellStyle name="나쁨 22" xfId="10578"/>
    <cellStyle name="나쁨 23" xfId="10579"/>
    <cellStyle name="나쁨 24" xfId="10580"/>
    <cellStyle name="나쁨 25" xfId="10581"/>
    <cellStyle name="나쁨 26" xfId="10582"/>
    <cellStyle name="나쁨 27" xfId="10583"/>
    <cellStyle name="나쁨 28" xfId="10584"/>
    <cellStyle name="나쁨 29" xfId="10585"/>
    <cellStyle name="나쁨 3" xfId="4197"/>
    <cellStyle name="나쁨 30" xfId="10586"/>
    <cellStyle name="나쁨 31" xfId="10587"/>
    <cellStyle name="나쁨 32" xfId="10588"/>
    <cellStyle name="나쁨 33" xfId="10589"/>
    <cellStyle name="나쁨 34" xfId="10590"/>
    <cellStyle name="나쁨 35" xfId="10591"/>
    <cellStyle name="나쁨 36" xfId="10592"/>
    <cellStyle name="나쁨 37" xfId="10593"/>
    <cellStyle name="나쁨 38" xfId="10594"/>
    <cellStyle name="나쁨 39" xfId="10595"/>
    <cellStyle name="나쁨 4" xfId="8973"/>
    <cellStyle name="나쁨 40" xfId="10596"/>
    <cellStyle name="나쁨 41" xfId="10597"/>
    <cellStyle name="나쁨 42" xfId="10598"/>
    <cellStyle name="나쁨 43" xfId="10599"/>
    <cellStyle name="나쁨 44" xfId="10600"/>
    <cellStyle name="나쁨 45" xfId="10601"/>
    <cellStyle name="나쁨 46" xfId="10602"/>
    <cellStyle name="나쁨 47" xfId="10603"/>
    <cellStyle name="나쁨 48" xfId="10604"/>
    <cellStyle name="나쁨 49" xfId="10605"/>
    <cellStyle name="나쁨 5" xfId="9223"/>
    <cellStyle name="나쁨 50" xfId="10606"/>
    <cellStyle name="나쁨 51" xfId="10607"/>
    <cellStyle name="나쁨 52" xfId="10608"/>
    <cellStyle name="나쁨 53" xfId="10609"/>
    <cellStyle name="나쁨 54" xfId="10610"/>
    <cellStyle name="나쁨 55" xfId="10611"/>
    <cellStyle name="나쁨 56" xfId="10612"/>
    <cellStyle name="나쁨 57" xfId="10613"/>
    <cellStyle name="나쁨 58" xfId="10614"/>
    <cellStyle name="나쁨 59" xfId="10615"/>
    <cellStyle name="나쁨 6" xfId="9232"/>
    <cellStyle name="나쁨 60" xfId="10616"/>
    <cellStyle name="나쁨 61" xfId="10617"/>
    <cellStyle name="나쁨 62" xfId="10618"/>
    <cellStyle name="나쁨 63" xfId="11399"/>
    <cellStyle name="나쁨 7" xfId="9243"/>
    <cellStyle name="나쁨 8" xfId="9281"/>
    <cellStyle name="나쁨 9" xfId="10619"/>
    <cellStyle name="메모 10" xfId="9284"/>
    <cellStyle name="메모 11" xfId="10620"/>
    <cellStyle name="메모 12" xfId="10621"/>
    <cellStyle name="메모 13" xfId="10622"/>
    <cellStyle name="메모 14" xfId="10623"/>
    <cellStyle name="메모 15" xfId="10624"/>
    <cellStyle name="메모 16" xfId="10625"/>
    <cellStyle name="메모 17" xfId="10626"/>
    <cellStyle name="메모 18" xfId="10627"/>
    <cellStyle name="메모 19" xfId="10628"/>
    <cellStyle name="메모 2" xfId="76"/>
    <cellStyle name="메모 2 10" xfId="1954"/>
    <cellStyle name="메모 2 10 2" xfId="18011"/>
    <cellStyle name="메모 2 10 3" xfId="26814"/>
    <cellStyle name="메모 2 10 4" xfId="6712"/>
    <cellStyle name="메모 2 11" xfId="11438"/>
    <cellStyle name="메모 2 11 2" xfId="20206"/>
    <cellStyle name="메모 2 12" xfId="13624"/>
    <cellStyle name="메모 2 12 2" xfId="22392"/>
    <cellStyle name="메모 2 13" xfId="16005"/>
    <cellStyle name="메모 2 14" xfId="24628"/>
    <cellStyle name="메모 2 15" xfId="4292"/>
    <cellStyle name="메모 2 2" xfId="113"/>
    <cellStyle name="메모 2 2 10" xfId="13661"/>
    <cellStyle name="메모 2 2 10 2" xfId="22429"/>
    <cellStyle name="메모 2 2 11" xfId="15937"/>
    <cellStyle name="메모 2 2 12" xfId="24665"/>
    <cellStyle name="메모 2 2 13" xfId="4329"/>
    <cellStyle name="메모 2 2 2" xfId="189"/>
    <cellStyle name="메모 2 2 2 10" xfId="4404"/>
    <cellStyle name="메모 2 2 2 2" xfId="373"/>
    <cellStyle name="메모 2 2 2 2 2" xfId="3348"/>
    <cellStyle name="메모 2 2 2 2 2 2" xfId="8102"/>
    <cellStyle name="메모 2 2 2 2 2 2 2" xfId="19401"/>
    <cellStyle name="메모 2 2 2 2 2 2 3" xfId="28204"/>
    <cellStyle name="메모 2 2 2 2 2 3" xfId="12828"/>
    <cellStyle name="메모 2 2 2 2 2 3 2" xfId="21596"/>
    <cellStyle name="메모 2 2 2 2 2 4" xfId="15014"/>
    <cellStyle name="메모 2 2 2 2 2 4 2" xfId="23782"/>
    <cellStyle name="메모 2 2 2 2 2 5" xfId="17213"/>
    <cellStyle name="메모 2 2 2 2 2 6" xfId="26018"/>
    <cellStyle name="메모 2 2 2 2 2 7" xfId="5682"/>
    <cellStyle name="메모 2 2 2 2 3" xfId="2250"/>
    <cellStyle name="메모 2 2 2 2 3 2" xfId="18307"/>
    <cellStyle name="메모 2 2 2 2 3 3" xfId="27110"/>
    <cellStyle name="메모 2 2 2 2 3 4" xfId="7008"/>
    <cellStyle name="메모 2 2 2 2 4" xfId="11734"/>
    <cellStyle name="메모 2 2 2 2 4 2" xfId="20502"/>
    <cellStyle name="메모 2 2 2 2 5" xfId="13920"/>
    <cellStyle name="메모 2 2 2 2 5 2" xfId="22688"/>
    <cellStyle name="메모 2 2 2 2 6" xfId="16109"/>
    <cellStyle name="메모 2 2 2 2 7" xfId="24924"/>
    <cellStyle name="메모 2 2 2 2 8" xfId="4588"/>
    <cellStyle name="메모 2 2 2 3" xfId="3164"/>
    <cellStyle name="메모 2 2 2 3 2" xfId="7918"/>
    <cellStyle name="메모 2 2 2 3 2 2" xfId="19217"/>
    <cellStyle name="메모 2 2 2 3 2 3" xfId="28020"/>
    <cellStyle name="메모 2 2 2 3 3" xfId="12644"/>
    <cellStyle name="메모 2 2 2 3 3 2" xfId="21412"/>
    <cellStyle name="메모 2 2 2 3 4" xfId="14830"/>
    <cellStyle name="메모 2 2 2 3 4 2" xfId="23598"/>
    <cellStyle name="메모 2 2 2 3 5" xfId="17029"/>
    <cellStyle name="메모 2 2 2 3 6" xfId="25834"/>
    <cellStyle name="메모 2 2 2 3 7" xfId="5498"/>
    <cellStyle name="메모 2 2 2 4" xfId="2066"/>
    <cellStyle name="메모 2 2 2 4 2" xfId="26926"/>
    <cellStyle name="메모 2 2 2 4 3" xfId="6588"/>
    <cellStyle name="메모 2 2 2 5" xfId="6824"/>
    <cellStyle name="메모 2 2 2 5 2" xfId="18123"/>
    <cellStyle name="메모 2 2 2 6" xfId="11550"/>
    <cellStyle name="메모 2 2 2 6 2" xfId="20318"/>
    <cellStyle name="메모 2 2 2 7" xfId="13736"/>
    <cellStyle name="메모 2 2 2 7 2" xfId="22504"/>
    <cellStyle name="메모 2 2 2 8" xfId="15791"/>
    <cellStyle name="메모 2 2 2 9" xfId="24740"/>
    <cellStyle name="메모 2 2 3" xfId="251"/>
    <cellStyle name="메모 2 2 3 10" xfId="4466"/>
    <cellStyle name="메모 2 2 3 2" xfId="435"/>
    <cellStyle name="메모 2 2 3 2 2" xfId="3410"/>
    <cellStyle name="메모 2 2 3 2 2 2" xfId="8164"/>
    <cellStyle name="메모 2 2 3 2 2 2 2" xfId="19463"/>
    <cellStyle name="메모 2 2 3 2 2 2 3" xfId="28266"/>
    <cellStyle name="메모 2 2 3 2 2 3" xfId="12890"/>
    <cellStyle name="메모 2 2 3 2 2 3 2" xfId="21658"/>
    <cellStyle name="메모 2 2 3 2 2 4" xfId="15076"/>
    <cellStyle name="메모 2 2 3 2 2 4 2" xfId="23844"/>
    <cellStyle name="메모 2 2 3 2 2 5" xfId="17275"/>
    <cellStyle name="메모 2 2 3 2 2 6" xfId="26080"/>
    <cellStyle name="메모 2 2 3 2 2 7" xfId="5744"/>
    <cellStyle name="메모 2 2 3 2 3" xfId="2312"/>
    <cellStyle name="메모 2 2 3 2 3 2" xfId="18369"/>
    <cellStyle name="메모 2 2 3 2 3 3" xfId="27172"/>
    <cellStyle name="메모 2 2 3 2 3 4" xfId="7070"/>
    <cellStyle name="메모 2 2 3 2 4" xfId="11796"/>
    <cellStyle name="메모 2 2 3 2 4 2" xfId="20564"/>
    <cellStyle name="메모 2 2 3 2 5" xfId="13982"/>
    <cellStyle name="메모 2 2 3 2 5 2" xfId="22750"/>
    <cellStyle name="메모 2 2 3 2 6" xfId="16171"/>
    <cellStyle name="메모 2 2 3 2 7" xfId="24986"/>
    <cellStyle name="메모 2 2 3 2 8" xfId="4650"/>
    <cellStyle name="메모 2 2 3 3" xfId="3226"/>
    <cellStyle name="메모 2 2 3 3 2" xfId="7980"/>
    <cellStyle name="메모 2 2 3 3 2 2" xfId="19279"/>
    <cellStyle name="메모 2 2 3 3 2 3" xfId="28082"/>
    <cellStyle name="메모 2 2 3 3 3" xfId="12706"/>
    <cellStyle name="메모 2 2 3 3 3 2" xfId="21474"/>
    <cellStyle name="메모 2 2 3 3 4" xfId="14892"/>
    <cellStyle name="메모 2 2 3 3 4 2" xfId="23660"/>
    <cellStyle name="메모 2 2 3 3 5" xfId="17091"/>
    <cellStyle name="메모 2 2 3 3 6" xfId="25896"/>
    <cellStyle name="메모 2 2 3 3 7" xfId="5560"/>
    <cellStyle name="메모 2 2 3 4" xfId="2128"/>
    <cellStyle name="메모 2 2 3 4 2" xfId="26988"/>
    <cellStyle name="메모 2 2 3 4 3" xfId="6589"/>
    <cellStyle name="메모 2 2 3 5" xfId="6886"/>
    <cellStyle name="메모 2 2 3 5 2" xfId="18185"/>
    <cellStyle name="메모 2 2 3 6" xfId="11612"/>
    <cellStyle name="메모 2 2 3 6 2" xfId="20380"/>
    <cellStyle name="메모 2 2 3 7" xfId="13798"/>
    <cellStyle name="메모 2 2 3 7 2" xfId="22566"/>
    <cellStyle name="메모 2 2 3 8" xfId="15838"/>
    <cellStyle name="메모 2 2 3 9" xfId="24802"/>
    <cellStyle name="메모 2 2 4" xfId="312"/>
    <cellStyle name="메모 2 2 4 2" xfId="3287"/>
    <cellStyle name="메모 2 2 4 2 2" xfId="8041"/>
    <cellStyle name="메모 2 2 4 2 2 2" xfId="19340"/>
    <cellStyle name="메모 2 2 4 2 2 3" xfId="28143"/>
    <cellStyle name="메모 2 2 4 2 3" xfId="12767"/>
    <cellStyle name="메모 2 2 4 2 3 2" xfId="21535"/>
    <cellStyle name="메모 2 2 4 2 4" xfId="14953"/>
    <cellStyle name="메모 2 2 4 2 4 2" xfId="23721"/>
    <cellStyle name="메모 2 2 4 2 5" xfId="17152"/>
    <cellStyle name="메모 2 2 4 2 6" xfId="25957"/>
    <cellStyle name="메모 2 2 4 2 7" xfId="5621"/>
    <cellStyle name="메모 2 2 4 3" xfId="2189"/>
    <cellStyle name="메모 2 2 4 3 2" xfId="27049"/>
    <cellStyle name="메모 2 2 4 3 3" xfId="6590"/>
    <cellStyle name="메모 2 2 4 4" xfId="6947"/>
    <cellStyle name="메모 2 2 4 4 2" xfId="18246"/>
    <cellStyle name="메모 2 2 4 5" xfId="11673"/>
    <cellStyle name="메모 2 2 4 5 2" xfId="20441"/>
    <cellStyle name="메모 2 2 4 6" xfId="13859"/>
    <cellStyle name="메모 2 2 4 6 2" xfId="22627"/>
    <cellStyle name="메모 2 2 4 7" xfId="16048"/>
    <cellStyle name="메모 2 2 4 8" xfId="24863"/>
    <cellStyle name="메모 2 2 4 9" xfId="4527"/>
    <cellStyle name="메모 2 2 5" xfId="514"/>
    <cellStyle name="메모 2 2 5 2" xfId="3487"/>
    <cellStyle name="메모 2 2 5 2 2" xfId="8241"/>
    <cellStyle name="메모 2 2 5 2 2 2" xfId="19540"/>
    <cellStyle name="메모 2 2 5 2 2 3" xfId="28343"/>
    <cellStyle name="메모 2 2 5 2 3" xfId="12967"/>
    <cellStyle name="메모 2 2 5 2 3 2" xfId="21735"/>
    <cellStyle name="메모 2 2 5 2 4" xfId="15153"/>
    <cellStyle name="메모 2 2 5 2 4 2" xfId="23921"/>
    <cellStyle name="메모 2 2 5 2 5" xfId="17352"/>
    <cellStyle name="메모 2 2 5 2 6" xfId="26157"/>
    <cellStyle name="메모 2 2 5 2 7" xfId="5821"/>
    <cellStyle name="메모 2 2 5 3" xfId="2389"/>
    <cellStyle name="메모 2 2 5 3 2" xfId="18446"/>
    <cellStyle name="메모 2 2 5 3 3" xfId="27249"/>
    <cellStyle name="메모 2 2 5 3 4" xfId="7147"/>
    <cellStyle name="메모 2 2 5 4" xfId="11873"/>
    <cellStyle name="메모 2 2 5 4 2" xfId="20641"/>
    <cellStyle name="메모 2 2 5 5" xfId="14059"/>
    <cellStyle name="메모 2 2 5 5 2" xfId="22827"/>
    <cellStyle name="메모 2 2 5 6" xfId="16246"/>
    <cellStyle name="메모 2 2 5 7" xfId="25063"/>
    <cellStyle name="메모 2 2 5 8" xfId="4727"/>
    <cellStyle name="메모 2 2 6" xfId="3089"/>
    <cellStyle name="메모 2 2 6 2" xfId="7843"/>
    <cellStyle name="메모 2 2 6 2 2" xfId="19142"/>
    <cellStyle name="메모 2 2 6 2 3" xfId="27945"/>
    <cellStyle name="메모 2 2 6 3" xfId="12569"/>
    <cellStyle name="메모 2 2 6 3 2" xfId="21337"/>
    <cellStyle name="메모 2 2 6 4" xfId="14755"/>
    <cellStyle name="메모 2 2 6 4 2" xfId="23523"/>
    <cellStyle name="메모 2 2 6 5" xfId="16954"/>
    <cellStyle name="메모 2 2 6 6" xfId="25759"/>
    <cellStyle name="메모 2 2 6 7" xfId="5423"/>
    <cellStyle name="메모 2 2 7" xfId="1991"/>
    <cellStyle name="메모 2 2 7 2" xfId="26851"/>
    <cellStyle name="메모 2 2 7 3" xfId="6587"/>
    <cellStyle name="메모 2 2 8" xfId="6749"/>
    <cellStyle name="메모 2 2 8 2" xfId="18048"/>
    <cellStyle name="메모 2 2 9" xfId="11475"/>
    <cellStyle name="메모 2 2 9 2" xfId="20243"/>
    <cellStyle name="메모 2 3" xfId="152"/>
    <cellStyle name="메모 2 3 10" xfId="4367"/>
    <cellStyle name="메모 2 3 2" xfId="336"/>
    <cellStyle name="메모 2 3 2 2" xfId="3311"/>
    <cellStyle name="메모 2 3 2 2 2" xfId="8065"/>
    <cellStyle name="메모 2 3 2 2 2 2" xfId="19364"/>
    <cellStyle name="메모 2 3 2 2 2 3" xfId="28167"/>
    <cellStyle name="메모 2 3 2 2 3" xfId="12791"/>
    <cellStyle name="메모 2 3 2 2 3 2" xfId="21559"/>
    <cellStyle name="메모 2 3 2 2 4" xfId="14977"/>
    <cellStyle name="메모 2 3 2 2 4 2" xfId="23745"/>
    <cellStyle name="메모 2 3 2 2 5" xfId="17176"/>
    <cellStyle name="메모 2 3 2 2 6" xfId="25981"/>
    <cellStyle name="메모 2 3 2 2 7" xfId="5645"/>
    <cellStyle name="메모 2 3 2 3" xfId="2213"/>
    <cellStyle name="메모 2 3 2 3 2" xfId="18270"/>
    <cellStyle name="메모 2 3 2 3 3" xfId="27073"/>
    <cellStyle name="메모 2 3 2 3 4" xfId="6971"/>
    <cellStyle name="메모 2 3 2 4" xfId="11697"/>
    <cellStyle name="메모 2 3 2 4 2" xfId="20465"/>
    <cellStyle name="메모 2 3 2 5" xfId="13883"/>
    <cellStyle name="메모 2 3 2 5 2" xfId="22651"/>
    <cellStyle name="메모 2 3 2 6" xfId="16072"/>
    <cellStyle name="메모 2 3 2 7" xfId="24887"/>
    <cellStyle name="메모 2 3 2 8" xfId="4551"/>
    <cellStyle name="메모 2 3 3" xfId="3127"/>
    <cellStyle name="메모 2 3 3 2" xfId="7881"/>
    <cellStyle name="메모 2 3 3 2 2" xfId="19180"/>
    <cellStyle name="메모 2 3 3 2 3" xfId="27983"/>
    <cellStyle name="메모 2 3 3 3" xfId="12607"/>
    <cellStyle name="메모 2 3 3 3 2" xfId="21375"/>
    <cellStyle name="메모 2 3 3 4" xfId="14793"/>
    <cellStyle name="메모 2 3 3 4 2" xfId="23561"/>
    <cellStyle name="메모 2 3 3 5" xfId="16992"/>
    <cellStyle name="메모 2 3 3 6" xfId="25797"/>
    <cellStyle name="메모 2 3 3 7" xfId="5461"/>
    <cellStyle name="메모 2 3 4" xfId="2029"/>
    <cellStyle name="메모 2 3 4 2" xfId="26889"/>
    <cellStyle name="메모 2 3 4 3" xfId="6591"/>
    <cellStyle name="메모 2 3 5" xfId="6787"/>
    <cellStyle name="메모 2 3 5 2" xfId="18086"/>
    <cellStyle name="메모 2 3 6" xfId="11513"/>
    <cellStyle name="메모 2 3 6 2" xfId="20281"/>
    <cellStyle name="메모 2 3 7" xfId="13699"/>
    <cellStyle name="메모 2 3 7 2" xfId="22467"/>
    <cellStyle name="메모 2 3 8" xfId="15961"/>
    <cellStyle name="메모 2 3 9" xfId="24703"/>
    <cellStyle name="메모 2 4" xfId="214"/>
    <cellStyle name="메모 2 4 10" xfId="4429"/>
    <cellStyle name="메모 2 4 2" xfId="398"/>
    <cellStyle name="메모 2 4 2 2" xfId="3373"/>
    <cellStyle name="메모 2 4 2 2 2" xfId="8127"/>
    <cellStyle name="메모 2 4 2 2 2 2" xfId="19426"/>
    <cellStyle name="메모 2 4 2 2 2 3" xfId="28229"/>
    <cellStyle name="메모 2 4 2 2 3" xfId="12853"/>
    <cellStyle name="메모 2 4 2 2 3 2" xfId="21621"/>
    <cellStyle name="메모 2 4 2 2 4" xfId="15039"/>
    <cellStyle name="메모 2 4 2 2 4 2" xfId="23807"/>
    <cellStyle name="메모 2 4 2 2 5" xfId="17238"/>
    <cellStyle name="메모 2 4 2 2 6" xfId="26043"/>
    <cellStyle name="메모 2 4 2 2 7" xfId="5707"/>
    <cellStyle name="메모 2 4 2 3" xfId="2275"/>
    <cellStyle name="메모 2 4 2 3 2" xfId="18332"/>
    <cellStyle name="메모 2 4 2 3 3" xfId="27135"/>
    <cellStyle name="메모 2 4 2 3 4" xfId="7033"/>
    <cellStyle name="메모 2 4 2 4" xfId="11759"/>
    <cellStyle name="메모 2 4 2 4 2" xfId="20527"/>
    <cellStyle name="메모 2 4 2 5" xfId="13945"/>
    <cellStyle name="메모 2 4 2 5 2" xfId="22713"/>
    <cellStyle name="메모 2 4 2 6" xfId="16134"/>
    <cellStyle name="메모 2 4 2 7" xfId="24949"/>
    <cellStyle name="메모 2 4 2 8" xfId="4613"/>
    <cellStyle name="메모 2 4 3" xfId="3189"/>
    <cellStyle name="메모 2 4 3 2" xfId="7943"/>
    <cellStyle name="메모 2 4 3 2 2" xfId="19242"/>
    <cellStyle name="메모 2 4 3 2 3" xfId="28045"/>
    <cellStyle name="메모 2 4 3 3" xfId="12669"/>
    <cellStyle name="메모 2 4 3 3 2" xfId="21437"/>
    <cellStyle name="메모 2 4 3 4" xfId="14855"/>
    <cellStyle name="메모 2 4 3 4 2" xfId="23623"/>
    <cellStyle name="메모 2 4 3 5" xfId="17054"/>
    <cellStyle name="메모 2 4 3 6" xfId="25859"/>
    <cellStyle name="메모 2 4 3 7" xfId="5523"/>
    <cellStyle name="메모 2 4 4" xfId="2091"/>
    <cellStyle name="메모 2 4 4 2" xfId="26951"/>
    <cellStyle name="메모 2 4 4 3" xfId="6592"/>
    <cellStyle name="메모 2 4 5" xfId="6849"/>
    <cellStyle name="메모 2 4 5 2" xfId="18148"/>
    <cellStyle name="메모 2 4 6" xfId="11575"/>
    <cellStyle name="메모 2 4 6 2" xfId="20343"/>
    <cellStyle name="메모 2 4 7" xfId="13761"/>
    <cellStyle name="메모 2 4 7 2" xfId="22529"/>
    <cellStyle name="메모 2 4 8" xfId="15869"/>
    <cellStyle name="메모 2 4 9" xfId="24765"/>
    <cellStyle name="메모 2 5" xfId="275"/>
    <cellStyle name="메모 2 5 2" xfId="3250"/>
    <cellStyle name="메모 2 5 2 2" xfId="8004"/>
    <cellStyle name="메모 2 5 2 2 2" xfId="19303"/>
    <cellStyle name="메모 2 5 2 2 3" xfId="28106"/>
    <cellStyle name="메모 2 5 2 3" xfId="12730"/>
    <cellStyle name="메모 2 5 2 3 2" xfId="21498"/>
    <cellStyle name="메모 2 5 2 4" xfId="14916"/>
    <cellStyle name="메모 2 5 2 4 2" xfId="23684"/>
    <cellStyle name="메모 2 5 2 5" xfId="17115"/>
    <cellStyle name="메모 2 5 2 6" xfId="25920"/>
    <cellStyle name="메모 2 5 2 7" xfId="5584"/>
    <cellStyle name="메모 2 5 3" xfId="2152"/>
    <cellStyle name="메모 2 5 3 2" xfId="27012"/>
    <cellStyle name="메모 2 5 3 3" xfId="6593"/>
    <cellStyle name="메모 2 5 4" xfId="6910"/>
    <cellStyle name="메모 2 5 4 2" xfId="18209"/>
    <cellStyle name="메모 2 5 5" xfId="11636"/>
    <cellStyle name="메모 2 5 5 2" xfId="20404"/>
    <cellStyle name="메모 2 5 6" xfId="13822"/>
    <cellStyle name="메모 2 5 6 2" xfId="22590"/>
    <cellStyle name="메모 2 5 7" xfId="16011"/>
    <cellStyle name="메모 2 5 8" xfId="24826"/>
    <cellStyle name="메모 2 5 9" xfId="4490"/>
    <cellStyle name="메모 2 6" xfId="477"/>
    <cellStyle name="메모 2 6 2" xfId="3450"/>
    <cellStyle name="메모 2 6 2 2" xfId="8204"/>
    <cellStyle name="메모 2 6 2 2 2" xfId="19503"/>
    <cellStyle name="메모 2 6 2 2 3" xfId="28306"/>
    <cellStyle name="메모 2 6 2 3" xfId="12930"/>
    <cellStyle name="메모 2 6 2 3 2" xfId="21698"/>
    <cellStyle name="메모 2 6 2 4" xfId="15116"/>
    <cellStyle name="메모 2 6 2 4 2" xfId="23884"/>
    <cellStyle name="메모 2 6 2 5" xfId="17315"/>
    <cellStyle name="메모 2 6 2 6" xfId="26120"/>
    <cellStyle name="메모 2 6 2 7" xfId="5784"/>
    <cellStyle name="메모 2 6 3" xfId="2352"/>
    <cellStyle name="메모 2 6 3 2" xfId="18409"/>
    <cellStyle name="메모 2 6 3 3" xfId="27212"/>
    <cellStyle name="메모 2 6 3 4" xfId="7110"/>
    <cellStyle name="메모 2 6 4" xfId="11836"/>
    <cellStyle name="메모 2 6 4 2" xfId="20604"/>
    <cellStyle name="메모 2 6 5" xfId="14022"/>
    <cellStyle name="메모 2 6 5 2" xfId="22790"/>
    <cellStyle name="메모 2 6 6" xfId="16209"/>
    <cellStyle name="메모 2 6 7" xfId="25026"/>
    <cellStyle name="메모 2 6 8" xfId="4690"/>
    <cellStyle name="메모 2 7" xfId="552"/>
    <cellStyle name="메모 2 8" xfId="3052"/>
    <cellStyle name="메모 2 8 2" xfId="7806"/>
    <cellStyle name="메모 2 8 2 2" xfId="19105"/>
    <cellStyle name="메모 2 8 2 3" xfId="27908"/>
    <cellStyle name="메모 2 8 3" xfId="12532"/>
    <cellStyle name="메모 2 8 3 2" xfId="21300"/>
    <cellStyle name="메모 2 8 4" xfId="14718"/>
    <cellStyle name="메모 2 8 4 2" xfId="23486"/>
    <cellStyle name="메모 2 8 5" xfId="16917"/>
    <cellStyle name="메모 2 8 6" xfId="25722"/>
    <cellStyle name="메모 2 8 7" xfId="5386"/>
    <cellStyle name="메모 2 9" xfId="3993"/>
    <cellStyle name="메모 20" xfId="10629"/>
    <cellStyle name="메모 21" xfId="10630"/>
    <cellStyle name="메모 22" xfId="10631"/>
    <cellStyle name="메모 23" xfId="10632"/>
    <cellStyle name="메모 24" xfId="10633"/>
    <cellStyle name="메모 25" xfId="10634"/>
    <cellStyle name="메모 26" xfId="10635"/>
    <cellStyle name="메모 27" xfId="10636"/>
    <cellStyle name="메모 28" xfId="10637"/>
    <cellStyle name="메모 29" xfId="10638"/>
    <cellStyle name="메모 3" xfId="79"/>
    <cellStyle name="메모 3 10" xfId="13627"/>
    <cellStyle name="메모 3 10 2" xfId="22395"/>
    <cellStyle name="메모 3 11" xfId="15948"/>
    <cellStyle name="메모 3 12" xfId="24631"/>
    <cellStyle name="메모 3 13" xfId="4295"/>
    <cellStyle name="메모 3 2" xfId="155"/>
    <cellStyle name="메모 3 2 10" xfId="4370"/>
    <cellStyle name="메모 3 2 2" xfId="339"/>
    <cellStyle name="메모 3 2 2 2" xfId="3314"/>
    <cellStyle name="메모 3 2 2 2 2" xfId="8068"/>
    <cellStyle name="메모 3 2 2 2 2 2" xfId="19367"/>
    <cellStyle name="메모 3 2 2 2 2 3" xfId="28170"/>
    <cellStyle name="메모 3 2 2 2 3" xfId="12794"/>
    <cellStyle name="메모 3 2 2 2 3 2" xfId="21562"/>
    <cellStyle name="메모 3 2 2 2 4" xfId="14980"/>
    <cellStyle name="메모 3 2 2 2 4 2" xfId="23748"/>
    <cellStyle name="메모 3 2 2 2 5" xfId="17179"/>
    <cellStyle name="메모 3 2 2 2 6" xfId="25984"/>
    <cellStyle name="메모 3 2 2 2 7" xfId="5648"/>
    <cellStyle name="메모 3 2 2 3" xfId="2216"/>
    <cellStyle name="메모 3 2 2 3 2" xfId="18273"/>
    <cellStyle name="메모 3 2 2 3 3" xfId="27076"/>
    <cellStyle name="메모 3 2 2 3 4" xfId="6974"/>
    <cellStyle name="메모 3 2 2 4" xfId="11700"/>
    <cellStyle name="메모 3 2 2 4 2" xfId="20468"/>
    <cellStyle name="메모 3 2 2 5" xfId="13886"/>
    <cellStyle name="메모 3 2 2 5 2" xfId="22654"/>
    <cellStyle name="메모 3 2 2 6" xfId="16075"/>
    <cellStyle name="메모 3 2 2 7" xfId="24890"/>
    <cellStyle name="메모 3 2 2 8" xfId="4554"/>
    <cellStyle name="메모 3 2 3" xfId="3130"/>
    <cellStyle name="메모 3 2 3 2" xfId="7884"/>
    <cellStyle name="메모 3 2 3 2 2" xfId="19183"/>
    <cellStyle name="메모 3 2 3 2 3" xfId="27986"/>
    <cellStyle name="메모 3 2 3 3" xfId="12610"/>
    <cellStyle name="메모 3 2 3 3 2" xfId="21378"/>
    <cellStyle name="메모 3 2 3 4" xfId="14796"/>
    <cellStyle name="메모 3 2 3 4 2" xfId="23564"/>
    <cellStyle name="메모 3 2 3 5" xfId="16995"/>
    <cellStyle name="메모 3 2 3 6" xfId="25800"/>
    <cellStyle name="메모 3 2 3 7" xfId="5464"/>
    <cellStyle name="메모 3 2 4" xfId="2032"/>
    <cellStyle name="메모 3 2 4 2" xfId="26892"/>
    <cellStyle name="메모 3 2 4 3" xfId="6595"/>
    <cellStyle name="메모 3 2 5" xfId="6790"/>
    <cellStyle name="메모 3 2 5 2" xfId="18089"/>
    <cellStyle name="메모 3 2 6" xfId="11516"/>
    <cellStyle name="메모 3 2 6 2" xfId="20284"/>
    <cellStyle name="메모 3 2 7" xfId="13702"/>
    <cellStyle name="메모 3 2 7 2" xfId="22470"/>
    <cellStyle name="메모 3 2 8" xfId="15850"/>
    <cellStyle name="메모 3 2 9" xfId="24706"/>
    <cellStyle name="메모 3 3" xfId="217"/>
    <cellStyle name="메모 3 3 10" xfId="4432"/>
    <cellStyle name="메모 3 3 2" xfId="401"/>
    <cellStyle name="메모 3 3 2 2" xfId="3376"/>
    <cellStyle name="메모 3 3 2 2 2" xfId="8130"/>
    <cellStyle name="메모 3 3 2 2 2 2" xfId="19429"/>
    <cellStyle name="메모 3 3 2 2 2 3" xfId="28232"/>
    <cellStyle name="메모 3 3 2 2 3" xfId="12856"/>
    <cellStyle name="메모 3 3 2 2 3 2" xfId="21624"/>
    <cellStyle name="메모 3 3 2 2 4" xfId="15042"/>
    <cellStyle name="메모 3 3 2 2 4 2" xfId="23810"/>
    <cellStyle name="메모 3 3 2 2 5" xfId="17241"/>
    <cellStyle name="메모 3 3 2 2 6" xfId="26046"/>
    <cellStyle name="메모 3 3 2 2 7" xfId="5710"/>
    <cellStyle name="메모 3 3 2 3" xfId="2278"/>
    <cellStyle name="메모 3 3 2 3 2" xfId="18335"/>
    <cellStyle name="메모 3 3 2 3 3" xfId="27138"/>
    <cellStyle name="메모 3 3 2 3 4" xfId="7036"/>
    <cellStyle name="메모 3 3 2 4" xfId="11762"/>
    <cellStyle name="메모 3 3 2 4 2" xfId="20530"/>
    <cellStyle name="메모 3 3 2 5" xfId="13948"/>
    <cellStyle name="메모 3 3 2 5 2" xfId="22716"/>
    <cellStyle name="메모 3 3 2 6" xfId="16137"/>
    <cellStyle name="메모 3 3 2 7" xfId="24952"/>
    <cellStyle name="메모 3 3 2 8" xfId="4616"/>
    <cellStyle name="메모 3 3 3" xfId="3192"/>
    <cellStyle name="메모 3 3 3 2" xfId="7946"/>
    <cellStyle name="메모 3 3 3 2 2" xfId="19245"/>
    <cellStyle name="메모 3 3 3 2 3" xfId="28048"/>
    <cellStyle name="메모 3 3 3 3" xfId="12672"/>
    <cellStyle name="메모 3 3 3 3 2" xfId="21440"/>
    <cellStyle name="메모 3 3 3 4" xfId="14858"/>
    <cellStyle name="메모 3 3 3 4 2" xfId="23626"/>
    <cellStyle name="메모 3 3 3 5" xfId="17057"/>
    <cellStyle name="메모 3 3 3 6" xfId="25862"/>
    <cellStyle name="메모 3 3 3 7" xfId="5526"/>
    <cellStyle name="메모 3 3 4" xfId="2094"/>
    <cellStyle name="메모 3 3 4 2" xfId="26954"/>
    <cellStyle name="메모 3 3 4 3" xfId="6596"/>
    <cellStyle name="메모 3 3 5" xfId="6852"/>
    <cellStyle name="메모 3 3 5 2" xfId="18151"/>
    <cellStyle name="메모 3 3 6" xfId="11578"/>
    <cellStyle name="메모 3 3 6 2" xfId="20346"/>
    <cellStyle name="메모 3 3 7" xfId="13764"/>
    <cellStyle name="메모 3 3 7 2" xfId="22532"/>
    <cellStyle name="메모 3 3 8" xfId="15923"/>
    <cellStyle name="메모 3 3 9" xfId="24768"/>
    <cellStyle name="메모 3 4" xfId="278"/>
    <cellStyle name="메모 3 4 2" xfId="3253"/>
    <cellStyle name="메모 3 4 2 2" xfId="8007"/>
    <cellStyle name="메모 3 4 2 2 2" xfId="19306"/>
    <cellStyle name="메모 3 4 2 2 3" xfId="28109"/>
    <cellStyle name="메모 3 4 2 3" xfId="12733"/>
    <cellStyle name="메모 3 4 2 3 2" xfId="21501"/>
    <cellStyle name="메모 3 4 2 4" xfId="14919"/>
    <cellStyle name="메모 3 4 2 4 2" xfId="23687"/>
    <cellStyle name="메모 3 4 2 5" xfId="17118"/>
    <cellStyle name="메모 3 4 2 6" xfId="25923"/>
    <cellStyle name="메모 3 4 2 7" xfId="5587"/>
    <cellStyle name="메모 3 4 3" xfId="2155"/>
    <cellStyle name="메모 3 4 3 2" xfId="27015"/>
    <cellStyle name="메모 3 4 3 3" xfId="6597"/>
    <cellStyle name="메모 3 4 4" xfId="6913"/>
    <cellStyle name="메모 3 4 4 2" xfId="18212"/>
    <cellStyle name="메모 3 4 5" xfId="11639"/>
    <cellStyle name="메모 3 4 5 2" xfId="20407"/>
    <cellStyle name="메모 3 4 6" xfId="13825"/>
    <cellStyle name="메모 3 4 6 2" xfId="22593"/>
    <cellStyle name="메모 3 4 7" xfId="16014"/>
    <cellStyle name="메모 3 4 8" xfId="24829"/>
    <cellStyle name="메모 3 4 9" xfId="4493"/>
    <cellStyle name="메모 3 5" xfId="480"/>
    <cellStyle name="메모 3 5 2" xfId="3453"/>
    <cellStyle name="메모 3 5 2 2" xfId="8207"/>
    <cellStyle name="메모 3 5 2 2 2" xfId="19506"/>
    <cellStyle name="메모 3 5 2 2 3" xfId="28309"/>
    <cellStyle name="메모 3 5 2 3" xfId="12933"/>
    <cellStyle name="메모 3 5 2 3 2" xfId="21701"/>
    <cellStyle name="메모 3 5 2 4" xfId="15119"/>
    <cellStyle name="메모 3 5 2 4 2" xfId="23887"/>
    <cellStyle name="메모 3 5 2 5" xfId="17318"/>
    <cellStyle name="메모 3 5 2 6" xfId="26123"/>
    <cellStyle name="메모 3 5 2 7" xfId="5787"/>
    <cellStyle name="메모 3 5 3" xfId="2355"/>
    <cellStyle name="메모 3 5 3 2" xfId="18412"/>
    <cellStyle name="메모 3 5 3 3" xfId="27215"/>
    <cellStyle name="메모 3 5 3 4" xfId="7113"/>
    <cellStyle name="메모 3 5 4" xfId="11839"/>
    <cellStyle name="메모 3 5 4 2" xfId="20607"/>
    <cellStyle name="메모 3 5 5" xfId="14025"/>
    <cellStyle name="메모 3 5 5 2" xfId="22793"/>
    <cellStyle name="메모 3 5 6" xfId="16212"/>
    <cellStyle name="메모 3 5 7" xfId="25029"/>
    <cellStyle name="메모 3 5 8" xfId="4693"/>
    <cellStyle name="메모 3 6" xfId="3055"/>
    <cellStyle name="메모 3 6 2" xfId="7809"/>
    <cellStyle name="메모 3 6 2 2" xfId="19108"/>
    <cellStyle name="메모 3 6 2 3" xfId="27911"/>
    <cellStyle name="메모 3 6 3" xfId="12535"/>
    <cellStyle name="메모 3 6 3 2" xfId="21303"/>
    <cellStyle name="메모 3 6 4" xfId="14721"/>
    <cellStyle name="메모 3 6 4 2" xfId="23489"/>
    <cellStyle name="메모 3 6 5" xfId="16920"/>
    <cellStyle name="메모 3 6 6" xfId="25725"/>
    <cellStyle name="메모 3 6 7" xfId="5389"/>
    <cellStyle name="메모 3 7" xfId="1957"/>
    <cellStyle name="메모 3 7 2" xfId="26817"/>
    <cellStyle name="메모 3 7 3" xfId="6594"/>
    <cellStyle name="메모 3 8" xfId="6715"/>
    <cellStyle name="메모 3 8 2" xfId="18014"/>
    <cellStyle name="메모 3 9" xfId="11441"/>
    <cellStyle name="메모 3 9 2" xfId="20209"/>
    <cellStyle name="메모 30" xfId="10639"/>
    <cellStyle name="메모 31" xfId="10640"/>
    <cellStyle name="메모 32" xfId="10641"/>
    <cellStyle name="메모 33" xfId="10642"/>
    <cellStyle name="메모 34" xfId="10643"/>
    <cellStyle name="메모 35" xfId="10644"/>
    <cellStyle name="메모 36" xfId="10645"/>
    <cellStyle name="메모 37" xfId="10646"/>
    <cellStyle name="메모 38" xfId="10647"/>
    <cellStyle name="메모 39" xfId="10648"/>
    <cellStyle name="메모 4" xfId="115"/>
    <cellStyle name="메모 4 2" xfId="3091"/>
    <cellStyle name="메모 4 2 2" xfId="7845"/>
    <cellStyle name="메모 4 2 2 2" xfId="19144"/>
    <cellStyle name="메모 4 2 2 3" xfId="27947"/>
    <cellStyle name="메모 4 2 3" xfId="12571"/>
    <cellStyle name="메모 4 2 3 2" xfId="21339"/>
    <cellStyle name="메모 4 2 4" xfId="14757"/>
    <cellStyle name="메모 4 2 4 2" xfId="23525"/>
    <cellStyle name="메모 4 2 5" xfId="16956"/>
    <cellStyle name="메모 4 2 6" xfId="25761"/>
    <cellStyle name="메모 4 2 7" xfId="5425"/>
    <cellStyle name="메모 4 3" xfId="1993"/>
    <cellStyle name="메모 4 3 2" xfId="26853"/>
    <cellStyle name="메모 4 3 3" xfId="6598"/>
    <cellStyle name="메모 4 4" xfId="6751"/>
    <cellStyle name="메모 4 4 2" xfId="18050"/>
    <cellStyle name="메모 4 5" xfId="11477"/>
    <cellStyle name="메모 4 5 2" xfId="20245"/>
    <cellStyle name="메모 4 6" xfId="13663"/>
    <cellStyle name="메모 4 6 2" xfId="22431"/>
    <cellStyle name="메모 4 7" xfId="15969"/>
    <cellStyle name="메모 4 8" xfId="24667"/>
    <cellStyle name="메모 4 9" xfId="4331"/>
    <cellStyle name="메모 40" xfId="10649"/>
    <cellStyle name="메모 41" xfId="10650"/>
    <cellStyle name="메모 42" xfId="10651"/>
    <cellStyle name="메모 43" xfId="10652"/>
    <cellStyle name="메모 44" xfId="10653"/>
    <cellStyle name="메모 45" xfId="10654"/>
    <cellStyle name="메모 46" xfId="10655"/>
    <cellStyle name="메모 47" xfId="10656"/>
    <cellStyle name="메모 48" xfId="10657"/>
    <cellStyle name="메모 49" xfId="10658"/>
    <cellStyle name="메모 5" xfId="438"/>
    <cellStyle name="메모 5 2" xfId="3412"/>
    <cellStyle name="메모 5 2 2" xfId="8166"/>
    <cellStyle name="메모 5 2 2 2" xfId="19465"/>
    <cellStyle name="메모 5 2 2 3" xfId="28268"/>
    <cellStyle name="메모 5 2 3" xfId="12892"/>
    <cellStyle name="메모 5 2 3 2" xfId="21660"/>
    <cellStyle name="메모 5 2 4" xfId="15078"/>
    <cellStyle name="메모 5 2 4 2" xfId="23846"/>
    <cellStyle name="메모 5 2 5" xfId="17277"/>
    <cellStyle name="메모 5 2 6" xfId="26082"/>
    <cellStyle name="메모 5 2 7" xfId="5746"/>
    <cellStyle name="메모 5 3" xfId="2314"/>
    <cellStyle name="메모 5 3 2" xfId="27174"/>
    <cellStyle name="메모 5 3 3" xfId="8975"/>
    <cellStyle name="메모 5 4" xfId="7072"/>
    <cellStyle name="메모 5 4 2" xfId="18371"/>
    <cellStyle name="메모 5 5" xfId="11798"/>
    <cellStyle name="메모 5 5 2" xfId="20566"/>
    <cellStyle name="메모 5 6" xfId="13984"/>
    <cellStyle name="메모 5 6 2" xfId="22752"/>
    <cellStyle name="메모 5 7" xfId="16173"/>
    <cellStyle name="메모 5 8" xfId="24988"/>
    <cellStyle name="메모 5 9" xfId="4652"/>
    <cellStyle name="메모 50" xfId="10659"/>
    <cellStyle name="메모 51" xfId="10660"/>
    <cellStyle name="메모 52" xfId="10661"/>
    <cellStyle name="메모 53" xfId="10662"/>
    <cellStyle name="메모 54" xfId="10663"/>
    <cellStyle name="메모 55" xfId="10664"/>
    <cellStyle name="메모 56" xfId="10665"/>
    <cellStyle name="메모 57" xfId="10666"/>
    <cellStyle name="메모 58" xfId="10667"/>
    <cellStyle name="메모 59" xfId="10668"/>
    <cellStyle name="메모 6" xfId="3010"/>
    <cellStyle name="메모 6 2" xfId="4133"/>
    <cellStyle name="메모 6 2 2" xfId="8862"/>
    <cellStyle name="메모 6 2 2 2" xfId="20161"/>
    <cellStyle name="메모 6 2 2 3" xfId="28964"/>
    <cellStyle name="메모 6 2 3" xfId="13588"/>
    <cellStyle name="메모 6 2 3 2" xfId="22356"/>
    <cellStyle name="메모 6 2 4" xfId="15774"/>
    <cellStyle name="메모 6 2 4 2" xfId="24542"/>
    <cellStyle name="메모 6 2 5" xfId="17973"/>
    <cellStyle name="메모 6 2 6" xfId="26778"/>
    <cellStyle name="메모 6 2 7" xfId="6442"/>
    <cellStyle name="메모 6 3" xfId="8976"/>
    <cellStyle name="메모 6 3 2" xfId="27870"/>
    <cellStyle name="메모 6 4" xfId="7768"/>
    <cellStyle name="메모 6 4 2" xfId="19067"/>
    <cellStyle name="메모 6 5" xfId="12494"/>
    <cellStyle name="메모 6 5 2" xfId="21262"/>
    <cellStyle name="메모 6 6" xfId="14680"/>
    <cellStyle name="메모 6 6 2" xfId="23448"/>
    <cellStyle name="메모 6 7" xfId="16879"/>
    <cellStyle name="메모 6 8" xfId="25684"/>
    <cellStyle name="메모 6 9" xfId="5348"/>
    <cellStyle name="메모 60" xfId="10669"/>
    <cellStyle name="메모 61" xfId="10670"/>
    <cellStyle name="메모 62" xfId="10671"/>
    <cellStyle name="메모 63" xfId="10672"/>
    <cellStyle name="메모 64" xfId="10673"/>
    <cellStyle name="메모 65" xfId="11400"/>
    <cellStyle name="메모 7" xfId="3024"/>
    <cellStyle name="메모 7 2" xfId="9237"/>
    <cellStyle name="메모 7 2 2" xfId="27884"/>
    <cellStyle name="메모 7 3" xfId="7782"/>
    <cellStyle name="메모 7 3 2" xfId="19081"/>
    <cellStyle name="메모 7 4" xfId="12508"/>
    <cellStyle name="메모 7 4 2" xfId="21276"/>
    <cellStyle name="메모 7 5" xfId="14694"/>
    <cellStyle name="메모 7 5 2" xfId="23462"/>
    <cellStyle name="메모 7 6" xfId="16893"/>
    <cellStyle name="메모 7 7" xfId="25698"/>
    <cellStyle name="메모 7 8" xfId="5362"/>
    <cellStyle name="메모 8" xfId="4151"/>
    <cellStyle name="메모 9" xfId="9260"/>
    <cellStyle name="메모 9 2" xfId="28979"/>
    <cellStyle name="백분율 2" xfId="10"/>
    <cellStyle name="백분율 2 10" xfId="1949"/>
    <cellStyle name="백분율 2 10 2" xfId="26809"/>
    <cellStyle name="백분율 2 10 3" xfId="6599"/>
    <cellStyle name="백분율 2 11" xfId="6707"/>
    <cellStyle name="백분율 2 11 2" xfId="18006"/>
    <cellStyle name="백분율 2 12" xfId="11433"/>
    <cellStyle name="백분율 2 12 2" xfId="20201"/>
    <cellStyle name="백분율 2 13" xfId="13619"/>
    <cellStyle name="백분율 2 13 2" xfId="22387"/>
    <cellStyle name="백분율 2 14" xfId="15858"/>
    <cellStyle name="백분율 2 15" xfId="24623"/>
    <cellStyle name="백분율 2 16" xfId="4287"/>
    <cellStyle name="백분율 2 2" xfId="11"/>
    <cellStyle name="백분율 2 2 10" xfId="6708"/>
    <cellStyle name="백분율 2 2 10 2" xfId="18007"/>
    <cellStyle name="백분율 2 2 11" xfId="11434"/>
    <cellStyle name="백분율 2 2 11 2" xfId="20202"/>
    <cellStyle name="백분율 2 2 12" xfId="13620"/>
    <cellStyle name="백분율 2 2 12 2" xfId="22388"/>
    <cellStyle name="백분율 2 2 13" xfId="16006"/>
    <cellStyle name="백분율 2 2 14" xfId="24624"/>
    <cellStyle name="백분율 2 2 15" xfId="4288"/>
    <cellStyle name="백분율 2 2 2" xfId="91"/>
    <cellStyle name="백분율 2 2 2 10" xfId="13639"/>
    <cellStyle name="백분율 2 2 2 10 2" xfId="22407"/>
    <cellStyle name="백분율 2 2 2 11" xfId="15989"/>
    <cellStyle name="백분율 2 2 2 12" xfId="24643"/>
    <cellStyle name="백분율 2 2 2 13" xfId="4307"/>
    <cellStyle name="백분율 2 2 2 2" xfId="167"/>
    <cellStyle name="백분율 2 2 2 2 10" xfId="4382"/>
    <cellStyle name="백분율 2 2 2 2 2" xfId="351"/>
    <cellStyle name="백분율 2 2 2 2 2 2" xfId="3326"/>
    <cellStyle name="백분율 2 2 2 2 2 2 2" xfId="8080"/>
    <cellStyle name="백분율 2 2 2 2 2 2 2 2" xfId="19379"/>
    <cellStyle name="백분율 2 2 2 2 2 2 2 3" xfId="28182"/>
    <cellStyle name="백분율 2 2 2 2 2 2 3" xfId="12806"/>
    <cellStyle name="백분율 2 2 2 2 2 2 3 2" xfId="21574"/>
    <cellStyle name="백분율 2 2 2 2 2 2 4" xfId="14992"/>
    <cellStyle name="백분율 2 2 2 2 2 2 4 2" xfId="23760"/>
    <cellStyle name="백분율 2 2 2 2 2 2 5" xfId="17191"/>
    <cellStyle name="백분율 2 2 2 2 2 2 6" xfId="25996"/>
    <cellStyle name="백분율 2 2 2 2 2 2 7" xfId="5660"/>
    <cellStyle name="백분율 2 2 2 2 2 3" xfId="2228"/>
    <cellStyle name="백분율 2 2 2 2 2 3 2" xfId="18285"/>
    <cellStyle name="백분율 2 2 2 2 2 3 3" xfId="27088"/>
    <cellStyle name="백분율 2 2 2 2 2 3 4" xfId="6986"/>
    <cellStyle name="백분율 2 2 2 2 2 4" xfId="11712"/>
    <cellStyle name="백분율 2 2 2 2 2 4 2" xfId="20480"/>
    <cellStyle name="백분율 2 2 2 2 2 5" xfId="13898"/>
    <cellStyle name="백분율 2 2 2 2 2 5 2" xfId="22666"/>
    <cellStyle name="백분율 2 2 2 2 2 6" xfId="16087"/>
    <cellStyle name="백분율 2 2 2 2 2 7" xfId="24902"/>
    <cellStyle name="백분율 2 2 2 2 2 8" xfId="4566"/>
    <cellStyle name="백분율 2 2 2 2 3" xfId="3142"/>
    <cellStyle name="백분율 2 2 2 2 3 2" xfId="7896"/>
    <cellStyle name="백분율 2 2 2 2 3 2 2" xfId="19195"/>
    <cellStyle name="백분율 2 2 2 2 3 2 3" xfId="27998"/>
    <cellStyle name="백분율 2 2 2 2 3 3" xfId="12622"/>
    <cellStyle name="백분율 2 2 2 2 3 3 2" xfId="21390"/>
    <cellStyle name="백분율 2 2 2 2 3 4" xfId="14808"/>
    <cellStyle name="백분율 2 2 2 2 3 4 2" xfId="23576"/>
    <cellStyle name="백분율 2 2 2 2 3 5" xfId="17007"/>
    <cellStyle name="백분율 2 2 2 2 3 6" xfId="25812"/>
    <cellStyle name="백분율 2 2 2 2 3 7" xfId="5476"/>
    <cellStyle name="백분율 2 2 2 2 4" xfId="2044"/>
    <cellStyle name="백분율 2 2 2 2 4 2" xfId="26904"/>
    <cellStyle name="백분율 2 2 2 2 4 3" xfId="6602"/>
    <cellStyle name="백분율 2 2 2 2 5" xfId="6802"/>
    <cellStyle name="백분율 2 2 2 2 5 2" xfId="18101"/>
    <cellStyle name="백분율 2 2 2 2 6" xfId="11528"/>
    <cellStyle name="백분율 2 2 2 2 6 2" xfId="20296"/>
    <cellStyle name="백분율 2 2 2 2 7" xfId="13714"/>
    <cellStyle name="백분율 2 2 2 2 7 2" xfId="22482"/>
    <cellStyle name="백분율 2 2 2 2 8" xfId="15979"/>
    <cellStyle name="백분율 2 2 2 2 9" xfId="24718"/>
    <cellStyle name="백분율 2 2 2 3" xfId="229"/>
    <cellStyle name="백분율 2 2 2 3 10" xfId="4444"/>
    <cellStyle name="백분율 2 2 2 3 2" xfId="413"/>
    <cellStyle name="백분율 2 2 2 3 2 2" xfId="3388"/>
    <cellStyle name="백분율 2 2 2 3 2 2 2" xfId="8142"/>
    <cellStyle name="백분율 2 2 2 3 2 2 2 2" xfId="19441"/>
    <cellStyle name="백분율 2 2 2 3 2 2 2 3" xfId="28244"/>
    <cellStyle name="백분율 2 2 2 3 2 2 3" xfId="12868"/>
    <cellStyle name="백분율 2 2 2 3 2 2 3 2" xfId="21636"/>
    <cellStyle name="백분율 2 2 2 3 2 2 4" xfId="15054"/>
    <cellStyle name="백분율 2 2 2 3 2 2 4 2" xfId="23822"/>
    <cellStyle name="백분율 2 2 2 3 2 2 5" xfId="17253"/>
    <cellStyle name="백분율 2 2 2 3 2 2 6" xfId="26058"/>
    <cellStyle name="백분율 2 2 2 3 2 2 7" xfId="5722"/>
    <cellStyle name="백분율 2 2 2 3 2 3" xfId="2290"/>
    <cellStyle name="백분율 2 2 2 3 2 3 2" xfId="18347"/>
    <cellStyle name="백분율 2 2 2 3 2 3 3" xfId="27150"/>
    <cellStyle name="백분율 2 2 2 3 2 3 4" xfId="7048"/>
    <cellStyle name="백분율 2 2 2 3 2 4" xfId="11774"/>
    <cellStyle name="백분율 2 2 2 3 2 4 2" xfId="20542"/>
    <cellStyle name="백분율 2 2 2 3 2 5" xfId="13960"/>
    <cellStyle name="백분율 2 2 2 3 2 5 2" xfId="22728"/>
    <cellStyle name="백분율 2 2 2 3 2 6" xfId="16149"/>
    <cellStyle name="백분율 2 2 2 3 2 7" xfId="24964"/>
    <cellStyle name="백분율 2 2 2 3 2 8" xfId="4628"/>
    <cellStyle name="백분율 2 2 2 3 3" xfId="3204"/>
    <cellStyle name="백분율 2 2 2 3 3 2" xfId="7958"/>
    <cellStyle name="백분율 2 2 2 3 3 2 2" xfId="19257"/>
    <cellStyle name="백분율 2 2 2 3 3 2 3" xfId="28060"/>
    <cellStyle name="백분율 2 2 2 3 3 3" xfId="12684"/>
    <cellStyle name="백분율 2 2 2 3 3 3 2" xfId="21452"/>
    <cellStyle name="백분율 2 2 2 3 3 4" xfId="14870"/>
    <cellStyle name="백분율 2 2 2 3 3 4 2" xfId="23638"/>
    <cellStyle name="백분율 2 2 2 3 3 5" xfId="17069"/>
    <cellStyle name="백분율 2 2 2 3 3 6" xfId="25874"/>
    <cellStyle name="백분율 2 2 2 3 3 7" xfId="5538"/>
    <cellStyle name="백분율 2 2 2 3 4" xfId="2106"/>
    <cellStyle name="백분율 2 2 2 3 4 2" xfId="26966"/>
    <cellStyle name="백분율 2 2 2 3 4 3" xfId="6603"/>
    <cellStyle name="백분율 2 2 2 3 5" xfId="6864"/>
    <cellStyle name="백분율 2 2 2 3 5 2" xfId="18163"/>
    <cellStyle name="백분율 2 2 2 3 6" xfId="11590"/>
    <cellStyle name="백분율 2 2 2 3 6 2" xfId="20358"/>
    <cellStyle name="백분율 2 2 2 3 7" xfId="13776"/>
    <cellStyle name="백분율 2 2 2 3 7 2" xfId="22544"/>
    <cellStyle name="백분율 2 2 2 3 8" xfId="15918"/>
    <cellStyle name="백분율 2 2 2 3 9" xfId="24780"/>
    <cellStyle name="백분율 2 2 2 4" xfId="290"/>
    <cellStyle name="백분율 2 2 2 4 2" xfId="3265"/>
    <cellStyle name="백분율 2 2 2 4 2 2" xfId="8019"/>
    <cellStyle name="백분율 2 2 2 4 2 2 2" xfId="19318"/>
    <cellStyle name="백분율 2 2 2 4 2 2 3" xfId="28121"/>
    <cellStyle name="백분율 2 2 2 4 2 3" xfId="12745"/>
    <cellStyle name="백분율 2 2 2 4 2 3 2" xfId="21513"/>
    <cellStyle name="백분율 2 2 2 4 2 4" xfId="14931"/>
    <cellStyle name="백분율 2 2 2 4 2 4 2" xfId="23699"/>
    <cellStyle name="백분율 2 2 2 4 2 5" xfId="17130"/>
    <cellStyle name="백분율 2 2 2 4 2 6" xfId="25935"/>
    <cellStyle name="백분율 2 2 2 4 2 7" xfId="5599"/>
    <cellStyle name="백분율 2 2 2 4 3" xfId="2167"/>
    <cellStyle name="백분율 2 2 2 4 3 2" xfId="27027"/>
    <cellStyle name="백분율 2 2 2 4 3 3" xfId="6604"/>
    <cellStyle name="백분율 2 2 2 4 4" xfId="6925"/>
    <cellStyle name="백분율 2 2 2 4 4 2" xfId="18224"/>
    <cellStyle name="백분율 2 2 2 4 5" xfId="11651"/>
    <cellStyle name="백분율 2 2 2 4 5 2" xfId="20419"/>
    <cellStyle name="백분율 2 2 2 4 6" xfId="13837"/>
    <cellStyle name="백분율 2 2 2 4 6 2" xfId="22605"/>
    <cellStyle name="백분율 2 2 2 4 7" xfId="16026"/>
    <cellStyle name="백분율 2 2 2 4 8" xfId="24841"/>
    <cellStyle name="백분율 2 2 2 4 9" xfId="4505"/>
    <cellStyle name="백분율 2 2 2 5" xfId="492"/>
    <cellStyle name="백분율 2 2 2 5 2" xfId="3465"/>
    <cellStyle name="백분율 2 2 2 5 2 2" xfId="8219"/>
    <cellStyle name="백분율 2 2 2 5 2 2 2" xfId="19518"/>
    <cellStyle name="백분율 2 2 2 5 2 2 3" xfId="28321"/>
    <cellStyle name="백분율 2 2 2 5 2 3" xfId="12945"/>
    <cellStyle name="백분율 2 2 2 5 2 3 2" xfId="21713"/>
    <cellStyle name="백분율 2 2 2 5 2 4" xfId="15131"/>
    <cellStyle name="백분율 2 2 2 5 2 4 2" xfId="23899"/>
    <cellStyle name="백분율 2 2 2 5 2 5" xfId="17330"/>
    <cellStyle name="백분율 2 2 2 5 2 6" xfId="26135"/>
    <cellStyle name="백분율 2 2 2 5 2 7" xfId="5799"/>
    <cellStyle name="백분율 2 2 2 5 3" xfId="2367"/>
    <cellStyle name="백분율 2 2 2 5 3 2" xfId="18424"/>
    <cellStyle name="백분율 2 2 2 5 3 3" xfId="27227"/>
    <cellStyle name="백분율 2 2 2 5 3 4" xfId="7125"/>
    <cellStyle name="백분율 2 2 2 5 4" xfId="11851"/>
    <cellStyle name="백분율 2 2 2 5 4 2" xfId="20619"/>
    <cellStyle name="백분율 2 2 2 5 5" xfId="14037"/>
    <cellStyle name="백분율 2 2 2 5 5 2" xfId="22805"/>
    <cellStyle name="백분율 2 2 2 5 6" xfId="16224"/>
    <cellStyle name="백분율 2 2 2 5 7" xfId="25041"/>
    <cellStyle name="백분율 2 2 2 5 8" xfId="4705"/>
    <cellStyle name="백분율 2 2 2 6" xfId="3067"/>
    <cellStyle name="백분율 2 2 2 6 2" xfId="7821"/>
    <cellStyle name="백분율 2 2 2 6 2 2" xfId="19120"/>
    <cellStyle name="백분율 2 2 2 6 2 3" xfId="27923"/>
    <cellStyle name="백분율 2 2 2 6 3" xfId="12547"/>
    <cellStyle name="백분율 2 2 2 6 3 2" xfId="21315"/>
    <cellStyle name="백분율 2 2 2 6 4" xfId="14733"/>
    <cellStyle name="백분율 2 2 2 6 4 2" xfId="23501"/>
    <cellStyle name="백분율 2 2 2 6 5" xfId="16932"/>
    <cellStyle name="백분율 2 2 2 6 6" xfId="25737"/>
    <cellStyle name="백분율 2 2 2 6 7" xfId="5401"/>
    <cellStyle name="백분율 2 2 2 7" xfId="1969"/>
    <cellStyle name="백분율 2 2 2 7 2" xfId="26829"/>
    <cellStyle name="백분율 2 2 2 7 3" xfId="6601"/>
    <cellStyle name="백분율 2 2 2 8" xfId="6727"/>
    <cellStyle name="백분율 2 2 2 8 2" xfId="18026"/>
    <cellStyle name="백분율 2 2 2 9" xfId="11453"/>
    <cellStyle name="백분율 2 2 2 9 2" xfId="20221"/>
    <cellStyle name="백분율 2 2 3" xfId="96"/>
    <cellStyle name="백분율 2 2 3 10" xfId="13644"/>
    <cellStyle name="백분율 2 2 3 10 2" xfId="22412"/>
    <cellStyle name="백분율 2 2 3 11" xfId="15973"/>
    <cellStyle name="백분율 2 2 3 12" xfId="24648"/>
    <cellStyle name="백분율 2 2 3 13" xfId="4312"/>
    <cellStyle name="백분율 2 2 3 2" xfId="172"/>
    <cellStyle name="백분율 2 2 3 2 10" xfId="4387"/>
    <cellStyle name="백분율 2 2 3 2 2" xfId="356"/>
    <cellStyle name="백분율 2 2 3 2 2 2" xfId="3331"/>
    <cellStyle name="백분율 2 2 3 2 2 2 2" xfId="8085"/>
    <cellStyle name="백분율 2 2 3 2 2 2 2 2" xfId="19384"/>
    <cellStyle name="백분율 2 2 3 2 2 2 2 3" xfId="28187"/>
    <cellStyle name="백분율 2 2 3 2 2 2 3" xfId="12811"/>
    <cellStyle name="백분율 2 2 3 2 2 2 3 2" xfId="21579"/>
    <cellStyle name="백분율 2 2 3 2 2 2 4" xfId="14997"/>
    <cellStyle name="백분율 2 2 3 2 2 2 4 2" xfId="23765"/>
    <cellStyle name="백분율 2 2 3 2 2 2 5" xfId="17196"/>
    <cellStyle name="백분율 2 2 3 2 2 2 6" xfId="26001"/>
    <cellStyle name="백분율 2 2 3 2 2 2 7" xfId="5665"/>
    <cellStyle name="백분율 2 2 3 2 2 3" xfId="2233"/>
    <cellStyle name="백분율 2 2 3 2 2 3 2" xfId="18290"/>
    <cellStyle name="백분율 2 2 3 2 2 3 3" xfId="27093"/>
    <cellStyle name="백분율 2 2 3 2 2 3 4" xfId="6991"/>
    <cellStyle name="백분율 2 2 3 2 2 4" xfId="11717"/>
    <cellStyle name="백분율 2 2 3 2 2 4 2" xfId="20485"/>
    <cellStyle name="백분율 2 2 3 2 2 5" xfId="13903"/>
    <cellStyle name="백분율 2 2 3 2 2 5 2" xfId="22671"/>
    <cellStyle name="백분율 2 2 3 2 2 6" xfId="16092"/>
    <cellStyle name="백분율 2 2 3 2 2 7" xfId="24907"/>
    <cellStyle name="백분율 2 2 3 2 2 8" xfId="4571"/>
    <cellStyle name="백분율 2 2 3 2 3" xfId="3147"/>
    <cellStyle name="백분율 2 2 3 2 3 2" xfId="7901"/>
    <cellStyle name="백분율 2 2 3 2 3 2 2" xfId="19200"/>
    <cellStyle name="백분율 2 2 3 2 3 2 3" xfId="28003"/>
    <cellStyle name="백분율 2 2 3 2 3 3" xfId="12627"/>
    <cellStyle name="백분율 2 2 3 2 3 3 2" xfId="21395"/>
    <cellStyle name="백분율 2 2 3 2 3 4" xfId="14813"/>
    <cellStyle name="백분율 2 2 3 2 3 4 2" xfId="23581"/>
    <cellStyle name="백분율 2 2 3 2 3 5" xfId="17012"/>
    <cellStyle name="백분율 2 2 3 2 3 6" xfId="25817"/>
    <cellStyle name="백분율 2 2 3 2 3 7" xfId="5481"/>
    <cellStyle name="백분율 2 2 3 2 4" xfId="2049"/>
    <cellStyle name="백분율 2 2 3 2 4 2" xfId="26909"/>
    <cellStyle name="백분율 2 2 3 2 4 3" xfId="6606"/>
    <cellStyle name="백분율 2 2 3 2 5" xfId="6807"/>
    <cellStyle name="백분율 2 2 3 2 5 2" xfId="18106"/>
    <cellStyle name="백분율 2 2 3 2 6" xfId="11533"/>
    <cellStyle name="백분율 2 2 3 2 6 2" xfId="20301"/>
    <cellStyle name="백분율 2 2 3 2 7" xfId="13719"/>
    <cellStyle name="백분율 2 2 3 2 7 2" xfId="22487"/>
    <cellStyle name="백분율 2 2 3 2 8" xfId="15822"/>
    <cellStyle name="백분율 2 2 3 2 9" xfId="24723"/>
    <cellStyle name="백분율 2 2 3 3" xfId="234"/>
    <cellStyle name="백분율 2 2 3 3 10" xfId="4449"/>
    <cellStyle name="백분율 2 2 3 3 2" xfId="418"/>
    <cellStyle name="백분율 2 2 3 3 2 2" xfId="3393"/>
    <cellStyle name="백분율 2 2 3 3 2 2 2" xfId="8147"/>
    <cellStyle name="백분율 2 2 3 3 2 2 2 2" xfId="19446"/>
    <cellStyle name="백분율 2 2 3 3 2 2 2 3" xfId="28249"/>
    <cellStyle name="백분율 2 2 3 3 2 2 3" xfId="12873"/>
    <cellStyle name="백분율 2 2 3 3 2 2 3 2" xfId="21641"/>
    <cellStyle name="백분율 2 2 3 3 2 2 4" xfId="15059"/>
    <cellStyle name="백분율 2 2 3 3 2 2 4 2" xfId="23827"/>
    <cellStyle name="백분율 2 2 3 3 2 2 5" xfId="17258"/>
    <cellStyle name="백분율 2 2 3 3 2 2 6" xfId="26063"/>
    <cellStyle name="백분율 2 2 3 3 2 2 7" xfId="5727"/>
    <cellStyle name="백분율 2 2 3 3 2 3" xfId="2295"/>
    <cellStyle name="백분율 2 2 3 3 2 3 2" xfId="18352"/>
    <cellStyle name="백분율 2 2 3 3 2 3 3" xfId="27155"/>
    <cellStyle name="백분율 2 2 3 3 2 3 4" xfId="7053"/>
    <cellStyle name="백분율 2 2 3 3 2 4" xfId="11779"/>
    <cellStyle name="백분율 2 2 3 3 2 4 2" xfId="20547"/>
    <cellStyle name="백분율 2 2 3 3 2 5" xfId="13965"/>
    <cellStyle name="백분율 2 2 3 3 2 5 2" xfId="22733"/>
    <cellStyle name="백분율 2 2 3 3 2 6" xfId="16154"/>
    <cellStyle name="백분율 2 2 3 3 2 7" xfId="24969"/>
    <cellStyle name="백분율 2 2 3 3 2 8" xfId="4633"/>
    <cellStyle name="백분율 2 2 3 3 3" xfId="3209"/>
    <cellStyle name="백분율 2 2 3 3 3 2" xfId="7963"/>
    <cellStyle name="백분율 2 2 3 3 3 2 2" xfId="19262"/>
    <cellStyle name="백분율 2 2 3 3 3 2 3" xfId="28065"/>
    <cellStyle name="백분율 2 2 3 3 3 3" xfId="12689"/>
    <cellStyle name="백분율 2 2 3 3 3 3 2" xfId="21457"/>
    <cellStyle name="백분율 2 2 3 3 3 4" xfId="14875"/>
    <cellStyle name="백분율 2 2 3 3 3 4 2" xfId="23643"/>
    <cellStyle name="백분율 2 2 3 3 3 5" xfId="17074"/>
    <cellStyle name="백분율 2 2 3 3 3 6" xfId="25879"/>
    <cellStyle name="백분율 2 2 3 3 3 7" xfId="5543"/>
    <cellStyle name="백분율 2 2 3 3 4" xfId="2111"/>
    <cellStyle name="백분율 2 2 3 3 4 2" xfId="26971"/>
    <cellStyle name="백분율 2 2 3 3 4 3" xfId="6607"/>
    <cellStyle name="백분율 2 2 3 3 5" xfId="6869"/>
    <cellStyle name="백분율 2 2 3 3 5 2" xfId="18168"/>
    <cellStyle name="백분율 2 2 3 3 6" xfId="11595"/>
    <cellStyle name="백분율 2 2 3 3 6 2" xfId="20363"/>
    <cellStyle name="백분율 2 2 3 3 7" xfId="13781"/>
    <cellStyle name="백분율 2 2 3 3 7 2" xfId="22549"/>
    <cellStyle name="백분율 2 2 3 3 8" xfId="15916"/>
    <cellStyle name="백분율 2 2 3 3 9" xfId="24785"/>
    <cellStyle name="백분율 2 2 3 4" xfId="295"/>
    <cellStyle name="백분율 2 2 3 4 2" xfId="3270"/>
    <cellStyle name="백분율 2 2 3 4 2 2" xfId="8024"/>
    <cellStyle name="백분율 2 2 3 4 2 2 2" xfId="19323"/>
    <cellStyle name="백분율 2 2 3 4 2 2 3" xfId="28126"/>
    <cellStyle name="백분율 2 2 3 4 2 3" xfId="12750"/>
    <cellStyle name="백분율 2 2 3 4 2 3 2" xfId="21518"/>
    <cellStyle name="백분율 2 2 3 4 2 4" xfId="14936"/>
    <cellStyle name="백분율 2 2 3 4 2 4 2" xfId="23704"/>
    <cellStyle name="백분율 2 2 3 4 2 5" xfId="17135"/>
    <cellStyle name="백분율 2 2 3 4 2 6" xfId="25940"/>
    <cellStyle name="백분율 2 2 3 4 2 7" xfId="5604"/>
    <cellStyle name="백분율 2 2 3 4 3" xfId="2172"/>
    <cellStyle name="백분율 2 2 3 4 3 2" xfId="27032"/>
    <cellStyle name="백분율 2 2 3 4 3 3" xfId="6608"/>
    <cellStyle name="백분율 2 2 3 4 4" xfId="6930"/>
    <cellStyle name="백분율 2 2 3 4 4 2" xfId="18229"/>
    <cellStyle name="백분율 2 2 3 4 5" xfId="11656"/>
    <cellStyle name="백분율 2 2 3 4 5 2" xfId="20424"/>
    <cellStyle name="백분율 2 2 3 4 6" xfId="13842"/>
    <cellStyle name="백분율 2 2 3 4 6 2" xfId="22610"/>
    <cellStyle name="백분율 2 2 3 4 7" xfId="16031"/>
    <cellStyle name="백분율 2 2 3 4 8" xfId="24846"/>
    <cellStyle name="백분율 2 2 3 4 9" xfId="4510"/>
    <cellStyle name="백분율 2 2 3 5" xfId="497"/>
    <cellStyle name="백분율 2 2 3 5 2" xfId="3470"/>
    <cellStyle name="백분율 2 2 3 5 2 2" xfId="8224"/>
    <cellStyle name="백분율 2 2 3 5 2 2 2" xfId="19523"/>
    <cellStyle name="백분율 2 2 3 5 2 2 3" xfId="28326"/>
    <cellStyle name="백분율 2 2 3 5 2 3" xfId="12950"/>
    <cellStyle name="백분율 2 2 3 5 2 3 2" xfId="21718"/>
    <cellStyle name="백분율 2 2 3 5 2 4" xfId="15136"/>
    <cellStyle name="백분율 2 2 3 5 2 4 2" xfId="23904"/>
    <cellStyle name="백분율 2 2 3 5 2 5" xfId="17335"/>
    <cellStyle name="백분율 2 2 3 5 2 6" xfId="26140"/>
    <cellStyle name="백분율 2 2 3 5 2 7" xfId="5804"/>
    <cellStyle name="백분율 2 2 3 5 3" xfId="2372"/>
    <cellStyle name="백분율 2 2 3 5 3 2" xfId="18429"/>
    <cellStyle name="백분율 2 2 3 5 3 3" xfId="27232"/>
    <cellStyle name="백분율 2 2 3 5 3 4" xfId="7130"/>
    <cellStyle name="백분율 2 2 3 5 4" xfId="11856"/>
    <cellStyle name="백분율 2 2 3 5 4 2" xfId="20624"/>
    <cellStyle name="백분율 2 2 3 5 5" xfId="14042"/>
    <cellStyle name="백분율 2 2 3 5 5 2" xfId="22810"/>
    <cellStyle name="백분율 2 2 3 5 6" xfId="16229"/>
    <cellStyle name="백분율 2 2 3 5 7" xfId="25046"/>
    <cellStyle name="백분율 2 2 3 5 8" xfId="4710"/>
    <cellStyle name="백분율 2 2 3 6" xfId="3072"/>
    <cellStyle name="백분율 2 2 3 6 2" xfId="7826"/>
    <cellStyle name="백분율 2 2 3 6 2 2" xfId="19125"/>
    <cellStyle name="백분율 2 2 3 6 2 3" xfId="27928"/>
    <cellStyle name="백분율 2 2 3 6 3" xfId="12552"/>
    <cellStyle name="백분율 2 2 3 6 3 2" xfId="21320"/>
    <cellStyle name="백분율 2 2 3 6 4" xfId="14738"/>
    <cellStyle name="백분율 2 2 3 6 4 2" xfId="23506"/>
    <cellStyle name="백분율 2 2 3 6 5" xfId="16937"/>
    <cellStyle name="백분율 2 2 3 6 6" xfId="25742"/>
    <cellStyle name="백분율 2 2 3 6 7" xfId="5406"/>
    <cellStyle name="백분율 2 2 3 7" xfId="1974"/>
    <cellStyle name="백분율 2 2 3 7 2" xfId="26834"/>
    <cellStyle name="백분율 2 2 3 7 3" xfId="6605"/>
    <cellStyle name="백분율 2 2 3 8" xfId="6732"/>
    <cellStyle name="백분율 2 2 3 8 2" xfId="18031"/>
    <cellStyle name="백분율 2 2 3 9" xfId="11458"/>
    <cellStyle name="백분율 2 2 3 9 2" xfId="20226"/>
    <cellStyle name="백분율 2 2 4" xfId="148"/>
    <cellStyle name="백분율 2 2 4 10" xfId="4363"/>
    <cellStyle name="백분율 2 2 4 2" xfId="314"/>
    <cellStyle name="백분율 2 2 4 2 2" xfId="3289"/>
    <cellStyle name="백분율 2 2 4 2 2 2" xfId="8043"/>
    <cellStyle name="백분율 2 2 4 2 2 2 2" xfId="19342"/>
    <cellStyle name="백분율 2 2 4 2 2 2 3" xfId="28145"/>
    <cellStyle name="백분율 2 2 4 2 2 3" xfId="12769"/>
    <cellStyle name="백분율 2 2 4 2 2 3 2" xfId="21537"/>
    <cellStyle name="백분율 2 2 4 2 2 4" xfId="14955"/>
    <cellStyle name="백분율 2 2 4 2 2 4 2" xfId="23723"/>
    <cellStyle name="백분율 2 2 4 2 2 5" xfId="17154"/>
    <cellStyle name="백분율 2 2 4 2 2 6" xfId="25959"/>
    <cellStyle name="백분율 2 2 4 2 2 7" xfId="5623"/>
    <cellStyle name="백분율 2 2 4 2 3" xfId="2191"/>
    <cellStyle name="백분율 2 2 4 2 3 2" xfId="18248"/>
    <cellStyle name="백분율 2 2 4 2 3 3" xfId="27051"/>
    <cellStyle name="백분율 2 2 4 2 3 4" xfId="6949"/>
    <cellStyle name="백분율 2 2 4 2 4" xfId="11675"/>
    <cellStyle name="백분율 2 2 4 2 4 2" xfId="20443"/>
    <cellStyle name="백분율 2 2 4 2 5" xfId="13861"/>
    <cellStyle name="백분율 2 2 4 2 5 2" xfId="22629"/>
    <cellStyle name="백분율 2 2 4 2 6" xfId="16050"/>
    <cellStyle name="백분율 2 2 4 2 7" xfId="24865"/>
    <cellStyle name="백분율 2 2 4 2 8" xfId="4529"/>
    <cellStyle name="백분율 2 2 4 3" xfId="3123"/>
    <cellStyle name="백분율 2 2 4 3 2" xfId="7877"/>
    <cellStyle name="백분율 2 2 4 3 2 2" xfId="19176"/>
    <cellStyle name="백분율 2 2 4 3 2 3" xfId="27979"/>
    <cellStyle name="백분율 2 2 4 3 3" xfId="12603"/>
    <cellStyle name="백분율 2 2 4 3 3 2" xfId="21371"/>
    <cellStyle name="백분율 2 2 4 3 4" xfId="14789"/>
    <cellStyle name="백분율 2 2 4 3 4 2" xfId="23557"/>
    <cellStyle name="백분율 2 2 4 3 5" xfId="16988"/>
    <cellStyle name="백분율 2 2 4 3 6" xfId="25793"/>
    <cellStyle name="백분율 2 2 4 3 7" xfId="5457"/>
    <cellStyle name="백분율 2 2 4 4" xfId="2025"/>
    <cellStyle name="백분율 2 2 4 4 2" xfId="26885"/>
    <cellStyle name="백분율 2 2 4 4 3" xfId="6609"/>
    <cellStyle name="백분율 2 2 4 5" xfId="6783"/>
    <cellStyle name="백분율 2 2 4 5 2" xfId="18082"/>
    <cellStyle name="백분율 2 2 4 6" xfId="11509"/>
    <cellStyle name="백분율 2 2 4 6 2" xfId="20277"/>
    <cellStyle name="백분율 2 2 4 7" xfId="13695"/>
    <cellStyle name="백분율 2 2 4 7 2" xfId="22463"/>
    <cellStyle name="백분율 2 2 4 8" xfId="15962"/>
    <cellStyle name="백분율 2 2 4 9" xfId="24699"/>
    <cellStyle name="백분율 2 2 5" xfId="210"/>
    <cellStyle name="백분율 2 2 5 10" xfId="4425"/>
    <cellStyle name="백분율 2 2 5 2" xfId="394"/>
    <cellStyle name="백분율 2 2 5 2 2" xfId="3369"/>
    <cellStyle name="백분율 2 2 5 2 2 2" xfId="8123"/>
    <cellStyle name="백분율 2 2 5 2 2 2 2" xfId="19422"/>
    <cellStyle name="백분율 2 2 5 2 2 2 3" xfId="28225"/>
    <cellStyle name="백분율 2 2 5 2 2 3" xfId="12849"/>
    <cellStyle name="백분율 2 2 5 2 2 3 2" xfId="21617"/>
    <cellStyle name="백분율 2 2 5 2 2 4" xfId="15035"/>
    <cellStyle name="백분율 2 2 5 2 2 4 2" xfId="23803"/>
    <cellStyle name="백분율 2 2 5 2 2 5" xfId="17234"/>
    <cellStyle name="백분율 2 2 5 2 2 6" xfId="26039"/>
    <cellStyle name="백분율 2 2 5 2 2 7" xfId="5703"/>
    <cellStyle name="백분율 2 2 5 2 3" xfId="2271"/>
    <cellStyle name="백분율 2 2 5 2 3 2" xfId="18328"/>
    <cellStyle name="백분율 2 2 5 2 3 3" xfId="27131"/>
    <cellStyle name="백분율 2 2 5 2 3 4" xfId="7029"/>
    <cellStyle name="백분율 2 2 5 2 4" xfId="11755"/>
    <cellStyle name="백분율 2 2 5 2 4 2" xfId="20523"/>
    <cellStyle name="백분율 2 2 5 2 5" xfId="13941"/>
    <cellStyle name="백분율 2 2 5 2 5 2" xfId="22709"/>
    <cellStyle name="백분율 2 2 5 2 6" xfId="16130"/>
    <cellStyle name="백분율 2 2 5 2 7" xfId="24945"/>
    <cellStyle name="백분율 2 2 5 2 8" xfId="4609"/>
    <cellStyle name="백분율 2 2 5 3" xfId="3185"/>
    <cellStyle name="백분율 2 2 5 3 2" xfId="7939"/>
    <cellStyle name="백분율 2 2 5 3 2 2" xfId="19238"/>
    <cellStyle name="백분율 2 2 5 3 2 3" xfId="28041"/>
    <cellStyle name="백분율 2 2 5 3 3" xfId="12665"/>
    <cellStyle name="백분율 2 2 5 3 3 2" xfId="21433"/>
    <cellStyle name="백분율 2 2 5 3 4" xfId="14851"/>
    <cellStyle name="백분율 2 2 5 3 4 2" xfId="23619"/>
    <cellStyle name="백분율 2 2 5 3 5" xfId="17050"/>
    <cellStyle name="백분율 2 2 5 3 6" xfId="25855"/>
    <cellStyle name="백분율 2 2 5 3 7" xfId="5519"/>
    <cellStyle name="백분율 2 2 5 4" xfId="2087"/>
    <cellStyle name="백분율 2 2 5 4 2" xfId="26947"/>
    <cellStyle name="백분율 2 2 5 4 3" xfId="6610"/>
    <cellStyle name="백분율 2 2 5 5" xfId="6845"/>
    <cellStyle name="백분율 2 2 5 5 2" xfId="18144"/>
    <cellStyle name="백분율 2 2 5 6" xfId="11571"/>
    <cellStyle name="백분율 2 2 5 6 2" xfId="20339"/>
    <cellStyle name="백분율 2 2 5 7" xfId="13757"/>
    <cellStyle name="백분율 2 2 5 7 2" xfId="22525"/>
    <cellStyle name="백분율 2 2 5 8" xfId="15795"/>
    <cellStyle name="백분율 2 2 5 9" xfId="24761"/>
    <cellStyle name="백분율 2 2 6" xfId="271"/>
    <cellStyle name="백분율 2 2 6 2" xfId="3246"/>
    <cellStyle name="백분율 2 2 6 2 2" xfId="8000"/>
    <cellStyle name="백분율 2 2 6 2 2 2" xfId="19299"/>
    <cellStyle name="백분율 2 2 6 2 2 3" xfId="28102"/>
    <cellStyle name="백분율 2 2 6 2 3" xfId="12726"/>
    <cellStyle name="백분율 2 2 6 2 3 2" xfId="21494"/>
    <cellStyle name="백분율 2 2 6 2 4" xfId="14912"/>
    <cellStyle name="백분율 2 2 6 2 4 2" xfId="23680"/>
    <cellStyle name="백분율 2 2 6 2 5" xfId="17111"/>
    <cellStyle name="백분율 2 2 6 2 6" xfId="25916"/>
    <cellStyle name="백분율 2 2 6 2 7" xfId="5580"/>
    <cellStyle name="백분율 2 2 6 3" xfId="2148"/>
    <cellStyle name="백분율 2 2 6 3 2" xfId="27008"/>
    <cellStyle name="백분율 2 2 6 3 3" xfId="6611"/>
    <cellStyle name="백분율 2 2 6 4" xfId="6906"/>
    <cellStyle name="백분율 2 2 6 4 2" xfId="18205"/>
    <cellStyle name="백분율 2 2 6 5" xfId="11632"/>
    <cellStyle name="백분율 2 2 6 5 2" xfId="20400"/>
    <cellStyle name="백분율 2 2 6 6" xfId="13818"/>
    <cellStyle name="백분율 2 2 6 6 2" xfId="22586"/>
    <cellStyle name="백분율 2 2 6 7" xfId="15815"/>
    <cellStyle name="백분율 2 2 6 8" xfId="24822"/>
    <cellStyle name="백분율 2 2 6 9" xfId="4486"/>
    <cellStyle name="백분율 2 2 7" xfId="473"/>
    <cellStyle name="백분율 2 2 7 2" xfId="3446"/>
    <cellStyle name="백분율 2 2 7 2 2" xfId="8200"/>
    <cellStyle name="백분율 2 2 7 2 2 2" xfId="19499"/>
    <cellStyle name="백분율 2 2 7 2 2 3" xfId="28302"/>
    <cellStyle name="백분율 2 2 7 2 3" xfId="12926"/>
    <cellStyle name="백분율 2 2 7 2 3 2" xfId="21694"/>
    <cellStyle name="백분율 2 2 7 2 4" xfId="15112"/>
    <cellStyle name="백분율 2 2 7 2 4 2" xfId="23880"/>
    <cellStyle name="백분율 2 2 7 2 5" xfId="17311"/>
    <cellStyle name="백분율 2 2 7 2 6" xfId="26116"/>
    <cellStyle name="백분율 2 2 7 2 7" xfId="5780"/>
    <cellStyle name="백분율 2 2 7 3" xfId="2348"/>
    <cellStyle name="백분율 2 2 7 3 2" xfId="18405"/>
    <cellStyle name="백분율 2 2 7 3 3" xfId="27208"/>
    <cellStyle name="백분율 2 2 7 3 4" xfId="7106"/>
    <cellStyle name="백분율 2 2 7 4" xfId="11832"/>
    <cellStyle name="백분율 2 2 7 4 2" xfId="20600"/>
    <cellStyle name="백분율 2 2 7 5" xfId="14018"/>
    <cellStyle name="백분율 2 2 7 5 2" xfId="22786"/>
    <cellStyle name="백분율 2 2 7 6" xfId="16205"/>
    <cellStyle name="백분율 2 2 7 7" xfId="25022"/>
    <cellStyle name="백분율 2 2 7 8" xfId="4686"/>
    <cellStyle name="백분율 2 2 8" xfId="3048"/>
    <cellStyle name="백분율 2 2 8 2" xfId="7802"/>
    <cellStyle name="백분율 2 2 8 2 2" xfId="19101"/>
    <cellStyle name="백분율 2 2 8 2 3" xfId="27904"/>
    <cellStyle name="백분율 2 2 8 3" xfId="12528"/>
    <cellStyle name="백분율 2 2 8 3 2" xfId="21296"/>
    <cellStyle name="백분율 2 2 8 4" xfId="14714"/>
    <cellStyle name="백분율 2 2 8 4 2" xfId="23482"/>
    <cellStyle name="백분율 2 2 8 5" xfId="16913"/>
    <cellStyle name="백분율 2 2 8 6" xfId="25718"/>
    <cellStyle name="백분율 2 2 8 7" xfId="5382"/>
    <cellStyle name="백분율 2 2 9" xfId="1950"/>
    <cellStyle name="백분율 2 2 9 2" xfId="26810"/>
    <cellStyle name="백분율 2 2 9 3" xfId="6600"/>
    <cellStyle name="백분율 2 3" xfId="78"/>
    <cellStyle name="백분율 2 3 10" xfId="13626"/>
    <cellStyle name="백분율 2 3 10 2" xfId="22394"/>
    <cellStyle name="백분율 2 3 11" xfId="15879"/>
    <cellStyle name="백분율 2 3 12" xfId="24630"/>
    <cellStyle name="백분율 2 3 13" xfId="4294"/>
    <cellStyle name="백분율 2 3 2" xfId="154"/>
    <cellStyle name="백분율 2 3 2 10" xfId="4369"/>
    <cellStyle name="백분율 2 3 2 2" xfId="338"/>
    <cellStyle name="백분율 2 3 2 2 2" xfId="3313"/>
    <cellStyle name="백분율 2 3 2 2 2 2" xfId="8067"/>
    <cellStyle name="백분율 2 3 2 2 2 2 2" xfId="19366"/>
    <cellStyle name="백분율 2 3 2 2 2 2 3" xfId="28169"/>
    <cellStyle name="백분율 2 3 2 2 2 3" xfId="12793"/>
    <cellStyle name="백분율 2 3 2 2 2 3 2" xfId="21561"/>
    <cellStyle name="백분율 2 3 2 2 2 4" xfId="14979"/>
    <cellStyle name="백분율 2 3 2 2 2 4 2" xfId="23747"/>
    <cellStyle name="백분율 2 3 2 2 2 5" xfId="17178"/>
    <cellStyle name="백분율 2 3 2 2 2 6" xfId="25983"/>
    <cellStyle name="백분율 2 3 2 2 2 7" xfId="5647"/>
    <cellStyle name="백분율 2 3 2 2 3" xfId="2215"/>
    <cellStyle name="백분율 2 3 2 2 3 2" xfId="18272"/>
    <cellStyle name="백분율 2 3 2 2 3 3" xfId="27075"/>
    <cellStyle name="백분율 2 3 2 2 3 4" xfId="6973"/>
    <cellStyle name="백분율 2 3 2 2 4" xfId="11699"/>
    <cellStyle name="백분율 2 3 2 2 4 2" xfId="20467"/>
    <cellStyle name="백분율 2 3 2 2 5" xfId="13885"/>
    <cellStyle name="백분율 2 3 2 2 5 2" xfId="22653"/>
    <cellStyle name="백분율 2 3 2 2 6" xfId="16074"/>
    <cellStyle name="백분율 2 3 2 2 7" xfId="24889"/>
    <cellStyle name="백분율 2 3 2 2 8" xfId="4553"/>
    <cellStyle name="백분율 2 3 2 3" xfId="3129"/>
    <cellStyle name="백분율 2 3 2 3 2" xfId="7883"/>
    <cellStyle name="백분율 2 3 2 3 2 2" xfId="19182"/>
    <cellStyle name="백분율 2 3 2 3 2 3" xfId="27985"/>
    <cellStyle name="백분율 2 3 2 3 3" xfId="12609"/>
    <cellStyle name="백분율 2 3 2 3 3 2" xfId="21377"/>
    <cellStyle name="백분율 2 3 2 3 4" xfId="14795"/>
    <cellStyle name="백분율 2 3 2 3 4 2" xfId="23563"/>
    <cellStyle name="백분율 2 3 2 3 5" xfId="16994"/>
    <cellStyle name="백분율 2 3 2 3 6" xfId="25799"/>
    <cellStyle name="백분율 2 3 2 3 7" xfId="5463"/>
    <cellStyle name="백분율 2 3 2 4" xfId="2031"/>
    <cellStyle name="백분율 2 3 2 4 2" xfId="26891"/>
    <cellStyle name="백분율 2 3 2 4 3" xfId="6613"/>
    <cellStyle name="백분율 2 3 2 5" xfId="6789"/>
    <cellStyle name="백분율 2 3 2 5 2" xfId="18088"/>
    <cellStyle name="백분율 2 3 2 6" xfId="11515"/>
    <cellStyle name="백분율 2 3 2 6 2" xfId="20283"/>
    <cellStyle name="백분율 2 3 2 7" xfId="13701"/>
    <cellStyle name="백분율 2 3 2 7 2" xfId="22469"/>
    <cellStyle name="백분율 2 3 2 8" xfId="15981"/>
    <cellStyle name="백분율 2 3 2 9" xfId="24705"/>
    <cellStyle name="백분율 2 3 3" xfId="216"/>
    <cellStyle name="백분율 2 3 3 10" xfId="4431"/>
    <cellStyle name="백분율 2 3 3 2" xfId="400"/>
    <cellStyle name="백분율 2 3 3 2 2" xfId="3375"/>
    <cellStyle name="백분율 2 3 3 2 2 2" xfId="8129"/>
    <cellStyle name="백분율 2 3 3 2 2 2 2" xfId="19428"/>
    <cellStyle name="백분율 2 3 3 2 2 2 3" xfId="28231"/>
    <cellStyle name="백분율 2 3 3 2 2 3" xfId="12855"/>
    <cellStyle name="백분율 2 3 3 2 2 3 2" xfId="21623"/>
    <cellStyle name="백분율 2 3 3 2 2 4" xfId="15041"/>
    <cellStyle name="백분율 2 3 3 2 2 4 2" xfId="23809"/>
    <cellStyle name="백분율 2 3 3 2 2 5" xfId="17240"/>
    <cellStyle name="백분율 2 3 3 2 2 6" xfId="26045"/>
    <cellStyle name="백분율 2 3 3 2 2 7" xfId="5709"/>
    <cellStyle name="백분율 2 3 3 2 3" xfId="2277"/>
    <cellStyle name="백분율 2 3 3 2 3 2" xfId="18334"/>
    <cellStyle name="백분율 2 3 3 2 3 3" xfId="27137"/>
    <cellStyle name="백분율 2 3 3 2 3 4" xfId="7035"/>
    <cellStyle name="백분율 2 3 3 2 4" xfId="11761"/>
    <cellStyle name="백분율 2 3 3 2 4 2" xfId="20529"/>
    <cellStyle name="백분율 2 3 3 2 5" xfId="13947"/>
    <cellStyle name="백분율 2 3 3 2 5 2" xfId="22715"/>
    <cellStyle name="백분율 2 3 3 2 6" xfId="16136"/>
    <cellStyle name="백분율 2 3 3 2 7" xfId="24951"/>
    <cellStyle name="백분율 2 3 3 2 8" xfId="4615"/>
    <cellStyle name="백분율 2 3 3 3" xfId="3191"/>
    <cellStyle name="백분율 2 3 3 3 2" xfId="7945"/>
    <cellStyle name="백분율 2 3 3 3 2 2" xfId="19244"/>
    <cellStyle name="백분율 2 3 3 3 2 3" xfId="28047"/>
    <cellStyle name="백분율 2 3 3 3 3" xfId="12671"/>
    <cellStyle name="백분율 2 3 3 3 3 2" xfId="21439"/>
    <cellStyle name="백분율 2 3 3 3 4" xfId="14857"/>
    <cellStyle name="백분율 2 3 3 3 4 2" xfId="23625"/>
    <cellStyle name="백분율 2 3 3 3 5" xfId="17056"/>
    <cellStyle name="백분율 2 3 3 3 6" xfId="25861"/>
    <cellStyle name="백분율 2 3 3 3 7" xfId="5525"/>
    <cellStyle name="백분율 2 3 3 4" xfId="2093"/>
    <cellStyle name="백분율 2 3 3 4 2" xfId="26953"/>
    <cellStyle name="백분율 2 3 3 4 3" xfId="6614"/>
    <cellStyle name="백분율 2 3 3 5" xfId="6851"/>
    <cellStyle name="백분율 2 3 3 5 2" xfId="18150"/>
    <cellStyle name="백분율 2 3 3 6" xfId="11577"/>
    <cellStyle name="백분율 2 3 3 6 2" xfId="20345"/>
    <cellStyle name="백분율 2 3 3 7" xfId="13763"/>
    <cellStyle name="백분율 2 3 3 7 2" xfId="22531"/>
    <cellStyle name="백분율 2 3 3 8" xfId="15868"/>
    <cellStyle name="백분율 2 3 3 9" xfId="24767"/>
    <cellStyle name="백분율 2 3 4" xfId="277"/>
    <cellStyle name="백분율 2 3 4 2" xfId="3252"/>
    <cellStyle name="백분율 2 3 4 2 2" xfId="8006"/>
    <cellStyle name="백분율 2 3 4 2 2 2" xfId="19305"/>
    <cellStyle name="백분율 2 3 4 2 2 3" xfId="28108"/>
    <cellStyle name="백분율 2 3 4 2 3" xfId="12732"/>
    <cellStyle name="백분율 2 3 4 2 3 2" xfId="21500"/>
    <cellStyle name="백분율 2 3 4 2 4" xfId="14918"/>
    <cellStyle name="백분율 2 3 4 2 4 2" xfId="23686"/>
    <cellStyle name="백분율 2 3 4 2 5" xfId="17117"/>
    <cellStyle name="백분율 2 3 4 2 6" xfId="25922"/>
    <cellStyle name="백분율 2 3 4 2 7" xfId="5586"/>
    <cellStyle name="백분율 2 3 4 3" xfId="2154"/>
    <cellStyle name="백분율 2 3 4 3 2" xfId="27014"/>
    <cellStyle name="백분율 2 3 4 3 3" xfId="6615"/>
    <cellStyle name="백분율 2 3 4 4" xfId="6912"/>
    <cellStyle name="백분율 2 3 4 4 2" xfId="18211"/>
    <cellStyle name="백분율 2 3 4 5" xfId="11638"/>
    <cellStyle name="백분율 2 3 4 5 2" xfId="20406"/>
    <cellStyle name="백분율 2 3 4 6" xfId="13824"/>
    <cellStyle name="백분율 2 3 4 6 2" xfId="22592"/>
    <cellStyle name="백분율 2 3 4 7" xfId="16013"/>
    <cellStyle name="백분율 2 3 4 8" xfId="24828"/>
    <cellStyle name="백분율 2 3 4 9" xfId="4492"/>
    <cellStyle name="백분율 2 3 5" xfId="479"/>
    <cellStyle name="백분율 2 3 5 2" xfId="3452"/>
    <cellStyle name="백분율 2 3 5 2 2" xfId="8206"/>
    <cellStyle name="백분율 2 3 5 2 2 2" xfId="19505"/>
    <cellStyle name="백분율 2 3 5 2 2 3" xfId="28308"/>
    <cellStyle name="백분율 2 3 5 2 3" xfId="12932"/>
    <cellStyle name="백분율 2 3 5 2 3 2" xfId="21700"/>
    <cellStyle name="백분율 2 3 5 2 4" xfId="15118"/>
    <cellStyle name="백분율 2 3 5 2 4 2" xfId="23886"/>
    <cellStyle name="백분율 2 3 5 2 5" xfId="17317"/>
    <cellStyle name="백분율 2 3 5 2 6" xfId="26122"/>
    <cellStyle name="백분율 2 3 5 2 7" xfId="5786"/>
    <cellStyle name="백분율 2 3 5 3" xfId="2354"/>
    <cellStyle name="백분율 2 3 5 3 2" xfId="18411"/>
    <cellStyle name="백분율 2 3 5 3 3" xfId="27214"/>
    <cellStyle name="백분율 2 3 5 3 4" xfId="7112"/>
    <cellStyle name="백분율 2 3 5 4" xfId="11838"/>
    <cellStyle name="백분율 2 3 5 4 2" xfId="20606"/>
    <cellStyle name="백분율 2 3 5 5" xfId="14024"/>
    <cellStyle name="백분율 2 3 5 5 2" xfId="22792"/>
    <cellStyle name="백분율 2 3 5 6" xfId="16211"/>
    <cellStyle name="백분율 2 3 5 7" xfId="25028"/>
    <cellStyle name="백분율 2 3 5 8" xfId="4692"/>
    <cellStyle name="백분율 2 3 6" xfId="3054"/>
    <cellStyle name="백분율 2 3 6 2" xfId="7808"/>
    <cellStyle name="백분율 2 3 6 2 2" xfId="19107"/>
    <cellStyle name="백분율 2 3 6 2 3" xfId="27910"/>
    <cellStyle name="백분율 2 3 6 3" xfId="12534"/>
    <cellStyle name="백분율 2 3 6 3 2" xfId="21302"/>
    <cellStyle name="백분율 2 3 6 4" xfId="14720"/>
    <cellStyle name="백분율 2 3 6 4 2" xfId="23488"/>
    <cellStyle name="백분율 2 3 6 5" xfId="16919"/>
    <cellStyle name="백분율 2 3 6 6" xfId="25724"/>
    <cellStyle name="백분율 2 3 6 7" xfId="5388"/>
    <cellStyle name="백분율 2 3 7" xfId="1956"/>
    <cellStyle name="백분율 2 3 7 2" xfId="26816"/>
    <cellStyle name="백분율 2 3 7 3" xfId="6612"/>
    <cellStyle name="백분율 2 3 8" xfId="6714"/>
    <cellStyle name="백분율 2 3 8 2" xfId="18013"/>
    <cellStyle name="백분율 2 3 9" xfId="11440"/>
    <cellStyle name="백분율 2 3 9 2" xfId="20208"/>
    <cellStyle name="백분율 2 4" xfId="95"/>
    <cellStyle name="백분율 2 4 10" xfId="13643"/>
    <cellStyle name="백분율 2 4 10 2" xfId="22411"/>
    <cellStyle name="백분율 2 4 11" xfId="15857"/>
    <cellStyle name="백분율 2 4 12" xfId="24647"/>
    <cellStyle name="백분율 2 4 13" xfId="4311"/>
    <cellStyle name="백분율 2 4 2" xfId="171"/>
    <cellStyle name="백분율 2 4 2 10" xfId="4386"/>
    <cellStyle name="백분율 2 4 2 2" xfId="355"/>
    <cellStyle name="백분율 2 4 2 2 2" xfId="3330"/>
    <cellStyle name="백분율 2 4 2 2 2 2" xfId="8084"/>
    <cellStyle name="백분율 2 4 2 2 2 2 2" xfId="19383"/>
    <cellStyle name="백분율 2 4 2 2 2 2 3" xfId="28186"/>
    <cellStyle name="백분율 2 4 2 2 2 3" xfId="12810"/>
    <cellStyle name="백분율 2 4 2 2 2 3 2" xfId="21578"/>
    <cellStyle name="백분율 2 4 2 2 2 4" xfId="14996"/>
    <cellStyle name="백분율 2 4 2 2 2 4 2" xfId="23764"/>
    <cellStyle name="백분율 2 4 2 2 2 5" xfId="17195"/>
    <cellStyle name="백분율 2 4 2 2 2 6" xfId="26000"/>
    <cellStyle name="백분율 2 4 2 2 2 7" xfId="5664"/>
    <cellStyle name="백분율 2 4 2 2 3" xfId="2232"/>
    <cellStyle name="백분율 2 4 2 2 3 2" xfId="18289"/>
    <cellStyle name="백분율 2 4 2 2 3 3" xfId="27092"/>
    <cellStyle name="백분율 2 4 2 2 3 4" xfId="6990"/>
    <cellStyle name="백분율 2 4 2 2 4" xfId="11716"/>
    <cellStyle name="백분율 2 4 2 2 4 2" xfId="20484"/>
    <cellStyle name="백분율 2 4 2 2 5" xfId="13902"/>
    <cellStyle name="백분율 2 4 2 2 5 2" xfId="22670"/>
    <cellStyle name="백분율 2 4 2 2 6" xfId="16091"/>
    <cellStyle name="백분율 2 4 2 2 7" xfId="24906"/>
    <cellStyle name="백분율 2 4 2 2 8" xfId="4570"/>
    <cellStyle name="백분율 2 4 2 3" xfId="3146"/>
    <cellStyle name="백분율 2 4 2 3 2" xfId="7900"/>
    <cellStyle name="백분율 2 4 2 3 2 2" xfId="19199"/>
    <cellStyle name="백분율 2 4 2 3 2 3" xfId="28002"/>
    <cellStyle name="백분율 2 4 2 3 3" xfId="12626"/>
    <cellStyle name="백분율 2 4 2 3 3 2" xfId="21394"/>
    <cellStyle name="백분율 2 4 2 3 4" xfId="14812"/>
    <cellStyle name="백분율 2 4 2 3 4 2" xfId="23580"/>
    <cellStyle name="백분율 2 4 2 3 5" xfId="17011"/>
    <cellStyle name="백분율 2 4 2 3 6" xfId="25816"/>
    <cellStyle name="백분율 2 4 2 3 7" xfId="5480"/>
    <cellStyle name="백분율 2 4 2 4" xfId="2048"/>
    <cellStyle name="백분율 2 4 2 4 2" xfId="26908"/>
    <cellStyle name="백분율 2 4 2 4 3" xfId="6617"/>
    <cellStyle name="백분율 2 4 2 5" xfId="6806"/>
    <cellStyle name="백분율 2 4 2 5 2" xfId="18105"/>
    <cellStyle name="백분율 2 4 2 6" xfId="11532"/>
    <cellStyle name="백분율 2 4 2 6 2" xfId="20300"/>
    <cellStyle name="백분율 2 4 2 7" xfId="13718"/>
    <cellStyle name="백분율 2 4 2 7 2" xfId="22486"/>
    <cellStyle name="백분율 2 4 2 8" xfId="15887"/>
    <cellStyle name="백분율 2 4 2 9" xfId="24722"/>
    <cellStyle name="백분율 2 4 3" xfId="233"/>
    <cellStyle name="백분율 2 4 3 10" xfId="4448"/>
    <cellStyle name="백분율 2 4 3 2" xfId="417"/>
    <cellStyle name="백분율 2 4 3 2 2" xfId="3392"/>
    <cellStyle name="백분율 2 4 3 2 2 2" xfId="8146"/>
    <cellStyle name="백분율 2 4 3 2 2 2 2" xfId="19445"/>
    <cellStyle name="백분율 2 4 3 2 2 2 3" xfId="28248"/>
    <cellStyle name="백분율 2 4 3 2 2 3" xfId="12872"/>
    <cellStyle name="백분율 2 4 3 2 2 3 2" xfId="21640"/>
    <cellStyle name="백분율 2 4 3 2 2 4" xfId="15058"/>
    <cellStyle name="백분율 2 4 3 2 2 4 2" xfId="23826"/>
    <cellStyle name="백분율 2 4 3 2 2 5" xfId="17257"/>
    <cellStyle name="백분율 2 4 3 2 2 6" xfId="26062"/>
    <cellStyle name="백분율 2 4 3 2 2 7" xfId="5726"/>
    <cellStyle name="백분율 2 4 3 2 3" xfId="2294"/>
    <cellStyle name="백분율 2 4 3 2 3 2" xfId="18351"/>
    <cellStyle name="백분율 2 4 3 2 3 3" xfId="27154"/>
    <cellStyle name="백분율 2 4 3 2 3 4" xfId="7052"/>
    <cellStyle name="백분율 2 4 3 2 4" xfId="11778"/>
    <cellStyle name="백분율 2 4 3 2 4 2" xfId="20546"/>
    <cellStyle name="백분율 2 4 3 2 5" xfId="13964"/>
    <cellStyle name="백분율 2 4 3 2 5 2" xfId="22732"/>
    <cellStyle name="백분율 2 4 3 2 6" xfId="16153"/>
    <cellStyle name="백분율 2 4 3 2 7" xfId="24968"/>
    <cellStyle name="백분율 2 4 3 2 8" xfId="4632"/>
    <cellStyle name="백분율 2 4 3 3" xfId="3208"/>
    <cellStyle name="백분율 2 4 3 3 2" xfId="7962"/>
    <cellStyle name="백분율 2 4 3 3 2 2" xfId="19261"/>
    <cellStyle name="백분율 2 4 3 3 2 3" xfId="28064"/>
    <cellStyle name="백분율 2 4 3 3 3" xfId="12688"/>
    <cellStyle name="백분율 2 4 3 3 3 2" xfId="21456"/>
    <cellStyle name="백분율 2 4 3 3 4" xfId="14874"/>
    <cellStyle name="백분율 2 4 3 3 4 2" xfId="23642"/>
    <cellStyle name="백분율 2 4 3 3 5" xfId="17073"/>
    <cellStyle name="백분율 2 4 3 3 6" xfId="25878"/>
    <cellStyle name="백분율 2 4 3 3 7" xfId="5542"/>
    <cellStyle name="백분율 2 4 3 4" xfId="2110"/>
    <cellStyle name="백분율 2 4 3 4 2" xfId="26970"/>
    <cellStyle name="백분율 2 4 3 4 3" xfId="6618"/>
    <cellStyle name="백분율 2 4 3 5" xfId="6868"/>
    <cellStyle name="백분율 2 4 3 5 2" xfId="18167"/>
    <cellStyle name="백분율 2 4 3 6" xfId="11594"/>
    <cellStyle name="백분율 2 4 3 6 2" xfId="20362"/>
    <cellStyle name="백분율 2 4 3 7" xfId="13780"/>
    <cellStyle name="백분율 2 4 3 7 2" xfId="22548"/>
    <cellStyle name="백분율 2 4 3 8" xfId="15846"/>
    <cellStyle name="백분율 2 4 3 9" xfId="24784"/>
    <cellStyle name="백분율 2 4 4" xfId="294"/>
    <cellStyle name="백분율 2 4 4 2" xfId="3269"/>
    <cellStyle name="백분율 2 4 4 2 2" xfId="8023"/>
    <cellStyle name="백분율 2 4 4 2 2 2" xfId="19322"/>
    <cellStyle name="백분율 2 4 4 2 2 3" xfId="28125"/>
    <cellStyle name="백분율 2 4 4 2 3" xfId="12749"/>
    <cellStyle name="백분율 2 4 4 2 3 2" xfId="21517"/>
    <cellStyle name="백분율 2 4 4 2 4" xfId="14935"/>
    <cellStyle name="백분율 2 4 4 2 4 2" xfId="23703"/>
    <cellStyle name="백분율 2 4 4 2 5" xfId="17134"/>
    <cellStyle name="백분율 2 4 4 2 6" xfId="25939"/>
    <cellStyle name="백분율 2 4 4 2 7" xfId="5603"/>
    <cellStyle name="백분율 2 4 4 3" xfId="2171"/>
    <cellStyle name="백분율 2 4 4 3 2" xfId="27031"/>
    <cellStyle name="백분율 2 4 4 3 3" xfId="6619"/>
    <cellStyle name="백분율 2 4 4 4" xfId="6929"/>
    <cellStyle name="백분율 2 4 4 4 2" xfId="18228"/>
    <cellStyle name="백분율 2 4 4 5" xfId="11655"/>
    <cellStyle name="백분율 2 4 4 5 2" xfId="20423"/>
    <cellStyle name="백분율 2 4 4 6" xfId="13841"/>
    <cellStyle name="백분율 2 4 4 6 2" xfId="22609"/>
    <cellStyle name="백분율 2 4 4 7" xfId="16030"/>
    <cellStyle name="백분율 2 4 4 8" xfId="24845"/>
    <cellStyle name="백분율 2 4 4 9" xfId="4509"/>
    <cellStyle name="백분율 2 4 5" xfId="496"/>
    <cellStyle name="백분율 2 4 5 2" xfId="3469"/>
    <cellStyle name="백분율 2 4 5 2 2" xfId="8223"/>
    <cellStyle name="백분율 2 4 5 2 2 2" xfId="19522"/>
    <cellStyle name="백분율 2 4 5 2 2 3" xfId="28325"/>
    <cellStyle name="백분율 2 4 5 2 3" xfId="12949"/>
    <cellStyle name="백분율 2 4 5 2 3 2" xfId="21717"/>
    <cellStyle name="백분율 2 4 5 2 4" xfId="15135"/>
    <cellStyle name="백분율 2 4 5 2 4 2" xfId="23903"/>
    <cellStyle name="백분율 2 4 5 2 5" xfId="17334"/>
    <cellStyle name="백분율 2 4 5 2 6" xfId="26139"/>
    <cellStyle name="백분율 2 4 5 2 7" xfId="5803"/>
    <cellStyle name="백분율 2 4 5 3" xfId="2371"/>
    <cellStyle name="백분율 2 4 5 3 2" xfId="18428"/>
    <cellStyle name="백분율 2 4 5 3 3" xfId="27231"/>
    <cellStyle name="백분율 2 4 5 3 4" xfId="7129"/>
    <cellStyle name="백분율 2 4 5 4" xfId="11855"/>
    <cellStyle name="백분율 2 4 5 4 2" xfId="20623"/>
    <cellStyle name="백분율 2 4 5 5" xfId="14041"/>
    <cellStyle name="백분율 2 4 5 5 2" xfId="22809"/>
    <cellStyle name="백분율 2 4 5 6" xfId="16228"/>
    <cellStyle name="백분율 2 4 5 7" xfId="25045"/>
    <cellStyle name="백분율 2 4 5 8" xfId="4709"/>
    <cellStyle name="백분율 2 4 6" xfId="3071"/>
    <cellStyle name="백분율 2 4 6 2" xfId="7825"/>
    <cellStyle name="백분율 2 4 6 2 2" xfId="19124"/>
    <cellStyle name="백분율 2 4 6 2 3" xfId="27927"/>
    <cellStyle name="백분율 2 4 6 3" xfId="12551"/>
    <cellStyle name="백분율 2 4 6 3 2" xfId="21319"/>
    <cellStyle name="백분율 2 4 6 4" xfId="14737"/>
    <cellStyle name="백분율 2 4 6 4 2" xfId="23505"/>
    <cellStyle name="백분율 2 4 6 5" xfId="16936"/>
    <cellStyle name="백분율 2 4 6 6" xfId="25741"/>
    <cellStyle name="백분율 2 4 6 7" xfId="5405"/>
    <cellStyle name="백분율 2 4 7" xfId="1973"/>
    <cellStyle name="백분율 2 4 7 2" xfId="26833"/>
    <cellStyle name="백분율 2 4 7 3" xfId="6616"/>
    <cellStyle name="백분율 2 4 8" xfId="6731"/>
    <cellStyle name="백분율 2 4 8 2" xfId="18030"/>
    <cellStyle name="백분율 2 4 9" xfId="11457"/>
    <cellStyle name="백분율 2 4 9 2" xfId="20225"/>
    <cellStyle name="백분율 2 5" xfId="147"/>
    <cellStyle name="백분율 2 5 10" xfId="4362"/>
    <cellStyle name="백분율 2 5 2" xfId="313"/>
    <cellStyle name="백분율 2 5 2 2" xfId="3288"/>
    <cellStyle name="백분율 2 5 2 2 2" xfId="8042"/>
    <cellStyle name="백분율 2 5 2 2 2 2" xfId="19341"/>
    <cellStyle name="백분율 2 5 2 2 2 3" xfId="28144"/>
    <cellStyle name="백분율 2 5 2 2 3" xfId="12768"/>
    <cellStyle name="백분율 2 5 2 2 3 2" xfId="21536"/>
    <cellStyle name="백분율 2 5 2 2 4" xfId="14954"/>
    <cellStyle name="백분율 2 5 2 2 4 2" xfId="23722"/>
    <cellStyle name="백분율 2 5 2 2 5" xfId="17153"/>
    <cellStyle name="백분율 2 5 2 2 6" xfId="25958"/>
    <cellStyle name="백분율 2 5 2 2 7" xfId="5622"/>
    <cellStyle name="백분율 2 5 2 3" xfId="2190"/>
    <cellStyle name="백분율 2 5 2 3 2" xfId="18247"/>
    <cellStyle name="백분율 2 5 2 3 3" xfId="27050"/>
    <cellStyle name="백분율 2 5 2 3 4" xfId="6948"/>
    <cellStyle name="백분율 2 5 2 4" xfId="11674"/>
    <cellStyle name="백분율 2 5 2 4 2" xfId="20442"/>
    <cellStyle name="백분율 2 5 2 5" xfId="13860"/>
    <cellStyle name="백분율 2 5 2 5 2" xfId="22628"/>
    <cellStyle name="백분율 2 5 2 6" xfId="16049"/>
    <cellStyle name="백분율 2 5 2 7" xfId="24864"/>
    <cellStyle name="백분율 2 5 2 8" xfId="4528"/>
    <cellStyle name="백분율 2 5 3" xfId="3122"/>
    <cellStyle name="백분율 2 5 3 2" xfId="7876"/>
    <cellStyle name="백분율 2 5 3 2 2" xfId="19175"/>
    <cellStyle name="백분율 2 5 3 2 3" xfId="27978"/>
    <cellStyle name="백분율 2 5 3 3" xfId="12602"/>
    <cellStyle name="백분율 2 5 3 3 2" xfId="21370"/>
    <cellStyle name="백분율 2 5 3 4" xfId="14788"/>
    <cellStyle name="백분율 2 5 3 4 2" xfId="23556"/>
    <cellStyle name="백분율 2 5 3 5" xfId="16987"/>
    <cellStyle name="백분율 2 5 3 6" xfId="25792"/>
    <cellStyle name="백분율 2 5 3 7" xfId="5456"/>
    <cellStyle name="백분율 2 5 4" xfId="2024"/>
    <cellStyle name="백분율 2 5 4 2" xfId="26884"/>
    <cellStyle name="백분율 2 5 4 3" xfId="6620"/>
    <cellStyle name="백분율 2 5 5" xfId="6782"/>
    <cellStyle name="백분율 2 5 5 2" xfId="18081"/>
    <cellStyle name="백분율 2 5 6" xfId="11508"/>
    <cellStyle name="백분율 2 5 6 2" xfId="20276"/>
    <cellStyle name="백분율 2 5 7" xfId="13694"/>
    <cellStyle name="백분율 2 5 7 2" xfId="22462"/>
    <cellStyle name="백분율 2 5 8" xfId="15854"/>
    <cellStyle name="백분율 2 5 9" xfId="24698"/>
    <cellStyle name="백분율 2 6" xfId="209"/>
    <cellStyle name="백분율 2 6 10" xfId="4424"/>
    <cellStyle name="백분율 2 6 2" xfId="393"/>
    <cellStyle name="백분율 2 6 2 2" xfId="3368"/>
    <cellStyle name="백분율 2 6 2 2 2" xfId="8122"/>
    <cellStyle name="백분율 2 6 2 2 2 2" xfId="19421"/>
    <cellStyle name="백분율 2 6 2 2 2 3" xfId="28224"/>
    <cellStyle name="백분율 2 6 2 2 3" xfId="12848"/>
    <cellStyle name="백분율 2 6 2 2 3 2" xfId="21616"/>
    <cellStyle name="백분율 2 6 2 2 4" xfId="15034"/>
    <cellStyle name="백분율 2 6 2 2 4 2" xfId="23802"/>
    <cellStyle name="백분율 2 6 2 2 5" xfId="17233"/>
    <cellStyle name="백분율 2 6 2 2 6" xfId="26038"/>
    <cellStyle name="백분율 2 6 2 2 7" xfId="5702"/>
    <cellStyle name="백분율 2 6 2 3" xfId="2270"/>
    <cellStyle name="백분율 2 6 2 3 2" xfId="18327"/>
    <cellStyle name="백분율 2 6 2 3 3" xfId="27130"/>
    <cellStyle name="백분율 2 6 2 3 4" xfId="7028"/>
    <cellStyle name="백분율 2 6 2 4" xfId="11754"/>
    <cellStyle name="백분율 2 6 2 4 2" xfId="20522"/>
    <cellStyle name="백분율 2 6 2 5" xfId="13940"/>
    <cellStyle name="백분율 2 6 2 5 2" xfId="22708"/>
    <cellStyle name="백분율 2 6 2 6" xfId="16129"/>
    <cellStyle name="백분율 2 6 2 7" xfId="24944"/>
    <cellStyle name="백분율 2 6 2 8" xfId="4608"/>
    <cellStyle name="백분율 2 6 3" xfId="3184"/>
    <cellStyle name="백분율 2 6 3 2" xfId="7938"/>
    <cellStyle name="백분율 2 6 3 2 2" xfId="19237"/>
    <cellStyle name="백분율 2 6 3 2 3" xfId="28040"/>
    <cellStyle name="백분율 2 6 3 3" xfId="12664"/>
    <cellStyle name="백분율 2 6 3 3 2" xfId="21432"/>
    <cellStyle name="백분율 2 6 3 4" xfId="14850"/>
    <cellStyle name="백분율 2 6 3 4 2" xfId="23618"/>
    <cellStyle name="백분율 2 6 3 5" xfId="17049"/>
    <cellStyle name="백분율 2 6 3 6" xfId="25854"/>
    <cellStyle name="백분율 2 6 3 7" xfId="5518"/>
    <cellStyle name="백분율 2 6 4" xfId="2086"/>
    <cellStyle name="백분율 2 6 4 2" xfId="26946"/>
    <cellStyle name="백분율 2 6 4 3" xfId="6621"/>
    <cellStyle name="백분율 2 6 5" xfId="6844"/>
    <cellStyle name="백분율 2 6 5 2" xfId="18143"/>
    <cellStyle name="백분율 2 6 6" xfId="11570"/>
    <cellStyle name="백분율 2 6 6 2" xfId="20338"/>
    <cellStyle name="백분율 2 6 7" xfId="13756"/>
    <cellStyle name="백분율 2 6 7 2" xfId="22524"/>
    <cellStyle name="백분율 2 6 8" xfId="15871"/>
    <cellStyle name="백분율 2 6 9" xfId="24760"/>
    <cellStyle name="백분율 2 7" xfId="270"/>
    <cellStyle name="백분율 2 7 2" xfId="3245"/>
    <cellStyle name="백분율 2 7 2 2" xfId="7999"/>
    <cellStyle name="백분율 2 7 2 2 2" xfId="19298"/>
    <cellStyle name="백분율 2 7 2 2 3" xfId="28101"/>
    <cellStyle name="백분율 2 7 2 3" xfId="12725"/>
    <cellStyle name="백분율 2 7 2 3 2" xfId="21493"/>
    <cellStyle name="백분율 2 7 2 4" xfId="14911"/>
    <cellStyle name="백분율 2 7 2 4 2" xfId="23679"/>
    <cellStyle name="백분율 2 7 2 5" xfId="17110"/>
    <cellStyle name="백분율 2 7 2 6" xfId="25915"/>
    <cellStyle name="백분율 2 7 2 7" xfId="5579"/>
    <cellStyle name="백분율 2 7 3" xfId="2147"/>
    <cellStyle name="백분율 2 7 3 2" xfId="27007"/>
    <cellStyle name="백분율 2 7 3 3" xfId="6622"/>
    <cellStyle name="백분율 2 7 4" xfId="6905"/>
    <cellStyle name="백분율 2 7 4 2" xfId="18204"/>
    <cellStyle name="백분율 2 7 5" xfId="11631"/>
    <cellStyle name="백분율 2 7 5 2" xfId="20399"/>
    <cellStyle name="백분율 2 7 6" xfId="13817"/>
    <cellStyle name="백분율 2 7 6 2" xfId="22585"/>
    <cellStyle name="백분율 2 7 7" xfId="15898"/>
    <cellStyle name="백분율 2 7 8" xfId="24821"/>
    <cellStyle name="백분율 2 7 9" xfId="4485"/>
    <cellStyle name="백분율 2 8" xfId="472"/>
    <cellStyle name="백분율 2 8 2" xfId="3445"/>
    <cellStyle name="백분율 2 8 2 2" xfId="8199"/>
    <cellStyle name="백분율 2 8 2 2 2" xfId="19498"/>
    <cellStyle name="백분율 2 8 2 2 3" xfId="28301"/>
    <cellStyle name="백분율 2 8 2 3" xfId="12925"/>
    <cellStyle name="백분율 2 8 2 3 2" xfId="21693"/>
    <cellStyle name="백분율 2 8 2 4" xfId="15111"/>
    <cellStyle name="백분율 2 8 2 4 2" xfId="23879"/>
    <cellStyle name="백분율 2 8 2 5" xfId="17310"/>
    <cellStyle name="백분율 2 8 2 6" xfId="26115"/>
    <cellStyle name="백분율 2 8 2 7" xfId="5779"/>
    <cellStyle name="백분율 2 8 3" xfId="2347"/>
    <cellStyle name="백분율 2 8 3 2" xfId="18404"/>
    <cellStyle name="백분율 2 8 3 3" xfId="27207"/>
    <cellStyle name="백분율 2 8 3 4" xfId="7105"/>
    <cellStyle name="백분율 2 8 4" xfId="11831"/>
    <cellStyle name="백분율 2 8 4 2" xfId="20599"/>
    <cellStyle name="백분율 2 8 5" xfId="14017"/>
    <cellStyle name="백분율 2 8 5 2" xfId="22785"/>
    <cellStyle name="백분율 2 8 6" xfId="16204"/>
    <cellStyle name="백분율 2 8 7" xfId="25021"/>
    <cellStyle name="백분율 2 8 8" xfId="4685"/>
    <cellStyle name="백분율 2 9" xfId="3047"/>
    <cellStyle name="백분율 2 9 2" xfId="7801"/>
    <cellStyle name="백분율 2 9 2 2" xfId="19100"/>
    <cellStyle name="백분율 2 9 2 3" xfId="27903"/>
    <cellStyle name="백분율 2 9 3" xfId="12527"/>
    <cellStyle name="백분율 2 9 3 2" xfId="21295"/>
    <cellStyle name="백분율 2 9 4" xfId="14713"/>
    <cellStyle name="백분율 2 9 4 2" xfId="23481"/>
    <cellStyle name="백분율 2 9 5" xfId="16912"/>
    <cellStyle name="백분율 2 9 6" xfId="25717"/>
    <cellStyle name="백분율 2 9 7" xfId="5381"/>
    <cellStyle name="백분율 3" xfId="63"/>
    <cellStyle name="보통" xfId="30" builtinId="28" customBuiltin="1"/>
    <cellStyle name="보통 10" xfId="10675"/>
    <cellStyle name="보통 11" xfId="10676"/>
    <cellStyle name="보통 12" xfId="10677"/>
    <cellStyle name="보통 13" xfId="10678"/>
    <cellStyle name="보통 14" xfId="10679"/>
    <cellStyle name="보통 15" xfId="10680"/>
    <cellStyle name="보통 16" xfId="10681"/>
    <cellStyle name="보통 17" xfId="10682"/>
    <cellStyle name="보통 18" xfId="10683"/>
    <cellStyle name="보통 19" xfId="10684"/>
    <cellStyle name="보통 2" xfId="551"/>
    <cellStyle name="보통 2 2" xfId="4195"/>
    <cellStyle name="보통 20" xfId="10685"/>
    <cellStyle name="보통 21" xfId="10686"/>
    <cellStyle name="보통 22" xfId="10687"/>
    <cellStyle name="보통 23" xfId="10688"/>
    <cellStyle name="보통 24" xfId="10689"/>
    <cellStyle name="보통 25" xfId="10690"/>
    <cellStyle name="보통 26" xfId="10691"/>
    <cellStyle name="보통 27" xfId="10692"/>
    <cellStyle name="보통 28" xfId="10693"/>
    <cellStyle name="보통 29" xfId="10694"/>
    <cellStyle name="보통 3" xfId="3742"/>
    <cellStyle name="보통 30" xfId="10695"/>
    <cellStyle name="보통 31" xfId="10696"/>
    <cellStyle name="보통 32" xfId="10697"/>
    <cellStyle name="보통 33" xfId="10698"/>
    <cellStyle name="보통 34" xfId="10699"/>
    <cellStyle name="보통 35" xfId="10700"/>
    <cellStyle name="보통 36" xfId="10701"/>
    <cellStyle name="보통 37" xfId="10702"/>
    <cellStyle name="보통 38" xfId="10703"/>
    <cellStyle name="보통 39" xfId="10704"/>
    <cellStyle name="보통 4" xfId="8980"/>
    <cellStyle name="보통 40" xfId="10705"/>
    <cellStyle name="보통 41" xfId="10706"/>
    <cellStyle name="보통 42" xfId="10707"/>
    <cellStyle name="보통 43" xfId="10708"/>
    <cellStyle name="보통 44" xfId="10709"/>
    <cellStyle name="보통 45" xfId="10710"/>
    <cellStyle name="보통 46" xfId="10711"/>
    <cellStyle name="보통 47" xfId="10712"/>
    <cellStyle name="보통 48" xfId="10713"/>
    <cellStyle name="보통 49" xfId="10714"/>
    <cellStyle name="보통 5" xfId="9263"/>
    <cellStyle name="보통 50" xfId="10715"/>
    <cellStyle name="보통 51" xfId="10716"/>
    <cellStyle name="보통 52" xfId="10717"/>
    <cellStyle name="보통 53" xfId="10718"/>
    <cellStyle name="보통 54" xfId="10719"/>
    <cellStyle name="보통 55" xfId="10720"/>
    <cellStyle name="보통 56" xfId="10721"/>
    <cellStyle name="보통 57" xfId="10722"/>
    <cellStyle name="보통 58" xfId="10723"/>
    <cellStyle name="보통 59" xfId="10724"/>
    <cellStyle name="보통 6" xfId="9279"/>
    <cellStyle name="보통 60" xfId="10725"/>
    <cellStyle name="보통 61" xfId="10726"/>
    <cellStyle name="보통 62" xfId="10727"/>
    <cellStyle name="보통 63" xfId="11401"/>
    <cellStyle name="보통 7" xfId="9292"/>
    <cellStyle name="보통 8" xfId="9534"/>
    <cellStyle name="보통 9" xfId="10728"/>
    <cellStyle name="뷭?_BOOKSHIP" xfId="12"/>
    <cellStyle name="설명 텍스트" xfId="37" builtinId="53" customBuiltin="1"/>
    <cellStyle name="설명 텍스트 10" xfId="10729"/>
    <cellStyle name="설명 텍스트 11" xfId="10730"/>
    <cellStyle name="설명 텍스트 12" xfId="10731"/>
    <cellStyle name="설명 텍스트 13" xfId="10732"/>
    <cellStyle name="설명 텍스트 14" xfId="10733"/>
    <cellStyle name="설명 텍스트 15" xfId="10734"/>
    <cellStyle name="설명 텍스트 16" xfId="10735"/>
    <cellStyle name="설명 텍스트 17" xfId="10736"/>
    <cellStyle name="설명 텍스트 18" xfId="10737"/>
    <cellStyle name="설명 텍스트 19" xfId="10738"/>
    <cellStyle name="설명 텍스트 2" xfId="543"/>
    <cellStyle name="설명 텍스트 2 2" xfId="4148"/>
    <cellStyle name="설명 텍스트 20" xfId="10739"/>
    <cellStyle name="설명 텍스트 21" xfId="10740"/>
    <cellStyle name="설명 텍스트 22" xfId="10741"/>
    <cellStyle name="설명 텍스트 23" xfId="10742"/>
    <cellStyle name="설명 텍스트 24" xfId="10743"/>
    <cellStyle name="설명 텍스트 25" xfId="10744"/>
    <cellStyle name="설명 텍스트 26" xfId="10745"/>
    <cellStyle name="설명 텍스트 27" xfId="10746"/>
    <cellStyle name="설명 텍스트 28" xfId="10747"/>
    <cellStyle name="설명 텍스트 29" xfId="10748"/>
    <cellStyle name="설명 텍스트 3" xfId="4171"/>
    <cellStyle name="설명 텍스트 30" xfId="10749"/>
    <cellStyle name="설명 텍스트 31" xfId="10750"/>
    <cellStyle name="설명 텍스트 32" xfId="10751"/>
    <cellStyle name="설명 텍스트 33" xfId="10752"/>
    <cellStyle name="설명 텍스트 34" xfId="10753"/>
    <cellStyle name="설명 텍스트 35" xfId="10754"/>
    <cellStyle name="설명 텍스트 36" xfId="10755"/>
    <cellStyle name="설명 텍스트 37" xfId="10756"/>
    <cellStyle name="설명 텍스트 38" xfId="10757"/>
    <cellStyle name="설명 텍스트 39" xfId="10758"/>
    <cellStyle name="설명 텍스트 4" xfId="8985"/>
    <cellStyle name="설명 텍스트 40" xfId="10759"/>
    <cellStyle name="설명 텍스트 41" xfId="10760"/>
    <cellStyle name="설명 텍스트 42" xfId="10761"/>
    <cellStyle name="설명 텍스트 43" xfId="10762"/>
    <cellStyle name="설명 텍스트 44" xfId="10763"/>
    <cellStyle name="설명 텍스트 45" xfId="10764"/>
    <cellStyle name="설명 텍스트 46" xfId="10765"/>
    <cellStyle name="설명 텍스트 47" xfId="10766"/>
    <cellStyle name="설명 텍스트 48" xfId="10767"/>
    <cellStyle name="설명 텍스트 49" xfId="10768"/>
    <cellStyle name="설명 텍스트 5" xfId="9268"/>
    <cellStyle name="설명 텍스트 50" xfId="10769"/>
    <cellStyle name="설명 텍스트 51" xfId="10770"/>
    <cellStyle name="설명 텍스트 52" xfId="10771"/>
    <cellStyle name="설명 텍스트 53" xfId="10772"/>
    <cellStyle name="설명 텍스트 54" xfId="10773"/>
    <cellStyle name="설명 텍스트 55" xfId="10774"/>
    <cellStyle name="설명 텍스트 56" xfId="10775"/>
    <cellStyle name="설명 텍스트 57" xfId="10776"/>
    <cellStyle name="설명 텍스트 58" xfId="10777"/>
    <cellStyle name="설명 텍스트 59" xfId="10778"/>
    <cellStyle name="설명 텍스트 6" xfId="9282"/>
    <cellStyle name="설명 텍스트 60" xfId="10779"/>
    <cellStyle name="설명 텍스트 61" xfId="10780"/>
    <cellStyle name="설명 텍스트 62" xfId="10781"/>
    <cellStyle name="설명 텍스트 63" xfId="11402"/>
    <cellStyle name="설명 텍스트 7" xfId="9300"/>
    <cellStyle name="설명 텍스트 8" xfId="9352"/>
    <cellStyle name="설명 텍스트 9" xfId="10782"/>
    <cellStyle name="셀 확인" xfId="35" builtinId="23" customBuiltin="1"/>
    <cellStyle name="셀 확인 10" xfId="10783"/>
    <cellStyle name="셀 확인 11" xfId="10784"/>
    <cellStyle name="셀 확인 12" xfId="10785"/>
    <cellStyle name="셀 확인 13" xfId="10786"/>
    <cellStyle name="셀 확인 14" xfId="10787"/>
    <cellStyle name="셀 확인 15" xfId="10788"/>
    <cellStyle name="셀 확인 16" xfId="10789"/>
    <cellStyle name="셀 확인 17" xfId="10790"/>
    <cellStyle name="셀 확인 18" xfId="10791"/>
    <cellStyle name="셀 확인 19" xfId="10792"/>
    <cellStyle name="셀 확인 2" xfId="542"/>
    <cellStyle name="셀 확인 2 2" xfId="3574"/>
    <cellStyle name="셀 확인 20" xfId="10793"/>
    <cellStyle name="셀 확인 21" xfId="10794"/>
    <cellStyle name="셀 확인 22" xfId="10795"/>
    <cellStyle name="셀 확인 23" xfId="10796"/>
    <cellStyle name="셀 확인 24" xfId="10797"/>
    <cellStyle name="셀 확인 25" xfId="10798"/>
    <cellStyle name="셀 확인 26" xfId="10799"/>
    <cellStyle name="셀 확인 27" xfId="10800"/>
    <cellStyle name="셀 확인 28" xfId="10801"/>
    <cellStyle name="셀 확인 29" xfId="10802"/>
    <cellStyle name="셀 확인 3" xfId="4170"/>
    <cellStyle name="셀 확인 30" xfId="10803"/>
    <cellStyle name="셀 확인 31" xfId="10804"/>
    <cellStyle name="셀 확인 32" xfId="10805"/>
    <cellStyle name="셀 확인 33" xfId="10806"/>
    <cellStyle name="셀 확인 34" xfId="10807"/>
    <cellStyle name="셀 확인 35" xfId="10808"/>
    <cellStyle name="셀 확인 36" xfId="10809"/>
    <cellStyle name="셀 확인 37" xfId="10810"/>
    <cellStyle name="셀 확인 38" xfId="10811"/>
    <cellStyle name="셀 확인 39" xfId="10812"/>
    <cellStyle name="셀 확인 4" xfId="8987"/>
    <cellStyle name="셀 확인 40" xfId="10813"/>
    <cellStyle name="셀 확인 41" xfId="10814"/>
    <cellStyle name="셀 확인 42" xfId="10815"/>
    <cellStyle name="셀 확인 43" xfId="10816"/>
    <cellStyle name="셀 확인 44" xfId="10817"/>
    <cellStyle name="셀 확인 45" xfId="10818"/>
    <cellStyle name="셀 확인 46" xfId="10819"/>
    <cellStyle name="셀 확인 47" xfId="10820"/>
    <cellStyle name="셀 확인 48" xfId="10821"/>
    <cellStyle name="셀 확인 49" xfId="10822"/>
    <cellStyle name="셀 확인 5" xfId="9273"/>
    <cellStyle name="셀 확인 50" xfId="10823"/>
    <cellStyle name="셀 확인 51" xfId="10824"/>
    <cellStyle name="셀 확인 52" xfId="10825"/>
    <cellStyle name="셀 확인 53" xfId="10826"/>
    <cellStyle name="셀 확인 54" xfId="10827"/>
    <cellStyle name="셀 확인 55" xfId="10828"/>
    <cellStyle name="셀 확인 56" xfId="10829"/>
    <cellStyle name="셀 확인 57" xfId="10830"/>
    <cellStyle name="셀 확인 58" xfId="10831"/>
    <cellStyle name="셀 확인 59" xfId="10832"/>
    <cellStyle name="셀 확인 6" xfId="9287"/>
    <cellStyle name="셀 확인 60" xfId="10833"/>
    <cellStyle name="셀 확인 61" xfId="10834"/>
    <cellStyle name="셀 확인 62" xfId="10835"/>
    <cellStyle name="셀 확인 63" xfId="11403"/>
    <cellStyle name="셀 확인 7" xfId="9310"/>
    <cellStyle name="셀 확인 8" xfId="9360"/>
    <cellStyle name="셀 확인 9" xfId="10836"/>
    <cellStyle name="쉼표 [0] 2" xfId="13"/>
    <cellStyle name="쉼표 [0] 3" xfId="558"/>
    <cellStyle name="쉼표 [0] 3 2" xfId="3490"/>
    <cellStyle name="쉼표 [0] 3 2 2" xfId="8243"/>
    <cellStyle name="쉼표 [0] 3 2 2 2" xfId="19542"/>
    <cellStyle name="쉼표 [0] 3 2 2 3" xfId="28345"/>
    <cellStyle name="쉼표 [0] 3 2 3" xfId="12969"/>
    <cellStyle name="쉼표 [0] 3 2 3 2" xfId="21737"/>
    <cellStyle name="쉼표 [0] 3 2 4" xfId="15155"/>
    <cellStyle name="쉼표 [0] 3 2 4 2" xfId="23923"/>
    <cellStyle name="쉼표 [0] 3 2 5" xfId="17354"/>
    <cellStyle name="쉼표 [0] 3 2 6" xfId="26159"/>
    <cellStyle name="쉼표 [0] 3 2 7" xfId="5823"/>
    <cellStyle name="쉼표 [0] 3 3" xfId="2391"/>
    <cellStyle name="쉼표 [0] 3 3 2" xfId="18448"/>
    <cellStyle name="쉼표 [0] 3 3 3" xfId="27251"/>
    <cellStyle name="쉼표 [0] 3 3 4" xfId="7149"/>
    <cellStyle name="쉼표 [0] 3 4" xfId="11875"/>
    <cellStyle name="쉼표 [0] 3 4 2" xfId="20643"/>
    <cellStyle name="쉼표 [0] 3 5" xfId="14061"/>
    <cellStyle name="쉼표 [0] 3 5 2" xfId="22829"/>
    <cellStyle name="쉼표 [0] 3 6" xfId="16248"/>
    <cellStyle name="쉼표 [0] 3 7" xfId="25065"/>
    <cellStyle name="쉼표 [0] 3 8" xfId="4729"/>
    <cellStyle name="쉼표 [0] 4" xfId="28994"/>
    <cellStyle name="연결된 셀" xfId="34" builtinId="24" customBuiltin="1"/>
    <cellStyle name="연결된 셀 10" xfId="10837"/>
    <cellStyle name="연결된 셀 11" xfId="10838"/>
    <cellStyle name="연결된 셀 12" xfId="10839"/>
    <cellStyle name="연결된 셀 13" xfId="10840"/>
    <cellStyle name="연결된 셀 14" xfId="10841"/>
    <cellStyle name="연결된 셀 15" xfId="10842"/>
    <cellStyle name="연결된 셀 16" xfId="10843"/>
    <cellStyle name="연결된 셀 17" xfId="10844"/>
    <cellStyle name="연결된 셀 18" xfId="10845"/>
    <cellStyle name="연결된 셀 19" xfId="10846"/>
    <cellStyle name="연결된 셀 2" xfId="550"/>
    <cellStyle name="연결된 셀 2 2" xfId="4159"/>
    <cellStyle name="연결된 셀 20" xfId="10847"/>
    <cellStyle name="연결된 셀 21" xfId="10848"/>
    <cellStyle name="연결된 셀 22" xfId="10849"/>
    <cellStyle name="연결된 셀 23" xfId="10850"/>
    <cellStyle name="연결된 셀 24" xfId="10851"/>
    <cellStyle name="연결된 셀 25" xfId="10852"/>
    <cellStyle name="연결된 셀 26" xfId="10853"/>
    <cellStyle name="연결된 셀 27" xfId="10854"/>
    <cellStyle name="연결된 셀 28" xfId="10855"/>
    <cellStyle name="연결된 셀 29" xfId="10856"/>
    <cellStyle name="연결된 셀 3" xfId="4165"/>
    <cellStyle name="연결된 셀 30" xfId="10857"/>
    <cellStyle name="연결된 셀 31" xfId="10858"/>
    <cellStyle name="연결된 셀 32" xfId="10859"/>
    <cellStyle name="연결된 셀 33" xfId="10860"/>
    <cellStyle name="연결된 셀 34" xfId="10861"/>
    <cellStyle name="연결된 셀 35" xfId="10862"/>
    <cellStyle name="연결된 셀 36" xfId="10863"/>
    <cellStyle name="연결된 셀 37" xfId="10864"/>
    <cellStyle name="연결된 셀 38" xfId="10865"/>
    <cellStyle name="연결된 셀 39" xfId="10866"/>
    <cellStyle name="연결된 셀 4" xfId="8988"/>
    <cellStyle name="연결된 셀 40" xfId="10867"/>
    <cellStyle name="연결된 셀 41" xfId="10868"/>
    <cellStyle name="연결된 셀 42" xfId="10869"/>
    <cellStyle name="연결된 셀 43" xfId="10870"/>
    <cellStyle name="연결된 셀 44" xfId="10871"/>
    <cellStyle name="연결된 셀 45" xfId="10872"/>
    <cellStyle name="연결된 셀 46" xfId="10873"/>
    <cellStyle name="연결된 셀 47" xfId="10874"/>
    <cellStyle name="연결된 셀 48" xfId="10875"/>
    <cellStyle name="연결된 셀 49" xfId="10876"/>
    <cellStyle name="연결된 셀 5" xfId="9278"/>
    <cellStyle name="연결된 셀 50" xfId="10877"/>
    <cellStyle name="연결된 셀 51" xfId="10878"/>
    <cellStyle name="연결된 셀 52" xfId="10879"/>
    <cellStyle name="연결된 셀 53" xfId="10880"/>
    <cellStyle name="연결된 셀 54" xfId="10881"/>
    <cellStyle name="연결된 셀 55" xfId="10882"/>
    <cellStyle name="연결된 셀 56" xfId="10883"/>
    <cellStyle name="연결된 셀 57" xfId="10884"/>
    <cellStyle name="연결된 셀 58" xfId="10885"/>
    <cellStyle name="연결된 셀 59" xfId="10886"/>
    <cellStyle name="연결된 셀 6" xfId="9294"/>
    <cellStyle name="연결된 셀 60" xfId="10887"/>
    <cellStyle name="연결된 셀 61" xfId="10888"/>
    <cellStyle name="연결된 셀 62" xfId="10889"/>
    <cellStyle name="연결된 셀 63" xfId="11404"/>
    <cellStyle name="연결된 셀 7" xfId="9314"/>
    <cellStyle name="연결된 셀 8" xfId="9366"/>
    <cellStyle name="연결된 셀 9" xfId="10890"/>
    <cellStyle name="요약" xfId="38" builtinId="25" customBuiltin="1"/>
    <cellStyle name="요약 10" xfId="10891"/>
    <cellStyle name="요약 11" xfId="10892"/>
    <cellStyle name="요약 12" xfId="10893"/>
    <cellStyle name="요약 13" xfId="10894"/>
    <cellStyle name="요약 14" xfId="10895"/>
    <cellStyle name="요약 15" xfId="10896"/>
    <cellStyle name="요약 16" xfId="10897"/>
    <cellStyle name="요약 17" xfId="10898"/>
    <cellStyle name="요약 18" xfId="10899"/>
    <cellStyle name="요약 19" xfId="10900"/>
    <cellStyle name="요약 2" xfId="555"/>
    <cellStyle name="요약 2 2" xfId="4184"/>
    <cellStyle name="요약 20" xfId="10901"/>
    <cellStyle name="요약 21" xfId="10902"/>
    <cellStyle name="요약 22" xfId="10903"/>
    <cellStyle name="요약 23" xfId="10904"/>
    <cellStyle name="요약 24" xfId="10905"/>
    <cellStyle name="요약 25" xfId="10906"/>
    <cellStyle name="요약 26" xfId="10907"/>
    <cellStyle name="요약 27" xfId="10908"/>
    <cellStyle name="요약 28" xfId="10909"/>
    <cellStyle name="요약 29" xfId="10910"/>
    <cellStyle name="요약 3" xfId="4200"/>
    <cellStyle name="요약 30" xfId="10911"/>
    <cellStyle name="요약 31" xfId="10912"/>
    <cellStyle name="요약 32" xfId="10913"/>
    <cellStyle name="요약 33" xfId="10914"/>
    <cellStyle name="요약 34" xfId="10915"/>
    <cellStyle name="요약 35" xfId="10916"/>
    <cellStyle name="요약 36" xfId="10917"/>
    <cellStyle name="요약 37" xfId="10918"/>
    <cellStyle name="요약 38" xfId="10919"/>
    <cellStyle name="요약 39" xfId="10920"/>
    <cellStyle name="요약 4" xfId="8991"/>
    <cellStyle name="요약 40" xfId="10921"/>
    <cellStyle name="요약 41" xfId="10922"/>
    <cellStyle name="요약 42" xfId="10923"/>
    <cellStyle name="요약 43" xfId="10924"/>
    <cellStyle name="요약 44" xfId="10925"/>
    <cellStyle name="요약 45" xfId="10926"/>
    <cellStyle name="요약 46" xfId="10927"/>
    <cellStyle name="요약 47" xfId="10928"/>
    <cellStyle name="요약 48" xfId="10929"/>
    <cellStyle name="요약 49" xfId="10930"/>
    <cellStyle name="요약 5" xfId="9280"/>
    <cellStyle name="요약 50" xfId="10931"/>
    <cellStyle name="요약 51" xfId="10932"/>
    <cellStyle name="요약 52" xfId="10933"/>
    <cellStyle name="요약 53" xfId="10934"/>
    <cellStyle name="요약 54" xfId="10935"/>
    <cellStyle name="요약 55" xfId="10936"/>
    <cellStyle name="요약 56" xfId="10937"/>
    <cellStyle name="요약 57" xfId="10938"/>
    <cellStyle name="요약 58" xfId="10939"/>
    <cellStyle name="요약 59" xfId="10940"/>
    <cellStyle name="요약 6" xfId="9299"/>
    <cellStyle name="요약 60" xfId="10941"/>
    <cellStyle name="요약 61" xfId="10942"/>
    <cellStyle name="요약 62" xfId="10943"/>
    <cellStyle name="요약 63" xfId="11405"/>
    <cellStyle name="요약 7" xfId="9323"/>
    <cellStyle name="요약 8" xfId="9372"/>
    <cellStyle name="요약 9" xfId="10944"/>
    <cellStyle name="입력" xfId="31" builtinId="20" customBuiltin="1"/>
    <cellStyle name="입력 10" xfId="10945"/>
    <cellStyle name="입력 11" xfId="10946"/>
    <cellStyle name="입력 12" xfId="10947"/>
    <cellStyle name="입력 13" xfId="10948"/>
    <cellStyle name="입력 14" xfId="10949"/>
    <cellStyle name="입력 15" xfId="10950"/>
    <cellStyle name="입력 16" xfId="10951"/>
    <cellStyle name="입력 17" xfId="10952"/>
    <cellStyle name="입력 18" xfId="10953"/>
    <cellStyle name="입력 19" xfId="10954"/>
    <cellStyle name="입력 2" xfId="549"/>
    <cellStyle name="입력 2 2" xfId="3610"/>
    <cellStyle name="입력 20" xfId="10955"/>
    <cellStyle name="입력 21" xfId="10956"/>
    <cellStyle name="입력 22" xfId="10957"/>
    <cellStyle name="입력 23" xfId="10958"/>
    <cellStyle name="입력 24" xfId="10959"/>
    <cellStyle name="입력 25" xfId="10960"/>
    <cellStyle name="입력 26" xfId="10961"/>
    <cellStyle name="입력 27" xfId="10962"/>
    <cellStyle name="입력 28" xfId="10963"/>
    <cellStyle name="입력 29" xfId="10964"/>
    <cellStyle name="입력 3" xfId="4155"/>
    <cellStyle name="입력 30" xfId="10965"/>
    <cellStyle name="입력 31" xfId="10966"/>
    <cellStyle name="입력 32" xfId="10967"/>
    <cellStyle name="입력 33" xfId="10968"/>
    <cellStyle name="입력 34" xfId="10969"/>
    <cellStyle name="입력 35" xfId="10970"/>
    <cellStyle name="입력 36" xfId="10971"/>
    <cellStyle name="입력 37" xfId="10972"/>
    <cellStyle name="입력 38" xfId="10973"/>
    <cellStyle name="입력 39" xfId="10974"/>
    <cellStyle name="입력 4" xfId="8995"/>
    <cellStyle name="입력 40" xfId="10975"/>
    <cellStyle name="입력 41" xfId="10976"/>
    <cellStyle name="입력 42" xfId="10977"/>
    <cellStyle name="입력 43" xfId="10978"/>
    <cellStyle name="입력 44" xfId="10979"/>
    <cellStyle name="입력 45" xfId="10980"/>
    <cellStyle name="입력 46" xfId="10981"/>
    <cellStyle name="입력 47" xfId="10982"/>
    <cellStyle name="입력 48" xfId="10983"/>
    <cellStyle name="입력 49" xfId="10984"/>
    <cellStyle name="입력 5" xfId="9283"/>
    <cellStyle name="입력 50" xfId="10985"/>
    <cellStyle name="입력 51" xfId="10986"/>
    <cellStyle name="입력 52" xfId="10987"/>
    <cellStyle name="입력 53" xfId="10988"/>
    <cellStyle name="입력 54" xfId="10989"/>
    <cellStyle name="입력 55" xfId="10990"/>
    <cellStyle name="입력 56" xfId="10991"/>
    <cellStyle name="입력 57" xfId="10992"/>
    <cellStyle name="입력 58" xfId="10993"/>
    <cellStyle name="입력 59" xfId="10994"/>
    <cellStyle name="입력 6" xfId="9307"/>
    <cellStyle name="입력 60" xfId="10995"/>
    <cellStyle name="입력 61" xfId="10996"/>
    <cellStyle name="입력 62" xfId="10997"/>
    <cellStyle name="입력 63" xfId="11406"/>
    <cellStyle name="입력 7" xfId="9329"/>
    <cellStyle name="입력 8" xfId="9375"/>
    <cellStyle name="입력 9" xfId="10999"/>
    <cellStyle name="제목" xfId="23" builtinId="15" customBuiltin="1"/>
    <cellStyle name="제목 1" xfId="24" builtinId="16" customBuiltin="1"/>
    <cellStyle name="제목 1 10" xfId="11000"/>
    <cellStyle name="제목 1 11" xfId="11001"/>
    <cellStyle name="제목 1 12" xfId="11002"/>
    <cellStyle name="제목 1 13" xfId="11003"/>
    <cellStyle name="제목 1 14" xfId="11004"/>
    <cellStyle name="제목 1 15" xfId="11005"/>
    <cellStyle name="제목 1 16" xfId="11006"/>
    <cellStyle name="제목 1 17" xfId="11007"/>
    <cellStyle name="제목 1 18" xfId="11008"/>
    <cellStyle name="제목 1 19" xfId="11009"/>
    <cellStyle name="제목 1 2" xfId="545"/>
    <cellStyle name="제목 1 2 2" xfId="4185"/>
    <cellStyle name="제목 1 20" xfId="11010"/>
    <cellStyle name="제목 1 21" xfId="11011"/>
    <cellStyle name="제목 1 22" xfId="11012"/>
    <cellStyle name="제목 1 23" xfId="11013"/>
    <cellStyle name="제목 1 24" xfId="11014"/>
    <cellStyle name="제목 1 25" xfId="11015"/>
    <cellStyle name="제목 1 26" xfId="11016"/>
    <cellStyle name="제목 1 27" xfId="11017"/>
    <cellStyle name="제목 1 28" xfId="11018"/>
    <cellStyle name="제목 1 29" xfId="11019"/>
    <cellStyle name="제목 1 3" xfId="3037"/>
    <cellStyle name="제목 1 30" xfId="11020"/>
    <cellStyle name="제목 1 31" xfId="11021"/>
    <cellStyle name="제목 1 32" xfId="11022"/>
    <cellStyle name="제목 1 33" xfId="11023"/>
    <cellStyle name="제목 1 34" xfId="11024"/>
    <cellStyle name="제목 1 35" xfId="11025"/>
    <cellStyle name="제목 1 36" xfId="11026"/>
    <cellStyle name="제목 1 37" xfId="11027"/>
    <cellStyle name="제목 1 38" xfId="11028"/>
    <cellStyle name="제목 1 39" xfId="11029"/>
    <cellStyle name="제목 1 4" xfId="9000"/>
    <cellStyle name="제목 1 40" xfId="11030"/>
    <cellStyle name="제목 1 41" xfId="11031"/>
    <cellStyle name="제목 1 42" xfId="11032"/>
    <cellStyle name="제목 1 43" xfId="11033"/>
    <cellStyle name="제목 1 44" xfId="11034"/>
    <cellStyle name="제목 1 45" xfId="11035"/>
    <cellStyle name="제목 1 46" xfId="11036"/>
    <cellStyle name="제목 1 47" xfId="11037"/>
    <cellStyle name="제목 1 48" xfId="11038"/>
    <cellStyle name="제목 1 49" xfId="11039"/>
    <cellStyle name="제목 1 5" xfId="9286"/>
    <cellStyle name="제목 1 50" xfId="11040"/>
    <cellStyle name="제목 1 51" xfId="11041"/>
    <cellStyle name="제목 1 52" xfId="11042"/>
    <cellStyle name="제목 1 53" xfId="11043"/>
    <cellStyle name="제목 1 54" xfId="11044"/>
    <cellStyle name="제목 1 55" xfId="11045"/>
    <cellStyle name="제목 1 56" xfId="11046"/>
    <cellStyle name="제목 1 57" xfId="11047"/>
    <cellStyle name="제목 1 58" xfId="11048"/>
    <cellStyle name="제목 1 59" xfId="11049"/>
    <cellStyle name="제목 1 6" xfId="9312"/>
    <cellStyle name="제목 1 60" xfId="11050"/>
    <cellStyle name="제목 1 61" xfId="11051"/>
    <cellStyle name="제목 1 62" xfId="11052"/>
    <cellStyle name="제목 1 63" xfId="11407"/>
    <cellStyle name="제목 1 7" xfId="9339"/>
    <cellStyle name="제목 1 8" xfId="9384"/>
    <cellStyle name="제목 1 9" xfId="11053"/>
    <cellStyle name="제목 10" xfId="9340"/>
    <cellStyle name="제목 11" xfId="9386"/>
    <cellStyle name="제목 12" xfId="11054"/>
    <cellStyle name="제목 13" xfId="11055"/>
    <cellStyle name="제목 14" xfId="11056"/>
    <cellStyle name="제목 15" xfId="11057"/>
    <cellStyle name="제목 16" xfId="11058"/>
    <cellStyle name="제목 17" xfId="11059"/>
    <cellStyle name="제목 18" xfId="11060"/>
    <cellStyle name="제목 19" xfId="11061"/>
    <cellStyle name="제목 2" xfId="25" builtinId="17" customBuiltin="1"/>
    <cellStyle name="제목 2 10" xfId="11062"/>
    <cellStyle name="제목 2 11" xfId="11063"/>
    <cellStyle name="제목 2 12" xfId="11064"/>
    <cellStyle name="제목 2 13" xfId="11065"/>
    <cellStyle name="제목 2 14" xfId="11066"/>
    <cellStyle name="제목 2 15" xfId="11067"/>
    <cellStyle name="제목 2 16" xfId="11068"/>
    <cellStyle name="제목 2 17" xfId="11069"/>
    <cellStyle name="제목 2 18" xfId="11070"/>
    <cellStyle name="제목 2 19" xfId="11071"/>
    <cellStyle name="제목 2 2" xfId="546"/>
    <cellStyle name="제목 2 2 2" xfId="4180"/>
    <cellStyle name="제목 2 20" xfId="11072"/>
    <cellStyle name="제목 2 21" xfId="11073"/>
    <cellStyle name="제목 2 22" xfId="11074"/>
    <cellStyle name="제목 2 23" xfId="11075"/>
    <cellStyle name="제목 2 24" xfId="11076"/>
    <cellStyle name="제목 2 25" xfId="11077"/>
    <cellStyle name="제목 2 26" xfId="11078"/>
    <cellStyle name="제목 2 27" xfId="11079"/>
    <cellStyle name="제목 2 28" xfId="11080"/>
    <cellStyle name="제목 2 29" xfId="11081"/>
    <cellStyle name="제목 2 3" xfId="3541"/>
    <cellStyle name="제목 2 30" xfId="11082"/>
    <cellStyle name="제목 2 31" xfId="11083"/>
    <cellStyle name="제목 2 32" xfId="11084"/>
    <cellStyle name="제목 2 33" xfId="11085"/>
    <cellStyle name="제목 2 34" xfId="11086"/>
    <cellStyle name="제목 2 35" xfId="11087"/>
    <cellStyle name="제목 2 36" xfId="11088"/>
    <cellStyle name="제목 2 37" xfId="11089"/>
    <cellStyle name="제목 2 38" xfId="11090"/>
    <cellStyle name="제목 2 39" xfId="11091"/>
    <cellStyle name="제목 2 4" xfId="9003"/>
    <cellStyle name="제목 2 40" xfId="11092"/>
    <cellStyle name="제목 2 41" xfId="11093"/>
    <cellStyle name="제목 2 42" xfId="11094"/>
    <cellStyle name="제목 2 43" xfId="11095"/>
    <cellStyle name="제목 2 44" xfId="11096"/>
    <cellStyle name="제목 2 45" xfId="11097"/>
    <cellStyle name="제목 2 46" xfId="11098"/>
    <cellStyle name="제목 2 47" xfId="11099"/>
    <cellStyle name="제목 2 48" xfId="11100"/>
    <cellStyle name="제목 2 49" xfId="11101"/>
    <cellStyle name="제목 2 5" xfId="9291"/>
    <cellStyle name="제목 2 50" xfId="11102"/>
    <cellStyle name="제목 2 51" xfId="11103"/>
    <cellStyle name="제목 2 52" xfId="11104"/>
    <cellStyle name="제목 2 53" xfId="11105"/>
    <cellStyle name="제목 2 54" xfId="11106"/>
    <cellStyle name="제목 2 55" xfId="11107"/>
    <cellStyle name="제목 2 56" xfId="11108"/>
    <cellStyle name="제목 2 57" xfId="11109"/>
    <cellStyle name="제목 2 58" xfId="11110"/>
    <cellStyle name="제목 2 59" xfId="11111"/>
    <cellStyle name="제목 2 6" xfId="9315"/>
    <cellStyle name="제목 2 60" xfId="11112"/>
    <cellStyle name="제목 2 61" xfId="11113"/>
    <cellStyle name="제목 2 62" xfId="11114"/>
    <cellStyle name="제목 2 63" xfId="11408"/>
    <cellStyle name="제목 2 7" xfId="9467"/>
    <cellStyle name="제목 2 8" xfId="9565"/>
    <cellStyle name="제목 2 9" xfId="11115"/>
    <cellStyle name="제목 20" xfId="11116"/>
    <cellStyle name="제목 21" xfId="11117"/>
    <cellStyle name="제목 22" xfId="11118"/>
    <cellStyle name="제목 23" xfId="11119"/>
    <cellStyle name="제목 24" xfId="11120"/>
    <cellStyle name="제목 25" xfId="11121"/>
    <cellStyle name="제목 26" xfId="11122"/>
    <cellStyle name="제목 27" xfId="11123"/>
    <cellStyle name="제목 28" xfId="11124"/>
    <cellStyle name="제목 29" xfId="11125"/>
    <cellStyle name="제목 3" xfId="26" builtinId="18" customBuiltin="1"/>
    <cellStyle name="제목 3 10" xfId="11126"/>
    <cellStyle name="제목 3 11" xfId="11127"/>
    <cellStyle name="제목 3 12" xfId="11128"/>
    <cellStyle name="제목 3 13" xfId="11129"/>
    <cellStyle name="제목 3 14" xfId="11130"/>
    <cellStyle name="제목 3 15" xfId="11131"/>
    <cellStyle name="제목 3 16" xfId="11132"/>
    <cellStyle name="제목 3 17" xfId="11133"/>
    <cellStyle name="제목 3 18" xfId="11134"/>
    <cellStyle name="제목 3 19" xfId="11135"/>
    <cellStyle name="제목 3 2" xfId="547"/>
    <cellStyle name="제목 3 2 2" xfId="4153"/>
    <cellStyle name="제목 3 20" xfId="11136"/>
    <cellStyle name="제목 3 21" xfId="11137"/>
    <cellStyle name="제목 3 22" xfId="11138"/>
    <cellStyle name="제목 3 23" xfId="11139"/>
    <cellStyle name="제목 3 24" xfId="11140"/>
    <cellStyle name="제목 3 25" xfId="11141"/>
    <cellStyle name="제목 3 26" xfId="11142"/>
    <cellStyle name="제목 3 27" xfId="11143"/>
    <cellStyle name="제목 3 28" xfId="11144"/>
    <cellStyle name="제목 3 29" xfId="11145"/>
    <cellStyle name="제목 3 3" xfId="3981"/>
    <cellStyle name="제목 3 30" xfId="11146"/>
    <cellStyle name="제목 3 31" xfId="11147"/>
    <cellStyle name="제목 3 32" xfId="11148"/>
    <cellStyle name="제목 3 33" xfId="11149"/>
    <cellStyle name="제목 3 34" xfId="11150"/>
    <cellStyle name="제목 3 35" xfId="11151"/>
    <cellStyle name="제목 3 36" xfId="11152"/>
    <cellStyle name="제목 3 37" xfId="11153"/>
    <cellStyle name="제목 3 38" xfId="11154"/>
    <cellStyle name="제목 3 39" xfId="11155"/>
    <cellStyle name="제목 3 4" xfId="9007"/>
    <cellStyle name="제목 3 40" xfId="11156"/>
    <cellStyle name="제목 3 41" xfId="11157"/>
    <cellStyle name="제목 3 42" xfId="11158"/>
    <cellStyle name="제목 3 43" xfId="11159"/>
    <cellStyle name="제목 3 44" xfId="11160"/>
    <cellStyle name="제목 3 45" xfId="11161"/>
    <cellStyle name="제목 3 46" xfId="11162"/>
    <cellStyle name="제목 3 47" xfId="11163"/>
    <cellStyle name="제목 3 48" xfId="11164"/>
    <cellStyle name="제목 3 49" xfId="11165"/>
    <cellStyle name="제목 3 5" xfId="9295"/>
    <cellStyle name="제목 3 50" xfId="11166"/>
    <cellStyle name="제목 3 51" xfId="11167"/>
    <cellStyle name="제목 3 52" xfId="11168"/>
    <cellStyle name="제목 3 53" xfId="11169"/>
    <cellStyle name="제목 3 54" xfId="11170"/>
    <cellStyle name="제목 3 55" xfId="11171"/>
    <cellStyle name="제목 3 56" xfId="11172"/>
    <cellStyle name="제목 3 57" xfId="11173"/>
    <cellStyle name="제목 3 58" xfId="11174"/>
    <cellStyle name="제목 3 59" xfId="11175"/>
    <cellStyle name="제목 3 6" xfId="9321"/>
    <cellStyle name="제목 3 60" xfId="11176"/>
    <cellStyle name="제목 3 61" xfId="11177"/>
    <cellStyle name="제목 3 62" xfId="11178"/>
    <cellStyle name="제목 3 63" xfId="11409"/>
    <cellStyle name="제목 3 7" xfId="9351"/>
    <cellStyle name="제목 3 8" xfId="9396"/>
    <cellStyle name="제목 3 9" xfId="11179"/>
    <cellStyle name="제목 30" xfId="11180"/>
    <cellStyle name="제목 31" xfId="11181"/>
    <cellStyle name="제목 32" xfId="11182"/>
    <cellStyle name="제목 33" xfId="11183"/>
    <cellStyle name="제목 34" xfId="11184"/>
    <cellStyle name="제목 35" xfId="11185"/>
    <cellStyle name="제목 36" xfId="11186"/>
    <cellStyle name="제목 37" xfId="11187"/>
    <cellStyle name="제목 38" xfId="11188"/>
    <cellStyle name="제목 39" xfId="11189"/>
    <cellStyle name="제목 4" xfId="27" builtinId="19" customBuiltin="1"/>
    <cellStyle name="제목 4 10" xfId="11190"/>
    <cellStyle name="제목 4 11" xfId="11191"/>
    <cellStyle name="제목 4 12" xfId="11192"/>
    <cellStyle name="제목 4 13" xfId="11193"/>
    <cellStyle name="제목 4 14" xfId="11194"/>
    <cellStyle name="제목 4 15" xfId="11195"/>
    <cellStyle name="제목 4 16" xfId="11196"/>
    <cellStyle name="제목 4 17" xfId="11197"/>
    <cellStyle name="제목 4 18" xfId="11198"/>
    <cellStyle name="제목 4 19" xfId="11199"/>
    <cellStyle name="제목 4 2" xfId="548"/>
    <cellStyle name="제목 4 2 2" xfId="3046"/>
    <cellStyle name="제목 4 20" xfId="11200"/>
    <cellStyle name="제목 4 21" xfId="11201"/>
    <cellStyle name="제목 4 22" xfId="11202"/>
    <cellStyle name="제목 4 23" xfId="11203"/>
    <cellStyle name="제목 4 24" xfId="11204"/>
    <cellStyle name="제목 4 25" xfId="11205"/>
    <cellStyle name="제목 4 26" xfId="11206"/>
    <cellStyle name="제목 4 27" xfId="11207"/>
    <cellStyle name="제목 4 28" xfId="11208"/>
    <cellStyle name="제목 4 29" xfId="11209"/>
    <cellStyle name="제목 4 3" xfId="4175"/>
    <cellStyle name="제목 4 30" xfId="11210"/>
    <cellStyle name="제목 4 31" xfId="11211"/>
    <cellStyle name="제목 4 32" xfId="11212"/>
    <cellStyle name="제목 4 33" xfId="11213"/>
    <cellStyle name="제목 4 34" xfId="11214"/>
    <cellStyle name="제목 4 35" xfId="11215"/>
    <cellStyle name="제목 4 36" xfId="11216"/>
    <cellStyle name="제목 4 37" xfId="11217"/>
    <cellStyle name="제목 4 38" xfId="11218"/>
    <cellStyle name="제목 4 39" xfId="11219"/>
    <cellStyle name="제목 4 4" xfId="9011"/>
    <cellStyle name="제목 4 40" xfId="11220"/>
    <cellStyle name="제목 4 41" xfId="11221"/>
    <cellStyle name="제목 4 42" xfId="11222"/>
    <cellStyle name="제목 4 43" xfId="11223"/>
    <cellStyle name="제목 4 44" xfId="11224"/>
    <cellStyle name="제목 4 45" xfId="11225"/>
    <cellStyle name="제목 4 46" xfId="11226"/>
    <cellStyle name="제목 4 47" xfId="11227"/>
    <cellStyle name="제목 4 48" xfId="11228"/>
    <cellStyle name="제목 4 49" xfId="11229"/>
    <cellStyle name="제목 4 5" xfId="9297"/>
    <cellStyle name="제목 4 50" xfId="11230"/>
    <cellStyle name="제목 4 51" xfId="11231"/>
    <cellStyle name="제목 4 52" xfId="11232"/>
    <cellStyle name="제목 4 53" xfId="11233"/>
    <cellStyle name="제목 4 54" xfId="11234"/>
    <cellStyle name="제목 4 55" xfId="11235"/>
    <cellStyle name="제목 4 56" xfId="11236"/>
    <cellStyle name="제목 4 57" xfId="11237"/>
    <cellStyle name="제목 4 58" xfId="11238"/>
    <cellStyle name="제목 4 59" xfId="11239"/>
    <cellStyle name="제목 4 6" xfId="9327"/>
    <cellStyle name="제목 4 60" xfId="11240"/>
    <cellStyle name="제목 4 61" xfId="11241"/>
    <cellStyle name="제목 4 62" xfId="11242"/>
    <cellStyle name="제목 4 63" xfId="11410"/>
    <cellStyle name="제목 4 7" xfId="9357"/>
    <cellStyle name="제목 4 8" xfId="9408"/>
    <cellStyle name="제목 4 9" xfId="11243"/>
    <cellStyle name="제목 40" xfId="11244"/>
    <cellStyle name="제목 41" xfId="11245"/>
    <cellStyle name="제목 42" xfId="11246"/>
    <cellStyle name="제목 43" xfId="11247"/>
    <cellStyle name="제목 44" xfId="11248"/>
    <cellStyle name="제목 45" xfId="11249"/>
    <cellStyle name="제목 46" xfId="11250"/>
    <cellStyle name="제목 47" xfId="11251"/>
    <cellStyle name="제목 48" xfId="11252"/>
    <cellStyle name="제목 49" xfId="11253"/>
    <cellStyle name="제목 5" xfId="554"/>
    <cellStyle name="제목 5 2" xfId="3912"/>
    <cellStyle name="제목 50" xfId="11254"/>
    <cellStyle name="제목 51" xfId="11255"/>
    <cellStyle name="제목 52" xfId="11256"/>
    <cellStyle name="제목 53" xfId="11257"/>
    <cellStyle name="제목 54" xfId="11258"/>
    <cellStyle name="제목 55" xfId="11259"/>
    <cellStyle name="제목 56" xfId="11260"/>
    <cellStyle name="제목 57" xfId="11261"/>
    <cellStyle name="제목 58" xfId="11262"/>
    <cellStyle name="제목 59" xfId="11263"/>
    <cellStyle name="제목 6" xfId="3919"/>
    <cellStyle name="제목 60" xfId="11264"/>
    <cellStyle name="제목 61" xfId="11265"/>
    <cellStyle name="제목 62" xfId="11266"/>
    <cellStyle name="제목 63" xfId="11267"/>
    <cellStyle name="제목 64" xfId="11268"/>
    <cellStyle name="제목 65" xfId="11269"/>
    <cellStyle name="제목 66" xfId="11411"/>
    <cellStyle name="제목 7" xfId="9014"/>
    <cellStyle name="제목 8" xfId="9301"/>
    <cellStyle name="제목 9" xfId="9330"/>
    <cellStyle name="좋음" xfId="28" builtinId="26" customBuiltin="1"/>
    <cellStyle name="좋음 10" xfId="11270"/>
    <cellStyle name="좋음 11" xfId="11271"/>
    <cellStyle name="좋음 12" xfId="11272"/>
    <cellStyle name="좋음 13" xfId="11273"/>
    <cellStyle name="좋음 14" xfId="11274"/>
    <cellStyle name="좋음 15" xfId="11275"/>
    <cellStyle name="좋음 16" xfId="11276"/>
    <cellStyle name="좋음 17" xfId="11277"/>
    <cellStyle name="좋음 18" xfId="11278"/>
    <cellStyle name="좋음 19" xfId="11279"/>
    <cellStyle name="좋음 2" xfId="544"/>
    <cellStyle name="좋음 2 2" xfId="3657"/>
    <cellStyle name="좋음 20" xfId="11280"/>
    <cellStyle name="좋음 21" xfId="11281"/>
    <cellStyle name="좋음 22" xfId="11282"/>
    <cellStyle name="좋음 23" xfId="11283"/>
    <cellStyle name="좋음 24" xfId="11284"/>
    <cellStyle name="좋음 25" xfId="11285"/>
    <cellStyle name="좋음 26" xfId="11286"/>
    <cellStyle name="좋음 27" xfId="11287"/>
    <cellStyle name="좋음 28" xfId="11288"/>
    <cellStyle name="좋음 29" xfId="11289"/>
    <cellStyle name="좋음 3" xfId="3645"/>
    <cellStyle name="좋음 30" xfId="11290"/>
    <cellStyle name="좋음 31" xfId="11291"/>
    <cellStyle name="좋음 32" xfId="11292"/>
    <cellStyle name="좋음 33" xfId="11293"/>
    <cellStyle name="좋음 34" xfId="11294"/>
    <cellStyle name="좋음 35" xfId="11295"/>
    <cellStyle name="좋음 36" xfId="11296"/>
    <cellStyle name="좋음 37" xfId="11297"/>
    <cellStyle name="좋음 38" xfId="11298"/>
    <cellStyle name="좋음 39" xfId="11299"/>
    <cellStyle name="좋음 4" xfId="9017"/>
    <cellStyle name="좋음 40" xfId="11300"/>
    <cellStyle name="좋음 41" xfId="11301"/>
    <cellStyle name="좋음 42" xfId="11302"/>
    <cellStyle name="좋음 43" xfId="11303"/>
    <cellStyle name="좋음 44" xfId="11304"/>
    <cellStyle name="좋음 45" xfId="11305"/>
    <cellStyle name="좋음 46" xfId="11306"/>
    <cellStyle name="좋음 47" xfId="11307"/>
    <cellStyle name="좋음 48" xfId="11308"/>
    <cellStyle name="좋음 49" xfId="11309"/>
    <cellStyle name="좋음 5" xfId="9306"/>
    <cellStyle name="좋음 50" xfId="11310"/>
    <cellStyle name="좋음 51" xfId="11311"/>
    <cellStyle name="좋음 52" xfId="11312"/>
    <cellStyle name="좋음 53" xfId="11313"/>
    <cellStyle name="좋음 54" xfId="11314"/>
    <cellStyle name="좋음 55" xfId="11315"/>
    <cellStyle name="좋음 56" xfId="11316"/>
    <cellStyle name="좋음 57" xfId="11317"/>
    <cellStyle name="좋음 58" xfId="11318"/>
    <cellStyle name="좋음 59" xfId="11319"/>
    <cellStyle name="좋음 6" xfId="9336"/>
    <cellStyle name="좋음 60" xfId="11320"/>
    <cellStyle name="좋음 61" xfId="11321"/>
    <cellStyle name="좋음 62" xfId="11322"/>
    <cellStyle name="좋음 63" xfId="11412"/>
    <cellStyle name="좋음 7" xfId="9365"/>
    <cellStyle name="좋음 8" xfId="9420"/>
    <cellStyle name="좋음 9" xfId="11323"/>
    <cellStyle name="출력" xfId="32" builtinId="21" customBuiltin="1"/>
    <cellStyle name="출력 10" xfId="11324"/>
    <cellStyle name="출력 11" xfId="11325"/>
    <cellStyle name="출력 12" xfId="11326"/>
    <cellStyle name="출력 13" xfId="11327"/>
    <cellStyle name="출력 14" xfId="11328"/>
    <cellStyle name="출력 15" xfId="11329"/>
    <cellStyle name="출력 16" xfId="11330"/>
    <cellStyle name="출력 17" xfId="11331"/>
    <cellStyle name="출력 18" xfId="11332"/>
    <cellStyle name="출력 19" xfId="11333"/>
    <cellStyle name="출력 2" xfId="553"/>
    <cellStyle name="출력 2 2" xfId="3605"/>
    <cellStyle name="출력 20" xfId="11334"/>
    <cellStyle name="출력 21" xfId="11335"/>
    <cellStyle name="출력 22" xfId="11336"/>
    <cellStyle name="출력 23" xfId="11337"/>
    <cellStyle name="출력 24" xfId="11338"/>
    <cellStyle name="출력 25" xfId="11339"/>
    <cellStyle name="출력 26" xfId="11340"/>
    <cellStyle name="출력 27" xfId="11341"/>
    <cellStyle name="출력 28" xfId="11342"/>
    <cellStyle name="출력 29" xfId="11343"/>
    <cellStyle name="출력 3" xfId="4192"/>
    <cellStyle name="출력 30" xfId="11344"/>
    <cellStyle name="출력 31" xfId="11345"/>
    <cellStyle name="출력 32" xfId="11346"/>
    <cellStyle name="출력 33" xfId="11347"/>
    <cellStyle name="출력 34" xfId="11348"/>
    <cellStyle name="출력 35" xfId="11349"/>
    <cellStyle name="출력 36" xfId="11350"/>
    <cellStyle name="출력 37" xfId="11351"/>
    <cellStyle name="출력 38" xfId="11352"/>
    <cellStyle name="출력 39" xfId="11353"/>
    <cellStyle name="출력 4" xfId="9021"/>
    <cellStyle name="출력 40" xfId="11354"/>
    <cellStyle name="출력 41" xfId="11355"/>
    <cellStyle name="출력 42" xfId="11356"/>
    <cellStyle name="출력 43" xfId="11357"/>
    <cellStyle name="출력 44" xfId="11358"/>
    <cellStyle name="출력 45" xfId="11359"/>
    <cellStyle name="출력 46" xfId="11360"/>
    <cellStyle name="출력 47" xfId="11361"/>
    <cellStyle name="출력 48" xfId="11362"/>
    <cellStyle name="출력 49" xfId="11363"/>
    <cellStyle name="출력 5" xfId="9311"/>
    <cellStyle name="출력 50" xfId="11364"/>
    <cellStyle name="출력 51" xfId="11365"/>
    <cellStyle name="출력 52" xfId="11366"/>
    <cellStyle name="출력 53" xfId="11367"/>
    <cellStyle name="출력 54" xfId="11368"/>
    <cellStyle name="출력 55" xfId="11369"/>
    <cellStyle name="출력 56" xfId="11370"/>
    <cellStyle name="출력 57" xfId="11371"/>
    <cellStyle name="출력 58" xfId="11372"/>
    <cellStyle name="출력 59" xfId="11373"/>
    <cellStyle name="출력 6" xfId="9342"/>
    <cellStyle name="출력 60" xfId="11374"/>
    <cellStyle name="출력 61" xfId="11375"/>
    <cellStyle name="출력 62" xfId="11376"/>
    <cellStyle name="출력 63" xfId="11413"/>
    <cellStyle name="출력 7" xfId="9370"/>
    <cellStyle name="출력 8" xfId="9427"/>
    <cellStyle name="출력 9" xfId="11377"/>
    <cellStyle name="콤마 [0]_1202" xfId="14"/>
    <cellStyle name="콤마_1202" xfId="15"/>
    <cellStyle name="표준" xfId="0" builtinId="0"/>
    <cellStyle name="표준 10" xfId="436"/>
    <cellStyle name="표준 10 10" xfId="1128"/>
    <cellStyle name="표준 10 11" xfId="1090"/>
    <cellStyle name="표준 10 12" xfId="1196"/>
    <cellStyle name="표준 10 13" xfId="1228"/>
    <cellStyle name="표준 10 14" xfId="1138"/>
    <cellStyle name="표준 10 15" xfId="1071"/>
    <cellStyle name="표준 10 16" xfId="1169"/>
    <cellStyle name="표준 10 17" xfId="1308"/>
    <cellStyle name="표준 10 18" xfId="1250"/>
    <cellStyle name="표준 10 19" xfId="1076"/>
    <cellStyle name="표준 10 2" xfId="657"/>
    <cellStyle name="표준 10 20" xfId="1161"/>
    <cellStyle name="표준 10 21" xfId="1337"/>
    <cellStyle name="표준 10 22" xfId="1350"/>
    <cellStyle name="표준 10 23" xfId="1310"/>
    <cellStyle name="표준 10 24" xfId="1247"/>
    <cellStyle name="표준 10 25" xfId="1081"/>
    <cellStyle name="표준 10 26" xfId="1145"/>
    <cellStyle name="표준 10 27" xfId="1376"/>
    <cellStyle name="표준 10 28" xfId="1401"/>
    <cellStyle name="표준 10 29" xfId="1425"/>
    <cellStyle name="표준 10 3" xfId="1099"/>
    <cellStyle name="표준 10 30" xfId="1448"/>
    <cellStyle name="표준 10 31" xfId="1471"/>
    <cellStyle name="표준 10 32" xfId="1494"/>
    <cellStyle name="표준 10 33" xfId="1517"/>
    <cellStyle name="표준 10 34" xfId="1540"/>
    <cellStyle name="표준 10 35" xfId="1563"/>
    <cellStyle name="표준 10 4" xfId="1167"/>
    <cellStyle name="표준 10 5" xfId="1316"/>
    <cellStyle name="표준 10 6" xfId="1048"/>
    <cellStyle name="표준 10 7" xfId="1244"/>
    <cellStyle name="표준 10 8" xfId="1087"/>
    <cellStyle name="표준 10 9" xfId="1205"/>
    <cellStyle name="표준 100" xfId="936"/>
    <cellStyle name="표준 100 2" xfId="4243"/>
    <cellStyle name="표준 101" xfId="939"/>
    <cellStyle name="표준 101 2" xfId="4245"/>
    <cellStyle name="표준 102" xfId="942"/>
    <cellStyle name="표준 102 2" xfId="4244"/>
    <cellStyle name="표준 103" xfId="945"/>
    <cellStyle name="표준 103 2" xfId="4246"/>
    <cellStyle name="표준 104" xfId="948"/>
    <cellStyle name="표준 104 2" xfId="4242"/>
    <cellStyle name="표준 105" xfId="951"/>
    <cellStyle name="표준 105 2" xfId="11414"/>
    <cellStyle name="표준 106" xfId="954"/>
    <cellStyle name="표준 106 2" xfId="4204"/>
    <cellStyle name="표준 107" xfId="957"/>
    <cellStyle name="표준 108" xfId="960"/>
    <cellStyle name="표준 109" xfId="963"/>
    <cellStyle name="표준 11" xfId="437"/>
    <cellStyle name="표준 11 10" xfId="1452"/>
    <cellStyle name="표준 11 11" xfId="1475"/>
    <cellStyle name="표준 11 12" xfId="1498"/>
    <cellStyle name="표준 11 13" xfId="1521"/>
    <cellStyle name="표준 11 14" xfId="1544"/>
    <cellStyle name="표준 11 15" xfId="1567"/>
    <cellStyle name="표준 11 16" xfId="1589"/>
    <cellStyle name="표준 11 17" xfId="1611"/>
    <cellStyle name="표준 11 18" xfId="1634"/>
    <cellStyle name="표준 11 19" xfId="1656"/>
    <cellStyle name="표준 11 2" xfId="660"/>
    <cellStyle name="표준 11 20" xfId="1678"/>
    <cellStyle name="표준 11 21" xfId="1697"/>
    <cellStyle name="표준 11 22" xfId="1716"/>
    <cellStyle name="표준 11 23" xfId="1734"/>
    <cellStyle name="표준 11 24" xfId="1752"/>
    <cellStyle name="표준 11 25" xfId="1769"/>
    <cellStyle name="표준 11 26" xfId="1787"/>
    <cellStyle name="표준 11 27" xfId="1805"/>
    <cellStyle name="표준 11 28" xfId="1822"/>
    <cellStyle name="표준 11 29" xfId="1839"/>
    <cellStyle name="표준 11 3" xfId="1101"/>
    <cellStyle name="표준 11 30" xfId="1855"/>
    <cellStyle name="표준 11 31" xfId="1871"/>
    <cellStyle name="표준 11 32" xfId="1885"/>
    <cellStyle name="표준 11 33" xfId="1897"/>
    <cellStyle name="표준 11 34" xfId="1909"/>
    <cellStyle name="표준 11 35" xfId="1919"/>
    <cellStyle name="표준 11 36" xfId="3411"/>
    <cellStyle name="표준 11 36 2" xfId="8165"/>
    <cellStyle name="표준 11 36 2 2" xfId="19464"/>
    <cellStyle name="표준 11 36 2 3" xfId="28267"/>
    <cellStyle name="표준 11 36 3" xfId="4208"/>
    <cellStyle name="표준 11 36 3 2" xfId="21659"/>
    <cellStyle name="표준 11 36 3 3" xfId="12891"/>
    <cellStyle name="표준 11 36 4" xfId="15077"/>
    <cellStyle name="표준 11 36 4 2" xfId="23845"/>
    <cellStyle name="표준 11 36 5" xfId="17276"/>
    <cellStyle name="표준 11 36 6" xfId="26081"/>
    <cellStyle name="표준 11 36 7" xfId="5745"/>
    <cellStyle name="표준 11 37" xfId="2313"/>
    <cellStyle name="표준 11 37 2" xfId="27173"/>
    <cellStyle name="표준 11 37 3" xfId="6623"/>
    <cellStyle name="표준 11 38" xfId="7071"/>
    <cellStyle name="표준 11 38 2" xfId="18370"/>
    <cellStyle name="표준 11 39" xfId="11797"/>
    <cellStyle name="표준 11 39 2" xfId="20565"/>
    <cellStyle name="표준 11 4" xfId="1162"/>
    <cellStyle name="표준 11 40" xfId="13983"/>
    <cellStyle name="표준 11 40 2" xfId="22751"/>
    <cellStyle name="표준 11 41" xfId="16172"/>
    <cellStyle name="표준 11 42" xfId="24987"/>
    <cellStyle name="표준 11 43" xfId="4651"/>
    <cellStyle name="표준 11 5" xfId="1335"/>
    <cellStyle name="표준 11 6" xfId="1355"/>
    <cellStyle name="표준 11 7" xfId="1380"/>
    <cellStyle name="표준 11 8" xfId="1405"/>
    <cellStyle name="표준 11 9" xfId="1429"/>
    <cellStyle name="표준 110" xfId="966"/>
    <cellStyle name="표준 111" xfId="969"/>
    <cellStyle name="표준 112" xfId="972"/>
    <cellStyle name="표준 113" xfId="975"/>
    <cellStyle name="표준 114" xfId="3023"/>
    <cellStyle name="표준 114 2" xfId="7781"/>
    <cellStyle name="표준 114 2 2" xfId="19080"/>
    <cellStyle name="표준 114 2 3" xfId="27883"/>
    <cellStyle name="표준 114 3" xfId="12507"/>
    <cellStyle name="표준 114 3 2" xfId="21275"/>
    <cellStyle name="표준 114 4" xfId="14693"/>
    <cellStyle name="표준 114 4 2" xfId="23461"/>
    <cellStyle name="표준 114 5" xfId="16892"/>
    <cellStyle name="표준 114 6" xfId="25697"/>
    <cellStyle name="표준 114 7" xfId="5361"/>
    <cellStyle name="표준 115" xfId="980"/>
    <cellStyle name="표준 116" xfId="983"/>
    <cellStyle name="표준 117" xfId="986"/>
    <cellStyle name="표준 118" xfId="989"/>
    <cellStyle name="표준 119" xfId="992"/>
    <cellStyle name="표준 12" xfId="451"/>
    <cellStyle name="표준 12 10" xfId="1414"/>
    <cellStyle name="표준 12 11" xfId="1438"/>
    <cellStyle name="표준 12 12" xfId="1461"/>
    <cellStyle name="표준 12 13" xfId="1484"/>
    <cellStyle name="표준 12 14" xfId="1507"/>
    <cellStyle name="표준 12 15" xfId="1530"/>
    <cellStyle name="표준 12 16" xfId="1553"/>
    <cellStyle name="표준 12 17" xfId="1576"/>
    <cellStyle name="표준 12 18" xfId="1598"/>
    <cellStyle name="표준 12 19" xfId="1620"/>
    <cellStyle name="표준 12 2" xfId="796"/>
    <cellStyle name="표준 12 20" xfId="1643"/>
    <cellStyle name="표준 12 21" xfId="1665"/>
    <cellStyle name="표준 12 22" xfId="1687"/>
    <cellStyle name="표준 12 23" xfId="1706"/>
    <cellStyle name="표준 12 24" xfId="1725"/>
    <cellStyle name="표준 12 25" xfId="1743"/>
    <cellStyle name="표준 12 26" xfId="1760"/>
    <cellStyle name="표준 12 27" xfId="1777"/>
    <cellStyle name="표준 12 28" xfId="1795"/>
    <cellStyle name="표준 12 29" xfId="1813"/>
    <cellStyle name="표준 12 3" xfId="1202"/>
    <cellStyle name="표준 12 30" xfId="1830"/>
    <cellStyle name="표준 12 31" xfId="1846"/>
    <cellStyle name="표준 12 32" xfId="1862"/>
    <cellStyle name="표준 12 33" xfId="1878"/>
    <cellStyle name="표준 12 34" xfId="1892"/>
    <cellStyle name="표준 12 35" xfId="1903"/>
    <cellStyle name="표준 12 36" xfId="3425"/>
    <cellStyle name="표준 12 36 2" xfId="8179"/>
    <cellStyle name="표준 12 36 2 2" xfId="19478"/>
    <cellStyle name="표준 12 36 2 3" xfId="28281"/>
    <cellStyle name="표준 12 36 3" xfId="12905"/>
    <cellStyle name="표준 12 36 3 2" xfId="21673"/>
    <cellStyle name="표준 12 36 4" xfId="15091"/>
    <cellStyle name="표준 12 36 4 2" xfId="23859"/>
    <cellStyle name="표준 12 36 5" xfId="17290"/>
    <cellStyle name="표준 12 36 6" xfId="26095"/>
    <cellStyle name="표준 12 36 7" xfId="5759"/>
    <cellStyle name="표준 12 37" xfId="2327"/>
    <cellStyle name="표준 12 37 2" xfId="18384"/>
    <cellStyle name="표준 12 37 3" xfId="27187"/>
    <cellStyle name="표준 12 37 4" xfId="7085"/>
    <cellStyle name="표준 12 38" xfId="11811"/>
    <cellStyle name="표준 12 38 2" xfId="20579"/>
    <cellStyle name="표준 12 39" xfId="13997"/>
    <cellStyle name="표준 12 39 2" xfId="22765"/>
    <cellStyle name="표준 12 4" xfId="1136"/>
    <cellStyle name="표준 12 40" xfId="15994"/>
    <cellStyle name="표준 12 41" xfId="24603"/>
    <cellStyle name="표준 12 42" xfId="25001"/>
    <cellStyle name="표준 12 43" xfId="4665"/>
    <cellStyle name="표준 12 5" xfId="1075"/>
    <cellStyle name="표준 12 6" xfId="1163"/>
    <cellStyle name="표준 12 7" xfId="1332"/>
    <cellStyle name="표준 12 8" xfId="1364"/>
    <cellStyle name="표준 12 9" xfId="1389"/>
    <cellStyle name="표준 120" xfId="995"/>
    <cellStyle name="표준 121" xfId="998"/>
    <cellStyle name="표준 122" xfId="1001"/>
    <cellStyle name="표준 123" xfId="1004"/>
    <cellStyle name="표준 124" xfId="1007"/>
    <cellStyle name="표준 125" xfId="1010"/>
    <cellStyle name="표준 126" xfId="1013"/>
    <cellStyle name="표준 127" xfId="1016"/>
    <cellStyle name="표준 128" xfId="1019"/>
    <cellStyle name="표준 129" xfId="1021"/>
    <cellStyle name="표준 13" xfId="452"/>
    <cellStyle name="표준 13 10" xfId="1482"/>
    <cellStyle name="표준 13 10 2" xfId="9025"/>
    <cellStyle name="표준 13 11" xfId="1505"/>
    <cellStyle name="표준 13 11 2" xfId="9026"/>
    <cellStyle name="표준 13 12" xfId="1528"/>
    <cellStyle name="표준 13 12 2" xfId="9027"/>
    <cellStyle name="표준 13 13" xfId="1551"/>
    <cellStyle name="표준 13 13 2" xfId="9028"/>
    <cellStyle name="표준 13 14" xfId="1574"/>
    <cellStyle name="표준 13 14 2" xfId="9029"/>
    <cellStyle name="표준 13 15" xfId="1596"/>
    <cellStyle name="표준 13 15 2" xfId="9030"/>
    <cellStyle name="표준 13 16" xfId="1618"/>
    <cellStyle name="표준 13 16 2" xfId="9031"/>
    <cellStyle name="표준 13 17" xfId="1641"/>
    <cellStyle name="표준 13 17 2" xfId="9032"/>
    <cellStyle name="표준 13 18" xfId="1663"/>
    <cellStyle name="표준 13 18 2" xfId="9033"/>
    <cellStyle name="표준 13 19" xfId="1685"/>
    <cellStyle name="표준 13 19 2" xfId="9034"/>
    <cellStyle name="표준 13 2" xfId="665"/>
    <cellStyle name="표준 13 2 2" xfId="9035"/>
    <cellStyle name="표준 13 20" xfId="1704"/>
    <cellStyle name="표준 13 20 2" xfId="9036"/>
    <cellStyle name="표준 13 21" xfId="1723"/>
    <cellStyle name="표준 13 21 2" xfId="9037"/>
    <cellStyle name="표준 13 22" xfId="1741"/>
    <cellStyle name="표준 13 22 2" xfId="9038"/>
    <cellStyle name="표준 13 23" xfId="1759"/>
    <cellStyle name="표준 13 23 2" xfId="9039"/>
    <cellStyle name="표준 13 24" xfId="1776"/>
    <cellStyle name="표준 13 24 2" xfId="9040"/>
    <cellStyle name="표준 13 25" xfId="1794"/>
    <cellStyle name="표준 13 25 2" xfId="4265"/>
    <cellStyle name="표준 13 26" xfId="1812"/>
    <cellStyle name="표준 13 26 2" xfId="9363"/>
    <cellStyle name="표준 13 27" xfId="1829"/>
    <cellStyle name="표준 13 27 2" xfId="11379"/>
    <cellStyle name="표준 13 28" xfId="1845"/>
    <cellStyle name="표준 13 29" xfId="1861"/>
    <cellStyle name="표준 13 3" xfId="1105"/>
    <cellStyle name="표준 13 3 2" xfId="9041"/>
    <cellStyle name="표준 13 30" xfId="1877"/>
    <cellStyle name="표준 13 31" xfId="1891"/>
    <cellStyle name="표준 13 32" xfId="1902"/>
    <cellStyle name="표준 13 33" xfId="1914"/>
    <cellStyle name="표준 13 34" xfId="1923"/>
    <cellStyle name="표준 13 35" xfId="1928"/>
    <cellStyle name="표준 13 36" xfId="3426"/>
    <cellStyle name="표준 13 36 2" xfId="8180"/>
    <cellStyle name="표준 13 36 2 2" xfId="19479"/>
    <cellStyle name="표준 13 36 2 3" xfId="28282"/>
    <cellStyle name="표준 13 36 3" xfId="12906"/>
    <cellStyle name="표준 13 36 3 2" xfId="21674"/>
    <cellStyle name="표준 13 36 4" xfId="15092"/>
    <cellStyle name="표준 13 36 4 2" xfId="23860"/>
    <cellStyle name="표준 13 36 5" xfId="17291"/>
    <cellStyle name="표준 13 36 6" xfId="26096"/>
    <cellStyle name="표준 13 36 7" xfId="5760"/>
    <cellStyle name="표준 13 37" xfId="2328"/>
    <cellStyle name="표준 13 37 2" xfId="18385"/>
    <cellStyle name="표준 13 37 3" xfId="27188"/>
    <cellStyle name="표준 13 37 4" xfId="7086"/>
    <cellStyle name="표준 13 38" xfId="11812"/>
    <cellStyle name="표준 13 38 2" xfId="20580"/>
    <cellStyle name="표준 13 39" xfId="13998"/>
    <cellStyle name="표준 13 39 2" xfId="22766"/>
    <cellStyle name="표준 13 4" xfId="1152"/>
    <cellStyle name="표준 13 4 2" xfId="9042"/>
    <cellStyle name="표준 13 40" xfId="15995"/>
    <cellStyle name="표준 13 41" xfId="24604"/>
    <cellStyle name="표준 13 42" xfId="25002"/>
    <cellStyle name="표준 13 43" xfId="4666"/>
    <cellStyle name="표준 13 5" xfId="1362"/>
    <cellStyle name="표준 13 5 2" xfId="9043"/>
    <cellStyle name="표준 13 6" xfId="1387"/>
    <cellStyle name="표준 13 6 2" xfId="9044"/>
    <cellStyle name="표준 13 7" xfId="1412"/>
    <cellStyle name="표준 13 7 2" xfId="9045"/>
    <cellStyle name="표준 13 8" xfId="1436"/>
    <cellStyle name="표준 13 8 2" xfId="9046"/>
    <cellStyle name="표준 13 9" xfId="1459"/>
    <cellStyle name="표준 13 9 2" xfId="9047"/>
    <cellStyle name="표준 130" xfId="3039"/>
    <cellStyle name="표준 131" xfId="1024"/>
    <cellStyle name="표준 132" xfId="28992"/>
    <cellStyle name="표준 132 2" xfId="28977"/>
    <cellStyle name="표준 133" xfId="28978"/>
    <cellStyle name="표준 134" xfId="28993"/>
    <cellStyle name="표준 14" xfId="559"/>
    <cellStyle name="표준 14 10" xfId="1372"/>
    <cellStyle name="표준 14 11" xfId="1397"/>
    <cellStyle name="표준 14 12" xfId="1421"/>
    <cellStyle name="표준 14 13" xfId="1444"/>
    <cellStyle name="표준 14 14" xfId="1467"/>
    <cellStyle name="표준 14 15" xfId="1490"/>
    <cellStyle name="표준 14 16" xfId="1513"/>
    <cellStyle name="표준 14 17" xfId="1536"/>
    <cellStyle name="표준 14 18" xfId="1559"/>
    <cellStyle name="표준 14 19" xfId="1582"/>
    <cellStyle name="표준 14 2" xfId="799"/>
    <cellStyle name="표준 14 20" xfId="1604"/>
    <cellStyle name="표준 14 21" xfId="1626"/>
    <cellStyle name="표준 14 22" xfId="1649"/>
    <cellStyle name="표준 14 23" xfId="1671"/>
    <cellStyle name="표준 14 24" xfId="1691"/>
    <cellStyle name="표준 14 25" xfId="1710"/>
    <cellStyle name="표준 14 26" xfId="1728"/>
    <cellStyle name="표준 14 27" xfId="1746"/>
    <cellStyle name="표준 14 28" xfId="1763"/>
    <cellStyle name="표준 14 29" xfId="1781"/>
    <cellStyle name="표준 14 3" xfId="1204"/>
    <cellStyle name="표준 14 30" xfId="1799"/>
    <cellStyle name="표준 14 31" xfId="1816"/>
    <cellStyle name="표준 14 32" xfId="1833"/>
    <cellStyle name="표준 14 33" xfId="1849"/>
    <cellStyle name="표준 14 34" xfId="1865"/>
    <cellStyle name="표준 14 35" xfId="1881"/>
    <cellStyle name="표준 14 36" xfId="3491"/>
    <cellStyle name="표준 14 36 2" xfId="8244"/>
    <cellStyle name="표준 14 36 2 2" xfId="19543"/>
    <cellStyle name="표준 14 36 2 3" xfId="28346"/>
    <cellStyle name="표준 14 36 3" xfId="12970"/>
    <cellStyle name="표준 14 36 3 2" xfId="21738"/>
    <cellStyle name="표준 14 36 4" xfId="15156"/>
    <cellStyle name="표준 14 36 4 2" xfId="23924"/>
    <cellStyle name="표준 14 36 5" xfId="17355"/>
    <cellStyle name="표준 14 36 6" xfId="26160"/>
    <cellStyle name="표준 14 36 7" xfId="5824"/>
    <cellStyle name="표준 14 37" xfId="2392"/>
    <cellStyle name="표준 14 37 2" xfId="18449"/>
    <cellStyle name="표준 14 37 3" xfId="27252"/>
    <cellStyle name="표준 14 37 4" xfId="7150"/>
    <cellStyle name="표준 14 38" xfId="11876"/>
    <cellStyle name="표준 14 38 2" xfId="20644"/>
    <cellStyle name="표준 14 39" xfId="14062"/>
    <cellStyle name="표준 14 39 2" xfId="22830"/>
    <cellStyle name="표준 14 4" xfId="1130"/>
    <cellStyle name="표준 14 40" xfId="16249"/>
    <cellStyle name="표준 14 41" xfId="25066"/>
    <cellStyle name="표준 14 42" xfId="4730"/>
    <cellStyle name="표준 14 5" xfId="1088"/>
    <cellStyle name="표준 14 6" xfId="1203"/>
    <cellStyle name="표준 14 7" xfId="1134"/>
    <cellStyle name="표준 14 8" xfId="1080"/>
    <cellStyle name="표준 14 9" xfId="1148"/>
    <cellStyle name="표준 15" xfId="64"/>
    <cellStyle name="표준 15 10" xfId="1432"/>
    <cellStyle name="표준 15 11" xfId="1455"/>
    <cellStyle name="표준 15 12" xfId="1478"/>
    <cellStyle name="표준 15 13" xfId="1501"/>
    <cellStyle name="표준 15 14" xfId="1524"/>
    <cellStyle name="표준 15 15" xfId="1547"/>
    <cellStyle name="표준 15 16" xfId="1570"/>
    <cellStyle name="표준 15 17" xfId="1592"/>
    <cellStyle name="표준 15 18" xfId="1614"/>
    <cellStyle name="표준 15 19" xfId="1637"/>
    <cellStyle name="표준 15 2" xfId="662"/>
    <cellStyle name="표준 15 20" xfId="1659"/>
    <cellStyle name="표준 15 21" xfId="1681"/>
    <cellStyle name="표준 15 22" xfId="1700"/>
    <cellStyle name="표준 15 23" xfId="1719"/>
    <cellStyle name="표준 15 24" xfId="1737"/>
    <cellStyle name="표준 15 25" xfId="1755"/>
    <cellStyle name="표준 15 26" xfId="1772"/>
    <cellStyle name="표준 15 27" xfId="1790"/>
    <cellStyle name="표준 15 28" xfId="1808"/>
    <cellStyle name="표준 15 29" xfId="1825"/>
    <cellStyle name="표준 15 3" xfId="1102"/>
    <cellStyle name="표준 15 30" xfId="1841"/>
    <cellStyle name="표준 15 31" xfId="1857"/>
    <cellStyle name="표준 15 32" xfId="1873"/>
    <cellStyle name="표준 15 33" xfId="1887"/>
    <cellStyle name="표준 15 34" xfId="1898"/>
    <cellStyle name="표준 15 35" xfId="1910"/>
    <cellStyle name="표준 15 36" xfId="4132"/>
    <cellStyle name="표준 15 36 2" xfId="8861"/>
    <cellStyle name="표준 15 36 2 2" xfId="20160"/>
    <cellStyle name="표준 15 36 2 3" xfId="28963"/>
    <cellStyle name="표준 15 36 3" xfId="4209"/>
    <cellStyle name="표준 15 36 3 2" xfId="22355"/>
    <cellStyle name="표준 15 36 3 3" xfId="13587"/>
    <cellStyle name="표준 15 36 4" xfId="15773"/>
    <cellStyle name="표준 15 36 4 2" xfId="24541"/>
    <cellStyle name="표준 15 36 5" xfId="17972"/>
    <cellStyle name="표준 15 36 6" xfId="26777"/>
    <cellStyle name="표준 15 36 7" xfId="6441"/>
    <cellStyle name="표준 15 37" xfId="3009"/>
    <cellStyle name="표준 15 37 2" xfId="19066"/>
    <cellStyle name="표준 15 37 3" xfId="27869"/>
    <cellStyle name="표준 15 37 4" xfId="7767"/>
    <cellStyle name="표준 15 38" xfId="12493"/>
    <cellStyle name="표준 15 38 2" xfId="21261"/>
    <cellStyle name="표준 15 39" xfId="14679"/>
    <cellStyle name="표준 15 39 2" xfId="23447"/>
    <cellStyle name="표준 15 4" xfId="1160"/>
    <cellStyle name="표준 15 40" xfId="16878"/>
    <cellStyle name="표준 15 41" xfId="25683"/>
    <cellStyle name="표준 15 42" xfId="5347"/>
    <cellStyle name="표준 15 5" xfId="1341"/>
    <cellStyle name="표준 15 6" xfId="1334"/>
    <cellStyle name="표준 15 7" xfId="1358"/>
    <cellStyle name="표준 15 8" xfId="1383"/>
    <cellStyle name="표준 15 9" xfId="1408"/>
    <cellStyle name="표준 16" xfId="673"/>
    <cellStyle name="표준 16 2" xfId="24595"/>
    <cellStyle name="표준 17" xfId="676"/>
    <cellStyle name="표준 17 2" xfId="16323"/>
    <cellStyle name="표준 173" xfId="16355"/>
    <cellStyle name="표준 174" xfId="24590"/>
    <cellStyle name="표준 175" xfId="24571"/>
    <cellStyle name="표준 176" xfId="16344"/>
    <cellStyle name="표준 177" xfId="16669"/>
    <cellStyle name="표준 178" xfId="24578"/>
    <cellStyle name="표준 179" xfId="24572"/>
    <cellStyle name="표준 18" xfId="679"/>
    <cellStyle name="표준 18 2" xfId="24583"/>
    <cellStyle name="표준 180" xfId="24566"/>
    <cellStyle name="표준 181" xfId="24561"/>
    <cellStyle name="표준 182" xfId="20177"/>
    <cellStyle name="표준 183" xfId="15968"/>
    <cellStyle name="표준 184" xfId="24586"/>
    <cellStyle name="표준 185" xfId="24596"/>
    <cellStyle name="표준 186" xfId="24587"/>
    <cellStyle name="표준 187" xfId="24597"/>
    <cellStyle name="표준 188" xfId="24569"/>
    <cellStyle name="표준 189" xfId="24567"/>
    <cellStyle name="표준 19" xfId="682"/>
    <cellStyle name="표준 19 2" xfId="16706"/>
    <cellStyle name="표준 190" xfId="24570"/>
    <cellStyle name="표준 191" xfId="24592"/>
    <cellStyle name="표준 192" xfId="20174"/>
    <cellStyle name="표준 193" xfId="24598"/>
    <cellStyle name="표준 194" xfId="20182"/>
    <cellStyle name="표준 195" xfId="24591"/>
    <cellStyle name="표준 196" xfId="24580"/>
    <cellStyle name="표준 197" xfId="24593"/>
    <cellStyle name="표준 198" xfId="24562"/>
    <cellStyle name="표준 199" xfId="24602"/>
    <cellStyle name="표준 2" xfId="16"/>
    <cellStyle name="표준 2 10" xfId="579"/>
    <cellStyle name="표준 2 10 2" xfId="3504"/>
    <cellStyle name="표준 2 10 2 2" xfId="8257"/>
    <cellStyle name="표준 2 10 2 2 2" xfId="19556"/>
    <cellStyle name="표준 2 10 2 2 3" xfId="28359"/>
    <cellStyle name="표준 2 10 2 3" xfId="12983"/>
    <cellStyle name="표준 2 10 2 3 2" xfId="21751"/>
    <cellStyle name="표준 2 10 2 4" xfId="15169"/>
    <cellStyle name="표준 2 10 2 4 2" xfId="23937"/>
    <cellStyle name="표준 2 10 2 5" xfId="17368"/>
    <cellStyle name="표준 2 10 2 6" xfId="26173"/>
    <cellStyle name="표준 2 10 2 7" xfId="5837"/>
    <cellStyle name="표준 2 10 3" xfId="2405"/>
    <cellStyle name="표준 2 10 3 2" xfId="27265"/>
    <cellStyle name="표준 2 10 3 3" xfId="9049"/>
    <cellStyle name="표준 2 10 4" xfId="7163"/>
    <cellStyle name="표준 2 10 4 2" xfId="18462"/>
    <cellStyle name="표준 2 10 5" xfId="11889"/>
    <cellStyle name="표준 2 10 5 2" xfId="20657"/>
    <cellStyle name="표준 2 10 6" xfId="14075"/>
    <cellStyle name="표준 2 10 6 2" xfId="22843"/>
    <cellStyle name="표준 2 10 7" xfId="16262"/>
    <cellStyle name="표준 2 10 8" xfId="25079"/>
    <cellStyle name="표준 2 10 9" xfId="4743"/>
    <cellStyle name="표준 2 100" xfId="812"/>
    <cellStyle name="표준 2 100 2" xfId="3598"/>
    <cellStyle name="표준 2 100 2 2" xfId="8348"/>
    <cellStyle name="표준 2 100 2 2 2" xfId="19647"/>
    <cellStyle name="표준 2 100 2 2 3" xfId="28450"/>
    <cellStyle name="표준 2 100 2 3" xfId="13074"/>
    <cellStyle name="표준 2 100 2 3 2" xfId="21842"/>
    <cellStyle name="표준 2 100 2 4" xfId="15260"/>
    <cellStyle name="표준 2 100 2 4 2" xfId="24028"/>
    <cellStyle name="표준 2 100 2 5" xfId="17459"/>
    <cellStyle name="표준 2 100 2 6" xfId="26264"/>
    <cellStyle name="표준 2 100 2 7" xfId="5928"/>
    <cellStyle name="표준 2 100 3" xfId="2496"/>
    <cellStyle name="표준 2 100 3 2" xfId="18553"/>
    <cellStyle name="표준 2 100 3 3" xfId="27356"/>
    <cellStyle name="표준 2 100 3 4" xfId="7254"/>
    <cellStyle name="표준 2 100 4" xfId="11980"/>
    <cellStyle name="표준 2 100 4 2" xfId="20748"/>
    <cellStyle name="표준 2 100 5" xfId="14166"/>
    <cellStyle name="표준 2 100 5 2" xfId="22934"/>
    <cellStyle name="표준 2 100 6" xfId="16356"/>
    <cellStyle name="표준 2 100 7" xfId="25170"/>
    <cellStyle name="표준 2 100 8" xfId="4834"/>
    <cellStyle name="표준 2 101" xfId="815"/>
    <cellStyle name="표준 2 101 2" xfId="3599"/>
    <cellStyle name="표준 2 101 2 2" xfId="8349"/>
    <cellStyle name="표준 2 101 2 2 2" xfId="19648"/>
    <cellStyle name="표준 2 101 2 2 3" xfId="28451"/>
    <cellStyle name="표준 2 101 2 3" xfId="13075"/>
    <cellStyle name="표준 2 101 2 3 2" xfId="21843"/>
    <cellStyle name="표준 2 101 2 4" xfId="15261"/>
    <cellStyle name="표준 2 101 2 4 2" xfId="24029"/>
    <cellStyle name="표준 2 101 2 5" xfId="17460"/>
    <cellStyle name="표준 2 101 2 6" xfId="26265"/>
    <cellStyle name="표준 2 101 2 7" xfId="5929"/>
    <cellStyle name="표준 2 101 3" xfId="2497"/>
    <cellStyle name="표준 2 101 3 2" xfId="18554"/>
    <cellStyle name="표준 2 101 3 3" xfId="27357"/>
    <cellStyle name="표준 2 101 3 4" xfId="7255"/>
    <cellStyle name="표준 2 101 4" xfId="11981"/>
    <cellStyle name="표준 2 101 4 2" xfId="20749"/>
    <cellStyle name="표준 2 101 5" xfId="14167"/>
    <cellStyle name="표준 2 101 5 2" xfId="22935"/>
    <cellStyle name="표준 2 101 6" xfId="16358"/>
    <cellStyle name="표준 2 101 7" xfId="25171"/>
    <cellStyle name="표준 2 101 8" xfId="4835"/>
    <cellStyle name="표준 2 102" xfId="818"/>
    <cellStyle name="표준 2 102 2" xfId="3600"/>
    <cellStyle name="표준 2 102 2 2" xfId="8350"/>
    <cellStyle name="표준 2 102 2 2 2" xfId="19649"/>
    <cellStyle name="표준 2 102 2 2 3" xfId="28452"/>
    <cellStyle name="표준 2 102 2 3" xfId="13076"/>
    <cellStyle name="표준 2 102 2 3 2" xfId="21844"/>
    <cellStyle name="표준 2 102 2 4" xfId="15262"/>
    <cellStyle name="표준 2 102 2 4 2" xfId="24030"/>
    <cellStyle name="표준 2 102 2 5" xfId="17461"/>
    <cellStyle name="표준 2 102 2 6" xfId="26266"/>
    <cellStyle name="표준 2 102 2 7" xfId="5930"/>
    <cellStyle name="표준 2 102 3" xfId="2498"/>
    <cellStyle name="표준 2 102 3 2" xfId="18555"/>
    <cellStyle name="표준 2 102 3 3" xfId="27358"/>
    <cellStyle name="표준 2 102 3 4" xfId="7256"/>
    <cellStyle name="표준 2 102 4" xfId="11982"/>
    <cellStyle name="표준 2 102 4 2" xfId="20750"/>
    <cellStyle name="표준 2 102 5" xfId="14168"/>
    <cellStyle name="표준 2 102 5 2" xfId="22936"/>
    <cellStyle name="표준 2 102 6" xfId="16359"/>
    <cellStyle name="표준 2 102 7" xfId="25172"/>
    <cellStyle name="표준 2 102 8" xfId="4836"/>
    <cellStyle name="표준 2 103" xfId="821"/>
    <cellStyle name="표준 2 103 2" xfId="3601"/>
    <cellStyle name="표준 2 103 2 2" xfId="8351"/>
    <cellStyle name="표준 2 103 2 2 2" xfId="19650"/>
    <cellStyle name="표준 2 103 2 2 3" xfId="28453"/>
    <cellStyle name="표준 2 103 2 3" xfId="13077"/>
    <cellStyle name="표준 2 103 2 3 2" xfId="21845"/>
    <cellStyle name="표준 2 103 2 4" xfId="15263"/>
    <cellStyle name="표준 2 103 2 4 2" xfId="24031"/>
    <cellStyle name="표준 2 103 2 5" xfId="17462"/>
    <cellStyle name="표준 2 103 2 6" xfId="26267"/>
    <cellStyle name="표준 2 103 2 7" xfId="5931"/>
    <cellStyle name="표준 2 103 3" xfId="2499"/>
    <cellStyle name="표준 2 103 3 2" xfId="18556"/>
    <cellStyle name="표준 2 103 3 3" xfId="27359"/>
    <cellStyle name="표준 2 103 3 4" xfId="7257"/>
    <cellStyle name="표준 2 103 4" xfId="11983"/>
    <cellStyle name="표준 2 103 4 2" xfId="20751"/>
    <cellStyle name="표준 2 103 5" xfId="14169"/>
    <cellStyle name="표준 2 103 5 2" xfId="22937"/>
    <cellStyle name="표준 2 103 6" xfId="16360"/>
    <cellStyle name="표준 2 103 7" xfId="25173"/>
    <cellStyle name="표준 2 103 8" xfId="4837"/>
    <cellStyle name="표준 2 104" xfId="824"/>
    <cellStyle name="표준 2 104 2" xfId="3602"/>
    <cellStyle name="표준 2 104 2 2" xfId="8352"/>
    <cellStyle name="표준 2 104 2 2 2" xfId="19651"/>
    <cellStyle name="표준 2 104 2 2 3" xfId="28454"/>
    <cellStyle name="표준 2 104 2 3" xfId="13078"/>
    <cellStyle name="표준 2 104 2 3 2" xfId="21846"/>
    <cellStyle name="표준 2 104 2 4" xfId="15264"/>
    <cellStyle name="표준 2 104 2 4 2" xfId="24032"/>
    <cellStyle name="표준 2 104 2 5" xfId="17463"/>
    <cellStyle name="표준 2 104 2 6" xfId="26268"/>
    <cellStyle name="표준 2 104 2 7" xfId="5932"/>
    <cellStyle name="표준 2 104 3" xfId="2500"/>
    <cellStyle name="표준 2 104 3 2" xfId="18557"/>
    <cellStyle name="표준 2 104 3 3" xfId="27360"/>
    <cellStyle name="표준 2 104 3 4" xfId="7258"/>
    <cellStyle name="표준 2 104 4" xfId="11984"/>
    <cellStyle name="표준 2 104 4 2" xfId="20752"/>
    <cellStyle name="표준 2 104 5" xfId="14170"/>
    <cellStyle name="표준 2 104 5 2" xfId="22938"/>
    <cellStyle name="표준 2 104 6" xfId="16361"/>
    <cellStyle name="표준 2 104 7" xfId="25174"/>
    <cellStyle name="표준 2 104 8" xfId="4838"/>
    <cellStyle name="표준 2 105" xfId="827"/>
    <cellStyle name="표준 2 105 2" xfId="3604"/>
    <cellStyle name="표준 2 105 2 2" xfId="8353"/>
    <cellStyle name="표준 2 105 2 2 2" xfId="19652"/>
    <cellStyle name="표준 2 105 2 2 3" xfId="28455"/>
    <cellStyle name="표준 2 105 2 3" xfId="13079"/>
    <cellStyle name="표준 2 105 2 3 2" xfId="21847"/>
    <cellStyle name="표준 2 105 2 4" xfId="15265"/>
    <cellStyle name="표준 2 105 2 4 2" xfId="24033"/>
    <cellStyle name="표준 2 105 2 5" xfId="17464"/>
    <cellStyle name="표준 2 105 2 6" xfId="26269"/>
    <cellStyle name="표준 2 105 2 7" xfId="5933"/>
    <cellStyle name="표준 2 105 3" xfId="2501"/>
    <cellStyle name="표준 2 105 3 2" xfId="18558"/>
    <cellStyle name="표준 2 105 3 3" xfId="27361"/>
    <cellStyle name="표준 2 105 3 4" xfId="7259"/>
    <cellStyle name="표준 2 105 4" xfId="11985"/>
    <cellStyle name="표준 2 105 4 2" xfId="20753"/>
    <cellStyle name="표준 2 105 5" xfId="14171"/>
    <cellStyle name="표준 2 105 5 2" xfId="22939"/>
    <cellStyle name="표준 2 105 6" xfId="16362"/>
    <cellStyle name="표준 2 105 7" xfId="25175"/>
    <cellStyle name="표준 2 105 8" xfId="4839"/>
    <cellStyle name="표준 2 106" xfId="830"/>
    <cellStyle name="표준 2 106 2" xfId="3606"/>
    <cellStyle name="표준 2 106 2 2" xfId="8354"/>
    <cellStyle name="표준 2 106 2 2 2" xfId="19653"/>
    <cellStyle name="표준 2 106 2 2 3" xfId="28456"/>
    <cellStyle name="표준 2 106 2 3" xfId="13080"/>
    <cellStyle name="표준 2 106 2 3 2" xfId="21848"/>
    <cellStyle name="표준 2 106 2 4" xfId="15266"/>
    <cellStyle name="표준 2 106 2 4 2" xfId="24034"/>
    <cellStyle name="표준 2 106 2 5" xfId="17465"/>
    <cellStyle name="표준 2 106 2 6" xfId="26270"/>
    <cellStyle name="표준 2 106 2 7" xfId="5934"/>
    <cellStyle name="표준 2 106 3" xfId="2502"/>
    <cellStyle name="표준 2 106 3 2" xfId="18559"/>
    <cellStyle name="표준 2 106 3 3" xfId="27362"/>
    <cellStyle name="표준 2 106 3 4" xfId="7260"/>
    <cellStyle name="표준 2 106 4" xfId="11986"/>
    <cellStyle name="표준 2 106 4 2" xfId="20754"/>
    <cellStyle name="표준 2 106 5" xfId="14172"/>
    <cellStyle name="표준 2 106 5 2" xfId="22940"/>
    <cellStyle name="표준 2 106 6" xfId="16363"/>
    <cellStyle name="표준 2 106 7" xfId="25176"/>
    <cellStyle name="표준 2 106 8" xfId="4840"/>
    <cellStyle name="표준 2 107" xfId="833"/>
    <cellStyle name="표준 2 107 2" xfId="3607"/>
    <cellStyle name="표준 2 107 2 2" xfId="8355"/>
    <cellStyle name="표준 2 107 2 2 2" xfId="19654"/>
    <cellStyle name="표준 2 107 2 2 3" xfId="28457"/>
    <cellStyle name="표준 2 107 2 3" xfId="13081"/>
    <cellStyle name="표준 2 107 2 3 2" xfId="21849"/>
    <cellStyle name="표준 2 107 2 4" xfId="15267"/>
    <cellStyle name="표준 2 107 2 4 2" xfId="24035"/>
    <cellStyle name="표준 2 107 2 5" xfId="17466"/>
    <cellStyle name="표준 2 107 2 6" xfId="26271"/>
    <cellStyle name="표준 2 107 2 7" xfId="5935"/>
    <cellStyle name="표준 2 107 3" xfId="2503"/>
    <cellStyle name="표준 2 107 3 2" xfId="18560"/>
    <cellStyle name="표준 2 107 3 3" xfId="27363"/>
    <cellStyle name="표준 2 107 3 4" xfId="7261"/>
    <cellStyle name="표준 2 107 4" xfId="11987"/>
    <cellStyle name="표준 2 107 4 2" xfId="20755"/>
    <cellStyle name="표준 2 107 5" xfId="14173"/>
    <cellStyle name="표준 2 107 5 2" xfId="22941"/>
    <cellStyle name="표준 2 107 6" xfId="16364"/>
    <cellStyle name="표준 2 107 7" xfId="25177"/>
    <cellStyle name="표준 2 107 8" xfId="4841"/>
    <cellStyle name="표준 2 108" xfId="836"/>
    <cellStyle name="표준 2 108 2" xfId="3608"/>
    <cellStyle name="표준 2 108 2 2" xfId="8356"/>
    <cellStyle name="표준 2 108 2 2 2" xfId="19655"/>
    <cellStyle name="표준 2 108 2 2 3" xfId="28458"/>
    <cellStyle name="표준 2 108 2 3" xfId="13082"/>
    <cellStyle name="표준 2 108 2 3 2" xfId="21850"/>
    <cellStyle name="표준 2 108 2 4" xfId="15268"/>
    <cellStyle name="표준 2 108 2 4 2" xfId="24036"/>
    <cellStyle name="표준 2 108 2 5" xfId="17467"/>
    <cellStyle name="표준 2 108 2 6" xfId="26272"/>
    <cellStyle name="표준 2 108 2 7" xfId="5936"/>
    <cellStyle name="표준 2 108 3" xfId="2504"/>
    <cellStyle name="표준 2 108 3 2" xfId="18561"/>
    <cellStyle name="표준 2 108 3 3" xfId="27364"/>
    <cellStyle name="표준 2 108 3 4" xfId="7262"/>
    <cellStyle name="표준 2 108 4" xfId="11988"/>
    <cellStyle name="표준 2 108 4 2" xfId="20756"/>
    <cellStyle name="표준 2 108 5" xfId="14174"/>
    <cellStyle name="표준 2 108 5 2" xfId="22942"/>
    <cellStyle name="표준 2 108 6" xfId="16365"/>
    <cellStyle name="표준 2 108 7" xfId="25178"/>
    <cellStyle name="표준 2 108 8" xfId="4842"/>
    <cellStyle name="표준 2 109" xfId="839"/>
    <cellStyle name="표준 2 109 2" xfId="3609"/>
    <cellStyle name="표준 2 109 2 2" xfId="8357"/>
    <cellStyle name="표준 2 109 2 2 2" xfId="19656"/>
    <cellStyle name="표준 2 109 2 2 3" xfId="28459"/>
    <cellStyle name="표준 2 109 2 3" xfId="13083"/>
    <cellStyle name="표준 2 109 2 3 2" xfId="21851"/>
    <cellStyle name="표준 2 109 2 4" xfId="15269"/>
    <cellStyle name="표준 2 109 2 4 2" xfId="24037"/>
    <cellStyle name="표준 2 109 2 5" xfId="17468"/>
    <cellStyle name="표준 2 109 2 6" xfId="26273"/>
    <cellStyle name="표준 2 109 2 7" xfId="5937"/>
    <cellStyle name="표준 2 109 3" xfId="2505"/>
    <cellStyle name="표준 2 109 3 2" xfId="18562"/>
    <cellStyle name="표준 2 109 3 3" xfId="27365"/>
    <cellStyle name="표준 2 109 3 4" xfId="7263"/>
    <cellStyle name="표준 2 109 4" xfId="11989"/>
    <cellStyle name="표준 2 109 4 2" xfId="20757"/>
    <cellStyle name="표준 2 109 5" xfId="14175"/>
    <cellStyle name="표준 2 109 5 2" xfId="22943"/>
    <cellStyle name="표준 2 109 6" xfId="16366"/>
    <cellStyle name="표준 2 109 7" xfId="25179"/>
    <cellStyle name="표준 2 109 8" xfId="4843"/>
    <cellStyle name="표준 2 11" xfId="581"/>
    <cellStyle name="표준 2 11 2" xfId="3505"/>
    <cellStyle name="표준 2 11 2 2" xfId="8258"/>
    <cellStyle name="표준 2 11 2 2 2" xfId="19557"/>
    <cellStyle name="표준 2 11 2 2 3" xfId="28360"/>
    <cellStyle name="표준 2 11 2 3" xfId="12984"/>
    <cellStyle name="표준 2 11 2 3 2" xfId="21752"/>
    <cellStyle name="표준 2 11 2 4" xfId="15170"/>
    <cellStyle name="표준 2 11 2 4 2" xfId="23938"/>
    <cellStyle name="표준 2 11 2 5" xfId="17369"/>
    <cellStyle name="표준 2 11 2 6" xfId="26174"/>
    <cellStyle name="표준 2 11 2 7" xfId="5838"/>
    <cellStyle name="표준 2 11 3" xfId="2406"/>
    <cellStyle name="표준 2 11 3 2" xfId="27266"/>
    <cellStyle name="표준 2 11 3 3" xfId="9050"/>
    <cellStyle name="표준 2 11 4" xfId="7164"/>
    <cellStyle name="표준 2 11 4 2" xfId="18463"/>
    <cellStyle name="표준 2 11 5" xfId="11890"/>
    <cellStyle name="표준 2 11 5 2" xfId="20658"/>
    <cellStyle name="표준 2 11 6" xfId="14076"/>
    <cellStyle name="표준 2 11 6 2" xfId="22844"/>
    <cellStyle name="표준 2 11 7" xfId="16263"/>
    <cellStyle name="표준 2 11 8" xfId="25080"/>
    <cellStyle name="표준 2 11 9" xfId="4744"/>
    <cellStyle name="표준 2 110" xfId="842"/>
    <cellStyle name="표준 2 110 2" xfId="3611"/>
    <cellStyle name="표준 2 110 2 2" xfId="8358"/>
    <cellStyle name="표준 2 110 2 2 2" xfId="19657"/>
    <cellStyle name="표준 2 110 2 2 3" xfId="28460"/>
    <cellStyle name="표준 2 110 2 3" xfId="13084"/>
    <cellStyle name="표준 2 110 2 3 2" xfId="21852"/>
    <cellStyle name="표준 2 110 2 4" xfId="15270"/>
    <cellStyle name="표준 2 110 2 4 2" xfId="24038"/>
    <cellStyle name="표준 2 110 2 5" xfId="17469"/>
    <cellStyle name="표준 2 110 2 6" xfId="26274"/>
    <cellStyle name="표준 2 110 2 7" xfId="5938"/>
    <cellStyle name="표준 2 110 3" xfId="2506"/>
    <cellStyle name="표준 2 110 3 2" xfId="18563"/>
    <cellStyle name="표준 2 110 3 3" xfId="27366"/>
    <cellStyle name="표준 2 110 3 4" xfId="7264"/>
    <cellStyle name="표준 2 110 4" xfId="11990"/>
    <cellStyle name="표준 2 110 4 2" xfId="20758"/>
    <cellStyle name="표준 2 110 5" xfId="14176"/>
    <cellStyle name="표준 2 110 5 2" xfId="22944"/>
    <cellStyle name="표준 2 110 6" xfId="16367"/>
    <cellStyle name="표준 2 110 7" xfId="25180"/>
    <cellStyle name="표준 2 110 8" xfId="4844"/>
    <cellStyle name="표준 2 111" xfId="845"/>
    <cellStyle name="표준 2 111 2" xfId="3612"/>
    <cellStyle name="표준 2 111 2 2" xfId="8359"/>
    <cellStyle name="표준 2 111 2 2 2" xfId="19658"/>
    <cellStyle name="표준 2 111 2 2 3" xfId="28461"/>
    <cellStyle name="표준 2 111 2 3" xfId="13085"/>
    <cellStyle name="표준 2 111 2 3 2" xfId="21853"/>
    <cellStyle name="표준 2 111 2 4" xfId="15271"/>
    <cellStyle name="표준 2 111 2 4 2" xfId="24039"/>
    <cellStyle name="표준 2 111 2 5" xfId="17470"/>
    <cellStyle name="표준 2 111 2 6" xfId="26275"/>
    <cellStyle name="표준 2 111 2 7" xfId="5939"/>
    <cellStyle name="표준 2 111 3" xfId="2507"/>
    <cellStyle name="표준 2 111 3 2" xfId="18564"/>
    <cellStyle name="표준 2 111 3 3" xfId="27367"/>
    <cellStyle name="표준 2 111 3 4" xfId="7265"/>
    <cellStyle name="표준 2 111 4" xfId="11991"/>
    <cellStyle name="표준 2 111 4 2" xfId="20759"/>
    <cellStyle name="표준 2 111 5" xfId="14177"/>
    <cellStyle name="표준 2 111 5 2" xfId="22945"/>
    <cellStyle name="표준 2 111 6" xfId="16368"/>
    <cellStyle name="표준 2 111 7" xfId="25181"/>
    <cellStyle name="표준 2 111 8" xfId="4845"/>
    <cellStyle name="표준 2 112" xfId="848"/>
    <cellStyle name="표준 2 112 2" xfId="3613"/>
    <cellStyle name="표준 2 112 2 2" xfId="8360"/>
    <cellStyle name="표준 2 112 2 2 2" xfId="19659"/>
    <cellStyle name="표준 2 112 2 2 3" xfId="28462"/>
    <cellStyle name="표준 2 112 2 3" xfId="13086"/>
    <cellStyle name="표준 2 112 2 3 2" xfId="21854"/>
    <cellStyle name="표준 2 112 2 4" xfId="15272"/>
    <cellStyle name="표준 2 112 2 4 2" xfId="24040"/>
    <cellStyle name="표준 2 112 2 5" xfId="17471"/>
    <cellStyle name="표준 2 112 2 6" xfId="26276"/>
    <cellStyle name="표준 2 112 2 7" xfId="5940"/>
    <cellStyle name="표준 2 112 3" xfId="2508"/>
    <cellStyle name="표준 2 112 3 2" xfId="18565"/>
    <cellStyle name="표준 2 112 3 3" xfId="27368"/>
    <cellStyle name="표준 2 112 3 4" xfId="7266"/>
    <cellStyle name="표준 2 112 4" xfId="11992"/>
    <cellStyle name="표준 2 112 4 2" xfId="20760"/>
    <cellStyle name="표준 2 112 5" xfId="14178"/>
    <cellStyle name="표준 2 112 5 2" xfId="22946"/>
    <cellStyle name="표준 2 112 6" xfId="16369"/>
    <cellStyle name="표준 2 112 7" xfId="25182"/>
    <cellStyle name="표준 2 112 8" xfId="4846"/>
    <cellStyle name="표준 2 113" xfId="851"/>
    <cellStyle name="표준 2 113 2" xfId="3614"/>
    <cellStyle name="표준 2 113 2 2" xfId="8361"/>
    <cellStyle name="표준 2 113 2 2 2" xfId="19660"/>
    <cellStyle name="표준 2 113 2 2 3" xfId="28463"/>
    <cellStyle name="표준 2 113 2 3" xfId="13087"/>
    <cellStyle name="표준 2 113 2 3 2" xfId="21855"/>
    <cellStyle name="표준 2 113 2 4" xfId="15273"/>
    <cellStyle name="표준 2 113 2 4 2" xfId="24041"/>
    <cellStyle name="표준 2 113 2 5" xfId="17472"/>
    <cellStyle name="표준 2 113 2 6" xfId="26277"/>
    <cellStyle name="표준 2 113 2 7" xfId="5941"/>
    <cellStyle name="표준 2 113 3" xfId="2509"/>
    <cellStyle name="표준 2 113 3 2" xfId="18566"/>
    <cellStyle name="표준 2 113 3 3" xfId="27369"/>
    <cellStyle name="표준 2 113 3 4" xfId="7267"/>
    <cellStyle name="표준 2 113 4" xfId="11993"/>
    <cellStyle name="표준 2 113 4 2" xfId="20761"/>
    <cellStyle name="표준 2 113 5" xfId="14179"/>
    <cellStyle name="표준 2 113 5 2" xfId="22947"/>
    <cellStyle name="표준 2 113 6" xfId="16370"/>
    <cellStyle name="표준 2 113 7" xfId="25183"/>
    <cellStyle name="표준 2 113 8" xfId="4847"/>
    <cellStyle name="표준 2 114" xfId="854"/>
    <cellStyle name="표준 2 114 2" xfId="3615"/>
    <cellStyle name="표준 2 114 2 2" xfId="8362"/>
    <cellStyle name="표준 2 114 2 2 2" xfId="19661"/>
    <cellStyle name="표준 2 114 2 2 3" xfId="28464"/>
    <cellStyle name="표준 2 114 2 3" xfId="13088"/>
    <cellStyle name="표준 2 114 2 3 2" xfId="21856"/>
    <cellStyle name="표준 2 114 2 4" xfId="15274"/>
    <cellStyle name="표준 2 114 2 4 2" xfId="24042"/>
    <cellStyle name="표준 2 114 2 5" xfId="17473"/>
    <cellStyle name="표준 2 114 2 6" xfId="26278"/>
    <cellStyle name="표준 2 114 2 7" xfId="5942"/>
    <cellStyle name="표준 2 114 3" xfId="2510"/>
    <cellStyle name="표준 2 114 3 2" xfId="18567"/>
    <cellStyle name="표준 2 114 3 3" xfId="27370"/>
    <cellStyle name="표준 2 114 3 4" xfId="7268"/>
    <cellStyle name="표준 2 114 4" xfId="11994"/>
    <cellStyle name="표준 2 114 4 2" xfId="20762"/>
    <cellStyle name="표준 2 114 5" xfId="14180"/>
    <cellStyle name="표준 2 114 5 2" xfId="22948"/>
    <cellStyle name="표준 2 114 6" xfId="16371"/>
    <cellStyle name="표준 2 114 7" xfId="25184"/>
    <cellStyle name="표준 2 114 8" xfId="4848"/>
    <cellStyle name="표준 2 115" xfId="857"/>
    <cellStyle name="표준 2 115 2" xfId="3616"/>
    <cellStyle name="표준 2 115 2 2" xfId="8363"/>
    <cellStyle name="표준 2 115 2 2 2" xfId="19662"/>
    <cellStyle name="표준 2 115 2 2 3" xfId="28465"/>
    <cellStyle name="표준 2 115 2 3" xfId="13089"/>
    <cellStyle name="표준 2 115 2 3 2" xfId="21857"/>
    <cellStyle name="표준 2 115 2 4" xfId="15275"/>
    <cellStyle name="표준 2 115 2 4 2" xfId="24043"/>
    <cellStyle name="표준 2 115 2 5" xfId="17474"/>
    <cellStyle name="표준 2 115 2 6" xfId="26279"/>
    <cellStyle name="표준 2 115 2 7" xfId="5943"/>
    <cellStyle name="표준 2 115 3" xfId="2511"/>
    <cellStyle name="표준 2 115 3 2" xfId="18568"/>
    <cellStyle name="표준 2 115 3 3" xfId="27371"/>
    <cellStyle name="표준 2 115 3 4" xfId="7269"/>
    <cellStyle name="표준 2 115 4" xfId="11995"/>
    <cellStyle name="표준 2 115 4 2" xfId="20763"/>
    <cellStyle name="표준 2 115 5" xfId="14181"/>
    <cellStyle name="표준 2 115 5 2" xfId="22949"/>
    <cellStyle name="표준 2 115 6" xfId="16372"/>
    <cellStyle name="표준 2 115 7" xfId="25185"/>
    <cellStyle name="표준 2 115 8" xfId="4849"/>
    <cellStyle name="표준 2 116" xfId="860"/>
    <cellStyle name="표준 2 116 2" xfId="3617"/>
    <cellStyle name="표준 2 116 2 2" xfId="8364"/>
    <cellStyle name="표준 2 116 2 2 2" xfId="19663"/>
    <cellStyle name="표준 2 116 2 2 3" xfId="28466"/>
    <cellStyle name="표준 2 116 2 3" xfId="13090"/>
    <cellStyle name="표준 2 116 2 3 2" xfId="21858"/>
    <cellStyle name="표준 2 116 2 4" xfId="15276"/>
    <cellStyle name="표준 2 116 2 4 2" xfId="24044"/>
    <cellStyle name="표준 2 116 2 5" xfId="17475"/>
    <cellStyle name="표준 2 116 2 6" xfId="26280"/>
    <cellStyle name="표준 2 116 2 7" xfId="5944"/>
    <cellStyle name="표준 2 116 3" xfId="2512"/>
    <cellStyle name="표준 2 116 3 2" xfId="18569"/>
    <cellStyle name="표준 2 116 3 3" xfId="27372"/>
    <cellStyle name="표준 2 116 3 4" xfId="7270"/>
    <cellStyle name="표준 2 116 4" xfId="11996"/>
    <cellStyle name="표준 2 116 4 2" xfId="20764"/>
    <cellStyle name="표준 2 116 5" xfId="14182"/>
    <cellStyle name="표준 2 116 5 2" xfId="22950"/>
    <cellStyle name="표준 2 116 6" xfId="16373"/>
    <cellStyle name="표준 2 116 7" xfId="25186"/>
    <cellStyle name="표준 2 116 8" xfId="4850"/>
    <cellStyle name="표준 2 117" xfId="863"/>
    <cellStyle name="표준 2 117 2" xfId="3618"/>
    <cellStyle name="표준 2 117 2 2" xfId="8365"/>
    <cellStyle name="표준 2 117 2 2 2" xfId="19664"/>
    <cellStyle name="표준 2 117 2 2 3" xfId="28467"/>
    <cellStyle name="표준 2 117 2 3" xfId="13091"/>
    <cellStyle name="표준 2 117 2 3 2" xfId="21859"/>
    <cellStyle name="표준 2 117 2 4" xfId="15277"/>
    <cellStyle name="표준 2 117 2 4 2" xfId="24045"/>
    <cellStyle name="표준 2 117 2 5" xfId="17476"/>
    <cellStyle name="표준 2 117 2 6" xfId="26281"/>
    <cellStyle name="표준 2 117 2 7" xfId="5945"/>
    <cellStyle name="표준 2 117 3" xfId="2513"/>
    <cellStyle name="표준 2 117 3 2" xfId="18570"/>
    <cellStyle name="표준 2 117 3 3" xfId="27373"/>
    <cellStyle name="표준 2 117 3 4" xfId="7271"/>
    <cellStyle name="표준 2 117 4" xfId="11997"/>
    <cellStyle name="표준 2 117 4 2" xfId="20765"/>
    <cellStyle name="표준 2 117 5" xfId="14183"/>
    <cellStyle name="표준 2 117 5 2" xfId="22951"/>
    <cellStyle name="표준 2 117 6" xfId="16374"/>
    <cellStyle name="표준 2 117 7" xfId="25187"/>
    <cellStyle name="표준 2 117 8" xfId="4851"/>
    <cellStyle name="표준 2 118" xfId="866"/>
    <cellStyle name="표준 2 118 2" xfId="3619"/>
    <cellStyle name="표준 2 118 2 2" xfId="8366"/>
    <cellStyle name="표준 2 118 2 2 2" xfId="19665"/>
    <cellStyle name="표준 2 118 2 2 3" xfId="28468"/>
    <cellStyle name="표준 2 118 2 3" xfId="13092"/>
    <cellStyle name="표준 2 118 2 3 2" xfId="21860"/>
    <cellStyle name="표준 2 118 2 4" xfId="15278"/>
    <cellStyle name="표준 2 118 2 4 2" xfId="24046"/>
    <cellStyle name="표준 2 118 2 5" xfId="17477"/>
    <cellStyle name="표준 2 118 2 6" xfId="26282"/>
    <cellStyle name="표준 2 118 2 7" xfId="5946"/>
    <cellStyle name="표준 2 118 3" xfId="2514"/>
    <cellStyle name="표준 2 118 3 2" xfId="18571"/>
    <cellStyle name="표준 2 118 3 3" xfId="27374"/>
    <cellStyle name="표준 2 118 3 4" xfId="7272"/>
    <cellStyle name="표준 2 118 4" xfId="11998"/>
    <cellStyle name="표준 2 118 4 2" xfId="20766"/>
    <cellStyle name="표준 2 118 5" xfId="14184"/>
    <cellStyle name="표준 2 118 5 2" xfId="22952"/>
    <cellStyle name="표준 2 118 6" xfId="16375"/>
    <cellStyle name="표준 2 118 7" xfId="25188"/>
    <cellStyle name="표준 2 118 8" xfId="4852"/>
    <cellStyle name="표준 2 119" xfId="869"/>
    <cellStyle name="표준 2 119 2" xfId="3620"/>
    <cellStyle name="표준 2 119 2 2" xfId="8367"/>
    <cellStyle name="표준 2 119 2 2 2" xfId="19666"/>
    <cellStyle name="표준 2 119 2 2 3" xfId="28469"/>
    <cellStyle name="표준 2 119 2 3" xfId="13093"/>
    <cellStyle name="표준 2 119 2 3 2" xfId="21861"/>
    <cellStyle name="표준 2 119 2 4" xfId="15279"/>
    <cellStyle name="표준 2 119 2 4 2" xfId="24047"/>
    <cellStyle name="표준 2 119 2 5" xfId="17478"/>
    <cellStyle name="표준 2 119 2 6" xfId="26283"/>
    <cellStyle name="표준 2 119 2 7" xfId="5947"/>
    <cellStyle name="표준 2 119 3" xfId="2515"/>
    <cellStyle name="표준 2 119 3 2" xfId="18572"/>
    <cellStyle name="표준 2 119 3 3" xfId="27375"/>
    <cellStyle name="표준 2 119 3 4" xfId="7273"/>
    <cellStyle name="표준 2 119 4" xfId="11999"/>
    <cellStyle name="표준 2 119 4 2" xfId="20767"/>
    <cellStyle name="표준 2 119 5" xfId="14185"/>
    <cellStyle name="표준 2 119 5 2" xfId="22953"/>
    <cellStyle name="표준 2 119 6" xfId="16376"/>
    <cellStyle name="표준 2 119 7" xfId="25189"/>
    <cellStyle name="표준 2 119 8" xfId="4853"/>
    <cellStyle name="표준 2 12" xfId="583"/>
    <cellStyle name="표준 2 12 2" xfId="3506"/>
    <cellStyle name="표준 2 12 2 2" xfId="8259"/>
    <cellStyle name="표준 2 12 2 2 2" xfId="19558"/>
    <cellStyle name="표준 2 12 2 2 3" xfId="28361"/>
    <cellStyle name="표준 2 12 2 3" xfId="12985"/>
    <cellStyle name="표준 2 12 2 3 2" xfId="21753"/>
    <cellStyle name="표준 2 12 2 4" xfId="15171"/>
    <cellStyle name="표준 2 12 2 4 2" xfId="23939"/>
    <cellStyle name="표준 2 12 2 5" xfId="17370"/>
    <cellStyle name="표준 2 12 2 6" xfId="26175"/>
    <cellStyle name="표준 2 12 2 7" xfId="5839"/>
    <cellStyle name="표준 2 12 3" xfId="2407"/>
    <cellStyle name="표준 2 12 3 2" xfId="27267"/>
    <cellStyle name="표준 2 12 3 3" xfId="9051"/>
    <cellStyle name="표준 2 12 4" xfId="7165"/>
    <cellStyle name="표준 2 12 4 2" xfId="18464"/>
    <cellStyle name="표준 2 12 5" xfId="11891"/>
    <cellStyle name="표준 2 12 5 2" xfId="20659"/>
    <cellStyle name="표준 2 12 6" xfId="14077"/>
    <cellStyle name="표준 2 12 6 2" xfId="22845"/>
    <cellStyle name="표준 2 12 7" xfId="16264"/>
    <cellStyle name="표준 2 12 8" xfId="25081"/>
    <cellStyle name="표준 2 12 9" xfId="4745"/>
    <cellStyle name="표준 2 120" xfId="872"/>
    <cellStyle name="표준 2 120 2" xfId="3621"/>
    <cellStyle name="표준 2 120 2 2" xfId="8368"/>
    <cellStyle name="표준 2 120 2 2 2" xfId="19667"/>
    <cellStyle name="표준 2 120 2 2 3" xfId="28470"/>
    <cellStyle name="표준 2 120 2 3" xfId="13094"/>
    <cellStyle name="표준 2 120 2 3 2" xfId="21862"/>
    <cellStyle name="표준 2 120 2 4" xfId="15280"/>
    <cellStyle name="표준 2 120 2 4 2" xfId="24048"/>
    <cellStyle name="표준 2 120 2 5" xfId="17479"/>
    <cellStyle name="표준 2 120 2 6" xfId="26284"/>
    <cellStyle name="표준 2 120 2 7" xfId="5948"/>
    <cellStyle name="표준 2 120 3" xfId="2516"/>
    <cellStyle name="표준 2 120 3 2" xfId="18573"/>
    <cellStyle name="표준 2 120 3 3" xfId="27376"/>
    <cellStyle name="표준 2 120 3 4" xfId="7274"/>
    <cellStyle name="표준 2 120 4" xfId="12000"/>
    <cellStyle name="표준 2 120 4 2" xfId="20768"/>
    <cellStyle name="표준 2 120 5" xfId="14186"/>
    <cellStyle name="표준 2 120 5 2" xfId="22954"/>
    <cellStyle name="표준 2 120 6" xfId="16377"/>
    <cellStyle name="표준 2 120 7" xfId="25190"/>
    <cellStyle name="표준 2 120 8" xfId="4854"/>
    <cellStyle name="표준 2 121" xfId="875"/>
    <cellStyle name="표준 2 121 2" xfId="3622"/>
    <cellStyle name="표준 2 121 2 2" xfId="8369"/>
    <cellStyle name="표준 2 121 2 2 2" xfId="19668"/>
    <cellStyle name="표준 2 121 2 2 3" xfId="28471"/>
    <cellStyle name="표준 2 121 2 3" xfId="13095"/>
    <cellStyle name="표준 2 121 2 3 2" xfId="21863"/>
    <cellStyle name="표준 2 121 2 4" xfId="15281"/>
    <cellStyle name="표준 2 121 2 4 2" xfId="24049"/>
    <cellStyle name="표준 2 121 2 5" xfId="17480"/>
    <cellStyle name="표준 2 121 2 6" xfId="26285"/>
    <cellStyle name="표준 2 121 2 7" xfId="5949"/>
    <cellStyle name="표준 2 121 3" xfId="2517"/>
    <cellStyle name="표준 2 121 3 2" xfId="18574"/>
    <cellStyle name="표준 2 121 3 3" xfId="27377"/>
    <cellStyle name="표준 2 121 3 4" xfId="7275"/>
    <cellStyle name="표준 2 121 4" xfId="12001"/>
    <cellStyle name="표준 2 121 4 2" xfId="20769"/>
    <cellStyle name="표준 2 121 5" xfId="14187"/>
    <cellStyle name="표준 2 121 5 2" xfId="22955"/>
    <cellStyle name="표준 2 121 6" xfId="16378"/>
    <cellStyle name="표준 2 121 7" xfId="25191"/>
    <cellStyle name="표준 2 121 8" xfId="4855"/>
    <cellStyle name="표준 2 122" xfId="878"/>
    <cellStyle name="표준 2 122 2" xfId="3623"/>
    <cellStyle name="표준 2 122 2 2" xfId="8370"/>
    <cellStyle name="표준 2 122 2 2 2" xfId="19669"/>
    <cellStyle name="표준 2 122 2 2 3" xfId="28472"/>
    <cellStyle name="표준 2 122 2 3" xfId="13096"/>
    <cellStyle name="표준 2 122 2 3 2" xfId="21864"/>
    <cellStyle name="표준 2 122 2 4" xfId="15282"/>
    <cellStyle name="표준 2 122 2 4 2" xfId="24050"/>
    <cellStyle name="표준 2 122 2 5" xfId="17481"/>
    <cellStyle name="표준 2 122 2 6" xfId="26286"/>
    <cellStyle name="표준 2 122 2 7" xfId="5950"/>
    <cellStyle name="표준 2 122 3" xfId="2518"/>
    <cellStyle name="표준 2 122 3 2" xfId="18575"/>
    <cellStyle name="표준 2 122 3 3" xfId="27378"/>
    <cellStyle name="표준 2 122 3 4" xfId="7276"/>
    <cellStyle name="표준 2 122 4" xfId="12002"/>
    <cellStyle name="표준 2 122 4 2" xfId="20770"/>
    <cellStyle name="표준 2 122 5" xfId="14188"/>
    <cellStyle name="표준 2 122 5 2" xfId="22956"/>
    <cellStyle name="표준 2 122 6" xfId="16379"/>
    <cellStyle name="표준 2 122 7" xfId="25192"/>
    <cellStyle name="표준 2 122 8" xfId="4856"/>
    <cellStyle name="표준 2 123" xfId="881"/>
    <cellStyle name="표준 2 123 2" xfId="3624"/>
    <cellStyle name="표준 2 123 2 2" xfId="8371"/>
    <cellStyle name="표준 2 123 2 2 2" xfId="19670"/>
    <cellStyle name="표준 2 123 2 2 3" xfId="28473"/>
    <cellStyle name="표준 2 123 2 3" xfId="13097"/>
    <cellStyle name="표준 2 123 2 3 2" xfId="21865"/>
    <cellStyle name="표준 2 123 2 4" xfId="15283"/>
    <cellStyle name="표준 2 123 2 4 2" xfId="24051"/>
    <cellStyle name="표준 2 123 2 5" xfId="17482"/>
    <cellStyle name="표준 2 123 2 6" xfId="26287"/>
    <cellStyle name="표준 2 123 2 7" xfId="5951"/>
    <cellStyle name="표준 2 123 3" xfId="2519"/>
    <cellStyle name="표준 2 123 3 2" xfId="18576"/>
    <cellStyle name="표준 2 123 3 3" xfId="27379"/>
    <cellStyle name="표준 2 123 3 4" xfId="7277"/>
    <cellStyle name="표준 2 123 4" xfId="12003"/>
    <cellStyle name="표준 2 123 4 2" xfId="20771"/>
    <cellStyle name="표준 2 123 5" xfId="14189"/>
    <cellStyle name="표준 2 123 5 2" xfId="22957"/>
    <cellStyle name="표준 2 123 6" xfId="16380"/>
    <cellStyle name="표준 2 123 7" xfId="25193"/>
    <cellStyle name="표준 2 123 8" xfId="4857"/>
    <cellStyle name="표준 2 124" xfId="884"/>
    <cellStyle name="표준 2 124 2" xfId="3625"/>
    <cellStyle name="표준 2 124 2 2" xfId="8372"/>
    <cellStyle name="표준 2 124 2 2 2" xfId="19671"/>
    <cellStyle name="표준 2 124 2 2 3" xfId="28474"/>
    <cellStyle name="표준 2 124 2 3" xfId="13098"/>
    <cellStyle name="표준 2 124 2 3 2" xfId="21866"/>
    <cellStyle name="표준 2 124 2 4" xfId="15284"/>
    <cellStyle name="표준 2 124 2 4 2" xfId="24052"/>
    <cellStyle name="표준 2 124 2 5" xfId="17483"/>
    <cellStyle name="표준 2 124 2 6" xfId="26288"/>
    <cellStyle name="표준 2 124 2 7" xfId="5952"/>
    <cellStyle name="표준 2 124 3" xfId="2520"/>
    <cellStyle name="표준 2 124 3 2" xfId="18577"/>
    <cellStyle name="표준 2 124 3 3" xfId="27380"/>
    <cellStyle name="표준 2 124 3 4" xfId="7278"/>
    <cellStyle name="표준 2 124 4" xfId="12004"/>
    <cellStyle name="표준 2 124 4 2" xfId="20772"/>
    <cellStyle name="표준 2 124 5" xfId="14190"/>
    <cellStyle name="표준 2 124 5 2" xfId="22958"/>
    <cellStyle name="표준 2 124 6" xfId="16381"/>
    <cellStyle name="표준 2 124 7" xfId="25194"/>
    <cellStyle name="표준 2 124 8" xfId="4858"/>
    <cellStyle name="표준 2 125" xfId="887"/>
    <cellStyle name="표준 2 125 2" xfId="3626"/>
    <cellStyle name="표준 2 125 2 2" xfId="8373"/>
    <cellStyle name="표준 2 125 2 2 2" xfId="19672"/>
    <cellStyle name="표준 2 125 2 2 3" xfId="28475"/>
    <cellStyle name="표준 2 125 2 3" xfId="13099"/>
    <cellStyle name="표준 2 125 2 3 2" xfId="21867"/>
    <cellStyle name="표준 2 125 2 4" xfId="15285"/>
    <cellStyle name="표준 2 125 2 4 2" xfId="24053"/>
    <cellStyle name="표준 2 125 2 5" xfId="17484"/>
    <cellStyle name="표준 2 125 2 6" xfId="26289"/>
    <cellStyle name="표준 2 125 2 7" xfId="5953"/>
    <cellStyle name="표준 2 125 3" xfId="2521"/>
    <cellStyle name="표준 2 125 3 2" xfId="18578"/>
    <cellStyle name="표준 2 125 3 3" xfId="27381"/>
    <cellStyle name="표준 2 125 3 4" xfId="7279"/>
    <cellStyle name="표준 2 125 4" xfId="12005"/>
    <cellStyle name="표준 2 125 4 2" xfId="20773"/>
    <cellStyle name="표준 2 125 5" xfId="14191"/>
    <cellStyle name="표준 2 125 5 2" xfId="22959"/>
    <cellStyle name="표준 2 125 6" xfId="16382"/>
    <cellStyle name="표준 2 125 7" xfId="25195"/>
    <cellStyle name="표준 2 125 8" xfId="4859"/>
    <cellStyle name="표준 2 126" xfId="890"/>
    <cellStyle name="표준 2 126 2" xfId="3627"/>
    <cellStyle name="표준 2 126 2 2" xfId="8374"/>
    <cellStyle name="표준 2 126 2 2 2" xfId="19673"/>
    <cellStyle name="표준 2 126 2 2 3" xfId="28476"/>
    <cellStyle name="표준 2 126 2 3" xfId="13100"/>
    <cellStyle name="표준 2 126 2 3 2" xfId="21868"/>
    <cellStyle name="표준 2 126 2 4" xfId="15286"/>
    <cellStyle name="표준 2 126 2 4 2" xfId="24054"/>
    <cellStyle name="표준 2 126 2 5" xfId="17485"/>
    <cellStyle name="표준 2 126 2 6" xfId="26290"/>
    <cellStyle name="표준 2 126 2 7" xfId="5954"/>
    <cellStyle name="표준 2 126 3" xfId="2522"/>
    <cellStyle name="표준 2 126 3 2" xfId="18579"/>
    <cellStyle name="표준 2 126 3 3" xfId="27382"/>
    <cellStyle name="표준 2 126 3 4" xfId="7280"/>
    <cellStyle name="표준 2 126 4" xfId="12006"/>
    <cellStyle name="표준 2 126 4 2" xfId="20774"/>
    <cellStyle name="표준 2 126 5" xfId="14192"/>
    <cellStyle name="표준 2 126 5 2" xfId="22960"/>
    <cellStyle name="표준 2 126 6" xfId="16383"/>
    <cellStyle name="표준 2 126 7" xfId="25196"/>
    <cellStyle name="표준 2 126 8" xfId="4860"/>
    <cellStyle name="표준 2 127" xfId="893"/>
    <cellStyle name="표준 2 127 2" xfId="3628"/>
    <cellStyle name="표준 2 127 2 2" xfId="8375"/>
    <cellStyle name="표준 2 127 2 2 2" xfId="19674"/>
    <cellStyle name="표준 2 127 2 2 3" xfId="28477"/>
    <cellStyle name="표준 2 127 2 3" xfId="13101"/>
    <cellStyle name="표준 2 127 2 3 2" xfId="21869"/>
    <cellStyle name="표준 2 127 2 4" xfId="15287"/>
    <cellStyle name="표준 2 127 2 4 2" xfId="24055"/>
    <cellStyle name="표준 2 127 2 5" xfId="17486"/>
    <cellStyle name="표준 2 127 2 6" xfId="26291"/>
    <cellStyle name="표준 2 127 2 7" xfId="5955"/>
    <cellStyle name="표준 2 127 3" xfId="2523"/>
    <cellStyle name="표준 2 127 3 2" xfId="18580"/>
    <cellStyle name="표준 2 127 3 3" xfId="27383"/>
    <cellStyle name="표준 2 127 3 4" xfId="7281"/>
    <cellStyle name="표준 2 127 4" xfId="12007"/>
    <cellStyle name="표준 2 127 4 2" xfId="20775"/>
    <cellStyle name="표준 2 127 5" xfId="14193"/>
    <cellStyle name="표준 2 127 5 2" xfId="22961"/>
    <cellStyle name="표준 2 127 6" xfId="16384"/>
    <cellStyle name="표준 2 127 7" xfId="25197"/>
    <cellStyle name="표준 2 127 8" xfId="4861"/>
    <cellStyle name="표준 2 128" xfId="896"/>
    <cellStyle name="표준 2 128 2" xfId="3629"/>
    <cellStyle name="표준 2 128 2 2" xfId="8376"/>
    <cellStyle name="표준 2 128 2 2 2" xfId="19675"/>
    <cellStyle name="표준 2 128 2 2 3" xfId="28478"/>
    <cellStyle name="표준 2 128 2 3" xfId="13102"/>
    <cellStyle name="표준 2 128 2 3 2" xfId="21870"/>
    <cellStyle name="표준 2 128 2 4" xfId="15288"/>
    <cellStyle name="표준 2 128 2 4 2" xfId="24056"/>
    <cellStyle name="표준 2 128 2 5" xfId="17487"/>
    <cellStyle name="표준 2 128 2 6" xfId="26292"/>
    <cellStyle name="표준 2 128 2 7" xfId="5956"/>
    <cellStyle name="표준 2 128 3" xfId="2524"/>
    <cellStyle name="표준 2 128 3 2" xfId="18581"/>
    <cellStyle name="표준 2 128 3 3" xfId="27384"/>
    <cellStyle name="표준 2 128 3 4" xfId="7282"/>
    <cellStyle name="표준 2 128 4" xfId="12008"/>
    <cellStyle name="표준 2 128 4 2" xfId="20776"/>
    <cellStyle name="표준 2 128 5" xfId="14194"/>
    <cellStyle name="표준 2 128 5 2" xfId="22962"/>
    <cellStyle name="표준 2 128 6" xfId="16385"/>
    <cellStyle name="표준 2 128 7" xfId="25198"/>
    <cellStyle name="표준 2 128 8" xfId="4862"/>
    <cellStyle name="표준 2 129" xfId="899"/>
    <cellStyle name="표준 2 129 2" xfId="3630"/>
    <cellStyle name="표준 2 129 2 2" xfId="8377"/>
    <cellStyle name="표준 2 129 2 2 2" xfId="19676"/>
    <cellStyle name="표준 2 129 2 2 3" xfId="28479"/>
    <cellStyle name="표준 2 129 2 3" xfId="13103"/>
    <cellStyle name="표준 2 129 2 3 2" xfId="21871"/>
    <cellStyle name="표준 2 129 2 4" xfId="15289"/>
    <cellStyle name="표준 2 129 2 4 2" xfId="24057"/>
    <cellStyle name="표준 2 129 2 5" xfId="17488"/>
    <cellStyle name="표준 2 129 2 6" xfId="26293"/>
    <cellStyle name="표준 2 129 2 7" xfId="5957"/>
    <cellStyle name="표준 2 129 3" xfId="2525"/>
    <cellStyle name="표준 2 129 3 2" xfId="18582"/>
    <cellStyle name="표준 2 129 3 3" xfId="27385"/>
    <cellStyle name="표준 2 129 3 4" xfId="7283"/>
    <cellStyle name="표준 2 129 4" xfId="12009"/>
    <cellStyle name="표준 2 129 4 2" xfId="20777"/>
    <cellStyle name="표준 2 129 5" xfId="14195"/>
    <cellStyle name="표준 2 129 5 2" xfId="22963"/>
    <cellStyle name="표준 2 129 6" xfId="16386"/>
    <cellStyle name="표준 2 129 7" xfId="25199"/>
    <cellStyle name="표준 2 129 8" xfId="4863"/>
    <cellStyle name="표준 2 13" xfId="585"/>
    <cellStyle name="표준 2 13 2" xfId="3507"/>
    <cellStyle name="표준 2 13 2 2" xfId="8260"/>
    <cellStyle name="표준 2 13 2 2 2" xfId="19559"/>
    <cellStyle name="표준 2 13 2 2 3" xfId="28362"/>
    <cellStyle name="표준 2 13 2 3" xfId="12986"/>
    <cellStyle name="표준 2 13 2 3 2" xfId="21754"/>
    <cellStyle name="표준 2 13 2 4" xfId="15172"/>
    <cellStyle name="표준 2 13 2 4 2" xfId="23940"/>
    <cellStyle name="표준 2 13 2 5" xfId="17371"/>
    <cellStyle name="표준 2 13 2 6" xfId="26176"/>
    <cellStyle name="표준 2 13 2 7" xfId="5840"/>
    <cellStyle name="표준 2 13 3" xfId="2408"/>
    <cellStyle name="표준 2 13 3 2" xfId="27268"/>
    <cellStyle name="표준 2 13 3 3" xfId="9052"/>
    <cellStyle name="표준 2 13 4" xfId="7166"/>
    <cellStyle name="표준 2 13 4 2" xfId="18465"/>
    <cellStyle name="표준 2 13 5" xfId="11892"/>
    <cellStyle name="표준 2 13 5 2" xfId="20660"/>
    <cellStyle name="표준 2 13 6" xfId="14078"/>
    <cellStyle name="표준 2 13 6 2" xfId="22846"/>
    <cellStyle name="표준 2 13 7" xfId="16265"/>
    <cellStyle name="표준 2 13 8" xfId="25082"/>
    <cellStyle name="표준 2 13 9" xfId="4746"/>
    <cellStyle name="표준 2 130" xfId="902"/>
    <cellStyle name="표준 2 130 2" xfId="3631"/>
    <cellStyle name="표준 2 130 2 2" xfId="8378"/>
    <cellStyle name="표준 2 130 2 2 2" xfId="19677"/>
    <cellStyle name="표준 2 130 2 2 3" xfId="28480"/>
    <cellStyle name="표준 2 130 2 3" xfId="13104"/>
    <cellStyle name="표준 2 130 2 3 2" xfId="21872"/>
    <cellStyle name="표준 2 130 2 4" xfId="15290"/>
    <cellStyle name="표준 2 130 2 4 2" xfId="24058"/>
    <cellStyle name="표준 2 130 2 5" xfId="17489"/>
    <cellStyle name="표준 2 130 2 6" xfId="26294"/>
    <cellStyle name="표준 2 130 2 7" xfId="5958"/>
    <cellStyle name="표준 2 130 3" xfId="2526"/>
    <cellStyle name="표준 2 130 3 2" xfId="18583"/>
    <cellStyle name="표준 2 130 3 3" xfId="27386"/>
    <cellStyle name="표준 2 130 3 4" xfId="7284"/>
    <cellStyle name="표준 2 130 4" xfId="12010"/>
    <cellStyle name="표준 2 130 4 2" xfId="20778"/>
    <cellStyle name="표준 2 130 5" xfId="14196"/>
    <cellStyle name="표준 2 130 5 2" xfId="22964"/>
    <cellStyle name="표준 2 130 6" xfId="16387"/>
    <cellStyle name="표준 2 130 7" xfId="25200"/>
    <cellStyle name="표준 2 130 8" xfId="4864"/>
    <cellStyle name="표준 2 131" xfId="913"/>
    <cellStyle name="표준 2 131 2" xfId="3632"/>
    <cellStyle name="표준 2 131 2 2" xfId="8379"/>
    <cellStyle name="표준 2 131 2 2 2" xfId="19678"/>
    <cellStyle name="표준 2 131 2 2 3" xfId="28481"/>
    <cellStyle name="표준 2 131 2 3" xfId="13105"/>
    <cellStyle name="표준 2 131 2 3 2" xfId="21873"/>
    <cellStyle name="표준 2 131 2 4" xfId="15291"/>
    <cellStyle name="표준 2 131 2 4 2" xfId="24059"/>
    <cellStyle name="표준 2 131 2 5" xfId="17490"/>
    <cellStyle name="표준 2 131 2 6" xfId="26295"/>
    <cellStyle name="표준 2 131 2 7" xfId="5959"/>
    <cellStyle name="표준 2 131 3" xfId="2527"/>
    <cellStyle name="표준 2 131 3 2" xfId="18584"/>
    <cellStyle name="표준 2 131 3 3" xfId="27387"/>
    <cellStyle name="표준 2 131 3 4" xfId="7285"/>
    <cellStyle name="표준 2 131 4" xfId="12011"/>
    <cellStyle name="표준 2 131 4 2" xfId="20779"/>
    <cellStyle name="표준 2 131 5" xfId="14197"/>
    <cellStyle name="표준 2 131 5 2" xfId="22965"/>
    <cellStyle name="표준 2 131 6" xfId="16388"/>
    <cellStyle name="표준 2 131 7" xfId="25201"/>
    <cellStyle name="표준 2 131 8" xfId="4865"/>
    <cellStyle name="표준 2 132" xfId="914"/>
    <cellStyle name="표준 2 132 2" xfId="3633"/>
    <cellStyle name="표준 2 132 2 2" xfId="8380"/>
    <cellStyle name="표준 2 132 2 2 2" xfId="19679"/>
    <cellStyle name="표준 2 132 2 2 3" xfId="28482"/>
    <cellStyle name="표준 2 132 2 3" xfId="13106"/>
    <cellStyle name="표준 2 132 2 3 2" xfId="21874"/>
    <cellStyle name="표준 2 132 2 4" xfId="15292"/>
    <cellStyle name="표준 2 132 2 4 2" xfId="24060"/>
    <cellStyle name="표준 2 132 2 5" xfId="17491"/>
    <cellStyle name="표준 2 132 2 6" xfId="26296"/>
    <cellStyle name="표준 2 132 2 7" xfId="5960"/>
    <cellStyle name="표준 2 132 3" xfId="2528"/>
    <cellStyle name="표준 2 132 3 2" xfId="18585"/>
    <cellStyle name="표준 2 132 3 3" xfId="27388"/>
    <cellStyle name="표준 2 132 3 4" xfId="7286"/>
    <cellStyle name="표준 2 132 4" xfId="12012"/>
    <cellStyle name="표준 2 132 4 2" xfId="20780"/>
    <cellStyle name="표준 2 132 5" xfId="14198"/>
    <cellStyle name="표준 2 132 5 2" xfId="22966"/>
    <cellStyle name="표준 2 132 6" xfId="16389"/>
    <cellStyle name="표준 2 132 7" xfId="25202"/>
    <cellStyle name="표준 2 132 8" xfId="4866"/>
    <cellStyle name="표준 2 133" xfId="919"/>
    <cellStyle name="표준 2 133 2" xfId="3634"/>
    <cellStyle name="표준 2 133 2 2" xfId="8381"/>
    <cellStyle name="표준 2 133 2 2 2" xfId="19680"/>
    <cellStyle name="표준 2 133 2 2 3" xfId="28483"/>
    <cellStyle name="표준 2 133 2 3" xfId="13107"/>
    <cellStyle name="표준 2 133 2 3 2" xfId="21875"/>
    <cellStyle name="표준 2 133 2 4" xfId="15293"/>
    <cellStyle name="표준 2 133 2 4 2" xfId="24061"/>
    <cellStyle name="표준 2 133 2 5" xfId="17492"/>
    <cellStyle name="표준 2 133 2 6" xfId="26297"/>
    <cellStyle name="표준 2 133 2 7" xfId="5961"/>
    <cellStyle name="표준 2 133 3" xfId="2529"/>
    <cellStyle name="표준 2 133 3 2" xfId="18586"/>
    <cellStyle name="표준 2 133 3 3" xfId="27389"/>
    <cellStyle name="표준 2 133 3 4" xfId="7287"/>
    <cellStyle name="표준 2 133 4" xfId="12013"/>
    <cellStyle name="표준 2 133 4 2" xfId="20781"/>
    <cellStyle name="표준 2 133 5" xfId="14199"/>
    <cellStyle name="표준 2 133 5 2" xfId="22967"/>
    <cellStyle name="표준 2 133 6" xfId="16390"/>
    <cellStyle name="표준 2 133 7" xfId="25203"/>
    <cellStyle name="표준 2 133 8" xfId="4867"/>
    <cellStyle name="표준 2 134" xfId="921"/>
    <cellStyle name="표준 2 134 2" xfId="3636"/>
    <cellStyle name="표준 2 134 2 2" xfId="8383"/>
    <cellStyle name="표준 2 134 2 2 2" xfId="19682"/>
    <cellStyle name="표준 2 134 2 2 3" xfId="28485"/>
    <cellStyle name="표준 2 134 2 3" xfId="13109"/>
    <cellStyle name="표준 2 134 2 3 2" xfId="21877"/>
    <cellStyle name="표준 2 134 2 4" xfId="15295"/>
    <cellStyle name="표준 2 134 2 4 2" xfId="24063"/>
    <cellStyle name="표준 2 134 2 5" xfId="17494"/>
    <cellStyle name="표준 2 134 2 6" xfId="26299"/>
    <cellStyle name="표준 2 134 2 7" xfId="5963"/>
    <cellStyle name="표준 2 134 3" xfId="2531"/>
    <cellStyle name="표준 2 134 3 2" xfId="18588"/>
    <cellStyle name="표준 2 134 3 3" xfId="27391"/>
    <cellStyle name="표준 2 134 3 4" xfId="7289"/>
    <cellStyle name="표준 2 134 4" xfId="12015"/>
    <cellStyle name="표준 2 134 4 2" xfId="20783"/>
    <cellStyle name="표준 2 134 5" xfId="14201"/>
    <cellStyle name="표준 2 134 5 2" xfId="22969"/>
    <cellStyle name="표준 2 134 6" xfId="16392"/>
    <cellStyle name="표준 2 134 7" xfId="25205"/>
    <cellStyle name="표준 2 134 8" xfId="4869"/>
    <cellStyle name="표준 2 135" xfId="920"/>
    <cellStyle name="표준 2 135 2" xfId="3635"/>
    <cellStyle name="표준 2 135 2 2" xfId="8382"/>
    <cellStyle name="표준 2 135 2 2 2" xfId="19681"/>
    <cellStyle name="표준 2 135 2 2 3" xfId="28484"/>
    <cellStyle name="표준 2 135 2 3" xfId="13108"/>
    <cellStyle name="표준 2 135 2 3 2" xfId="21876"/>
    <cellStyle name="표준 2 135 2 4" xfId="15294"/>
    <cellStyle name="표준 2 135 2 4 2" xfId="24062"/>
    <cellStyle name="표준 2 135 2 5" xfId="17493"/>
    <cellStyle name="표준 2 135 2 6" xfId="26298"/>
    <cellStyle name="표준 2 135 2 7" xfId="5962"/>
    <cellStyle name="표준 2 135 3" xfId="2530"/>
    <cellStyle name="표준 2 135 3 2" xfId="18587"/>
    <cellStyle name="표준 2 135 3 3" xfId="27390"/>
    <cellStyle name="표준 2 135 3 4" xfId="7288"/>
    <cellStyle name="표준 2 135 4" xfId="12014"/>
    <cellStyle name="표준 2 135 4 2" xfId="20782"/>
    <cellStyle name="표준 2 135 5" xfId="14200"/>
    <cellStyle name="표준 2 135 5 2" xfId="22968"/>
    <cellStyle name="표준 2 135 6" xfId="16391"/>
    <cellStyle name="표준 2 135 7" xfId="25204"/>
    <cellStyle name="표준 2 135 8" xfId="4868"/>
    <cellStyle name="표준 2 136" xfId="923"/>
    <cellStyle name="표준 2 136 2" xfId="3638"/>
    <cellStyle name="표준 2 136 2 2" xfId="8385"/>
    <cellStyle name="표준 2 136 2 2 2" xfId="19684"/>
    <cellStyle name="표준 2 136 2 2 3" xfId="28487"/>
    <cellStyle name="표준 2 136 2 3" xfId="13111"/>
    <cellStyle name="표준 2 136 2 3 2" xfId="21879"/>
    <cellStyle name="표준 2 136 2 4" xfId="15297"/>
    <cellStyle name="표준 2 136 2 4 2" xfId="24065"/>
    <cellStyle name="표준 2 136 2 5" xfId="17496"/>
    <cellStyle name="표준 2 136 2 6" xfId="26301"/>
    <cellStyle name="표준 2 136 2 7" xfId="5965"/>
    <cellStyle name="표준 2 136 3" xfId="2533"/>
    <cellStyle name="표준 2 136 3 2" xfId="18590"/>
    <cellStyle name="표준 2 136 3 3" xfId="27393"/>
    <cellStyle name="표준 2 136 3 4" xfId="7291"/>
    <cellStyle name="표준 2 136 4" xfId="12017"/>
    <cellStyle name="표준 2 136 4 2" xfId="20785"/>
    <cellStyle name="표준 2 136 5" xfId="14203"/>
    <cellStyle name="표준 2 136 5 2" xfId="22971"/>
    <cellStyle name="표준 2 136 6" xfId="16394"/>
    <cellStyle name="표준 2 136 7" xfId="25207"/>
    <cellStyle name="표준 2 136 8" xfId="4871"/>
    <cellStyle name="표준 2 137" xfId="922"/>
    <cellStyle name="표준 2 137 2" xfId="3637"/>
    <cellStyle name="표준 2 137 2 2" xfId="8384"/>
    <cellStyle name="표준 2 137 2 2 2" xfId="19683"/>
    <cellStyle name="표준 2 137 2 2 3" xfId="28486"/>
    <cellStyle name="표준 2 137 2 3" xfId="13110"/>
    <cellStyle name="표준 2 137 2 3 2" xfId="21878"/>
    <cellStyle name="표준 2 137 2 4" xfId="15296"/>
    <cellStyle name="표준 2 137 2 4 2" xfId="24064"/>
    <cellStyle name="표준 2 137 2 5" xfId="17495"/>
    <cellStyle name="표준 2 137 2 6" xfId="26300"/>
    <cellStyle name="표준 2 137 2 7" xfId="5964"/>
    <cellStyle name="표준 2 137 3" xfId="2532"/>
    <cellStyle name="표준 2 137 3 2" xfId="18589"/>
    <cellStyle name="표준 2 137 3 3" xfId="27392"/>
    <cellStyle name="표준 2 137 3 4" xfId="7290"/>
    <cellStyle name="표준 2 137 4" xfId="12016"/>
    <cellStyle name="표준 2 137 4 2" xfId="20784"/>
    <cellStyle name="표준 2 137 5" xfId="14202"/>
    <cellStyle name="표준 2 137 5 2" xfId="22970"/>
    <cellStyle name="표준 2 137 6" xfId="16393"/>
    <cellStyle name="표준 2 137 7" xfId="25206"/>
    <cellStyle name="표준 2 137 8" xfId="4870"/>
    <cellStyle name="표준 2 138" xfId="926"/>
    <cellStyle name="표준 2 138 2" xfId="3639"/>
    <cellStyle name="표준 2 138 2 2" xfId="8386"/>
    <cellStyle name="표준 2 138 2 2 2" xfId="19685"/>
    <cellStyle name="표준 2 138 2 2 3" xfId="28488"/>
    <cellStyle name="표준 2 138 2 3" xfId="13112"/>
    <cellStyle name="표준 2 138 2 3 2" xfId="21880"/>
    <cellStyle name="표준 2 138 2 4" xfId="15298"/>
    <cellStyle name="표준 2 138 2 4 2" xfId="24066"/>
    <cellStyle name="표준 2 138 2 5" xfId="17497"/>
    <cellStyle name="표준 2 138 2 6" xfId="26302"/>
    <cellStyle name="표준 2 138 2 7" xfId="5966"/>
    <cellStyle name="표준 2 138 3" xfId="2534"/>
    <cellStyle name="표준 2 138 3 2" xfId="18591"/>
    <cellStyle name="표준 2 138 3 3" xfId="27394"/>
    <cellStyle name="표준 2 138 3 4" xfId="7292"/>
    <cellStyle name="표준 2 138 4" xfId="12018"/>
    <cellStyle name="표준 2 138 4 2" xfId="20786"/>
    <cellStyle name="표준 2 138 5" xfId="14204"/>
    <cellStyle name="표준 2 138 5 2" xfId="22972"/>
    <cellStyle name="표준 2 138 6" xfId="16395"/>
    <cellStyle name="표준 2 138 7" xfId="25208"/>
    <cellStyle name="표준 2 138 8" xfId="4872"/>
    <cellStyle name="표준 2 139" xfId="929"/>
    <cellStyle name="표준 2 139 2" xfId="3640"/>
    <cellStyle name="표준 2 139 2 2" xfId="8387"/>
    <cellStyle name="표준 2 139 2 2 2" xfId="19686"/>
    <cellStyle name="표준 2 139 2 2 3" xfId="28489"/>
    <cellStyle name="표준 2 139 2 3" xfId="13113"/>
    <cellStyle name="표준 2 139 2 3 2" xfId="21881"/>
    <cellStyle name="표준 2 139 2 4" xfId="15299"/>
    <cellStyle name="표준 2 139 2 4 2" xfId="24067"/>
    <cellStyle name="표준 2 139 2 5" xfId="17498"/>
    <cellStyle name="표준 2 139 2 6" xfId="26303"/>
    <cellStyle name="표준 2 139 2 7" xfId="5967"/>
    <cellStyle name="표준 2 139 3" xfId="2535"/>
    <cellStyle name="표준 2 139 3 2" xfId="18592"/>
    <cellStyle name="표준 2 139 3 3" xfId="27395"/>
    <cellStyle name="표준 2 139 3 4" xfId="7293"/>
    <cellStyle name="표준 2 139 4" xfId="12019"/>
    <cellStyle name="표준 2 139 4 2" xfId="20787"/>
    <cellStyle name="표준 2 139 5" xfId="14205"/>
    <cellStyle name="표준 2 139 5 2" xfId="22973"/>
    <cellStyle name="표준 2 139 6" xfId="16396"/>
    <cellStyle name="표준 2 139 7" xfId="25209"/>
    <cellStyle name="표준 2 139 8" xfId="4873"/>
    <cellStyle name="표준 2 14" xfId="587"/>
    <cellStyle name="표준 2 14 2" xfId="3508"/>
    <cellStyle name="표준 2 14 2 2" xfId="8261"/>
    <cellStyle name="표준 2 14 2 2 2" xfId="19560"/>
    <cellStyle name="표준 2 14 2 2 3" xfId="28363"/>
    <cellStyle name="표준 2 14 2 3" xfId="12987"/>
    <cellStyle name="표준 2 14 2 3 2" xfId="21755"/>
    <cellStyle name="표준 2 14 2 4" xfId="15173"/>
    <cellStyle name="표준 2 14 2 4 2" xfId="23941"/>
    <cellStyle name="표준 2 14 2 5" xfId="17372"/>
    <cellStyle name="표준 2 14 2 6" xfId="26177"/>
    <cellStyle name="표준 2 14 2 7" xfId="5841"/>
    <cellStyle name="표준 2 14 3" xfId="2409"/>
    <cellStyle name="표준 2 14 3 2" xfId="27269"/>
    <cellStyle name="표준 2 14 3 3" xfId="9053"/>
    <cellStyle name="표준 2 14 4" xfId="7167"/>
    <cellStyle name="표준 2 14 4 2" xfId="18466"/>
    <cellStyle name="표준 2 14 5" xfId="11893"/>
    <cellStyle name="표준 2 14 5 2" xfId="20661"/>
    <cellStyle name="표준 2 14 6" xfId="14079"/>
    <cellStyle name="표준 2 14 6 2" xfId="22847"/>
    <cellStyle name="표준 2 14 7" xfId="16266"/>
    <cellStyle name="표준 2 14 8" xfId="25083"/>
    <cellStyle name="표준 2 14 9" xfId="4747"/>
    <cellStyle name="표준 2 140" xfId="932"/>
    <cellStyle name="표준 2 140 2" xfId="3641"/>
    <cellStyle name="표준 2 140 2 2" xfId="8388"/>
    <cellStyle name="표준 2 140 2 2 2" xfId="19687"/>
    <cellStyle name="표준 2 140 2 2 3" xfId="28490"/>
    <cellStyle name="표준 2 140 2 3" xfId="13114"/>
    <cellStyle name="표준 2 140 2 3 2" xfId="21882"/>
    <cellStyle name="표준 2 140 2 4" xfId="15300"/>
    <cellStyle name="표준 2 140 2 4 2" xfId="24068"/>
    <cellStyle name="표준 2 140 2 5" xfId="17499"/>
    <cellStyle name="표준 2 140 2 6" xfId="26304"/>
    <cellStyle name="표준 2 140 2 7" xfId="5968"/>
    <cellStyle name="표준 2 140 3" xfId="2536"/>
    <cellStyle name="표준 2 140 3 2" xfId="18593"/>
    <cellStyle name="표준 2 140 3 3" xfId="27396"/>
    <cellStyle name="표준 2 140 3 4" xfId="7294"/>
    <cellStyle name="표준 2 140 4" xfId="12020"/>
    <cellStyle name="표준 2 140 4 2" xfId="20788"/>
    <cellStyle name="표준 2 140 5" xfId="14206"/>
    <cellStyle name="표준 2 140 5 2" xfId="22974"/>
    <cellStyle name="표준 2 140 6" xfId="16397"/>
    <cellStyle name="표준 2 140 7" xfId="25210"/>
    <cellStyle name="표준 2 140 8" xfId="4874"/>
    <cellStyle name="표준 2 141" xfId="935"/>
    <cellStyle name="표준 2 141 2" xfId="3642"/>
    <cellStyle name="표준 2 141 2 2" xfId="8389"/>
    <cellStyle name="표준 2 141 2 2 2" xfId="19688"/>
    <cellStyle name="표준 2 141 2 2 3" xfId="28491"/>
    <cellStyle name="표준 2 141 2 3" xfId="13115"/>
    <cellStyle name="표준 2 141 2 3 2" xfId="21883"/>
    <cellStyle name="표준 2 141 2 4" xfId="15301"/>
    <cellStyle name="표준 2 141 2 4 2" xfId="24069"/>
    <cellStyle name="표준 2 141 2 5" xfId="17500"/>
    <cellStyle name="표준 2 141 2 6" xfId="26305"/>
    <cellStyle name="표준 2 141 2 7" xfId="5969"/>
    <cellStyle name="표준 2 141 3" xfId="2537"/>
    <cellStyle name="표준 2 141 3 2" xfId="18594"/>
    <cellStyle name="표준 2 141 3 3" xfId="27397"/>
    <cellStyle name="표준 2 141 3 4" xfId="7295"/>
    <cellStyle name="표준 2 141 4" xfId="12021"/>
    <cellStyle name="표준 2 141 4 2" xfId="20789"/>
    <cellStyle name="표준 2 141 5" xfId="14207"/>
    <cellStyle name="표준 2 141 5 2" xfId="22975"/>
    <cellStyle name="표준 2 141 6" xfId="16398"/>
    <cellStyle name="표준 2 141 7" xfId="25211"/>
    <cellStyle name="표준 2 141 8" xfId="4875"/>
    <cellStyle name="표준 2 142" xfId="938"/>
    <cellStyle name="표준 2 142 2" xfId="3643"/>
    <cellStyle name="표준 2 142 2 2" xfId="8390"/>
    <cellStyle name="표준 2 142 2 2 2" xfId="19689"/>
    <cellStyle name="표준 2 142 2 2 3" xfId="28492"/>
    <cellStyle name="표준 2 142 2 3" xfId="13116"/>
    <cellStyle name="표준 2 142 2 3 2" xfId="21884"/>
    <cellStyle name="표준 2 142 2 4" xfId="15302"/>
    <cellStyle name="표준 2 142 2 4 2" xfId="24070"/>
    <cellStyle name="표준 2 142 2 5" xfId="17501"/>
    <cellStyle name="표준 2 142 2 6" xfId="26306"/>
    <cellStyle name="표준 2 142 2 7" xfId="5970"/>
    <cellStyle name="표준 2 142 3" xfId="2538"/>
    <cellStyle name="표준 2 142 3 2" xfId="18595"/>
    <cellStyle name="표준 2 142 3 3" xfId="27398"/>
    <cellStyle name="표준 2 142 3 4" xfId="7296"/>
    <cellStyle name="표준 2 142 4" xfId="12022"/>
    <cellStyle name="표준 2 142 4 2" xfId="20790"/>
    <cellStyle name="표준 2 142 5" xfId="14208"/>
    <cellStyle name="표준 2 142 5 2" xfId="22976"/>
    <cellStyle name="표준 2 142 6" xfId="16399"/>
    <cellStyle name="표준 2 142 7" xfId="25212"/>
    <cellStyle name="표준 2 142 8" xfId="4876"/>
    <cellStyle name="표준 2 143" xfId="941"/>
    <cellStyle name="표준 2 143 2" xfId="3644"/>
    <cellStyle name="표준 2 143 2 2" xfId="8391"/>
    <cellStyle name="표준 2 143 2 2 2" xfId="19690"/>
    <cellStyle name="표준 2 143 2 2 3" xfId="28493"/>
    <cellStyle name="표준 2 143 2 3" xfId="13117"/>
    <cellStyle name="표준 2 143 2 3 2" xfId="21885"/>
    <cellStyle name="표준 2 143 2 4" xfId="15303"/>
    <cellStyle name="표준 2 143 2 4 2" xfId="24071"/>
    <cellStyle name="표준 2 143 2 5" xfId="17502"/>
    <cellStyle name="표준 2 143 2 6" xfId="26307"/>
    <cellStyle name="표준 2 143 2 7" xfId="5971"/>
    <cellStyle name="표준 2 143 3" xfId="2539"/>
    <cellStyle name="표준 2 143 3 2" xfId="18596"/>
    <cellStyle name="표준 2 143 3 3" xfId="27399"/>
    <cellStyle name="표준 2 143 3 4" xfId="7297"/>
    <cellStyle name="표준 2 143 4" xfId="12023"/>
    <cellStyle name="표준 2 143 4 2" xfId="20791"/>
    <cellStyle name="표준 2 143 5" xfId="14209"/>
    <cellStyle name="표준 2 143 5 2" xfId="22977"/>
    <cellStyle name="표준 2 143 6" xfId="16400"/>
    <cellStyle name="표준 2 143 7" xfId="25213"/>
    <cellStyle name="표준 2 143 8" xfId="4877"/>
    <cellStyle name="표준 2 144" xfId="944"/>
    <cellStyle name="표준 2 144 2" xfId="3646"/>
    <cellStyle name="표준 2 144 2 2" xfId="8392"/>
    <cellStyle name="표준 2 144 2 2 2" xfId="19691"/>
    <cellStyle name="표준 2 144 2 2 3" xfId="28494"/>
    <cellStyle name="표준 2 144 2 3" xfId="13118"/>
    <cellStyle name="표준 2 144 2 3 2" xfId="21886"/>
    <cellStyle name="표준 2 144 2 4" xfId="15304"/>
    <cellStyle name="표준 2 144 2 4 2" xfId="24072"/>
    <cellStyle name="표준 2 144 2 5" xfId="17503"/>
    <cellStyle name="표준 2 144 2 6" xfId="26308"/>
    <cellStyle name="표준 2 144 2 7" xfId="5972"/>
    <cellStyle name="표준 2 144 3" xfId="2540"/>
    <cellStyle name="표준 2 144 3 2" xfId="18597"/>
    <cellStyle name="표준 2 144 3 3" xfId="27400"/>
    <cellStyle name="표준 2 144 3 4" xfId="7298"/>
    <cellStyle name="표준 2 144 4" xfId="12024"/>
    <cellStyle name="표준 2 144 4 2" xfId="20792"/>
    <cellStyle name="표준 2 144 5" xfId="14210"/>
    <cellStyle name="표준 2 144 5 2" xfId="22978"/>
    <cellStyle name="표준 2 144 6" xfId="16401"/>
    <cellStyle name="표준 2 144 7" xfId="25214"/>
    <cellStyle name="표준 2 144 8" xfId="4878"/>
    <cellStyle name="표준 2 145" xfId="947"/>
    <cellStyle name="표준 2 145 2" xfId="3647"/>
    <cellStyle name="표준 2 145 2 2" xfId="8393"/>
    <cellStyle name="표준 2 145 2 2 2" xfId="19692"/>
    <cellStyle name="표준 2 145 2 2 3" xfId="28495"/>
    <cellStyle name="표준 2 145 2 3" xfId="13119"/>
    <cellStyle name="표준 2 145 2 3 2" xfId="21887"/>
    <cellStyle name="표준 2 145 2 4" xfId="15305"/>
    <cellStyle name="표준 2 145 2 4 2" xfId="24073"/>
    <cellStyle name="표준 2 145 2 5" xfId="17504"/>
    <cellStyle name="표준 2 145 2 6" xfId="26309"/>
    <cellStyle name="표준 2 145 2 7" xfId="5973"/>
    <cellStyle name="표준 2 145 3" xfId="2541"/>
    <cellStyle name="표준 2 145 3 2" xfId="18598"/>
    <cellStyle name="표준 2 145 3 3" xfId="27401"/>
    <cellStyle name="표준 2 145 3 4" xfId="7299"/>
    <cellStyle name="표준 2 145 4" xfId="12025"/>
    <cellStyle name="표준 2 145 4 2" xfId="20793"/>
    <cellStyle name="표준 2 145 5" xfId="14211"/>
    <cellStyle name="표준 2 145 5 2" xfId="22979"/>
    <cellStyle name="표준 2 145 6" xfId="16402"/>
    <cellStyle name="표준 2 145 7" xfId="25215"/>
    <cellStyle name="표준 2 145 8" xfId="4879"/>
    <cellStyle name="표준 2 146" xfId="950"/>
    <cellStyle name="표준 2 146 2" xfId="3649"/>
    <cellStyle name="표준 2 146 2 2" xfId="8394"/>
    <cellStyle name="표준 2 146 2 2 2" xfId="19693"/>
    <cellStyle name="표준 2 146 2 2 3" xfId="28496"/>
    <cellStyle name="표준 2 146 2 3" xfId="13120"/>
    <cellStyle name="표준 2 146 2 3 2" xfId="21888"/>
    <cellStyle name="표준 2 146 2 4" xfId="15306"/>
    <cellStyle name="표준 2 146 2 4 2" xfId="24074"/>
    <cellStyle name="표준 2 146 2 5" xfId="17505"/>
    <cellStyle name="표준 2 146 2 6" xfId="26310"/>
    <cellStyle name="표준 2 146 2 7" xfId="5974"/>
    <cellStyle name="표준 2 146 3" xfId="2542"/>
    <cellStyle name="표준 2 146 3 2" xfId="18599"/>
    <cellStyle name="표준 2 146 3 3" xfId="27402"/>
    <cellStyle name="표준 2 146 3 4" xfId="7300"/>
    <cellStyle name="표준 2 146 4" xfId="12026"/>
    <cellStyle name="표준 2 146 4 2" xfId="20794"/>
    <cellStyle name="표준 2 146 5" xfId="14212"/>
    <cellStyle name="표준 2 146 5 2" xfId="22980"/>
    <cellStyle name="표준 2 146 6" xfId="16403"/>
    <cellStyle name="표준 2 146 7" xfId="25216"/>
    <cellStyle name="표준 2 146 8" xfId="4880"/>
    <cellStyle name="표준 2 147" xfId="953"/>
    <cellStyle name="표준 2 147 2" xfId="3650"/>
    <cellStyle name="표준 2 147 2 2" xfId="8395"/>
    <cellStyle name="표준 2 147 2 2 2" xfId="19694"/>
    <cellStyle name="표준 2 147 2 2 3" xfId="28497"/>
    <cellStyle name="표준 2 147 2 3" xfId="13121"/>
    <cellStyle name="표준 2 147 2 3 2" xfId="21889"/>
    <cellStyle name="표준 2 147 2 4" xfId="15307"/>
    <cellStyle name="표준 2 147 2 4 2" xfId="24075"/>
    <cellStyle name="표준 2 147 2 5" xfId="17506"/>
    <cellStyle name="표준 2 147 2 6" xfId="26311"/>
    <cellStyle name="표준 2 147 2 7" xfId="5975"/>
    <cellStyle name="표준 2 147 3" xfId="2543"/>
    <cellStyle name="표준 2 147 3 2" xfId="18600"/>
    <cellStyle name="표준 2 147 3 3" xfId="27403"/>
    <cellStyle name="표준 2 147 3 4" xfId="7301"/>
    <cellStyle name="표준 2 147 4" xfId="12027"/>
    <cellStyle name="표준 2 147 4 2" xfId="20795"/>
    <cellStyle name="표준 2 147 5" xfId="14213"/>
    <cellStyle name="표준 2 147 5 2" xfId="22981"/>
    <cellStyle name="표준 2 147 6" xfId="16404"/>
    <cellStyle name="표준 2 147 7" xfId="25217"/>
    <cellStyle name="표준 2 147 8" xfId="4881"/>
    <cellStyle name="표준 2 148" xfId="956"/>
    <cellStyle name="표준 2 148 2" xfId="3651"/>
    <cellStyle name="표준 2 148 2 2" xfId="8396"/>
    <cellStyle name="표준 2 148 2 2 2" xfId="19695"/>
    <cellStyle name="표준 2 148 2 2 3" xfId="28498"/>
    <cellStyle name="표준 2 148 2 3" xfId="13122"/>
    <cellStyle name="표준 2 148 2 3 2" xfId="21890"/>
    <cellStyle name="표준 2 148 2 4" xfId="15308"/>
    <cellStyle name="표준 2 148 2 4 2" xfId="24076"/>
    <cellStyle name="표준 2 148 2 5" xfId="17507"/>
    <cellStyle name="표준 2 148 2 6" xfId="26312"/>
    <cellStyle name="표준 2 148 2 7" xfId="5976"/>
    <cellStyle name="표준 2 148 3" xfId="2544"/>
    <cellStyle name="표준 2 148 3 2" xfId="18601"/>
    <cellStyle name="표준 2 148 3 3" xfId="27404"/>
    <cellStyle name="표준 2 148 3 4" xfId="7302"/>
    <cellStyle name="표준 2 148 4" xfId="12028"/>
    <cellStyle name="표준 2 148 4 2" xfId="20796"/>
    <cellStyle name="표준 2 148 5" xfId="14214"/>
    <cellStyle name="표준 2 148 5 2" xfId="22982"/>
    <cellStyle name="표준 2 148 6" xfId="16405"/>
    <cellStyle name="표준 2 148 7" xfId="25218"/>
    <cellStyle name="표준 2 148 8" xfId="4882"/>
    <cellStyle name="표준 2 149" xfId="959"/>
    <cellStyle name="표준 2 149 2" xfId="3652"/>
    <cellStyle name="표준 2 149 2 2" xfId="8397"/>
    <cellStyle name="표준 2 149 2 2 2" xfId="19696"/>
    <cellStyle name="표준 2 149 2 2 3" xfId="28499"/>
    <cellStyle name="표준 2 149 2 3" xfId="13123"/>
    <cellStyle name="표준 2 149 2 3 2" xfId="21891"/>
    <cellStyle name="표준 2 149 2 4" xfId="15309"/>
    <cellStyle name="표준 2 149 2 4 2" xfId="24077"/>
    <cellStyle name="표준 2 149 2 5" xfId="17508"/>
    <cellStyle name="표준 2 149 2 6" xfId="26313"/>
    <cellStyle name="표준 2 149 2 7" xfId="5977"/>
    <cellStyle name="표준 2 149 3" xfId="2545"/>
    <cellStyle name="표준 2 149 3 2" xfId="18602"/>
    <cellStyle name="표준 2 149 3 3" xfId="27405"/>
    <cellStyle name="표준 2 149 3 4" xfId="7303"/>
    <cellStyle name="표준 2 149 4" xfId="12029"/>
    <cellStyle name="표준 2 149 4 2" xfId="20797"/>
    <cellStyle name="표준 2 149 5" xfId="14215"/>
    <cellStyle name="표준 2 149 5 2" xfId="22983"/>
    <cellStyle name="표준 2 149 6" xfId="16406"/>
    <cellStyle name="표준 2 149 7" xfId="25219"/>
    <cellStyle name="표준 2 149 8" xfId="4883"/>
    <cellStyle name="표준 2 15" xfId="589"/>
    <cellStyle name="표준 2 15 2" xfId="3509"/>
    <cellStyle name="표준 2 15 2 2" xfId="8262"/>
    <cellStyle name="표준 2 15 2 2 2" xfId="19561"/>
    <cellStyle name="표준 2 15 2 2 3" xfId="28364"/>
    <cellStyle name="표준 2 15 2 3" xfId="12988"/>
    <cellStyle name="표준 2 15 2 3 2" xfId="21756"/>
    <cellStyle name="표준 2 15 2 4" xfId="15174"/>
    <cellStyle name="표준 2 15 2 4 2" xfId="23942"/>
    <cellStyle name="표준 2 15 2 5" xfId="17373"/>
    <cellStyle name="표준 2 15 2 6" xfId="26178"/>
    <cellStyle name="표준 2 15 2 7" xfId="5842"/>
    <cellStyle name="표준 2 15 3" xfId="2410"/>
    <cellStyle name="표준 2 15 3 2" xfId="27270"/>
    <cellStyle name="표준 2 15 3 3" xfId="9054"/>
    <cellStyle name="표준 2 15 4" xfId="7168"/>
    <cellStyle name="표준 2 15 4 2" xfId="18467"/>
    <cellStyle name="표준 2 15 5" xfId="11894"/>
    <cellStyle name="표준 2 15 5 2" xfId="20662"/>
    <cellStyle name="표준 2 15 6" xfId="14080"/>
    <cellStyle name="표준 2 15 6 2" xfId="22848"/>
    <cellStyle name="표준 2 15 7" xfId="16267"/>
    <cellStyle name="표준 2 15 8" xfId="25084"/>
    <cellStyle name="표준 2 15 9" xfId="4748"/>
    <cellStyle name="표준 2 150" xfId="962"/>
    <cellStyle name="표준 2 150 2" xfId="3654"/>
    <cellStyle name="표준 2 150 2 2" xfId="8398"/>
    <cellStyle name="표준 2 150 2 2 2" xfId="19697"/>
    <cellStyle name="표준 2 150 2 2 3" xfId="28500"/>
    <cellStyle name="표준 2 150 2 3" xfId="13124"/>
    <cellStyle name="표준 2 150 2 3 2" xfId="21892"/>
    <cellStyle name="표준 2 150 2 4" xfId="15310"/>
    <cellStyle name="표준 2 150 2 4 2" xfId="24078"/>
    <cellStyle name="표준 2 150 2 5" xfId="17509"/>
    <cellStyle name="표준 2 150 2 6" xfId="26314"/>
    <cellStyle name="표준 2 150 2 7" xfId="5978"/>
    <cellStyle name="표준 2 150 3" xfId="2546"/>
    <cellStyle name="표준 2 150 3 2" xfId="18603"/>
    <cellStyle name="표준 2 150 3 3" xfId="27406"/>
    <cellStyle name="표준 2 150 3 4" xfId="7304"/>
    <cellStyle name="표준 2 150 4" xfId="12030"/>
    <cellStyle name="표준 2 150 4 2" xfId="20798"/>
    <cellStyle name="표준 2 150 5" xfId="14216"/>
    <cellStyle name="표준 2 150 5 2" xfId="22984"/>
    <cellStyle name="표준 2 150 6" xfId="16407"/>
    <cellStyle name="표준 2 150 7" xfId="25220"/>
    <cellStyle name="표준 2 150 8" xfId="4884"/>
    <cellStyle name="표준 2 151" xfId="965"/>
    <cellStyle name="표준 2 151 2" xfId="3655"/>
    <cellStyle name="표준 2 151 2 2" xfId="8399"/>
    <cellStyle name="표준 2 151 2 2 2" xfId="19698"/>
    <cellStyle name="표준 2 151 2 2 3" xfId="28501"/>
    <cellStyle name="표준 2 151 2 3" xfId="13125"/>
    <cellStyle name="표준 2 151 2 3 2" xfId="21893"/>
    <cellStyle name="표준 2 151 2 4" xfId="15311"/>
    <cellStyle name="표준 2 151 2 4 2" xfId="24079"/>
    <cellStyle name="표준 2 151 2 5" xfId="17510"/>
    <cellStyle name="표준 2 151 2 6" xfId="26315"/>
    <cellStyle name="표준 2 151 2 7" xfId="5979"/>
    <cellStyle name="표준 2 151 3" xfId="2547"/>
    <cellStyle name="표준 2 151 3 2" xfId="18604"/>
    <cellStyle name="표준 2 151 3 3" xfId="27407"/>
    <cellStyle name="표준 2 151 3 4" xfId="7305"/>
    <cellStyle name="표준 2 151 4" xfId="12031"/>
    <cellStyle name="표준 2 151 4 2" xfId="20799"/>
    <cellStyle name="표준 2 151 5" xfId="14217"/>
    <cellStyle name="표준 2 151 5 2" xfId="22985"/>
    <cellStyle name="표준 2 151 6" xfId="16408"/>
    <cellStyle name="표준 2 151 7" xfId="25221"/>
    <cellStyle name="표준 2 151 8" xfId="4885"/>
    <cellStyle name="표준 2 152" xfId="968"/>
    <cellStyle name="표준 2 152 2" xfId="3656"/>
    <cellStyle name="표준 2 152 2 2" xfId="8400"/>
    <cellStyle name="표준 2 152 2 2 2" xfId="19699"/>
    <cellStyle name="표준 2 152 2 2 3" xfId="28502"/>
    <cellStyle name="표준 2 152 2 3" xfId="13126"/>
    <cellStyle name="표준 2 152 2 3 2" xfId="21894"/>
    <cellStyle name="표준 2 152 2 4" xfId="15312"/>
    <cellStyle name="표준 2 152 2 4 2" xfId="24080"/>
    <cellStyle name="표준 2 152 2 5" xfId="17511"/>
    <cellStyle name="표준 2 152 2 6" xfId="26316"/>
    <cellStyle name="표준 2 152 2 7" xfId="5980"/>
    <cellStyle name="표준 2 152 3" xfId="2548"/>
    <cellStyle name="표준 2 152 3 2" xfId="18605"/>
    <cellStyle name="표준 2 152 3 3" xfId="27408"/>
    <cellStyle name="표준 2 152 3 4" xfId="7306"/>
    <cellStyle name="표준 2 152 4" xfId="12032"/>
    <cellStyle name="표준 2 152 4 2" xfId="20800"/>
    <cellStyle name="표준 2 152 5" xfId="14218"/>
    <cellStyle name="표준 2 152 5 2" xfId="22986"/>
    <cellStyle name="표준 2 152 6" xfId="16409"/>
    <cellStyle name="표준 2 152 7" xfId="25222"/>
    <cellStyle name="표준 2 152 8" xfId="4886"/>
    <cellStyle name="표준 2 153" xfId="971"/>
    <cellStyle name="표준 2 153 2" xfId="3658"/>
    <cellStyle name="표준 2 153 2 2" xfId="8401"/>
    <cellStyle name="표준 2 153 2 2 2" xfId="19700"/>
    <cellStyle name="표준 2 153 2 2 3" xfId="28503"/>
    <cellStyle name="표준 2 153 2 3" xfId="13127"/>
    <cellStyle name="표준 2 153 2 3 2" xfId="21895"/>
    <cellStyle name="표준 2 153 2 4" xfId="15313"/>
    <cellStyle name="표준 2 153 2 4 2" xfId="24081"/>
    <cellStyle name="표준 2 153 2 5" xfId="17512"/>
    <cellStyle name="표준 2 153 2 6" xfId="26317"/>
    <cellStyle name="표준 2 153 2 7" xfId="5981"/>
    <cellStyle name="표준 2 153 3" xfId="2549"/>
    <cellStyle name="표준 2 153 3 2" xfId="18606"/>
    <cellStyle name="표준 2 153 3 3" xfId="27409"/>
    <cellStyle name="표준 2 153 3 4" xfId="7307"/>
    <cellStyle name="표준 2 153 4" xfId="12033"/>
    <cellStyle name="표준 2 153 4 2" xfId="20801"/>
    <cellStyle name="표준 2 153 5" xfId="14219"/>
    <cellStyle name="표준 2 153 5 2" xfId="22987"/>
    <cellStyle name="표준 2 153 6" xfId="16410"/>
    <cellStyle name="표준 2 153 7" xfId="25223"/>
    <cellStyle name="표준 2 153 8" xfId="4887"/>
    <cellStyle name="표준 2 154" xfId="974"/>
    <cellStyle name="표준 2 154 2" xfId="3659"/>
    <cellStyle name="표준 2 154 2 2" xfId="8402"/>
    <cellStyle name="표준 2 154 2 2 2" xfId="19701"/>
    <cellStyle name="표준 2 154 2 2 3" xfId="28504"/>
    <cellStyle name="표준 2 154 2 3" xfId="13128"/>
    <cellStyle name="표준 2 154 2 3 2" xfId="21896"/>
    <cellStyle name="표준 2 154 2 4" xfId="15314"/>
    <cellStyle name="표준 2 154 2 4 2" xfId="24082"/>
    <cellStyle name="표준 2 154 2 5" xfId="17513"/>
    <cellStyle name="표준 2 154 2 6" xfId="26318"/>
    <cellStyle name="표준 2 154 2 7" xfId="5982"/>
    <cellStyle name="표준 2 154 3" xfId="2550"/>
    <cellStyle name="표준 2 154 3 2" xfId="18607"/>
    <cellStyle name="표준 2 154 3 3" xfId="27410"/>
    <cellStyle name="표준 2 154 3 4" xfId="7308"/>
    <cellStyle name="표준 2 154 4" xfId="12034"/>
    <cellStyle name="표준 2 154 4 2" xfId="20802"/>
    <cellStyle name="표준 2 154 5" xfId="14220"/>
    <cellStyle name="표준 2 154 5 2" xfId="22988"/>
    <cellStyle name="표준 2 154 6" xfId="16411"/>
    <cellStyle name="표준 2 154 7" xfId="25224"/>
    <cellStyle name="표준 2 154 8" xfId="4888"/>
    <cellStyle name="표준 2 155" xfId="977"/>
    <cellStyle name="표준 2 155 2" xfId="3660"/>
    <cellStyle name="표준 2 155 2 2" xfId="8403"/>
    <cellStyle name="표준 2 155 2 2 2" xfId="19702"/>
    <cellStyle name="표준 2 155 2 2 3" xfId="28505"/>
    <cellStyle name="표준 2 155 2 3" xfId="13129"/>
    <cellStyle name="표준 2 155 2 3 2" xfId="21897"/>
    <cellStyle name="표준 2 155 2 4" xfId="15315"/>
    <cellStyle name="표준 2 155 2 4 2" xfId="24083"/>
    <cellStyle name="표준 2 155 2 5" xfId="17514"/>
    <cellStyle name="표준 2 155 2 6" xfId="26319"/>
    <cellStyle name="표준 2 155 2 7" xfId="5983"/>
    <cellStyle name="표준 2 155 3" xfId="2551"/>
    <cellStyle name="표준 2 155 3 2" xfId="18608"/>
    <cellStyle name="표준 2 155 3 3" xfId="27411"/>
    <cellStyle name="표준 2 155 3 4" xfId="7309"/>
    <cellStyle name="표준 2 155 4" xfId="12035"/>
    <cellStyle name="표준 2 155 4 2" xfId="20803"/>
    <cellStyle name="표준 2 155 5" xfId="14221"/>
    <cellStyle name="표준 2 155 5 2" xfId="22989"/>
    <cellStyle name="표준 2 155 6" xfId="16412"/>
    <cellStyle name="표준 2 155 7" xfId="25225"/>
    <cellStyle name="표준 2 155 8" xfId="4889"/>
    <cellStyle name="표준 2 156" xfId="979"/>
    <cellStyle name="표준 2 156 2" xfId="3661"/>
    <cellStyle name="표준 2 156 2 2" xfId="8404"/>
    <cellStyle name="표준 2 156 2 2 2" xfId="19703"/>
    <cellStyle name="표준 2 156 2 2 3" xfId="28506"/>
    <cellStyle name="표준 2 156 2 3" xfId="13130"/>
    <cellStyle name="표준 2 156 2 3 2" xfId="21898"/>
    <cellStyle name="표준 2 156 2 4" xfId="15316"/>
    <cellStyle name="표준 2 156 2 4 2" xfId="24084"/>
    <cellStyle name="표준 2 156 2 5" xfId="17515"/>
    <cellStyle name="표준 2 156 2 6" xfId="26320"/>
    <cellStyle name="표준 2 156 2 7" xfId="5984"/>
    <cellStyle name="표준 2 156 3" xfId="2552"/>
    <cellStyle name="표준 2 156 3 2" xfId="18609"/>
    <cellStyle name="표준 2 156 3 3" xfId="27412"/>
    <cellStyle name="표준 2 156 3 4" xfId="7310"/>
    <cellStyle name="표준 2 156 4" xfId="12036"/>
    <cellStyle name="표준 2 156 4 2" xfId="20804"/>
    <cellStyle name="표준 2 156 5" xfId="14222"/>
    <cellStyle name="표준 2 156 5 2" xfId="22990"/>
    <cellStyle name="표준 2 156 6" xfId="16413"/>
    <cellStyle name="표준 2 156 7" xfId="25226"/>
    <cellStyle name="표준 2 156 8" xfId="4890"/>
    <cellStyle name="표준 2 157" xfId="982"/>
    <cellStyle name="표준 2 157 2" xfId="3662"/>
    <cellStyle name="표준 2 157 2 2" xfId="8405"/>
    <cellStyle name="표준 2 157 2 2 2" xfId="19704"/>
    <cellStyle name="표준 2 157 2 2 3" xfId="28507"/>
    <cellStyle name="표준 2 157 2 3" xfId="13131"/>
    <cellStyle name="표준 2 157 2 3 2" xfId="21899"/>
    <cellStyle name="표준 2 157 2 4" xfId="15317"/>
    <cellStyle name="표준 2 157 2 4 2" xfId="24085"/>
    <cellStyle name="표준 2 157 2 5" xfId="17516"/>
    <cellStyle name="표준 2 157 2 6" xfId="26321"/>
    <cellStyle name="표준 2 157 2 7" xfId="5985"/>
    <cellStyle name="표준 2 157 3" xfId="2553"/>
    <cellStyle name="표준 2 157 3 2" xfId="18610"/>
    <cellStyle name="표준 2 157 3 3" xfId="27413"/>
    <cellStyle name="표준 2 157 3 4" xfId="7311"/>
    <cellStyle name="표준 2 157 4" xfId="12037"/>
    <cellStyle name="표준 2 157 4 2" xfId="20805"/>
    <cellStyle name="표준 2 157 5" xfId="14223"/>
    <cellStyle name="표준 2 157 5 2" xfId="22991"/>
    <cellStyle name="표준 2 157 6" xfId="16414"/>
    <cellStyle name="표준 2 157 7" xfId="25227"/>
    <cellStyle name="표준 2 157 8" xfId="4891"/>
    <cellStyle name="표준 2 158" xfId="985"/>
    <cellStyle name="표준 2 158 2" xfId="3663"/>
    <cellStyle name="표준 2 158 2 2" xfId="8406"/>
    <cellStyle name="표준 2 158 2 2 2" xfId="19705"/>
    <cellStyle name="표준 2 158 2 2 3" xfId="28508"/>
    <cellStyle name="표준 2 158 2 3" xfId="13132"/>
    <cellStyle name="표준 2 158 2 3 2" xfId="21900"/>
    <cellStyle name="표준 2 158 2 4" xfId="15318"/>
    <cellStyle name="표준 2 158 2 4 2" xfId="24086"/>
    <cellStyle name="표준 2 158 2 5" xfId="17517"/>
    <cellStyle name="표준 2 158 2 6" xfId="26322"/>
    <cellStyle name="표준 2 158 2 7" xfId="5986"/>
    <cellStyle name="표준 2 158 3" xfId="2554"/>
    <cellStyle name="표준 2 158 3 2" xfId="18611"/>
    <cellStyle name="표준 2 158 3 3" xfId="27414"/>
    <cellStyle name="표준 2 158 3 4" xfId="7312"/>
    <cellStyle name="표준 2 158 4" xfId="12038"/>
    <cellStyle name="표준 2 158 4 2" xfId="20806"/>
    <cellStyle name="표준 2 158 5" xfId="14224"/>
    <cellStyle name="표준 2 158 5 2" xfId="22992"/>
    <cellStyle name="표준 2 158 6" xfId="16416"/>
    <cellStyle name="표준 2 158 7" xfId="25228"/>
    <cellStyle name="표준 2 158 8" xfId="4892"/>
    <cellStyle name="표준 2 159" xfId="988"/>
    <cellStyle name="표준 2 159 2" xfId="3664"/>
    <cellStyle name="표준 2 159 2 2" xfId="8407"/>
    <cellStyle name="표준 2 159 2 2 2" xfId="19706"/>
    <cellStyle name="표준 2 159 2 2 3" xfId="28509"/>
    <cellStyle name="표준 2 159 2 3" xfId="13133"/>
    <cellStyle name="표준 2 159 2 3 2" xfId="21901"/>
    <cellStyle name="표준 2 159 2 4" xfId="15319"/>
    <cellStyle name="표준 2 159 2 4 2" xfId="24087"/>
    <cellStyle name="표준 2 159 2 5" xfId="17518"/>
    <cellStyle name="표준 2 159 2 6" xfId="26323"/>
    <cellStyle name="표준 2 159 2 7" xfId="5987"/>
    <cellStyle name="표준 2 159 3" xfId="2555"/>
    <cellStyle name="표준 2 159 3 2" xfId="18612"/>
    <cellStyle name="표준 2 159 3 3" xfId="27415"/>
    <cellStyle name="표준 2 159 3 4" xfId="7313"/>
    <cellStyle name="표준 2 159 4" xfId="12039"/>
    <cellStyle name="표준 2 159 4 2" xfId="20807"/>
    <cellStyle name="표준 2 159 5" xfId="14225"/>
    <cellStyle name="표준 2 159 5 2" xfId="22993"/>
    <cellStyle name="표준 2 159 6" xfId="16417"/>
    <cellStyle name="표준 2 159 7" xfId="25229"/>
    <cellStyle name="표준 2 159 8" xfId="4893"/>
    <cellStyle name="표준 2 16" xfId="591"/>
    <cellStyle name="표준 2 16 2" xfId="3510"/>
    <cellStyle name="표준 2 16 2 2" xfId="8263"/>
    <cellStyle name="표준 2 16 2 2 2" xfId="19562"/>
    <cellStyle name="표준 2 16 2 2 3" xfId="28365"/>
    <cellStyle name="표준 2 16 2 3" xfId="12989"/>
    <cellStyle name="표준 2 16 2 3 2" xfId="21757"/>
    <cellStyle name="표준 2 16 2 4" xfId="15175"/>
    <cellStyle name="표준 2 16 2 4 2" xfId="23943"/>
    <cellStyle name="표준 2 16 2 5" xfId="17374"/>
    <cellStyle name="표준 2 16 2 6" xfId="26179"/>
    <cellStyle name="표준 2 16 2 7" xfId="5843"/>
    <cellStyle name="표준 2 16 3" xfId="2411"/>
    <cellStyle name="표준 2 16 3 2" xfId="27271"/>
    <cellStyle name="표준 2 16 3 3" xfId="9055"/>
    <cellStyle name="표준 2 16 4" xfId="7169"/>
    <cellStyle name="표준 2 16 4 2" xfId="18468"/>
    <cellStyle name="표준 2 16 5" xfId="11895"/>
    <cellStyle name="표준 2 16 5 2" xfId="20663"/>
    <cellStyle name="표준 2 16 6" xfId="14081"/>
    <cellStyle name="표준 2 16 6 2" xfId="22849"/>
    <cellStyle name="표준 2 16 7" xfId="16268"/>
    <cellStyle name="표준 2 16 8" xfId="25085"/>
    <cellStyle name="표준 2 16 9" xfId="4749"/>
    <cellStyle name="표준 2 160" xfId="991"/>
    <cellStyle name="표준 2 160 2" xfId="3665"/>
    <cellStyle name="표준 2 160 2 2" xfId="8408"/>
    <cellStyle name="표준 2 160 2 2 2" xfId="19707"/>
    <cellStyle name="표준 2 160 2 2 3" xfId="28510"/>
    <cellStyle name="표준 2 160 2 3" xfId="13134"/>
    <cellStyle name="표준 2 160 2 3 2" xfId="21902"/>
    <cellStyle name="표준 2 160 2 4" xfId="15320"/>
    <cellStyle name="표준 2 160 2 4 2" xfId="24088"/>
    <cellStyle name="표준 2 160 2 5" xfId="17519"/>
    <cellStyle name="표준 2 160 2 6" xfId="26324"/>
    <cellStyle name="표준 2 160 2 7" xfId="5988"/>
    <cellStyle name="표준 2 160 3" xfId="2556"/>
    <cellStyle name="표준 2 160 3 2" xfId="18613"/>
    <cellStyle name="표준 2 160 3 3" xfId="27416"/>
    <cellStyle name="표준 2 160 3 4" xfId="7314"/>
    <cellStyle name="표준 2 160 4" xfId="12040"/>
    <cellStyle name="표준 2 160 4 2" xfId="20808"/>
    <cellStyle name="표준 2 160 5" xfId="14226"/>
    <cellStyle name="표준 2 160 5 2" xfId="22994"/>
    <cellStyle name="표준 2 160 6" xfId="16418"/>
    <cellStyle name="표준 2 160 7" xfId="25230"/>
    <cellStyle name="표준 2 160 8" xfId="4894"/>
    <cellStyle name="표준 2 161" xfId="994"/>
    <cellStyle name="표준 2 161 2" xfId="3666"/>
    <cellStyle name="표준 2 161 2 2" xfId="8409"/>
    <cellStyle name="표준 2 161 2 2 2" xfId="19708"/>
    <cellStyle name="표준 2 161 2 2 3" xfId="28511"/>
    <cellStyle name="표준 2 161 2 3" xfId="13135"/>
    <cellStyle name="표준 2 161 2 3 2" xfId="21903"/>
    <cellStyle name="표준 2 161 2 4" xfId="15321"/>
    <cellStyle name="표준 2 161 2 4 2" xfId="24089"/>
    <cellStyle name="표준 2 161 2 5" xfId="17520"/>
    <cellStyle name="표준 2 161 2 6" xfId="26325"/>
    <cellStyle name="표준 2 161 2 7" xfId="5989"/>
    <cellStyle name="표준 2 161 3" xfId="2557"/>
    <cellStyle name="표준 2 161 3 2" xfId="18614"/>
    <cellStyle name="표준 2 161 3 3" xfId="27417"/>
    <cellStyle name="표준 2 161 3 4" xfId="7315"/>
    <cellStyle name="표준 2 161 4" xfId="12041"/>
    <cellStyle name="표준 2 161 4 2" xfId="20809"/>
    <cellStyle name="표준 2 161 5" xfId="14227"/>
    <cellStyle name="표준 2 161 5 2" xfId="22995"/>
    <cellStyle name="표준 2 161 6" xfId="16419"/>
    <cellStyle name="표준 2 161 7" xfId="25231"/>
    <cellStyle name="표준 2 161 8" xfId="4895"/>
    <cellStyle name="표준 2 162" xfId="997"/>
    <cellStyle name="표준 2 162 2" xfId="3667"/>
    <cellStyle name="표준 2 162 2 2" xfId="8410"/>
    <cellStyle name="표준 2 162 2 2 2" xfId="19709"/>
    <cellStyle name="표준 2 162 2 2 3" xfId="28512"/>
    <cellStyle name="표준 2 162 2 3" xfId="13136"/>
    <cellStyle name="표준 2 162 2 3 2" xfId="21904"/>
    <cellStyle name="표준 2 162 2 4" xfId="15322"/>
    <cellStyle name="표준 2 162 2 4 2" xfId="24090"/>
    <cellStyle name="표준 2 162 2 5" xfId="17521"/>
    <cellStyle name="표준 2 162 2 6" xfId="26326"/>
    <cellStyle name="표준 2 162 2 7" xfId="5990"/>
    <cellStyle name="표준 2 162 3" xfId="2558"/>
    <cellStyle name="표준 2 162 3 2" xfId="18615"/>
    <cellStyle name="표준 2 162 3 3" xfId="27418"/>
    <cellStyle name="표준 2 162 3 4" xfId="7316"/>
    <cellStyle name="표준 2 162 4" xfId="12042"/>
    <cellStyle name="표준 2 162 4 2" xfId="20810"/>
    <cellStyle name="표준 2 162 5" xfId="14228"/>
    <cellStyle name="표준 2 162 5 2" xfId="22996"/>
    <cellStyle name="표준 2 162 6" xfId="16420"/>
    <cellStyle name="표준 2 162 7" xfId="25232"/>
    <cellStyle name="표준 2 162 8" xfId="4896"/>
    <cellStyle name="표준 2 163" xfId="1000"/>
    <cellStyle name="표준 2 163 2" xfId="3668"/>
    <cellStyle name="표준 2 163 2 2" xfId="8411"/>
    <cellStyle name="표준 2 163 2 2 2" xfId="19710"/>
    <cellStyle name="표준 2 163 2 2 3" xfId="28513"/>
    <cellStyle name="표준 2 163 2 3" xfId="13137"/>
    <cellStyle name="표준 2 163 2 3 2" xfId="21905"/>
    <cellStyle name="표준 2 163 2 4" xfId="15323"/>
    <cellStyle name="표준 2 163 2 4 2" xfId="24091"/>
    <cellStyle name="표준 2 163 2 5" xfId="17522"/>
    <cellStyle name="표준 2 163 2 6" xfId="26327"/>
    <cellStyle name="표준 2 163 2 7" xfId="5991"/>
    <cellStyle name="표준 2 163 3" xfId="2559"/>
    <cellStyle name="표준 2 163 3 2" xfId="18616"/>
    <cellStyle name="표준 2 163 3 3" xfId="27419"/>
    <cellStyle name="표준 2 163 3 4" xfId="7317"/>
    <cellStyle name="표준 2 163 4" xfId="12043"/>
    <cellStyle name="표준 2 163 4 2" xfId="20811"/>
    <cellStyle name="표준 2 163 5" xfId="14229"/>
    <cellStyle name="표준 2 163 5 2" xfId="22997"/>
    <cellStyle name="표준 2 163 6" xfId="16421"/>
    <cellStyle name="표준 2 163 7" xfId="25233"/>
    <cellStyle name="표준 2 163 8" xfId="4897"/>
    <cellStyle name="표준 2 164" xfId="1003"/>
    <cellStyle name="표준 2 164 2" xfId="3669"/>
    <cellStyle name="표준 2 164 2 2" xfId="8412"/>
    <cellStyle name="표준 2 164 2 2 2" xfId="19711"/>
    <cellStyle name="표준 2 164 2 2 3" xfId="28514"/>
    <cellStyle name="표준 2 164 2 3" xfId="13138"/>
    <cellStyle name="표준 2 164 2 3 2" xfId="21906"/>
    <cellStyle name="표준 2 164 2 4" xfId="15324"/>
    <cellStyle name="표준 2 164 2 4 2" xfId="24092"/>
    <cellStyle name="표준 2 164 2 5" xfId="17523"/>
    <cellStyle name="표준 2 164 2 6" xfId="26328"/>
    <cellStyle name="표준 2 164 2 7" xfId="5992"/>
    <cellStyle name="표준 2 164 3" xfId="2560"/>
    <cellStyle name="표준 2 164 3 2" xfId="18617"/>
    <cellStyle name="표준 2 164 3 3" xfId="27420"/>
    <cellStyle name="표준 2 164 3 4" xfId="7318"/>
    <cellStyle name="표준 2 164 4" xfId="12044"/>
    <cellStyle name="표준 2 164 4 2" xfId="20812"/>
    <cellStyle name="표준 2 164 5" xfId="14230"/>
    <cellStyle name="표준 2 164 5 2" xfId="22998"/>
    <cellStyle name="표준 2 164 6" xfId="16422"/>
    <cellStyle name="표준 2 164 7" xfId="25234"/>
    <cellStyle name="표준 2 164 8" xfId="4898"/>
    <cellStyle name="표준 2 165" xfId="1006"/>
    <cellStyle name="표준 2 165 2" xfId="3670"/>
    <cellStyle name="표준 2 165 2 2" xfId="8413"/>
    <cellStyle name="표준 2 165 2 2 2" xfId="19712"/>
    <cellStyle name="표준 2 165 2 2 3" xfId="28515"/>
    <cellStyle name="표준 2 165 2 3" xfId="13139"/>
    <cellStyle name="표준 2 165 2 3 2" xfId="21907"/>
    <cellStyle name="표준 2 165 2 4" xfId="15325"/>
    <cellStyle name="표준 2 165 2 4 2" xfId="24093"/>
    <cellStyle name="표준 2 165 2 5" xfId="17524"/>
    <cellStyle name="표준 2 165 2 6" xfId="26329"/>
    <cellStyle name="표준 2 165 2 7" xfId="5993"/>
    <cellStyle name="표준 2 165 3" xfId="2561"/>
    <cellStyle name="표준 2 165 3 2" xfId="18618"/>
    <cellStyle name="표준 2 165 3 3" xfId="27421"/>
    <cellStyle name="표준 2 165 3 4" xfId="7319"/>
    <cellStyle name="표준 2 165 4" xfId="12045"/>
    <cellStyle name="표준 2 165 4 2" xfId="20813"/>
    <cellStyle name="표준 2 165 5" xfId="14231"/>
    <cellStyle name="표준 2 165 5 2" xfId="22999"/>
    <cellStyle name="표준 2 165 6" xfId="16423"/>
    <cellStyle name="표준 2 165 7" xfId="25235"/>
    <cellStyle name="표준 2 165 8" xfId="4899"/>
    <cellStyle name="표준 2 166" xfId="1009"/>
    <cellStyle name="표준 2 166 2" xfId="3671"/>
    <cellStyle name="표준 2 166 2 2" xfId="8414"/>
    <cellStyle name="표준 2 166 2 2 2" xfId="19713"/>
    <cellStyle name="표준 2 166 2 2 3" xfId="28516"/>
    <cellStyle name="표준 2 166 2 3" xfId="13140"/>
    <cellStyle name="표준 2 166 2 3 2" xfId="21908"/>
    <cellStyle name="표준 2 166 2 4" xfId="15326"/>
    <cellStyle name="표준 2 166 2 4 2" xfId="24094"/>
    <cellStyle name="표준 2 166 2 5" xfId="17525"/>
    <cellStyle name="표준 2 166 2 6" xfId="26330"/>
    <cellStyle name="표준 2 166 2 7" xfId="5994"/>
    <cellStyle name="표준 2 166 3" xfId="2562"/>
    <cellStyle name="표준 2 166 3 2" xfId="18619"/>
    <cellStyle name="표준 2 166 3 3" xfId="27422"/>
    <cellStyle name="표준 2 166 3 4" xfId="7320"/>
    <cellStyle name="표준 2 166 4" xfId="12046"/>
    <cellStyle name="표준 2 166 4 2" xfId="20814"/>
    <cellStyle name="표준 2 166 5" xfId="14232"/>
    <cellStyle name="표준 2 166 5 2" xfId="23000"/>
    <cellStyle name="표준 2 166 6" xfId="16425"/>
    <cellStyle name="표준 2 166 7" xfId="25236"/>
    <cellStyle name="표준 2 166 8" xfId="4900"/>
    <cellStyle name="표준 2 167" xfId="1012"/>
    <cellStyle name="표준 2 167 2" xfId="3672"/>
    <cellStyle name="표준 2 167 2 2" xfId="8415"/>
    <cellStyle name="표준 2 167 2 2 2" xfId="19714"/>
    <cellStyle name="표준 2 167 2 2 3" xfId="28517"/>
    <cellStyle name="표준 2 167 2 3" xfId="13141"/>
    <cellStyle name="표준 2 167 2 3 2" xfId="21909"/>
    <cellStyle name="표준 2 167 2 4" xfId="15327"/>
    <cellStyle name="표준 2 167 2 4 2" xfId="24095"/>
    <cellStyle name="표준 2 167 2 5" xfId="17526"/>
    <cellStyle name="표준 2 167 2 6" xfId="26331"/>
    <cellStyle name="표준 2 167 2 7" xfId="5995"/>
    <cellStyle name="표준 2 167 3" xfId="2563"/>
    <cellStyle name="표준 2 167 3 2" xfId="18620"/>
    <cellStyle name="표준 2 167 3 3" xfId="27423"/>
    <cellStyle name="표준 2 167 3 4" xfId="7321"/>
    <cellStyle name="표준 2 167 4" xfId="12047"/>
    <cellStyle name="표준 2 167 4 2" xfId="20815"/>
    <cellStyle name="표준 2 167 5" xfId="14233"/>
    <cellStyle name="표준 2 167 5 2" xfId="23001"/>
    <cellStyle name="표준 2 167 6" xfId="16426"/>
    <cellStyle name="표준 2 167 7" xfId="25237"/>
    <cellStyle name="표준 2 167 8" xfId="4901"/>
    <cellStyle name="표준 2 168" xfId="1015"/>
    <cellStyle name="표준 2 168 2" xfId="3673"/>
    <cellStyle name="표준 2 168 2 2" xfId="8416"/>
    <cellStyle name="표준 2 168 2 2 2" xfId="19715"/>
    <cellStyle name="표준 2 168 2 2 3" xfId="28518"/>
    <cellStyle name="표준 2 168 2 3" xfId="13142"/>
    <cellStyle name="표준 2 168 2 3 2" xfId="21910"/>
    <cellStyle name="표준 2 168 2 4" xfId="15328"/>
    <cellStyle name="표준 2 168 2 4 2" xfId="24096"/>
    <cellStyle name="표준 2 168 2 5" xfId="17527"/>
    <cellStyle name="표준 2 168 2 6" xfId="26332"/>
    <cellStyle name="표준 2 168 2 7" xfId="5996"/>
    <cellStyle name="표준 2 168 3" xfId="2564"/>
    <cellStyle name="표준 2 168 3 2" xfId="18621"/>
    <cellStyle name="표준 2 168 3 3" xfId="27424"/>
    <cellStyle name="표준 2 168 3 4" xfId="7322"/>
    <cellStyle name="표준 2 168 4" xfId="12048"/>
    <cellStyle name="표준 2 168 4 2" xfId="20816"/>
    <cellStyle name="표준 2 168 5" xfId="14234"/>
    <cellStyle name="표준 2 168 5 2" xfId="23002"/>
    <cellStyle name="표준 2 168 6" xfId="16427"/>
    <cellStyle name="표준 2 168 7" xfId="25238"/>
    <cellStyle name="표준 2 168 8" xfId="4902"/>
    <cellStyle name="표준 2 169" xfId="1018"/>
    <cellStyle name="표준 2 169 2" xfId="3674"/>
    <cellStyle name="표준 2 169 2 2" xfId="8417"/>
    <cellStyle name="표준 2 169 2 2 2" xfId="19716"/>
    <cellStyle name="표준 2 169 2 2 3" xfId="28519"/>
    <cellStyle name="표준 2 169 2 3" xfId="13143"/>
    <cellStyle name="표준 2 169 2 3 2" xfId="21911"/>
    <cellStyle name="표준 2 169 2 4" xfId="15329"/>
    <cellStyle name="표준 2 169 2 4 2" xfId="24097"/>
    <cellStyle name="표준 2 169 2 5" xfId="17528"/>
    <cellStyle name="표준 2 169 2 6" xfId="26333"/>
    <cellStyle name="표준 2 169 2 7" xfId="5997"/>
    <cellStyle name="표준 2 169 3" xfId="2565"/>
    <cellStyle name="표준 2 169 3 2" xfId="18622"/>
    <cellStyle name="표준 2 169 3 3" xfId="27425"/>
    <cellStyle name="표준 2 169 3 4" xfId="7323"/>
    <cellStyle name="표준 2 169 4" xfId="12049"/>
    <cellStyle name="표준 2 169 4 2" xfId="20817"/>
    <cellStyle name="표준 2 169 5" xfId="14235"/>
    <cellStyle name="표준 2 169 5 2" xfId="23003"/>
    <cellStyle name="표준 2 169 6" xfId="16428"/>
    <cellStyle name="표준 2 169 7" xfId="25239"/>
    <cellStyle name="표준 2 169 8" xfId="4903"/>
    <cellStyle name="표준 2 17" xfId="593"/>
    <cellStyle name="표준 2 17 2" xfId="3511"/>
    <cellStyle name="표준 2 17 2 2" xfId="8264"/>
    <cellStyle name="표준 2 17 2 2 2" xfId="19563"/>
    <cellStyle name="표준 2 17 2 2 3" xfId="28366"/>
    <cellStyle name="표준 2 17 2 3" xfId="12990"/>
    <cellStyle name="표준 2 17 2 3 2" xfId="21758"/>
    <cellStyle name="표준 2 17 2 4" xfId="15176"/>
    <cellStyle name="표준 2 17 2 4 2" xfId="23944"/>
    <cellStyle name="표준 2 17 2 5" xfId="17375"/>
    <cellStyle name="표준 2 17 2 6" xfId="26180"/>
    <cellStyle name="표준 2 17 2 7" xfId="5844"/>
    <cellStyle name="표준 2 17 3" xfId="2412"/>
    <cellStyle name="표준 2 17 3 2" xfId="27272"/>
    <cellStyle name="표준 2 17 3 3" xfId="9056"/>
    <cellStyle name="표준 2 17 4" xfId="7170"/>
    <cellStyle name="표준 2 17 4 2" xfId="18469"/>
    <cellStyle name="표준 2 17 5" xfId="11896"/>
    <cellStyle name="표준 2 17 5 2" xfId="20664"/>
    <cellStyle name="표준 2 17 6" xfId="14082"/>
    <cellStyle name="표준 2 17 6 2" xfId="22850"/>
    <cellStyle name="표준 2 17 7" xfId="16269"/>
    <cellStyle name="표준 2 17 8" xfId="25086"/>
    <cellStyle name="표준 2 17 9" xfId="4750"/>
    <cellStyle name="표준 2 170" xfId="1091"/>
    <cellStyle name="표준 2 171" xfId="1195"/>
    <cellStyle name="표준 2 172" xfId="1232"/>
    <cellStyle name="표준 2 173" xfId="1126"/>
    <cellStyle name="표준 2 174" xfId="1100"/>
    <cellStyle name="표준 2 175" xfId="1165"/>
    <cellStyle name="표준 2 176" xfId="1323"/>
    <cellStyle name="표준 2 177" xfId="1214"/>
    <cellStyle name="표준 2 178" xfId="1191"/>
    <cellStyle name="표준 2 179" xfId="1246"/>
    <cellStyle name="표준 2 18" xfId="595"/>
    <cellStyle name="표준 2 18 2" xfId="3512"/>
    <cellStyle name="표준 2 18 2 2" xfId="8265"/>
    <cellStyle name="표준 2 18 2 2 2" xfId="19564"/>
    <cellStyle name="표준 2 18 2 2 3" xfId="28367"/>
    <cellStyle name="표준 2 18 2 3" xfId="12991"/>
    <cellStyle name="표준 2 18 2 3 2" xfId="21759"/>
    <cellStyle name="표준 2 18 2 4" xfId="15177"/>
    <cellStyle name="표준 2 18 2 4 2" xfId="23945"/>
    <cellStyle name="표준 2 18 2 5" xfId="17376"/>
    <cellStyle name="표준 2 18 2 6" xfId="26181"/>
    <cellStyle name="표준 2 18 2 7" xfId="5845"/>
    <cellStyle name="표준 2 18 3" xfId="2413"/>
    <cellStyle name="표준 2 18 3 2" xfId="27273"/>
    <cellStyle name="표준 2 18 3 3" xfId="9057"/>
    <cellStyle name="표준 2 18 4" xfId="7171"/>
    <cellStyle name="표준 2 18 4 2" xfId="18470"/>
    <cellStyle name="표준 2 18 5" xfId="11897"/>
    <cellStyle name="표준 2 18 5 2" xfId="20665"/>
    <cellStyle name="표준 2 18 6" xfId="14083"/>
    <cellStyle name="표준 2 18 6 2" xfId="22851"/>
    <cellStyle name="표준 2 18 7" xfId="16270"/>
    <cellStyle name="표준 2 18 8" xfId="25087"/>
    <cellStyle name="표준 2 18 9" xfId="4751"/>
    <cellStyle name="표준 2 180" xfId="1083"/>
    <cellStyle name="표준 2 181" xfId="1220"/>
    <cellStyle name="표준 2 182" xfId="1170"/>
    <cellStyle name="표준 2 183" xfId="1303"/>
    <cellStyle name="표준 2 184" xfId="1266"/>
    <cellStyle name="표준 2 185" xfId="1363"/>
    <cellStyle name="표준 2 186" xfId="1388"/>
    <cellStyle name="표준 2 187" xfId="1413"/>
    <cellStyle name="표준 2 188" xfId="1437"/>
    <cellStyle name="표준 2 189" xfId="1460"/>
    <cellStyle name="표준 2 19" xfId="597"/>
    <cellStyle name="표준 2 19 2" xfId="3513"/>
    <cellStyle name="표준 2 19 2 2" xfId="8266"/>
    <cellStyle name="표준 2 19 2 2 2" xfId="19565"/>
    <cellStyle name="표준 2 19 2 2 3" xfId="28368"/>
    <cellStyle name="표준 2 19 2 3" xfId="12992"/>
    <cellStyle name="표준 2 19 2 3 2" xfId="21760"/>
    <cellStyle name="표준 2 19 2 4" xfId="15178"/>
    <cellStyle name="표준 2 19 2 4 2" xfId="23946"/>
    <cellStyle name="표준 2 19 2 5" xfId="17377"/>
    <cellStyle name="표준 2 19 2 6" xfId="26182"/>
    <cellStyle name="표준 2 19 2 7" xfId="5846"/>
    <cellStyle name="표준 2 19 3" xfId="2414"/>
    <cellStyle name="표준 2 19 3 2" xfId="27274"/>
    <cellStyle name="표준 2 19 3 3" xfId="9058"/>
    <cellStyle name="표준 2 19 4" xfId="7172"/>
    <cellStyle name="표준 2 19 4 2" xfId="18471"/>
    <cellStyle name="표준 2 19 5" xfId="11898"/>
    <cellStyle name="표준 2 19 5 2" xfId="20666"/>
    <cellStyle name="표준 2 19 6" xfId="14084"/>
    <cellStyle name="표준 2 19 6 2" xfId="22852"/>
    <cellStyle name="표준 2 19 7" xfId="16271"/>
    <cellStyle name="표준 2 19 8" xfId="25088"/>
    <cellStyle name="표준 2 19 9" xfId="4752"/>
    <cellStyle name="표준 2 190" xfId="1483"/>
    <cellStyle name="표준 2 191" xfId="1506"/>
    <cellStyle name="표준 2 192" xfId="1529"/>
    <cellStyle name="표준 2 193" xfId="1552"/>
    <cellStyle name="표준 2 194" xfId="1575"/>
    <cellStyle name="표준 2 195" xfId="1597"/>
    <cellStyle name="표준 2 196" xfId="1619"/>
    <cellStyle name="표준 2 197" xfId="1642"/>
    <cellStyle name="표준 2 198" xfId="1664"/>
    <cellStyle name="표준 2 199" xfId="1686"/>
    <cellStyle name="표준 2 2" xfId="17"/>
    <cellStyle name="표준 2 2 10" xfId="1293"/>
    <cellStyle name="표준 2 2 10 2" xfId="3847"/>
    <cellStyle name="표준 2 2 10 2 2" xfId="8587"/>
    <cellStyle name="표준 2 2 10 2 2 2" xfId="19886"/>
    <cellStyle name="표준 2 2 10 2 2 3" xfId="28689"/>
    <cellStyle name="표준 2 2 10 2 3" xfId="13313"/>
    <cellStyle name="표준 2 2 10 2 3 2" xfId="22081"/>
    <cellStyle name="표준 2 2 10 2 4" xfId="15499"/>
    <cellStyle name="표준 2 2 10 2 4 2" xfId="24267"/>
    <cellStyle name="표준 2 2 10 2 5" xfId="17698"/>
    <cellStyle name="표준 2 2 10 2 6" xfId="26503"/>
    <cellStyle name="표준 2 2 10 2 7" xfId="6167"/>
    <cellStyle name="표준 2 2 10 3" xfId="2735"/>
    <cellStyle name="표준 2 2 10 3 2" xfId="18792"/>
    <cellStyle name="표준 2 2 10 3 3" xfId="27595"/>
    <cellStyle name="표준 2 2 10 3 4" xfId="7493"/>
    <cellStyle name="표준 2 2 10 4" xfId="12219"/>
    <cellStyle name="표준 2 2 10 4 2" xfId="20987"/>
    <cellStyle name="표준 2 2 10 5" xfId="14405"/>
    <cellStyle name="표준 2 2 10 5 2" xfId="23173"/>
    <cellStyle name="표준 2 2 10 6" xfId="16598"/>
    <cellStyle name="표준 2 2 10 7" xfId="25409"/>
    <cellStyle name="표준 2 2 10 8" xfId="5073"/>
    <cellStyle name="표준 2 2 11" xfId="1299"/>
    <cellStyle name="표준 2 2 11 2" xfId="3849"/>
    <cellStyle name="표준 2 2 11 2 2" xfId="8589"/>
    <cellStyle name="표준 2 2 11 2 2 2" xfId="19888"/>
    <cellStyle name="표준 2 2 11 2 2 3" xfId="28691"/>
    <cellStyle name="표준 2 2 11 2 3" xfId="13315"/>
    <cellStyle name="표준 2 2 11 2 3 2" xfId="22083"/>
    <cellStyle name="표준 2 2 11 2 4" xfId="15501"/>
    <cellStyle name="표준 2 2 11 2 4 2" xfId="24269"/>
    <cellStyle name="표준 2 2 11 2 5" xfId="17700"/>
    <cellStyle name="표준 2 2 11 2 6" xfId="26505"/>
    <cellStyle name="표준 2 2 11 2 7" xfId="6169"/>
    <cellStyle name="표준 2 2 11 3" xfId="2737"/>
    <cellStyle name="표준 2 2 11 3 2" xfId="18794"/>
    <cellStyle name="표준 2 2 11 3 3" xfId="27597"/>
    <cellStyle name="표준 2 2 11 3 4" xfId="7495"/>
    <cellStyle name="표준 2 2 11 4" xfId="12221"/>
    <cellStyle name="표준 2 2 11 4 2" xfId="20989"/>
    <cellStyle name="표준 2 2 11 5" xfId="14407"/>
    <cellStyle name="표준 2 2 11 5 2" xfId="23175"/>
    <cellStyle name="표준 2 2 11 6" xfId="16600"/>
    <cellStyle name="표준 2 2 11 7" xfId="25411"/>
    <cellStyle name="표준 2 2 11 8" xfId="5075"/>
    <cellStyle name="표준 2 2 12" xfId="1276"/>
    <cellStyle name="표준 2 2 12 2" xfId="3835"/>
    <cellStyle name="표준 2 2 12 2 2" xfId="8576"/>
    <cellStyle name="표준 2 2 12 2 2 2" xfId="19875"/>
    <cellStyle name="표준 2 2 12 2 2 3" xfId="28678"/>
    <cellStyle name="표준 2 2 12 2 3" xfId="13302"/>
    <cellStyle name="표준 2 2 12 2 3 2" xfId="22070"/>
    <cellStyle name="표준 2 2 12 2 4" xfId="15488"/>
    <cellStyle name="표준 2 2 12 2 4 2" xfId="24256"/>
    <cellStyle name="표준 2 2 12 2 5" xfId="17687"/>
    <cellStyle name="표준 2 2 12 2 6" xfId="26492"/>
    <cellStyle name="표준 2 2 12 2 7" xfId="6156"/>
    <cellStyle name="표준 2 2 12 3" xfId="2724"/>
    <cellStyle name="표준 2 2 12 3 2" xfId="18781"/>
    <cellStyle name="표준 2 2 12 3 3" xfId="27584"/>
    <cellStyle name="표준 2 2 12 3 4" xfId="7482"/>
    <cellStyle name="표준 2 2 12 4" xfId="12208"/>
    <cellStyle name="표준 2 2 12 4 2" xfId="20976"/>
    <cellStyle name="표준 2 2 12 5" xfId="14394"/>
    <cellStyle name="표준 2 2 12 5 2" xfId="23162"/>
    <cellStyle name="표준 2 2 12 6" xfId="16587"/>
    <cellStyle name="표준 2 2 12 7" xfId="25398"/>
    <cellStyle name="표준 2 2 12 8" xfId="5062"/>
    <cellStyle name="표준 2 2 13" xfId="1336"/>
    <cellStyle name="표준 2 2 13 2" xfId="3874"/>
    <cellStyle name="표준 2 2 13 2 2" xfId="8613"/>
    <cellStyle name="표준 2 2 13 2 2 2" xfId="19912"/>
    <cellStyle name="표준 2 2 13 2 2 3" xfId="28715"/>
    <cellStyle name="표준 2 2 13 2 3" xfId="13339"/>
    <cellStyle name="표준 2 2 13 2 3 2" xfId="22107"/>
    <cellStyle name="표준 2 2 13 2 4" xfId="15525"/>
    <cellStyle name="표준 2 2 13 2 4 2" xfId="24293"/>
    <cellStyle name="표준 2 2 13 2 5" xfId="17724"/>
    <cellStyle name="표준 2 2 13 2 6" xfId="26529"/>
    <cellStyle name="표준 2 2 13 2 7" xfId="6193"/>
    <cellStyle name="표준 2 2 13 3" xfId="2761"/>
    <cellStyle name="표준 2 2 13 3 2" xfId="18818"/>
    <cellStyle name="표준 2 2 13 3 3" xfId="27621"/>
    <cellStyle name="표준 2 2 13 3 4" xfId="7519"/>
    <cellStyle name="표준 2 2 13 4" xfId="12245"/>
    <cellStyle name="표준 2 2 13 4 2" xfId="21013"/>
    <cellStyle name="표준 2 2 13 5" xfId="14431"/>
    <cellStyle name="표준 2 2 13 5 2" xfId="23199"/>
    <cellStyle name="표준 2 2 13 6" xfId="16624"/>
    <cellStyle name="표준 2 2 13 7" xfId="25435"/>
    <cellStyle name="표준 2 2 13 8" xfId="5099"/>
    <cellStyle name="표준 2 2 14" xfId="1353"/>
    <cellStyle name="표준 2 2 14 2" xfId="3888"/>
    <cellStyle name="표준 2 2 14 2 2" xfId="8627"/>
    <cellStyle name="표준 2 2 14 2 2 2" xfId="19926"/>
    <cellStyle name="표준 2 2 14 2 2 3" xfId="28729"/>
    <cellStyle name="표준 2 2 14 2 3" xfId="13353"/>
    <cellStyle name="표준 2 2 14 2 3 2" xfId="22121"/>
    <cellStyle name="표준 2 2 14 2 4" xfId="15539"/>
    <cellStyle name="표준 2 2 14 2 4 2" xfId="24307"/>
    <cellStyle name="표준 2 2 14 2 5" xfId="17738"/>
    <cellStyle name="표준 2 2 14 2 6" xfId="26543"/>
    <cellStyle name="표준 2 2 14 2 7" xfId="6207"/>
    <cellStyle name="표준 2 2 14 3" xfId="2775"/>
    <cellStyle name="표준 2 2 14 3 2" xfId="18832"/>
    <cellStyle name="표준 2 2 14 3 3" xfId="27635"/>
    <cellStyle name="표준 2 2 14 3 4" xfId="7533"/>
    <cellStyle name="표준 2 2 14 4" xfId="12259"/>
    <cellStyle name="표준 2 2 14 4 2" xfId="21027"/>
    <cellStyle name="표준 2 2 14 5" xfId="14445"/>
    <cellStyle name="표준 2 2 14 5 2" xfId="23213"/>
    <cellStyle name="표준 2 2 14 6" xfId="16638"/>
    <cellStyle name="표준 2 2 14 7" xfId="25449"/>
    <cellStyle name="표준 2 2 14 8" xfId="5113"/>
    <cellStyle name="표준 2 2 15" xfId="1378"/>
    <cellStyle name="표준 2 2 15 2" xfId="3899"/>
    <cellStyle name="표준 2 2 15 2 2" xfId="8638"/>
    <cellStyle name="표준 2 2 15 2 2 2" xfId="19937"/>
    <cellStyle name="표준 2 2 15 2 2 3" xfId="28740"/>
    <cellStyle name="표준 2 2 15 2 3" xfId="13364"/>
    <cellStyle name="표준 2 2 15 2 3 2" xfId="22132"/>
    <cellStyle name="표준 2 2 15 2 4" xfId="15550"/>
    <cellStyle name="표준 2 2 15 2 4 2" xfId="24318"/>
    <cellStyle name="표준 2 2 15 2 5" xfId="17749"/>
    <cellStyle name="표준 2 2 15 2 6" xfId="26554"/>
    <cellStyle name="표준 2 2 15 2 7" xfId="6218"/>
    <cellStyle name="표준 2 2 15 3" xfId="2786"/>
    <cellStyle name="표준 2 2 15 3 2" xfId="18843"/>
    <cellStyle name="표준 2 2 15 3 3" xfId="27646"/>
    <cellStyle name="표준 2 2 15 3 4" xfId="7544"/>
    <cellStyle name="표준 2 2 15 4" xfId="12270"/>
    <cellStyle name="표준 2 2 15 4 2" xfId="21038"/>
    <cellStyle name="표준 2 2 15 5" xfId="14456"/>
    <cellStyle name="표준 2 2 15 5 2" xfId="23224"/>
    <cellStyle name="표준 2 2 15 6" xfId="16650"/>
    <cellStyle name="표준 2 2 15 7" xfId="25460"/>
    <cellStyle name="표준 2 2 15 8" xfId="5124"/>
    <cellStyle name="표준 2 2 16" xfId="1403"/>
    <cellStyle name="표준 2 2 16 2" xfId="3910"/>
    <cellStyle name="표준 2 2 16 2 2" xfId="8649"/>
    <cellStyle name="표준 2 2 16 2 2 2" xfId="19948"/>
    <cellStyle name="표준 2 2 16 2 2 3" xfId="28751"/>
    <cellStyle name="표준 2 2 16 2 3" xfId="13375"/>
    <cellStyle name="표준 2 2 16 2 3 2" xfId="22143"/>
    <cellStyle name="표준 2 2 16 2 4" xfId="15561"/>
    <cellStyle name="표준 2 2 16 2 4 2" xfId="24329"/>
    <cellStyle name="표준 2 2 16 2 5" xfId="17760"/>
    <cellStyle name="표준 2 2 16 2 6" xfId="26565"/>
    <cellStyle name="표준 2 2 16 2 7" xfId="6229"/>
    <cellStyle name="표준 2 2 16 3" xfId="2797"/>
    <cellStyle name="표준 2 2 16 3 2" xfId="18854"/>
    <cellStyle name="표준 2 2 16 3 3" xfId="27657"/>
    <cellStyle name="표준 2 2 16 3 4" xfId="7555"/>
    <cellStyle name="표준 2 2 16 4" xfId="12281"/>
    <cellStyle name="표준 2 2 16 4 2" xfId="21049"/>
    <cellStyle name="표준 2 2 16 5" xfId="14467"/>
    <cellStyle name="표준 2 2 16 5 2" xfId="23235"/>
    <cellStyle name="표준 2 2 16 6" xfId="16661"/>
    <cellStyle name="표준 2 2 16 7" xfId="25471"/>
    <cellStyle name="표준 2 2 16 8" xfId="5135"/>
    <cellStyle name="표준 2 2 17" xfId="1427"/>
    <cellStyle name="표준 2 2 17 2" xfId="3922"/>
    <cellStyle name="표준 2 2 17 2 2" xfId="8659"/>
    <cellStyle name="표준 2 2 17 2 2 2" xfId="19958"/>
    <cellStyle name="표준 2 2 17 2 2 3" xfId="28761"/>
    <cellStyle name="표준 2 2 17 2 3" xfId="13385"/>
    <cellStyle name="표준 2 2 17 2 3 2" xfId="22153"/>
    <cellStyle name="표준 2 2 17 2 4" xfId="15571"/>
    <cellStyle name="표준 2 2 17 2 4 2" xfId="24339"/>
    <cellStyle name="표준 2 2 17 2 5" xfId="17770"/>
    <cellStyle name="표준 2 2 17 2 6" xfId="26575"/>
    <cellStyle name="표준 2 2 17 2 7" xfId="6239"/>
    <cellStyle name="표준 2 2 17 3" xfId="2807"/>
    <cellStyle name="표준 2 2 17 3 2" xfId="18864"/>
    <cellStyle name="표준 2 2 17 3 3" xfId="27667"/>
    <cellStyle name="표준 2 2 17 3 4" xfId="7565"/>
    <cellStyle name="표준 2 2 17 4" xfId="12291"/>
    <cellStyle name="표준 2 2 17 4 2" xfId="21059"/>
    <cellStyle name="표준 2 2 17 5" xfId="14477"/>
    <cellStyle name="표준 2 2 17 5 2" xfId="23245"/>
    <cellStyle name="표준 2 2 17 6" xfId="16672"/>
    <cellStyle name="표준 2 2 17 7" xfId="25481"/>
    <cellStyle name="표준 2 2 17 8" xfId="5145"/>
    <cellStyle name="표준 2 2 18" xfId="1450"/>
    <cellStyle name="표준 2 2 18 2" xfId="3932"/>
    <cellStyle name="표준 2 2 18 2 2" xfId="8669"/>
    <cellStyle name="표준 2 2 18 2 2 2" xfId="19968"/>
    <cellStyle name="표준 2 2 18 2 2 3" xfId="28771"/>
    <cellStyle name="표준 2 2 18 2 3" xfId="13395"/>
    <cellStyle name="표준 2 2 18 2 3 2" xfId="22163"/>
    <cellStyle name="표준 2 2 18 2 4" xfId="15581"/>
    <cellStyle name="표준 2 2 18 2 4 2" xfId="24349"/>
    <cellStyle name="표준 2 2 18 2 5" xfId="17780"/>
    <cellStyle name="표준 2 2 18 2 6" xfId="26585"/>
    <cellStyle name="표준 2 2 18 2 7" xfId="6249"/>
    <cellStyle name="표준 2 2 18 3" xfId="2817"/>
    <cellStyle name="표준 2 2 18 3 2" xfId="18874"/>
    <cellStyle name="표준 2 2 18 3 3" xfId="27677"/>
    <cellStyle name="표준 2 2 18 3 4" xfId="7575"/>
    <cellStyle name="표준 2 2 18 4" xfId="12301"/>
    <cellStyle name="표준 2 2 18 4 2" xfId="21069"/>
    <cellStyle name="표준 2 2 18 5" xfId="14487"/>
    <cellStyle name="표준 2 2 18 5 2" xfId="23255"/>
    <cellStyle name="표준 2 2 18 6" xfId="16683"/>
    <cellStyle name="표준 2 2 18 7" xfId="25491"/>
    <cellStyle name="표준 2 2 18 8" xfId="5155"/>
    <cellStyle name="표준 2 2 19" xfId="1473"/>
    <cellStyle name="표준 2 2 19 2" xfId="3942"/>
    <cellStyle name="표준 2 2 19 2 2" xfId="8679"/>
    <cellStyle name="표준 2 2 19 2 2 2" xfId="19978"/>
    <cellStyle name="표준 2 2 19 2 2 3" xfId="28781"/>
    <cellStyle name="표준 2 2 19 2 3" xfId="13405"/>
    <cellStyle name="표준 2 2 19 2 3 2" xfId="22173"/>
    <cellStyle name="표준 2 2 19 2 4" xfId="15591"/>
    <cellStyle name="표준 2 2 19 2 4 2" xfId="24359"/>
    <cellStyle name="표준 2 2 19 2 5" xfId="17790"/>
    <cellStyle name="표준 2 2 19 2 6" xfId="26595"/>
    <cellStyle name="표준 2 2 19 2 7" xfId="6259"/>
    <cellStyle name="표준 2 2 19 3" xfId="2827"/>
    <cellStyle name="표준 2 2 19 3 2" xfId="18884"/>
    <cellStyle name="표준 2 2 19 3 3" xfId="27687"/>
    <cellStyle name="표준 2 2 19 3 4" xfId="7585"/>
    <cellStyle name="표준 2 2 19 4" xfId="12311"/>
    <cellStyle name="표준 2 2 19 4 2" xfId="21079"/>
    <cellStyle name="표준 2 2 19 5" xfId="14497"/>
    <cellStyle name="표준 2 2 19 5 2" xfId="23265"/>
    <cellStyle name="표준 2 2 19 6" xfId="16693"/>
    <cellStyle name="표준 2 2 19 7" xfId="25501"/>
    <cellStyle name="표준 2 2 19 8" xfId="5165"/>
    <cellStyle name="표준 2 2 2" xfId="73"/>
    <cellStyle name="표준 2 2 20" xfId="1496"/>
    <cellStyle name="표준 2 2 20 2" xfId="3952"/>
    <cellStyle name="표준 2 2 20 2 2" xfId="8689"/>
    <cellStyle name="표준 2 2 20 2 2 2" xfId="19988"/>
    <cellStyle name="표준 2 2 20 2 2 3" xfId="28791"/>
    <cellStyle name="표준 2 2 20 2 3" xfId="13415"/>
    <cellStyle name="표준 2 2 20 2 3 2" xfId="22183"/>
    <cellStyle name="표준 2 2 20 2 4" xfId="15601"/>
    <cellStyle name="표준 2 2 20 2 4 2" xfId="24369"/>
    <cellStyle name="표준 2 2 20 2 5" xfId="17800"/>
    <cellStyle name="표준 2 2 20 2 6" xfId="26605"/>
    <cellStyle name="표준 2 2 20 2 7" xfId="6269"/>
    <cellStyle name="표준 2 2 20 3" xfId="2837"/>
    <cellStyle name="표준 2 2 20 3 2" xfId="18894"/>
    <cellStyle name="표준 2 2 20 3 3" xfId="27697"/>
    <cellStyle name="표준 2 2 20 3 4" xfId="7595"/>
    <cellStyle name="표준 2 2 20 4" xfId="12321"/>
    <cellStyle name="표준 2 2 20 4 2" xfId="21089"/>
    <cellStyle name="표준 2 2 20 5" xfId="14507"/>
    <cellStyle name="표준 2 2 20 5 2" xfId="23275"/>
    <cellStyle name="표준 2 2 20 6" xfId="16704"/>
    <cellStyle name="표준 2 2 20 7" xfId="25511"/>
    <cellStyle name="표준 2 2 20 8" xfId="5175"/>
    <cellStyle name="표준 2 2 21" xfId="1519"/>
    <cellStyle name="표준 2 2 21 2" xfId="3963"/>
    <cellStyle name="표준 2 2 21 2 2" xfId="8699"/>
    <cellStyle name="표준 2 2 21 2 2 2" xfId="19998"/>
    <cellStyle name="표준 2 2 21 2 2 3" xfId="28801"/>
    <cellStyle name="표준 2 2 21 2 3" xfId="13425"/>
    <cellStyle name="표준 2 2 21 2 3 2" xfId="22193"/>
    <cellStyle name="표준 2 2 21 2 4" xfId="15611"/>
    <cellStyle name="표준 2 2 21 2 4 2" xfId="24379"/>
    <cellStyle name="표준 2 2 21 2 5" xfId="17810"/>
    <cellStyle name="표준 2 2 21 2 6" xfId="26615"/>
    <cellStyle name="표준 2 2 21 2 7" xfId="6279"/>
    <cellStyle name="표준 2 2 21 3" xfId="2847"/>
    <cellStyle name="표준 2 2 21 3 2" xfId="18904"/>
    <cellStyle name="표준 2 2 21 3 3" xfId="27707"/>
    <cellStyle name="표준 2 2 21 3 4" xfId="7605"/>
    <cellStyle name="표준 2 2 21 4" xfId="12331"/>
    <cellStyle name="표준 2 2 21 4 2" xfId="21099"/>
    <cellStyle name="표준 2 2 21 5" xfId="14517"/>
    <cellStyle name="표준 2 2 21 5 2" xfId="23285"/>
    <cellStyle name="표준 2 2 21 6" xfId="16715"/>
    <cellStyle name="표준 2 2 21 7" xfId="25521"/>
    <cellStyle name="표준 2 2 21 8" xfId="5185"/>
    <cellStyle name="표준 2 2 22" xfId="1542"/>
    <cellStyle name="표준 2 2 22 2" xfId="3973"/>
    <cellStyle name="표준 2 2 22 2 2" xfId="8709"/>
    <cellStyle name="표준 2 2 22 2 2 2" xfId="20008"/>
    <cellStyle name="표준 2 2 22 2 2 3" xfId="28811"/>
    <cellStyle name="표준 2 2 22 2 3" xfId="13435"/>
    <cellStyle name="표준 2 2 22 2 3 2" xfId="22203"/>
    <cellStyle name="표준 2 2 22 2 4" xfId="15621"/>
    <cellStyle name="표준 2 2 22 2 4 2" xfId="24389"/>
    <cellStyle name="표준 2 2 22 2 5" xfId="17820"/>
    <cellStyle name="표준 2 2 22 2 6" xfId="26625"/>
    <cellStyle name="표준 2 2 22 2 7" xfId="6289"/>
    <cellStyle name="표준 2 2 22 3" xfId="2857"/>
    <cellStyle name="표준 2 2 22 3 2" xfId="18914"/>
    <cellStyle name="표준 2 2 22 3 3" xfId="27717"/>
    <cellStyle name="표준 2 2 22 3 4" xfId="7615"/>
    <cellStyle name="표준 2 2 22 4" xfId="12341"/>
    <cellStyle name="표준 2 2 22 4 2" xfId="21109"/>
    <cellStyle name="표준 2 2 22 5" xfId="14527"/>
    <cellStyle name="표준 2 2 22 5 2" xfId="23295"/>
    <cellStyle name="표준 2 2 22 6" xfId="16725"/>
    <cellStyle name="표준 2 2 22 7" xfId="25531"/>
    <cellStyle name="표준 2 2 22 8" xfId="5195"/>
    <cellStyle name="표준 2 2 23" xfId="1565"/>
    <cellStyle name="표준 2 2 23 2" xfId="3984"/>
    <cellStyle name="표준 2 2 23 2 2" xfId="8719"/>
    <cellStyle name="표준 2 2 23 2 2 2" xfId="20018"/>
    <cellStyle name="표준 2 2 23 2 2 3" xfId="28821"/>
    <cellStyle name="표준 2 2 23 2 3" xfId="13445"/>
    <cellStyle name="표준 2 2 23 2 3 2" xfId="22213"/>
    <cellStyle name="표준 2 2 23 2 4" xfId="15631"/>
    <cellStyle name="표준 2 2 23 2 4 2" xfId="24399"/>
    <cellStyle name="표준 2 2 23 2 5" xfId="17830"/>
    <cellStyle name="표준 2 2 23 2 6" xfId="26635"/>
    <cellStyle name="표준 2 2 23 2 7" xfId="6299"/>
    <cellStyle name="표준 2 2 23 3" xfId="2867"/>
    <cellStyle name="표준 2 2 23 3 2" xfId="18924"/>
    <cellStyle name="표준 2 2 23 3 3" xfId="27727"/>
    <cellStyle name="표준 2 2 23 3 4" xfId="7625"/>
    <cellStyle name="표준 2 2 23 4" xfId="12351"/>
    <cellStyle name="표준 2 2 23 4 2" xfId="21119"/>
    <cellStyle name="표준 2 2 23 5" xfId="14537"/>
    <cellStyle name="표준 2 2 23 5 2" xfId="23305"/>
    <cellStyle name="표준 2 2 23 6" xfId="16735"/>
    <cellStyle name="표준 2 2 23 7" xfId="25541"/>
    <cellStyle name="표준 2 2 23 8" xfId="5205"/>
    <cellStyle name="표준 2 2 24" xfId="1587"/>
    <cellStyle name="표준 2 2 24 2" xfId="3995"/>
    <cellStyle name="표준 2 2 24 2 2" xfId="8729"/>
    <cellStyle name="표준 2 2 24 2 2 2" xfId="20028"/>
    <cellStyle name="표준 2 2 24 2 2 3" xfId="28831"/>
    <cellStyle name="표준 2 2 24 2 3" xfId="13455"/>
    <cellStyle name="표준 2 2 24 2 3 2" xfId="22223"/>
    <cellStyle name="표준 2 2 24 2 4" xfId="15641"/>
    <cellStyle name="표준 2 2 24 2 4 2" xfId="24409"/>
    <cellStyle name="표준 2 2 24 2 5" xfId="17840"/>
    <cellStyle name="표준 2 2 24 2 6" xfId="26645"/>
    <cellStyle name="표준 2 2 24 2 7" xfId="6309"/>
    <cellStyle name="표준 2 2 24 3" xfId="2877"/>
    <cellStyle name="표준 2 2 24 3 2" xfId="18934"/>
    <cellStyle name="표준 2 2 24 3 3" xfId="27737"/>
    <cellStyle name="표준 2 2 24 3 4" xfId="7635"/>
    <cellStyle name="표준 2 2 24 4" xfId="12361"/>
    <cellStyle name="표준 2 2 24 4 2" xfId="21129"/>
    <cellStyle name="표준 2 2 24 5" xfId="14547"/>
    <cellStyle name="표준 2 2 24 5 2" xfId="23315"/>
    <cellStyle name="표준 2 2 24 6" xfId="16745"/>
    <cellStyle name="표준 2 2 24 7" xfId="25551"/>
    <cellStyle name="표준 2 2 24 8" xfId="5215"/>
    <cellStyle name="표준 2 2 25" xfId="1609"/>
    <cellStyle name="표준 2 2 25 2" xfId="4007"/>
    <cellStyle name="표준 2 2 25 2 2" xfId="8739"/>
    <cellStyle name="표준 2 2 25 2 2 2" xfId="20038"/>
    <cellStyle name="표준 2 2 25 2 2 3" xfId="28841"/>
    <cellStyle name="표준 2 2 25 2 3" xfId="13465"/>
    <cellStyle name="표준 2 2 25 2 3 2" xfId="22233"/>
    <cellStyle name="표준 2 2 25 2 4" xfId="15651"/>
    <cellStyle name="표준 2 2 25 2 4 2" xfId="24419"/>
    <cellStyle name="표준 2 2 25 2 5" xfId="17850"/>
    <cellStyle name="표준 2 2 25 2 6" xfId="26655"/>
    <cellStyle name="표준 2 2 25 2 7" xfId="6319"/>
    <cellStyle name="표준 2 2 25 3" xfId="2887"/>
    <cellStyle name="표준 2 2 25 3 2" xfId="18944"/>
    <cellStyle name="표준 2 2 25 3 3" xfId="27747"/>
    <cellStyle name="표준 2 2 25 3 4" xfId="7645"/>
    <cellStyle name="표준 2 2 25 4" xfId="12371"/>
    <cellStyle name="표준 2 2 25 4 2" xfId="21139"/>
    <cellStyle name="표준 2 2 25 5" xfId="14557"/>
    <cellStyle name="표준 2 2 25 5 2" xfId="23325"/>
    <cellStyle name="표준 2 2 25 6" xfId="16755"/>
    <cellStyle name="표준 2 2 25 7" xfId="25561"/>
    <cellStyle name="표준 2 2 25 8" xfId="5225"/>
    <cellStyle name="표준 2 2 26" xfId="1632"/>
    <cellStyle name="표준 2 2 26 2" xfId="4018"/>
    <cellStyle name="표준 2 2 26 2 2" xfId="8750"/>
    <cellStyle name="표준 2 2 26 2 2 2" xfId="20049"/>
    <cellStyle name="표준 2 2 26 2 2 3" xfId="28852"/>
    <cellStyle name="표준 2 2 26 2 3" xfId="13476"/>
    <cellStyle name="표준 2 2 26 2 3 2" xfId="22244"/>
    <cellStyle name="표준 2 2 26 2 4" xfId="15662"/>
    <cellStyle name="표준 2 2 26 2 4 2" xfId="24430"/>
    <cellStyle name="표준 2 2 26 2 5" xfId="17861"/>
    <cellStyle name="표준 2 2 26 2 6" xfId="26666"/>
    <cellStyle name="표준 2 2 26 2 7" xfId="6330"/>
    <cellStyle name="표준 2 2 26 3" xfId="2898"/>
    <cellStyle name="표준 2 2 26 3 2" xfId="18955"/>
    <cellStyle name="표준 2 2 26 3 3" xfId="27758"/>
    <cellStyle name="표준 2 2 26 3 4" xfId="7656"/>
    <cellStyle name="표준 2 2 26 4" xfId="12382"/>
    <cellStyle name="표준 2 2 26 4 2" xfId="21150"/>
    <cellStyle name="표준 2 2 26 5" xfId="14568"/>
    <cellStyle name="표준 2 2 26 5 2" xfId="23336"/>
    <cellStyle name="표준 2 2 26 6" xfId="16766"/>
    <cellStyle name="표준 2 2 26 7" xfId="25572"/>
    <cellStyle name="표준 2 2 26 8" xfId="5236"/>
    <cellStyle name="표준 2 2 27" xfId="1654"/>
    <cellStyle name="표준 2 2 27 2" xfId="4028"/>
    <cellStyle name="표준 2 2 27 2 2" xfId="8760"/>
    <cellStyle name="표준 2 2 27 2 2 2" xfId="20059"/>
    <cellStyle name="표준 2 2 27 2 2 3" xfId="28862"/>
    <cellStyle name="표준 2 2 27 2 3" xfId="13486"/>
    <cellStyle name="표준 2 2 27 2 3 2" xfId="22254"/>
    <cellStyle name="표준 2 2 27 2 4" xfId="15672"/>
    <cellStyle name="표준 2 2 27 2 4 2" xfId="24440"/>
    <cellStyle name="표준 2 2 27 2 5" xfId="17871"/>
    <cellStyle name="표준 2 2 27 2 6" xfId="26676"/>
    <cellStyle name="표준 2 2 27 2 7" xfId="6340"/>
    <cellStyle name="표준 2 2 27 3" xfId="2908"/>
    <cellStyle name="표준 2 2 27 3 2" xfId="18965"/>
    <cellStyle name="표준 2 2 27 3 3" xfId="27768"/>
    <cellStyle name="표준 2 2 27 3 4" xfId="7666"/>
    <cellStyle name="표준 2 2 27 4" xfId="12392"/>
    <cellStyle name="표준 2 2 27 4 2" xfId="21160"/>
    <cellStyle name="표준 2 2 27 5" xfId="14578"/>
    <cellStyle name="표준 2 2 27 5 2" xfId="23346"/>
    <cellStyle name="표준 2 2 27 6" xfId="16776"/>
    <cellStyle name="표준 2 2 27 7" xfId="25582"/>
    <cellStyle name="표준 2 2 27 8" xfId="5246"/>
    <cellStyle name="표준 2 2 28" xfId="1676"/>
    <cellStyle name="표준 2 2 28 2" xfId="4038"/>
    <cellStyle name="표준 2 2 28 2 2" xfId="8770"/>
    <cellStyle name="표준 2 2 28 2 2 2" xfId="20069"/>
    <cellStyle name="표준 2 2 28 2 2 3" xfId="28872"/>
    <cellStyle name="표준 2 2 28 2 3" xfId="13496"/>
    <cellStyle name="표준 2 2 28 2 3 2" xfId="22264"/>
    <cellStyle name="표준 2 2 28 2 4" xfId="15682"/>
    <cellStyle name="표준 2 2 28 2 4 2" xfId="24450"/>
    <cellStyle name="표준 2 2 28 2 5" xfId="17881"/>
    <cellStyle name="표준 2 2 28 2 6" xfId="26686"/>
    <cellStyle name="표준 2 2 28 2 7" xfId="6350"/>
    <cellStyle name="표준 2 2 28 3" xfId="2918"/>
    <cellStyle name="표준 2 2 28 3 2" xfId="18975"/>
    <cellStyle name="표준 2 2 28 3 3" xfId="27778"/>
    <cellStyle name="표준 2 2 28 3 4" xfId="7676"/>
    <cellStyle name="표준 2 2 28 4" xfId="12402"/>
    <cellStyle name="표준 2 2 28 4 2" xfId="21170"/>
    <cellStyle name="표준 2 2 28 5" xfId="14588"/>
    <cellStyle name="표준 2 2 28 5 2" xfId="23356"/>
    <cellStyle name="표준 2 2 28 6" xfId="16786"/>
    <cellStyle name="표준 2 2 28 7" xfId="25592"/>
    <cellStyle name="표준 2 2 28 8" xfId="5256"/>
    <cellStyle name="표준 2 2 29" xfId="1695"/>
    <cellStyle name="표준 2 2 29 2" xfId="4045"/>
    <cellStyle name="표준 2 2 29 2 2" xfId="8777"/>
    <cellStyle name="표준 2 2 29 2 2 2" xfId="20076"/>
    <cellStyle name="표준 2 2 29 2 2 3" xfId="28879"/>
    <cellStyle name="표준 2 2 29 2 3" xfId="13503"/>
    <cellStyle name="표준 2 2 29 2 3 2" xfId="22271"/>
    <cellStyle name="표준 2 2 29 2 4" xfId="15689"/>
    <cellStyle name="표준 2 2 29 2 4 2" xfId="24457"/>
    <cellStyle name="표준 2 2 29 2 5" xfId="17888"/>
    <cellStyle name="표준 2 2 29 2 6" xfId="26693"/>
    <cellStyle name="표준 2 2 29 2 7" xfId="6357"/>
    <cellStyle name="표준 2 2 29 3" xfId="2925"/>
    <cellStyle name="표준 2 2 29 3 2" xfId="18982"/>
    <cellStyle name="표준 2 2 29 3 3" xfId="27785"/>
    <cellStyle name="표준 2 2 29 3 4" xfId="7683"/>
    <cellStyle name="표준 2 2 29 4" xfId="12409"/>
    <cellStyle name="표준 2 2 29 4 2" xfId="21177"/>
    <cellStyle name="표준 2 2 29 5" xfId="14595"/>
    <cellStyle name="표준 2 2 29 5 2" xfId="23363"/>
    <cellStyle name="표준 2 2 29 6" xfId="16793"/>
    <cellStyle name="표준 2 2 29 7" xfId="25599"/>
    <cellStyle name="표준 2 2 29 8" xfId="5263"/>
    <cellStyle name="표준 2 2 3" xfId="132"/>
    <cellStyle name="표준 2 2 3 10" xfId="4347"/>
    <cellStyle name="표준 2 2 3 2" xfId="320"/>
    <cellStyle name="표준 2 2 3 2 2" xfId="3295"/>
    <cellStyle name="표준 2 2 3 2 2 2" xfId="8049"/>
    <cellStyle name="표준 2 2 3 2 2 2 2" xfId="19348"/>
    <cellStyle name="표준 2 2 3 2 2 2 3" xfId="28151"/>
    <cellStyle name="표준 2 2 3 2 2 3" xfId="12775"/>
    <cellStyle name="표준 2 2 3 2 2 3 2" xfId="21543"/>
    <cellStyle name="표준 2 2 3 2 2 4" xfId="14961"/>
    <cellStyle name="표준 2 2 3 2 2 4 2" xfId="23729"/>
    <cellStyle name="표준 2 2 3 2 2 5" xfId="17160"/>
    <cellStyle name="표준 2 2 3 2 2 6" xfId="25965"/>
    <cellStyle name="표준 2 2 3 2 2 7" xfId="5629"/>
    <cellStyle name="표준 2 2 3 2 3" xfId="2197"/>
    <cellStyle name="표준 2 2 3 2 3 2" xfId="18254"/>
    <cellStyle name="표준 2 2 3 2 3 3" xfId="27057"/>
    <cellStyle name="표준 2 2 3 2 3 4" xfId="6955"/>
    <cellStyle name="표준 2 2 3 2 4" xfId="11681"/>
    <cellStyle name="표준 2 2 3 2 4 2" xfId="20449"/>
    <cellStyle name="표준 2 2 3 2 5" xfId="13867"/>
    <cellStyle name="표준 2 2 3 2 5 2" xfId="22635"/>
    <cellStyle name="표준 2 2 3 2 6" xfId="16056"/>
    <cellStyle name="표준 2 2 3 2 7" xfId="24871"/>
    <cellStyle name="표준 2 2 3 2 8" xfId="4535"/>
    <cellStyle name="표준 2 2 3 3" xfId="3107"/>
    <cellStyle name="표준 2 2 3 3 2" xfId="7861"/>
    <cellStyle name="표준 2 2 3 3 2 2" xfId="19160"/>
    <cellStyle name="표준 2 2 3 3 2 3" xfId="27963"/>
    <cellStyle name="표준 2 2 3 3 3" xfId="12587"/>
    <cellStyle name="표준 2 2 3 3 3 2" xfId="21355"/>
    <cellStyle name="표준 2 2 3 3 4" xfId="14773"/>
    <cellStyle name="표준 2 2 3 3 4 2" xfId="23541"/>
    <cellStyle name="표준 2 2 3 3 5" xfId="16972"/>
    <cellStyle name="표준 2 2 3 3 6" xfId="25777"/>
    <cellStyle name="표준 2 2 3 3 7" xfId="5441"/>
    <cellStyle name="표준 2 2 3 4" xfId="2009"/>
    <cellStyle name="표준 2 2 3 4 2" xfId="26869"/>
    <cellStyle name="표준 2 2 3 4 3" xfId="6625"/>
    <cellStyle name="표준 2 2 3 5" xfId="6767"/>
    <cellStyle name="표준 2 2 3 5 2" xfId="18066"/>
    <cellStyle name="표준 2 2 3 6" xfId="11493"/>
    <cellStyle name="표준 2 2 3 6 2" xfId="20261"/>
    <cellStyle name="표준 2 2 3 7" xfId="13679"/>
    <cellStyle name="표준 2 2 3 7 2" xfId="22447"/>
    <cellStyle name="표준 2 2 3 8" xfId="15877"/>
    <cellStyle name="표준 2 2 3 9" xfId="24683"/>
    <cellStyle name="표준 2 2 30" xfId="1714"/>
    <cellStyle name="표준 2 2 30 2" xfId="4052"/>
    <cellStyle name="표준 2 2 30 2 2" xfId="8784"/>
    <cellStyle name="표준 2 2 30 2 2 2" xfId="20083"/>
    <cellStyle name="표준 2 2 30 2 2 3" xfId="28886"/>
    <cellStyle name="표준 2 2 30 2 3" xfId="13510"/>
    <cellStyle name="표준 2 2 30 2 3 2" xfId="22278"/>
    <cellStyle name="표준 2 2 30 2 4" xfId="15696"/>
    <cellStyle name="표준 2 2 30 2 4 2" xfId="24464"/>
    <cellStyle name="표준 2 2 30 2 5" xfId="17895"/>
    <cellStyle name="표준 2 2 30 2 6" xfId="26700"/>
    <cellStyle name="표준 2 2 30 2 7" xfId="6364"/>
    <cellStyle name="표준 2 2 30 3" xfId="2932"/>
    <cellStyle name="표준 2 2 30 3 2" xfId="18989"/>
    <cellStyle name="표준 2 2 30 3 3" xfId="27792"/>
    <cellStyle name="표준 2 2 30 3 4" xfId="7690"/>
    <cellStyle name="표준 2 2 30 4" xfId="12416"/>
    <cellStyle name="표준 2 2 30 4 2" xfId="21184"/>
    <cellStyle name="표준 2 2 30 5" xfId="14602"/>
    <cellStyle name="표준 2 2 30 5 2" xfId="23370"/>
    <cellStyle name="표준 2 2 30 6" xfId="16800"/>
    <cellStyle name="표준 2 2 30 7" xfId="25606"/>
    <cellStyle name="표준 2 2 30 8" xfId="5270"/>
    <cellStyle name="표준 2 2 31" xfId="1732"/>
    <cellStyle name="표준 2 2 31 2" xfId="4058"/>
    <cellStyle name="표준 2 2 31 2 2" xfId="8790"/>
    <cellStyle name="표준 2 2 31 2 2 2" xfId="20089"/>
    <cellStyle name="표준 2 2 31 2 2 3" xfId="28892"/>
    <cellStyle name="표준 2 2 31 2 3" xfId="13516"/>
    <cellStyle name="표준 2 2 31 2 3 2" xfId="22284"/>
    <cellStyle name="표준 2 2 31 2 4" xfId="15702"/>
    <cellStyle name="표준 2 2 31 2 4 2" xfId="24470"/>
    <cellStyle name="표준 2 2 31 2 5" xfId="17901"/>
    <cellStyle name="표준 2 2 31 2 6" xfId="26706"/>
    <cellStyle name="표준 2 2 31 2 7" xfId="6370"/>
    <cellStyle name="표준 2 2 31 3" xfId="2938"/>
    <cellStyle name="표준 2 2 31 3 2" xfId="18995"/>
    <cellStyle name="표준 2 2 31 3 3" xfId="27798"/>
    <cellStyle name="표준 2 2 31 3 4" xfId="7696"/>
    <cellStyle name="표준 2 2 31 4" xfId="12422"/>
    <cellStyle name="표준 2 2 31 4 2" xfId="21190"/>
    <cellStyle name="표준 2 2 31 5" xfId="14608"/>
    <cellStyle name="표준 2 2 31 5 2" xfId="23376"/>
    <cellStyle name="표준 2 2 31 6" xfId="16806"/>
    <cellStyle name="표준 2 2 31 7" xfId="25612"/>
    <cellStyle name="표준 2 2 31 8" xfId="5276"/>
    <cellStyle name="표준 2 2 32" xfId="1750"/>
    <cellStyle name="표준 2 2 32 2" xfId="4064"/>
    <cellStyle name="표준 2 2 32 2 2" xfId="8796"/>
    <cellStyle name="표준 2 2 32 2 2 2" xfId="20095"/>
    <cellStyle name="표준 2 2 32 2 2 3" xfId="28898"/>
    <cellStyle name="표준 2 2 32 2 3" xfId="13522"/>
    <cellStyle name="표준 2 2 32 2 3 2" xfId="22290"/>
    <cellStyle name="표준 2 2 32 2 4" xfId="15708"/>
    <cellStyle name="표준 2 2 32 2 4 2" xfId="24476"/>
    <cellStyle name="표준 2 2 32 2 5" xfId="17907"/>
    <cellStyle name="표준 2 2 32 2 6" xfId="26712"/>
    <cellStyle name="표준 2 2 32 2 7" xfId="6376"/>
    <cellStyle name="표준 2 2 32 3" xfId="2944"/>
    <cellStyle name="표준 2 2 32 3 2" xfId="19001"/>
    <cellStyle name="표준 2 2 32 3 3" xfId="27804"/>
    <cellStyle name="표준 2 2 32 3 4" xfId="7702"/>
    <cellStyle name="표준 2 2 32 4" xfId="12428"/>
    <cellStyle name="표준 2 2 32 4 2" xfId="21196"/>
    <cellStyle name="표준 2 2 32 5" xfId="14614"/>
    <cellStyle name="표준 2 2 32 5 2" xfId="23382"/>
    <cellStyle name="표준 2 2 32 6" xfId="16812"/>
    <cellStyle name="표준 2 2 32 7" xfId="25618"/>
    <cellStyle name="표준 2 2 32 8" xfId="5282"/>
    <cellStyle name="표준 2 2 33" xfId="1767"/>
    <cellStyle name="표준 2 2 33 2" xfId="4070"/>
    <cellStyle name="표준 2 2 33 2 2" xfId="8802"/>
    <cellStyle name="표준 2 2 33 2 2 2" xfId="20101"/>
    <cellStyle name="표준 2 2 33 2 2 3" xfId="28904"/>
    <cellStyle name="표준 2 2 33 2 3" xfId="13528"/>
    <cellStyle name="표준 2 2 33 2 3 2" xfId="22296"/>
    <cellStyle name="표준 2 2 33 2 4" xfId="15714"/>
    <cellStyle name="표준 2 2 33 2 4 2" xfId="24482"/>
    <cellStyle name="표준 2 2 33 2 5" xfId="17913"/>
    <cellStyle name="표준 2 2 33 2 6" xfId="26718"/>
    <cellStyle name="표준 2 2 33 2 7" xfId="6382"/>
    <cellStyle name="표준 2 2 33 3" xfId="2950"/>
    <cellStyle name="표준 2 2 33 3 2" xfId="19007"/>
    <cellStyle name="표준 2 2 33 3 3" xfId="27810"/>
    <cellStyle name="표준 2 2 33 3 4" xfId="7708"/>
    <cellStyle name="표준 2 2 33 4" xfId="12434"/>
    <cellStyle name="표준 2 2 33 4 2" xfId="21202"/>
    <cellStyle name="표준 2 2 33 5" xfId="14620"/>
    <cellStyle name="표준 2 2 33 5 2" xfId="23388"/>
    <cellStyle name="표준 2 2 33 6" xfId="16818"/>
    <cellStyle name="표준 2 2 33 7" xfId="25624"/>
    <cellStyle name="표준 2 2 33 8" xfId="5288"/>
    <cellStyle name="표준 2 2 34" xfId="1785"/>
    <cellStyle name="표준 2 2 34 2" xfId="4077"/>
    <cellStyle name="표준 2 2 34 2 2" xfId="8809"/>
    <cellStyle name="표준 2 2 34 2 2 2" xfId="20108"/>
    <cellStyle name="표준 2 2 34 2 2 3" xfId="28911"/>
    <cellStyle name="표준 2 2 34 2 3" xfId="13535"/>
    <cellStyle name="표준 2 2 34 2 3 2" xfId="22303"/>
    <cellStyle name="표준 2 2 34 2 4" xfId="15721"/>
    <cellStyle name="표준 2 2 34 2 4 2" xfId="24489"/>
    <cellStyle name="표준 2 2 34 2 5" xfId="17920"/>
    <cellStyle name="표준 2 2 34 2 6" xfId="26725"/>
    <cellStyle name="표준 2 2 34 2 7" xfId="6389"/>
    <cellStyle name="표준 2 2 34 3" xfId="2957"/>
    <cellStyle name="표준 2 2 34 3 2" xfId="19014"/>
    <cellStyle name="표준 2 2 34 3 3" xfId="27817"/>
    <cellStyle name="표준 2 2 34 3 4" xfId="7715"/>
    <cellStyle name="표준 2 2 34 4" xfId="12441"/>
    <cellStyle name="표준 2 2 34 4 2" xfId="21209"/>
    <cellStyle name="표준 2 2 34 5" xfId="14627"/>
    <cellStyle name="표준 2 2 34 5 2" xfId="23395"/>
    <cellStyle name="표준 2 2 34 6" xfId="16825"/>
    <cellStyle name="표준 2 2 34 7" xfId="25631"/>
    <cellStyle name="표준 2 2 34 8" xfId="5295"/>
    <cellStyle name="표준 2 2 35" xfId="1803"/>
    <cellStyle name="표준 2 2 35 2" xfId="4084"/>
    <cellStyle name="표준 2 2 35 2 2" xfId="8816"/>
    <cellStyle name="표준 2 2 35 2 2 2" xfId="20115"/>
    <cellStyle name="표준 2 2 35 2 2 3" xfId="28918"/>
    <cellStyle name="표준 2 2 35 2 3" xfId="13542"/>
    <cellStyle name="표준 2 2 35 2 3 2" xfId="22310"/>
    <cellStyle name="표준 2 2 35 2 4" xfId="15728"/>
    <cellStyle name="표준 2 2 35 2 4 2" xfId="24496"/>
    <cellStyle name="표준 2 2 35 2 5" xfId="17927"/>
    <cellStyle name="표준 2 2 35 2 6" xfId="26732"/>
    <cellStyle name="표준 2 2 35 2 7" xfId="6396"/>
    <cellStyle name="표준 2 2 35 3" xfId="2964"/>
    <cellStyle name="표준 2 2 35 3 2" xfId="19021"/>
    <cellStyle name="표준 2 2 35 3 3" xfId="27824"/>
    <cellStyle name="표준 2 2 35 3 4" xfId="7722"/>
    <cellStyle name="표준 2 2 35 4" xfId="12448"/>
    <cellStyle name="표준 2 2 35 4 2" xfId="21216"/>
    <cellStyle name="표준 2 2 35 5" xfId="14634"/>
    <cellStyle name="표준 2 2 35 5 2" xfId="23402"/>
    <cellStyle name="표준 2 2 35 6" xfId="16832"/>
    <cellStyle name="표준 2 2 35 7" xfId="25638"/>
    <cellStyle name="표준 2 2 35 8" xfId="5302"/>
    <cellStyle name="표준 2 2 36" xfId="1820"/>
    <cellStyle name="표준 2 2 36 2" xfId="4091"/>
    <cellStyle name="표준 2 2 36 2 2" xfId="8822"/>
    <cellStyle name="표준 2 2 36 2 2 2" xfId="20121"/>
    <cellStyle name="표준 2 2 36 2 2 3" xfId="28924"/>
    <cellStyle name="표준 2 2 36 2 3" xfId="13548"/>
    <cellStyle name="표준 2 2 36 2 3 2" xfId="22316"/>
    <cellStyle name="표준 2 2 36 2 4" xfId="15734"/>
    <cellStyle name="표준 2 2 36 2 4 2" xfId="24502"/>
    <cellStyle name="표준 2 2 36 2 5" xfId="17933"/>
    <cellStyle name="표준 2 2 36 2 6" xfId="26738"/>
    <cellStyle name="표준 2 2 36 2 7" xfId="6402"/>
    <cellStyle name="표준 2 2 36 3" xfId="2970"/>
    <cellStyle name="표준 2 2 36 3 2" xfId="19027"/>
    <cellStyle name="표준 2 2 36 3 3" xfId="27830"/>
    <cellStyle name="표준 2 2 36 3 4" xfId="7728"/>
    <cellStyle name="표준 2 2 36 4" xfId="12454"/>
    <cellStyle name="표준 2 2 36 4 2" xfId="21222"/>
    <cellStyle name="표준 2 2 36 5" xfId="14640"/>
    <cellStyle name="표준 2 2 36 5 2" xfId="23408"/>
    <cellStyle name="표준 2 2 36 6" xfId="16838"/>
    <cellStyle name="표준 2 2 36 7" xfId="25644"/>
    <cellStyle name="표준 2 2 36 8" xfId="5308"/>
    <cellStyle name="표준 2 2 37" xfId="1837"/>
    <cellStyle name="표준 2 2 37 2" xfId="4097"/>
    <cellStyle name="표준 2 2 37 2 2" xfId="8828"/>
    <cellStyle name="표준 2 2 37 2 2 2" xfId="20127"/>
    <cellStyle name="표준 2 2 37 2 2 3" xfId="28930"/>
    <cellStyle name="표준 2 2 37 2 3" xfId="13554"/>
    <cellStyle name="표준 2 2 37 2 3 2" xfId="22322"/>
    <cellStyle name="표준 2 2 37 2 4" xfId="15740"/>
    <cellStyle name="표준 2 2 37 2 4 2" xfId="24508"/>
    <cellStyle name="표준 2 2 37 2 5" xfId="17939"/>
    <cellStyle name="표준 2 2 37 2 6" xfId="26744"/>
    <cellStyle name="표준 2 2 37 2 7" xfId="6408"/>
    <cellStyle name="표준 2 2 37 3" xfId="2976"/>
    <cellStyle name="표준 2 2 37 3 2" xfId="19033"/>
    <cellStyle name="표준 2 2 37 3 3" xfId="27836"/>
    <cellStyle name="표준 2 2 37 3 4" xfId="7734"/>
    <cellStyle name="표준 2 2 37 4" xfId="12460"/>
    <cellStyle name="표준 2 2 37 4 2" xfId="21228"/>
    <cellStyle name="표준 2 2 37 5" xfId="14646"/>
    <cellStyle name="표준 2 2 37 5 2" xfId="23414"/>
    <cellStyle name="표준 2 2 37 6" xfId="16844"/>
    <cellStyle name="표준 2 2 37 7" xfId="25650"/>
    <cellStyle name="표준 2 2 37 8" xfId="5314"/>
    <cellStyle name="표준 2 2 38" xfId="1853"/>
    <cellStyle name="표준 2 2 38 2" xfId="4102"/>
    <cellStyle name="표준 2 2 38 2 2" xfId="8833"/>
    <cellStyle name="표준 2 2 38 2 2 2" xfId="20132"/>
    <cellStyle name="표준 2 2 38 2 2 3" xfId="28935"/>
    <cellStyle name="표준 2 2 38 2 3" xfId="13559"/>
    <cellStyle name="표준 2 2 38 2 3 2" xfId="22327"/>
    <cellStyle name="표준 2 2 38 2 4" xfId="15745"/>
    <cellStyle name="표준 2 2 38 2 4 2" xfId="24513"/>
    <cellStyle name="표준 2 2 38 2 5" xfId="17944"/>
    <cellStyle name="표준 2 2 38 2 6" xfId="26749"/>
    <cellStyle name="표준 2 2 38 2 7" xfId="6413"/>
    <cellStyle name="표준 2 2 38 3" xfId="2981"/>
    <cellStyle name="표준 2 2 38 3 2" xfId="19038"/>
    <cellStyle name="표준 2 2 38 3 3" xfId="27841"/>
    <cellStyle name="표준 2 2 38 3 4" xfId="7739"/>
    <cellStyle name="표준 2 2 38 4" xfId="12465"/>
    <cellStyle name="표준 2 2 38 4 2" xfId="21233"/>
    <cellStyle name="표준 2 2 38 5" xfId="14651"/>
    <cellStyle name="표준 2 2 38 5 2" xfId="23419"/>
    <cellStyle name="표준 2 2 38 6" xfId="16850"/>
    <cellStyle name="표준 2 2 38 7" xfId="25655"/>
    <cellStyle name="표준 2 2 38 8" xfId="5319"/>
    <cellStyle name="표준 2 2 39" xfId="1869"/>
    <cellStyle name="표준 2 2 39 2" xfId="4108"/>
    <cellStyle name="표준 2 2 39 2 2" xfId="8838"/>
    <cellStyle name="표준 2 2 39 2 2 2" xfId="20137"/>
    <cellStyle name="표준 2 2 39 2 2 3" xfId="28940"/>
    <cellStyle name="표준 2 2 39 2 3" xfId="13564"/>
    <cellStyle name="표준 2 2 39 2 3 2" xfId="22332"/>
    <cellStyle name="표준 2 2 39 2 4" xfId="15750"/>
    <cellStyle name="표준 2 2 39 2 4 2" xfId="24518"/>
    <cellStyle name="표준 2 2 39 2 5" xfId="17949"/>
    <cellStyle name="표준 2 2 39 2 6" xfId="26754"/>
    <cellStyle name="표준 2 2 39 2 7" xfId="6418"/>
    <cellStyle name="표준 2 2 39 3" xfId="2986"/>
    <cellStyle name="표준 2 2 39 3 2" xfId="19043"/>
    <cellStyle name="표준 2 2 39 3 3" xfId="27846"/>
    <cellStyle name="표준 2 2 39 3 4" xfId="7744"/>
    <cellStyle name="표준 2 2 39 4" xfId="12470"/>
    <cellStyle name="표준 2 2 39 4 2" xfId="21238"/>
    <cellStyle name="표준 2 2 39 5" xfId="14656"/>
    <cellStyle name="표준 2 2 39 5 2" xfId="23424"/>
    <cellStyle name="표준 2 2 39 6" xfId="16855"/>
    <cellStyle name="표준 2 2 39 7" xfId="25660"/>
    <cellStyle name="표준 2 2 39 8" xfId="5324"/>
    <cellStyle name="표준 2 2 4" xfId="206"/>
    <cellStyle name="표준 2 2 4 10" xfId="4421"/>
    <cellStyle name="표준 2 2 4 2" xfId="378"/>
    <cellStyle name="표준 2 2 4 2 2" xfId="3353"/>
    <cellStyle name="표준 2 2 4 2 2 2" xfId="8107"/>
    <cellStyle name="표준 2 2 4 2 2 2 2" xfId="19406"/>
    <cellStyle name="표준 2 2 4 2 2 2 3" xfId="28209"/>
    <cellStyle name="표준 2 2 4 2 2 3" xfId="12833"/>
    <cellStyle name="표준 2 2 4 2 2 3 2" xfId="21601"/>
    <cellStyle name="표준 2 2 4 2 2 4" xfId="15019"/>
    <cellStyle name="표준 2 2 4 2 2 4 2" xfId="23787"/>
    <cellStyle name="표준 2 2 4 2 2 5" xfId="17218"/>
    <cellStyle name="표준 2 2 4 2 2 6" xfId="26023"/>
    <cellStyle name="표준 2 2 4 2 2 7" xfId="5687"/>
    <cellStyle name="표준 2 2 4 2 3" xfId="2255"/>
    <cellStyle name="표준 2 2 4 2 3 2" xfId="18312"/>
    <cellStyle name="표준 2 2 4 2 3 3" xfId="27115"/>
    <cellStyle name="표준 2 2 4 2 3 4" xfId="7013"/>
    <cellStyle name="표준 2 2 4 2 4" xfId="11739"/>
    <cellStyle name="표준 2 2 4 2 4 2" xfId="20507"/>
    <cellStyle name="표준 2 2 4 2 5" xfId="13925"/>
    <cellStyle name="표준 2 2 4 2 5 2" xfId="22693"/>
    <cellStyle name="표준 2 2 4 2 6" xfId="16114"/>
    <cellStyle name="표준 2 2 4 2 7" xfId="24929"/>
    <cellStyle name="표준 2 2 4 2 8" xfId="4593"/>
    <cellStyle name="표준 2 2 4 3" xfId="3181"/>
    <cellStyle name="표준 2 2 4 3 2" xfId="7935"/>
    <cellStyle name="표준 2 2 4 3 2 2" xfId="19234"/>
    <cellStyle name="표준 2 2 4 3 2 3" xfId="28037"/>
    <cellStyle name="표준 2 2 4 3 3" xfId="12661"/>
    <cellStyle name="표준 2 2 4 3 3 2" xfId="21429"/>
    <cellStyle name="표준 2 2 4 3 4" xfId="14847"/>
    <cellStyle name="표준 2 2 4 3 4 2" xfId="23615"/>
    <cellStyle name="표준 2 2 4 3 5" xfId="17046"/>
    <cellStyle name="표준 2 2 4 3 6" xfId="25851"/>
    <cellStyle name="표준 2 2 4 3 7" xfId="5515"/>
    <cellStyle name="표준 2 2 4 4" xfId="2083"/>
    <cellStyle name="표준 2 2 4 4 2" xfId="26943"/>
    <cellStyle name="표준 2 2 4 4 3" xfId="6626"/>
    <cellStyle name="표준 2 2 4 5" xfId="6841"/>
    <cellStyle name="표준 2 2 4 5 2" xfId="18140"/>
    <cellStyle name="표준 2 2 4 6" xfId="11567"/>
    <cellStyle name="표준 2 2 4 6 2" xfId="20335"/>
    <cellStyle name="표준 2 2 4 7" xfId="13753"/>
    <cellStyle name="표준 2 2 4 7 2" xfId="22521"/>
    <cellStyle name="표준 2 2 4 8" xfId="15796"/>
    <cellStyle name="표준 2 2 4 9" xfId="24757"/>
    <cellStyle name="표준 2 2 40" xfId="1884"/>
    <cellStyle name="표준 2 2 40 2" xfId="4114"/>
    <cellStyle name="표준 2 2 40 2 2" xfId="8844"/>
    <cellStyle name="표준 2 2 40 2 2 2" xfId="20143"/>
    <cellStyle name="표준 2 2 40 2 2 3" xfId="28946"/>
    <cellStyle name="표준 2 2 40 2 3" xfId="13570"/>
    <cellStyle name="표준 2 2 40 2 3 2" xfId="22338"/>
    <cellStyle name="표준 2 2 40 2 4" xfId="15756"/>
    <cellStyle name="표준 2 2 40 2 4 2" xfId="24524"/>
    <cellStyle name="표준 2 2 40 2 5" xfId="17955"/>
    <cellStyle name="표준 2 2 40 2 6" xfId="26760"/>
    <cellStyle name="표준 2 2 40 2 7" xfId="6424"/>
    <cellStyle name="표준 2 2 40 3" xfId="2992"/>
    <cellStyle name="표준 2 2 40 3 2" xfId="19049"/>
    <cellStyle name="표준 2 2 40 3 3" xfId="27852"/>
    <cellStyle name="표준 2 2 40 3 4" xfId="7750"/>
    <cellStyle name="표준 2 2 40 4" xfId="12476"/>
    <cellStyle name="표준 2 2 40 4 2" xfId="21244"/>
    <cellStyle name="표준 2 2 40 5" xfId="14662"/>
    <cellStyle name="표준 2 2 40 5 2" xfId="23430"/>
    <cellStyle name="표준 2 2 40 6" xfId="16861"/>
    <cellStyle name="표준 2 2 40 7" xfId="25666"/>
    <cellStyle name="표준 2 2 40 8" xfId="5330"/>
    <cellStyle name="표준 2 2 41" xfId="1028"/>
    <cellStyle name="표준 2 2 41 2" xfId="3675"/>
    <cellStyle name="표준 2 2 41 2 2" xfId="8418"/>
    <cellStyle name="표준 2 2 41 2 2 2" xfId="19717"/>
    <cellStyle name="표준 2 2 41 2 2 3" xfId="28520"/>
    <cellStyle name="표준 2 2 41 2 3" xfId="13144"/>
    <cellStyle name="표준 2 2 41 2 3 2" xfId="21912"/>
    <cellStyle name="표준 2 2 41 2 4" xfId="15330"/>
    <cellStyle name="표준 2 2 41 2 4 2" xfId="24098"/>
    <cellStyle name="표준 2 2 41 2 5" xfId="17529"/>
    <cellStyle name="표준 2 2 41 2 6" xfId="26334"/>
    <cellStyle name="표준 2 2 41 2 7" xfId="5998"/>
    <cellStyle name="표준 2 2 41 3" xfId="2566"/>
    <cellStyle name="표준 2 2 41 3 2" xfId="18623"/>
    <cellStyle name="표준 2 2 41 3 3" xfId="27426"/>
    <cellStyle name="표준 2 2 41 3 4" xfId="7324"/>
    <cellStyle name="표준 2 2 41 4" xfId="12050"/>
    <cellStyle name="표준 2 2 41 4 2" xfId="20818"/>
    <cellStyle name="표준 2 2 41 5" xfId="14236"/>
    <cellStyle name="표준 2 2 41 5 2" xfId="23004"/>
    <cellStyle name="표준 2 2 41 6" xfId="16429"/>
    <cellStyle name="표준 2 2 41 7" xfId="25240"/>
    <cellStyle name="표준 2 2 41 8" xfId="4904"/>
    <cellStyle name="표준 2 2 42" xfId="1231"/>
    <cellStyle name="표준 2 2 42 2" xfId="3802"/>
    <cellStyle name="표준 2 2 42 2 2" xfId="8543"/>
    <cellStyle name="표준 2 2 42 2 2 2" xfId="19842"/>
    <cellStyle name="표준 2 2 42 2 2 3" xfId="28645"/>
    <cellStyle name="표준 2 2 42 2 3" xfId="13269"/>
    <cellStyle name="표준 2 2 42 2 3 2" xfId="22037"/>
    <cellStyle name="표준 2 2 42 2 4" xfId="15455"/>
    <cellStyle name="표준 2 2 42 2 4 2" xfId="24223"/>
    <cellStyle name="표준 2 2 42 2 5" xfId="17654"/>
    <cellStyle name="표준 2 2 42 2 6" xfId="26459"/>
    <cellStyle name="표준 2 2 42 2 7" xfId="6123"/>
    <cellStyle name="표준 2 2 42 3" xfId="2691"/>
    <cellStyle name="표준 2 2 42 3 2" xfId="18748"/>
    <cellStyle name="표준 2 2 42 3 3" xfId="27551"/>
    <cellStyle name="표준 2 2 42 3 4" xfId="7449"/>
    <cellStyle name="표준 2 2 42 4" xfId="12175"/>
    <cellStyle name="표준 2 2 42 4 2" xfId="20943"/>
    <cellStyle name="표준 2 2 42 5" xfId="14361"/>
    <cellStyle name="표준 2 2 42 5 2" xfId="23129"/>
    <cellStyle name="표준 2 2 42 6" xfId="16554"/>
    <cellStyle name="표준 2 2 42 7" xfId="25365"/>
    <cellStyle name="표준 2 2 42 8" xfId="5029"/>
    <cellStyle name="표준 2 2 43" xfId="3043"/>
    <cellStyle name="표준 2 2 43 2" xfId="7798"/>
    <cellStyle name="표준 2 2 43 2 2" xfId="19097"/>
    <cellStyle name="표준 2 2 43 2 3" xfId="27900"/>
    <cellStyle name="표준 2 2 43 3" xfId="12524"/>
    <cellStyle name="표준 2 2 43 3 2" xfId="21292"/>
    <cellStyle name="표준 2 2 43 4" xfId="14710"/>
    <cellStyle name="표준 2 2 43 4 2" xfId="23478"/>
    <cellStyle name="표준 2 2 43 5" xfId="16909"/>
    <cellStyle name="표준 2 2 43 6" xfId="25714"/>
    <cellStyle name="표준 2 2 43 7" xfId="5378"/>
    <cellStyle name="표준 2 2 44" xfId="1934"/>
    <cellStyle name="표준 2 2 44 2" xfId="26804"/>
    <cellStyle name="표준 2 2 44 3" xfId="6624"/>
    <cellStyle name="표준 2 2 45" xfId="6692"/>
    <cellStyle name="표준 2 2 45 2" xfId="17991"/>
    <cellStyle name="표준 2 2 46" xfId="11418"/>
    <cellStyle name="표준 2 2 46 2" xfId="20186"/>
    <cellStyle name="표준 2 2 47" xfId="13604"/>
    <cellStyle name="표준 2 2 47 2" xfId="22372"/>
    <cellStyle name="표준 2 2 48" xfId="15814"/>
    <cellStyle name="표준 2 2 49" xfId="24608"/>
    <cellStyle name="표준 2 2 5" xfId="255"/>
    <cellStyle name="표준 2 2 5 2" xfId="3230"/>
    <cellStyle name="표준 2 2 5 2 2" xfId="7984"/>
    <cellStyle name="표준 2 2 5 2 2 2" xfId="19283"/>
    <cellStyle name="표준 2 2 5 2 2 3" xfId="28086"/>
    <cellStyle name="표준 2 2 5 2 3" xfId="12710"/>
    <cellStyle name="표준 2 2 5 2 3 2" xfId="21478"/>
    <cellStyle name="표준 2 2 5 2 4" xfId="14896"/>
    <cellStyle name="표준 2 2 5 2 4 2" xfId="23664"/>
    <cellStyle name="표준 2 2 5 2 5" xfId="17095"/>
    <cellStyle name="표준 2 2 5 2 6" xfId="25900"/>
    <cellStyle name="표준 2 2 5 2 7" xfId="5564"/>
    <cellStyle name="표준 2 2 5 3" xfId="2132"/>
    <cellStyle name="표준 2 2 5 3 2" xfId="26992"/>
    <cellStyle name="표준 2 2 5 3 3" xfId="6627"/>
    <cellStyle name="표준 2 2 5 4" xfId="6890"/>
    <cellStyle name="표준 2 2 5 4 2" xfId="18189"/>
    <cellStyle name="표준 2 2 5 5" xfId="11616"/>
    <cellStyle name="표준 2 2 5 5 2" xfId="20384"/>
    <cellStyle name="표준 2 2 5 6" xfId="13802"/>
    <cellStyle name="표준 2 2 5 6 2" xfId="22570"/>
    <cellStyle name="표준 2 2 5 7" xfId="15905"/>
    <cellStyle name="표준 2 2 5 8" xfId="24806"/>
    <cellStyle name="표준 2 2 5 9" xfId="4470"/>
    <cellStyle name="표준 2 2 50" xfId="4272"/>
    <cellStyle name="표준 2 2 51" xfId="68"/>
    <cellStyle name="표준 2 2 6" xfId="456"/>
    <cellStyle name="표준 2 2 6 2" xfId="3430"/>
    <cellStyle name="표준 2 2 6 2 2" xfId="8184"/>
    <cellStyle name="표준 2 2 6 2 2 2" xfId="19483"/>
    <cellStyle name="표준 2 2 6 2 2 3" xfId="28286"/>
    <cellStyle name="표준 2 2 6 2 3" xfId="12910"/>
    <cellStyle name="표준 2 2 6 2 3 2" xfId="21678"/>
    <cellStyle name="표준 2 2 6 2 4" xfId="15096"/>
    <cellStyle name="표준 2 2 6 2 4 2" xfId="23864"/>
    <cellStyle name="표준 2 2 6 2 5" xfId="17295"/>
    <cellStyle name="표준 2 2 6 2 6" xfId="26100"/>
    <cellStyle name="표준 2 2 6 2 7" xfId="5764"/>
    <cellStyle name="표준 2 2 6 3" xfId="2332"/>
    <cellStyle name="표준 2 2 6 3 2" xfId="18389"/>
    <cellStyle name="표준 2 2 6 3 3" xfId="27192"/>
    <cellStyle name="표준 2 2 6 3 4" xfId="7090"/>
    <cellStyle name="표준 2 2 6 4" xfId="11816"/>
    <cellStyle name="표준 2 2 6 4 2" xfId="20584"/>
    <cellStyle name="표준 2 2 6 5" xfId="14002"/>
    <cellStyle name="표준 2 2 6 5 2" xfId="22770"/>
    <cellStyle name="표준 2 2 6 6" xfId="16189"/>
    <cellStyle name="표준 2 2 6 7" xfId="25006"/>
    <cellStyle name="표준 2 2 6 8" xfId="4670"/>
    <cellStyle name="표준 2 2 7" xfId="562"/>
    <cellStyle name="표준 2 2 7 2" xfId="3492"/>
    <cellStyle name="표준 2 2 7 2 2" xfId="8245"/>
    <cellStyle name="표준 2 2 7 2 2 2" xfId="19544"/>
    <cellStyle name="표준 2 2 7 2 2 3" xfId="28347"/>
    <cellStyle name="표준 2 2 7 2 3" xfId="12971"/>
    <cellStyle name="표준 2 2 7 2 3 2" xfId="21739"/>
    <cellStyle name="표준 2 2 7 2 4" xfId="15157"/>
    <cellStyle name="표준 2 2 7 2 4 2" xfId="23925"/>
    <cellStyle name="표준 2 2 7 2 5" xfId="17356"/>
    <cellStyle name="표준 2 2 7 2 6" xfId="26161"/>
    <cellStyle name="표준 2 2 7 2 7" xfId="5825"/>
    <cellStyle name="표준 2 2 7 3" xfId="2393"/>
    <cellStyle name="표준 2 2 7 3 2" xfId="18450"/>
    <cellStyle name="표준 2 2 7 3 3" xfId="27253"/>
    <cellStyle name="표준 2 2 7 3 4" xfId="7151"/>
    <cellStyle name="표준 2 2 7 4" xfId="11877"/>
    <cellStyle name="표준 2 2 7 4 2" xfId="20645"/>
    <cellStyle name="표준 2 2 7 5" xfId="14063"/>
    <cellStyle name="표준 2 2 7 5 2" xfId="22831"/>
    <cellStyle name="표준 2 2 7 6" xfId="16250"/>
    <cellStyle name="표준 2 2 7 7" xfId="25067"/>
    <cellStyle name="표준 2 2 7 8" xfId="4731"/>
    <cellStyle name="표준 2 2 8" xfId="1030"/>
    <cellStyle name="표준 2 2 8 2" xfId="3676"/>
    <cellStyle name="표준 2 2 8 2 2" xfId="8419"/>
    <cellStyle name="표준 2 2 8 2 2 2" xfId="19718"/>
    <cellStyle name="표준 2 2 8 2 2 3" xfId="28521"/>
    <cellStyle name="표준 2 2 8 2 3" xfId="13145"/>
    <cellStyle name="표준 2 2 8 2 3 2" xfId="21913"/>
    <cellStyle name="표준 2 2 8 2 4" xfId="15331"/>
    <cellStyle name="표준 2 2 8 2 4 2" xfId="24099"/>
    <cellStyle name="표준 2 2 8 2 5" xfId="17530"/>
    <cellStyle name="표준 2 2 8 2 6" xfId="26335"/>
    <cellStyle name="표준 2 2 8 2 7" xfId="5999"/>
    <cellStyle name="표준 2 2 8 3" xfId="2567"/>
    <cellStyle name="표준 2 2 8 3 2" xfId="18624"/>
    <cellStyle name="표준 2 2 8 3 3" xfId="27427"/>
    <cellStyle name="표준 2 2 8 3 4" xfId="7325"/>
    <cellStyle name="표준 2 2 8 4" xfId="12051"/>
    <cellStyle name="표준 2 2 8 4 2" xfId="20819"/>
    <cellStyle name="표준 2 2 8 5" xfId="14237"/>
    <cellStyle name="표준 2 2 8 5 2" xfId="23005"/>
    <cellStyle name="표준 2 2 8 6" xfId="16430"/>
    <cellStyle name="표준 2 2 8 7" xfId="25241"/>
    <cellStyle name="표준 2 2 8 8" xfId="4905"/>
    <cellStyle name="표준 2 2 9" xfId="1295"/>
    <cellStyle name="표준 2 2 9 2" xfId="3848"/>
    <cellStyle name="표준 2 2 9 2 2" xfId="8588"/>
    <cellStyle name="표준 2 2 9 2 2 2" xfId="19887"/>
    <cellStyle name="표준 2 2 9 2 2 3" xfId="28690"/>
    <cellStyle name="표준 2 2 9 2 3" xfId="13314"/>
    <cellStyle name="표준 2 2 9 2 3 2" xfId="22082"/>
    <cellStyle name="표준 2 2 9 2 4" xfId="15500"/>
    <cellStyle name="표준 2 2 9 2 4 2" xfId="24268"/>
    <cellStyle name="표준 2 2 9 2 5" xfId="17699"/>
    <cellStyle name="표준 2 2 9 2 6" xfId="26504"/>
    <cellStyle name="표준 2 2 9 2 7" xfId="6168"/>
    <cellStyle name="표준 2 2 9 3" xfId="2736"/>
    <cellStyle name="표준 2 2 9 3 2" xfId="18793"/>
    <cellStyle name="표준 2 2 9 3 3" xfId="27596"/>
    <cellStyle name="표준 2 2 9 3 4" xfId="7494"/>
    <cellStyle name="표준 2 2 9 4" xfId="12220"/>
    <cellStyle name="표준 2 2 9 4 2" xfId="20988"/>
    <cellStyle name="표준 2 2 9 5" xfId="14406"/>
    <cellStyle name="표준 2 2 9 5 2" xfId="23174"/>
    <cellStyle name="표준 2 2 9 6" xfId="16599"/>
    <cellStyle name="표준 2 2 9 7" xfId="25410"/>
    <cellStyle name="표준 2 2 9 8" xfId="5074"/>
    <cellStyle name="표준 2 20" xfId="599"/>
    <cellStyle name="표준 2 20 2" xfId="3514"/>
    <cellStyle name="표준 2 20 2 2" xfId="8267"/>
    <cellStyle name="표준 2 20 2 2 2" xfId="19566"/>
    <cellStyle name="표준 2 20 2 2 3" xfId="28369"/>
    <cellStyle name="표준 2 20 2 3" xfId="12993"/>
    <cellStyle name="표준 2 20 2 3 2" xfId="21761"/>
    <cellStyle name="표준 2 20 2 4" xfId="15179"/>
    <cellStyle name="표준 2 20 2 4 2" xfId="23947"/>
    <cellStyle name="표준 2 20 2 5" xfId="17378"/>
    <cellStyle name="표준 2 20 2 6" xfId="26183"/>
    <cellStyle name="표준 2 20 2 7" xfId="5847"/>
    <cellStyle name="표준 2 20 3" xfId="2415"/>
    <cellStyle name="표준 2 20 3 2" xfId="27275"/>
    <cellStyle name="표준 2 20 3 3" xfId="9060"/>
    <cellStyle name="표준 2 20 4" xfId="7173"/>
    <cellStyle name="표준 2 20 4 2" xfId="18472"/>
    <cellStyle name="표준 2 20 5" xfId="11899"/>
    <cellStyle name="표준 2 20 5 2" xfId="20667"/>
    <cellStyle name="표준 2 20 6" xfId="14085"/>
    <cellStyle name="표준 2 20 6 2" xfId="22853"/>
    <cellStyle name="표준 2 20 7" xfId="16272"/>
    <cellStyle name="표준 2 20 8" xfId="25089"/>
    <cellStyle name="표준 2 20 9" xfId="4753"/>
    <cellStyle name="표준 2 200" xfId="1705"/>
    <cellStyle name="표준 2 201" xfId="1724"/>
    <cellStyle name="표준 2 202" xfId="1742"/>
    <cellStyle name="표준 2 203" xfId="1886"/>
    <cellStyle name="표준 2 203 2" xfId="4115"/>
    <cellStyle name="표준 2 203 2 2" xfId="8845"/>
    <cellStyle name="표준 2 203 2 2 2" xfId="20144"/>
    <cellStyle name="표준 2 203 2 2 3" xfId="28947"/>
    <cellStyle name="표준 2 203 2 3" xfId="13571"/>
    <cellStyle name="표준 2 203 2 3 2" xfId="22339"/>
    <cellStyle name="표준 2 203 2 4" xfId="15757"/>
    <cellStyle name="표준 2 203 2 4 2" xfId="24525"/>
    <cellStyle name="표준 2 203 2 5" xfId="17956"/>
    <cellStyle name="표준 2 203 2 6" xfId="26761"/>
    <cellStyle name="표준 2 203 2 7" xfId="6425"/>
    <cellStyle name="표준 2 203 3" xfId="2993"/>
    <cellStyle name="표준 2 203 3 2" xfId="19050"/>
    <cellStyle name="표준 2 203 3 3" xfId="27853"/>
    <cellStyle name="표준 2 203 3 4" xfId="7751"/>
    <cellStyle name="표준 2 203 4" xfId="12477"/>
    <cellStyle name="표준 2 203 4 2" xfId="21245"/>
    <cellStyle name="표준 2 203 5" xfId="14663"/>
    <cellStyle name="표준 2 203 5 2" xfId="23431"/>
    <cellStyle name="표준 2 203 6" xfId="16862"/>
    <cellStyle name="표준 2 203 7" xfId="25667"/>
    <cellStyle name="표준 2 203 8" xfId="5331"/>
    <cellStyle name="표준 2 204" xfId="1908"/>
    <cellStyle name="표준 2 204 2" xfId="4122"/>
    <cellStyle name="표준 2 204 2 2" xfId="8852"/>
    <cellStyle name="표준 2 204 2 2 2" xfId="20151"/>
    <cellStyle name="표준 2 204 2 2 3" xfId="28954"/>
    <cellStyle name="표준 2 204 2 3" xfId="13578"/>
    <cellStyle name="표준 2 204 2 3 2" xfId="22346"/>
    <cellStyle name="표준 2 204 2 4" xfId="15764"/>
    <cellStyle name="표준 2 204 2 4 2" xfId="24532"/>
    <cellStyle name="표준 2 204 2 5" xfId="17963"/>
    <cellStyle name="표준 2 204 2 6" xfId="26768"/>
    <cellStyle name="표준 2 204 2 7" xfId="6432"/>
    <cellStyle name="표준 2 204 3" xfId="3000"/>
    <cellStyle name="표준 2 204 3 2" xfId="19057"/>
    <cellStyle name="표준 2 204 3 3" xfId="27860"/>
    <cellStyle name="표준 2 204 3 4" xfId="7758"/>
    <cellStyle name="표준 2 204 4" xfId="12484"/>
    <cellStyle name="표준 2 204 4 2" xfId="21252"/>
    <cellStyle name="표준 2 204 5" xfId="14670"/>
    <cellStyle name="표준 2 204 5 2" xfId="23438"/>
    <cellStyle name="표준 2 204 6" xfId="16869"/>
    <cellStyle name="표준 2 204 7" xfId="25674"/>
    <cellStyle name="표준 2 204 8" xfId="5338"/>
    <cellStyle name="표준 2 205" xfId="3040"/>
    <cellStyle name="표준 2 205 2" xfId="7795"/>
    <cellStyle name="표준 2 205 2 2" xfId="19094"/>
    <cellStyle name="표준 2 205 2 3" xfId="27897"/>
    <cellStyle name="표준 2 205 3" xfId="12521"/>
    <cellStyle name="표준 2 205 3 2" xfId="21289"/>
    <cellStyle name="표준 2 205 4" xfId="14707"/>
    <cellStyle name="표준 2 205 4 2" xfId="23475"/>
    <cellStyle name="표준 2 205 5" xfId="16906"/>
    <cellStyle name="표준 2 205 6" xfId="25711"/>
    <cellStyle name="표준 2 205 7" xfId="5375"/>
    <cellStyle name="표준 2 206" xfId="4183"/>
    <cellStyle name="표준 2 207" xfId="1931"/>
    <cellStyle name="표준 2 207 2" xfId="17988"/>
    <cellStyle name="표준 2 207 3" xfId="26803"/>
    <cellStyle name="표준 2 207 4" xfId="6689"/>
    <cellStyle name="표준 2 208" xfId="11415"/>
    <cellStyle name="표준 2 208 2" xfId="20183"/>
    <cellStyle name="표준 2 209" xfId="13601"/>
    <cellStyle name="표준 2 209 2" xfId="22369"/>
    <cellStyle name="표준 2 21" xfId="601"/>
    <cellStyle name="표준 2 21 2" xfId="3515"/>
    <cellStyle name="표준 2 21 2 2" xfId="8268"/>
    <cellStyle name="표준 2 21 2 2 2" xfId="19567"/>
    <cellStyle name="표준 2 21 2 2 3" xfId="28370"/>
    <cellStyle name="표준 2 21 2 3" xfId="12994"/>
    <cellStyle name="표준 2 21 2 3 2" xfId="21762"/>
    <cellStyle name="표준 2 21 2 4" xfId="15180"/>
    <cellStyle name="표준 2 21 2 4 2" xfId="23948"/>
    <cellStyle name="표준 2 21 2 5" xfId="17379"/>
    <cellStyle name="표준 2 21 2 6" xfId="26184"/>
    <cellStyle name="표준 2 21 2 7" xfId="5848"/>
    <cellStyle name="표준 2 21 3" xfId="2416"/>
    <cellStyle name="표준 2 21 3 2" xfId="27276"/>
    <cellStyle name="표준 2 21 3 3" xfId="9061"/>
    <cellStyle name="표준 2 21 4" xfId="7174"/>
    <cellStyle name="표준 2 21 4 2" xfId="18473"/>
    <cellStyle name="표준 2 21 5" xfId="11900"/>
    <cellStyle name="표준 2 21 5 2" xfId="20668"/>
    <cellStyle name="표준 2 21 6" xfId="14086"/>
    <cellStyle name="표준 2 21 6 2" xfId="22854"/>
    <cellStyle name="표준 2 21 7" xfId="16273"/>
    <cellStyle name="표준 2 21 8" xfId="25090"/>
    <cellStyle name="표준 2 21 9" xfId="4754"/>
    <cellStyle name="표준 2 210" xfId="15936"/>
    <cellStyle name="표준 2 211" xfId="24605"/>
    <cellStyle name="표준 2 212" xfId="4269"/>
    <cellStyle name="표준 2 213" xfId="65"/>
    <cellStyle name="표준 2 22" xfId="603"/>
    <cellStyle name="표준 2 22 2" xfId="3516"/>
    <cellStyle name="표준 2 22 2 2" xfId="8269"/>
    <cellStyle name="표준 2 22 2 2 2" xfId="19568"/>
    <cellStyle name="표준 2 22 2 2 3" xfId="28371"/>
    <cellStyle name="표준 2 22 2 3" xfId="12995"/>
    <cellStyle name="표준 2 22 2 3 2" xfId="21763"/>
    <cellStyle name="표준 2 22 2 4" xfId="15181"/>
    <cellStyle name="표준 2 22 2 4 2" xfId="23949"/>
    <cellStyle name="표준 2 22 2 5" xfId="17380"/>
    <cellStyle name="표준 2 22 2 6" xfId="26185"/>
    <cellStyle name="표준 2 22 2 7" xfId="5849"/>
    <cellStyle name="표준 2 22 3" xfId="2417"/>
    <cellStyle name="표준 2 22 3 2" xfId="27277"/>
    <cellStyle name="표준 2 22 3 3" xfId="9062"/>
    <cellStyle name="표준 2 22 4" xfId="7175"/>
    <cellStyle name="표준 2 22 4 2" xfId="18474"/>
    <cellStyle name="표준 2 22 5" xfId="11901"/>
    <cellStyle name="표준 2 22 5 2" xfId="20669"/>
    <cellStyle name="표준 2 22 6" xfId="14087"/>
    <cellStyle name="표준 2 22 6 2" xfId="22855"/>
    <cellStyle name="표준 2 22 7" xfId="16274"/>
    <cellStyle name="표준 2 22 8" xfId="25091"/>
    <cellStyle name="표준 2 22 9" xfId="4755"/>
    <cellStyle name="표준 2 23" xfId="605"/>
    <cellStyle name="표준 2 23 2" xfId="3517"/>
    <cellStyle name="표준 2 23 2 2" xfId="8270"/>
    <cellStyle name="표준 2 23 2 2 2" xfId="19569"/>
    <cellStyle name="표준 2 23 2 2 3" xfId="28372"/>
    <cellStyle name="표준 2 23 2 3" xfId="12996"/>
    <cellStyle name="표준 2 23 2 3 2" xfId="21764"/>
    <cellStyle name="표준 2 23 2 4" xfId="15182"/>
    <cellStyle name="표준 2 23 2 4 2" xfId="23950"/>
    <cellStyle name="표준 2 23 2 5" xfId="17381"/>
    <cellStyle name="표준 2 23 2 6" xfId="26186"/>
    <cellStyle name="표준 2 23 2 7" xfId="5850"/>
    <cellStyle name="표준 2 23 3" xfId="2418"/>
    <cellStyle name="표준 2 23 3 2" xfId="27278"/>
    <cellStyle name="표준 2 23 3 3" xfId="9063"/>
    <cellStyle name="표준 2 23 4" xfId="7176"/>
    <cellStyle name="표준 2 23 4 2" xfId="18475"/>
    <cellStyle name="표준 2 23 5" xfId="11902"/>
    <cellStyle name="표준 2 23 5 2" xfId="20670"/>
    <cellStyle name="표준 2 23 6" xfId="14088"/>
    <cellStyle name="표준 2 23 6 2" xfId="22856"/>
    <cellStyle name="표준 2 23 7" xfId="16275"/>
    <cellStyle name="표준 2 23 8" xfId="25092"/>
    <cellStyle name="표준 2 23 9" xfId="4756"/>
    <cellStyle name="표준 2 24" xfId="607"/>
    <cellStyle name="표준 2 24 2" xfId="3518"/>
    <cellStyle name="표준 2 24 2 2" xfId="8271"/>
    <cellStyle name="표준 2 24 2 2 2" xfId="19570"/>
    <cellStyle name="표준 2 24 2 2 3" xfId="28373"/>
    <cellStyle name="표준 2 24 2 3" xfId="12997"/>
    <cellStyle name="표준 2 24 2 3 2" xfId="21765"/>
    <cellStyle name="표준 2 24 2 4" xfId="15183"/>
    <cellStyle name="표준 2 24 2 4 2" xfId="23951"/>
    <cellStyle name="표준 2 24 2 5" xfId="17382"/>
    <cellStyle name="표준 2 24 2 6" xfId="26187"/>
    <cellStyle name="표준 2 24 2 7" xfId="5851"/>
    <cellStyle name="표준 2 24 3" xfId="2419"/>
    <cellStyle name="표준 2 24 3 2" xfId="27279"/>
    <cellStyle name="표준 2 24 3 3" xfId="9064"/>
    <cellStyle name="표준 2 24 4" xfId="7177"/>
    <cellStyle name="표준 2 24 4 2" xfId="18476"/>
    <cellStyle name="표준 2 24 5" xfId="11903"/>
    <cellStyle name="표준 2 24 5 2" xfId="20671"/>
    <cellStyle name="표준 2 24 6" xfId="14089"/>
    <cellStyle name="표준 2 24 6 2" xfId="22857"/>
    <cellStyle name="표준 2 24 7" xfId="16276"/>
    <cellStyle name="표준 2 24 8" xfId="25093"/>
    <cellStyle name="표준 2 24 9" xfId="4757"/>
    <cellStyle name="표준 2 25" xfId="609"/>
    <cellStyle name="표준 2 25 2" xfId="3519"/>
    <cellStyle name="표준 2 25 2 2" xfId="8272"/>
    <cellStyle name="표준 2 25 2 2 2" xfId="19571"/>
    <cellStyle name="표준 2 25 2 2 3" xfId="28374"/>
    <cellStyle name="표준 2 25 2 3" xfId="12998"/>
    <cellStyle name="표준 2 25 2 3 2" xfId="21766"/>
    <cellStyle name="표준 2 25 2 4" xfId="15184"/>
    <cellStyle name="표준 2 25 2 4 2" xfId="23952"/>
    <cellStyle name="표준 2 25 2 5" xfId="17383"/>
    <cellStyle name="표준 2 25 2 6" xfId="26188"/>
    <cellStyle name="표준 2 25 2 7" xfId="5852"/>
    <cellStyle name="표준 2 25 3" xfId="2420"/>
    <cellStyle name="표준 2 25 3 2" xfId="27280"/>
    <cellStyle name="표준 2 25 3 3" xfId="9065"/>
    <cellStyle name="표준 2 25 4" xfId="7178"/>
    <cellStyle name="표준 2 25 4 2" xfId="18477"/>
    <cellStyle name="표준 2 25 5" xfId="11904"/>
    <cellStyle name="표준 2 25 5 2" xfId="20672"/>
    <cellStyle name="표준 2 25 6" xfId="14090"/>
    <cellStyle name="표준 2 25 6 2" xfId="22858"/>
    <cellStyle name="표준 2 25 7" xfId="16277"/>
    <cellStyle name="표준 2 25 8" xfId="25094"/>
    <cellStyle name="표준 2 25 9" xfId="4758"/>
    <cellStyle name="표준 2 26" xfId="611"/>
    <cellStyle name="표준 2 26 2" xfId="3520"/>
    <cellStyle name="표준 2 26 2 2" xfId="8273"/>
    <cellStyle name="표준 2 26 2 2 2" xfId="19572"/>
    <cellStyle name="표준 2 26 2 2 3" xfId="28375"/>
    <cellStyle name="표준 2 26 2 3" xfId="12999"/>
    <cellStyle name="표준 2 26 2 3 2" xfId="21767"/>
    <cellStyle name="표준 2 26 2 4" xfId="15185"/>
    <cellStyle name="표준 2 26 2 4 2" xfId="23953"/>
    <cellStyle name="표준 2 26 2 5" xfId="17384"/>
    <cellStyle name="표준 2 26 2 6" xfId="26189"/>
    <cellStyle name="표준 2 26 2 7" xfId="5853"/>
    <cellStyle name="표준 2 26 3" xfId="2421"/>
    <cellStyle name="표준 2 26 3 2" xfId="27281"/>
    <cellStyle name="표준 2 26 3 3" xfId="9066"/>
    <cellStyle name="표준 2 26 4" xfId="7179"/>
    <cellStyle name="표준 2 26 4 2" xfId="18478"/>
    <cellStyle name="표준 2 26 5" xfId="11905"/>
    <cellStyle name="표준 2 26 5 2" xfId="20673"/>
    <cellStyle name="표준 2 26 6" xfId="14091"/>
    <cellStyle name="표준 2 26 6 2" xfId="22859"/>
    <cellStyle name="표준 2 26 7" xfId="16278"/>
    <cellStyle name="표준 2 26 8" xfId="25095"/>
    <cellStyle name="표준 2 26 9" xfId="4759"/>
    <cellStyle name="표준 2 27" xfId="613"/>
    <cellStyle name="표준 2 27 2" xfId="3521"/>
    <cellStyle name="표준 2 27 2 2" xfId="8274"/>
    <cellStyle name="표준 2 27 2 2 2" xfId="19573"/>
    <cellStyle name="표준 2 27 2 2 3" xfId="28376"/>
    <cellStyle name="표준 2 27 2 3" xfId="13000"/>
    <cellStyle name="표준 2 27 2 3 2" xfId="21768"/>
    <cellStyle name="표준 2 27 2 4" xfId="15186"/>
    <cellStyle name="표준 2 27 2 4 2" xfId="23954"/>
    <cellStyle name="표준 2 27 2 5" xfId="17385"/>
    <cellStyle name="표준 2 27 2 6" xfId="26190"/>
    <cellStyle name="표준 2 27 2 7" xfId="5854"/>
    <cellStyle name="표준 2 27 3" xfId="2422"/>
    <cellStyle name="표준 2 27 3 2" xfId="27282"/>
    <cellStyle name="표준 2 27 3 3" xfId="9067"/>
    <cellStyle name="표준 2 27 4" xfId="7180"/>
    <cellStyle name="표준 2 27 4 2" xfId="18479"/>
    <cellStyle name="표준 2 27 5" xfId="11906"/>
    <cellStyle name="표준 2 27 5 2" xfId="20674"/>
    <cellStyle name="표준 2 27 6" xfId="14092"/>
    <cellStyle name="표준 2 27 6 2" xfId="22860"/>
    <cellStyle name="표준 2 27 7" xfId="16279"/>
    <cellStyle name="표준 2 27 8" xfId="25096"/>
    <cellStyle name="표준 2 27 9" xfId="4760"/>
    <cellStyle name="표준 2 28" xfId="615"/>
    <cellStyle name="표준 2 28 2" xfId="3522"/>
    <cellStyle name="표준 2 28 2 2" xfId="8275"/>
    <cellStyle name="표준 2 28 2 2 2" xfId="19574"/>
    <cellStyle name="표준 2 28 2 2 3" xfId="28377"/>
    <cellStyle name="표준 2 28 2 3" xfId="13001"/>
    <cellStyle name="표준 2 28 2 3 2" xfId="21769"/>
    <cellStyle name="표준 2 28 2 4" xfId="15187"/>
    <cellStyle name="표준 2 28 2 4 2" xfId="23955"/>
    <cellStyle name="표준 2 28 2 5" xfId="17386"/>
    <cellStyle name="표준 2 28 2 6" xfId="26191"/>
    <cellStyle name="표준 2 28 2 7" xfId="5855"/>
    <cellStyle name="표준 2 28 3" xfId="2423"/>
    <cellStyle name="표준 2 28 3 2" xfId="27283"/>
    <cellStyle name="표준 2 28 3 3" xfId="9068"/>
    <cellStyle name="표준 2 28 4" xfId="7181"/>
    <cellStyle name="표준 2 28 4 2" xfId="18480"/>
    <cellStyle name="표준 2 28 5" xfId="11907"/>
    <cellStyle name="표준 2 28 5 2" xfId="20675"/>
    <cellStyle name="표준 2 28 6" xfId="14093"/>
    <cellStyle name="표준 2 28 6 2" xfId="22861"/>
    <cellStyle name="표준 2 28 7" xfId="16280"/>
    <cellStyle name="표준 2 28 8" xfId="25097"/>
    <cellStyle name="표준 2 28 9" xfId="4761"/>
    <cellStyle name="표준 2 29" xfId="617"/>
    <cellStyle name="표준 2 29 2" xfId="3523"/>
    <cellStyle name="표준 2 29 2 2" xfId="8276"/>
    <cellStyle name="표준 2 29 2 2 2" xfId="19575"/>
    <cellStyle name="표준 2 29 2 2 3" xfId="28378"/>
    <cellStyle name="표준 2 29 2 3" xfId="13002"/>
    <cellStyle name="표준 2 29 2 3 2" xfId="21770"/>
    <cellStyle name="표준 2 29 2 4" xfId="15188"/>
    <cellStyle name="표준 2 29 2 4 2" xfId="23956"/>
    <cellStyle name="표준 2 29 2 5" xfId="17387"/>
    <cellStyle name="표준 2 29 2 6" xfId="26192"/>
    <cellStyle name="표준 2 29 2 7" xfId="5856"/>
    <cellStyle name="표준 2 29 3" xfId="2424"/>
    <cellStyle name="표준 2 29 3 2" xfId="27284"/>
    <cellStyle name="표준 2 29 3 3" xfId="9069"/>
    <cellStyle name="표준 2 29 4" xfId="7182"/>
    <cellStyle name="표준 2 29 4 2" xfId="18481"/>
    <cellStyle name="표준 2 29 5" xfId="11908"/>
    <cellStyle name="표준 2 29 5 2" xfId="20676"/>
    <cellStyle name="표준 2 29 6" xfId="14094"/>
    <cellStyle name="표준 2 29 6 2" xfId="22862"/>
    <cellStyle name="표준 2 29 7" xfId="16281"/>
    <cellStyle name="표준 2 29 8" xfId="25098"/>
    <cellStyle name="표준 2 29 9" xfId="4762"/>
    <cellStyle name="표준 2 3" xfId="72"/>
    <cellStyle name="표준 2 3 10" xfId="1458"/>
    <cellStyle name="표준 2 3 10 2" xfId="3935"/>
    <cellStyle name="표준 2 3 10 2 2" xfId="8672"/>
    <cellStyle name="표준 2 3 10 2 2 2" xfId="19971"/>
    <cellStyle name="표준 2 3 10 2 2 3" xfId="28774"/>
    <cellStyle name="표준 2 3 10 2 3" xfId="13398"/>
    <cellStyle name="표준 2 3 10 2 3 2" xfId="22166"/>
    <cellStyle name="표준 2 3 10 2 4" xfId="15584"/>
    <cellStyle name="표준 2 3 10 2 4 2" xfId="24352"/>
    <cellStyle name="표준 2 3 10 2 5" xfId="17783"/>
    <cellStyle name="표준 2 3 10 2 6" xfId="26588"/>
    <cellStyle name="표준 2 3 10 2 7" xfId="6252"/>
    <cellStyle name="표준 2 3 10 3" xfId="2820"/>
    <cellStyle name="표준 2 3 10 3 2" xfId="18877"/>
    <cellStyle name="표준 2 3 10 3 3" xfId="27680"/>
    <cellStyle name="표준 2 3 10 3 4" xfId="7578"/>
    <cellStyle name="표준 2 3 10 4" xfId="12304"/>
    <cellStyle name="표준 2 3 10 4 2" xfId="21072"/>
    <cellStyle name="표준 2 3 10 5" xfId="14490"/>
    <cellStyle name="표준 2 3 10 5 2" xfId="23258"/>
    <cellStyle name="표준 2 3 10 6" xfId="16686"/>
    <cellStyle name="표준 2 3 10 7" xfId="25494"/>
    <cellStyle name="표준 2 3 10 8" xfId="5158"/>
    <cellStyle name="표준 2 3 11" xfId="1481"/>
    <cellStyle name="표준 2 3 11 2" xfId="3945"/>
    <cellStyle name="표준 2 3 11 2 2" xfId="8682"/>
    <cellStyle name="표준 2 3 11 2 2 2" xfId="19981"/>
    <cellStyle name="표준 2 3 11 2 2 3" xfId="28784"/>
    <cellStyle name="표준 2 3 11 2 3" xfId="13408"/>
    <cellStyle name="표준 2 3 11 2 3 2" xfId="22176"/>
    <cellStyle name="표준 2 3 11 2 4" xfId="15594"/>
    <cellStyle name="표준 2 3 11 2 4 2" xfId="24362"/>
    <cellStyle name="표준 2 3 11 2 5" xfId="17793"/>
    <cellStyle name="표준 2 3 11 2 6" xfId="26598"/>
    <cellStyle name="표준 2 3 11 2 7" xfId="6262"/>
    <cellStyle name="표준 2 3 11 3" xfId="2830"/>
    <cellStyle name="표준 2 3 11 3 2" xfId="18887"/>
    <cellStyle name="표준 2 3 11 3 3" xfId="27690"/>
    <cellStyle name="표준 2 3 11 3 4" xfId="7588"/>
    <cellStyle name="표준 2 3 11 4" xfId="12314"/>
    <cellStyle name="표준 2 3 11 4 2" xfId="21082"/>
    <cellStyle name="표준 2 3 11 5" xfId="14500"/>
    <cellStyle name="표준 2 3 11 5 2" xfId="23268"/>
    <cellStyle name="표준 2 3 11 6" xfId="16696"/>
    <cellStyle name="표준 2 3 11 7" xfId="25504"/>
    <cellStyle name="표준 2 3 11 8" xfId="5168"/>
    <cellStyle name="표준 2 3 12" xfId="1504"/>
    <cellStyle name="표준 2 3 12 2" xfId="3956"/>
    <cellStyle name="표준 2 3 12 2 2" xfId="8692"/>
    <cellStyle name="표준 2 3 12 2 2 2" xfId="19991"/>
    <cellStyle name="표준 2 3 12 2 2 3" xfId="28794"/>
    <cellStyle name="표준 2 3 12 2 3" xfId="13418"/>
    <cellStyle name="표준 2 3 12 2 3 2" xfId="22186"/>
    <cellStyle name="표준 2 3 12 2 4" xfId="15604"/>
    <cellStyle name="표준 2 3 12 2 4 2" xfId="24372"/>
    <cellStyle name="표준 2 3 12 2 5" xfId="17803"/>
    <cellStyle name="표준 2 3 12 2 6" xfId="26608"/>
    <cellStyle name="표준 2 3 12 2 7" xfId="6272"/>
    <cellStyle name="표준 2 3 12 3" xfId="2840"/>
    <cellStyle name="표준 2 3 12 3 2" xfId="18897"/>
    <cellStyle name="표준 2 3 12 3 3" xfId="27700"/>
    <cellStyle name="표준 2 3 12 3 4" xfId="7598"/>
    <cellStyle name="표준 2 3 12 4" xfId="12324"/>
    <cellStyle name="표준 2 3 12 4 2" xfId="21092"/>
    <cellStyle name="표준 2 3 12 5" xfId="14510"/>
    <cellStyle name="표준 2 3 12 5 2" xfId="23278"/>
    <cellStyle name="표준 2 3 12 6" xfId="16708"/>
    <cellStyle name="표준 2 3 12 7" xfId="25514"/>
    <cellStyle name="표준 2 3 12 8" xfId="5178"/>
    <cellStyle name="표준 2 3 13" xfId="1527"/>
    <cellStyle name="표준 2 3 13 2" xfId="3966"/>
    <cellStyle name="표준 2 3 13 2 2" xfId="8702"/>
    <cellStyle name="표준 2 3 13 2 2 2" xfId="20001"/>
    <cellStyle name="표준 2 3 13 2 2 3" xfId="28804"/>
    <cellStyle name="표준 2 3 13 2 3" xfId="13428"/>
    <cellStyle name="표준 2 3 13 2 3 2" xfId="22196"/>
    <cellStyle name="표준 2 3 13 2 4" xfId="15614"/>
    <cellStyle name="표준 2 3 13 2 4 2" xfId="24382"/>
    <cellStyle name="표준 2 3 13 2 5" xfId="17813"/>
    <cellStyle name="표준 2 3 13 2 6" xfId="26618"/>
    <cellStyle name="표준 2 3 13 2 7" xfId="6282"/>
    <cellStyle name="표준 2 3 13 3" xfId="2850"/>
    <cellStyle name="표준 2 3 13 3 2" xfId="18907"/>
    <cellStyle name="표준 2 3 13 3 3" xfId="27710"/>
    <cellStyle name="표준 2 3 13 3 4" xfId="7608"/>
    <cellStyle name="표준 2 3 13 4" xfId="12334"/>
    <cellStyle name="표준 2 3 13 4 2" xfId="21102"/>
    <cellStyle name="표준 2 3 13 5" xfId="14520"/>
    <cellStyle name="표준 2 3 13 5 2" xfId="23288"/>
    <cellStyle name="표준 2 3 13 6" xfId="16718"/>
    <cellStyle name="표준 2 3 13 7" xfId="25524"/>
    <cellStyle name="표준 2 3 13 8" xfId="5188"/>
    <cellStyle name="표준 2 3 14" xfId="1550"/>
    <cellStyle name="표준 2 3 14 2" xfId="3976"/>
    <cellStyle name="표준 2 3 14 2 2" xfId="8712"/>
    <cellStyle name="표준 2 3 14 2 2 2" xfId="20011"/>
    <cellStyle name="표준 2 3 14 2 2 3" xfId="28814"/>
    <cellStyle name="표준 2 3 14 2 3" xfId="13438"/>
    <cellStyle name="표준 2 3 14 2 3 2" xfId="22206"/>
    <cellStyle name="표준 2 3 14 2 4" xfId="15624"/>
    <cellStyle name="표준 2 3 14 2 4 2" xfId="24392"/>
    <cellStyle name="표준 2 3 14 2 5" xfId="17823"/>
    <cellStyle name="표준 2 3 14 2 6" xfId="26628"/>
    <cellStyle name="표준 2 3 14 2 7" xfId="6292"/>
    <cellStyle name="표준 2 3 14 3" xfId="2860"/>
    <cellStyle name="표준 2 3 14 3 2" xfId="18917"/>
    <cellStyle name="표준 2 3 14 3 3" xfId="27720"/>
    <cellStyle name="표준 2 3 14 3 4" xfId="7618"/>
    <cellStyle name="표준 2 3 14 4" xfId="12344"/>
    <cellStyle name="표준 2 3 14 4 2" xfId="21112"/>
    <cellStyle name="표준 2 3 14 5" xfId="14530"/>
    <cellStyle name="표준 2 3 14 5 2" xfId="23298"/>
    <cellStyle name="표준 2 3 14 6" xfId="16728"/>
    <cellStyle name="표준 2 3 14 7" xfId="25534"/>
    <cellStyle name="표준 2 3 14 8" xfId="5198"/>
    <cellStyle name="표준 2 3 15" xfId="1573"/>
    <cellStyle name="표준 2 3 15 2" xfId="3987"/>
    <cellStyle name="표준 2 3 15 2 2" xfId="8722"/>
    <cellStyle name="표준 2 3 15 2 2 2" xfId="20021"/>
    <cellStyle name="표준 2 3 15 2 2 3" xfId="28824"/>
    <cellStyle name="표준 2 3 15 2 3" xfId="13448"/>
    <cellStyle name="표준 2 3 15 2 3 2" xfId="22216"/>
    <cellStyle name="표준 2 3 15 2 4" xfId="15634"/>
    <cellStyle name="표준 2 3 15 2 4 2" xfId="24402"/>
    <cellStyle name="표준 2 3 15 2 5" xfId="17833"/>
    <cellStyle name="표준 2 3 15 2 6" xfId="26638"/>
    <cellStyle name="표준 2 3 15 2 7" xfId="6302"/>
    <cellStyle name="표준 2 3 15 3" xfId="2870"/>
    <cellStyle name="표준 2 3 15 3 2" xfId="18927"/>
    <cellStyle name="표준 2 3 15 3 3" xfId="27730"/>
    <cellStyle name="표준 2 3 15 3 4" xfId="7628"/>
    <cellStyle name="표준 2 3 15 4" xfId="12354"/>
    <cellStyle name="표준 2 3 15 4 2" xfId="21122"/>
    <cellStyle name="표준 2 3 15 5" xfId="14540"/>
    <cellStyle name="표준 2 3 15 5 2" xfId="23308"/>
    <cellStyle name="표준 2 3 15 6" xfId="16738"/>
    <cellStyle name="표준 2 3 15 7" xfId="25544"/>
    <cellStyle name="표준 2 3 15 8" xfId="5208"/>
    <cellStyle name="표준 2 3 16" xfId="1595"/>
    <cellStyle name="표준 2 3 16 2" xfId="3998"/>
    <cellStyle name="표준 2 3 16 2 2" xfId="8732"/>
    <cellStyle name="표준 2 3 16 2 2 2" xfId="20031"/>
    <cellStyle name="표준 2 3 16 2 2 3" xfId="28834"/>
    <cellStyle name="표준 2 3 16 2 3" xfId="13458"/>
    <cellStyle name="표준 2 3 16 2 3 2" xfId="22226"/>
    <cellStyle name="표준 2 3 16 2 4" xfId="15644"/>
    <cellStyle name="표준 2 3 16 2 4 2" xfId="24412"/>
    <cellStyle name="표준 2 3 16 2 5" xfId="17843"/>
    <cellStyle name="표준 2 3 16 2 6" xfId="26648"/>
    <cellStyle name="표준 2 3 16 2 7" xfId="6312"/>
    <cellStyle name="표준 2 3 16 3" xfId="2880"/>
    <cellStyle name="표준 2 3 16 3 2" xfId="18937"/>
    <cellStyle name="표준 2 3 16 3 3" xfId="27740"/>
    <cellStyle name="표준 2 3 16 3 4" xfId="7638"/>
    <cellStyle name="표준 2 3 16 4" xfId="12364"/>
    <cellStyle name="표준 2 3 16 4 2" xfId="21132"/>
    <cellStyle name="표준 2 3 16 5" xfId="14550"/>
    <cellStyle name="표준 2 3 16 5 2" xfId="23318"/>
    <cellStyle name="표준 2 3 16 6" xfId="16748"/>
    <cellStyle name="표준 2 3 16 7" xfId="25554"/>
    <cellStyle name="표준 2 3 16 8" xfId="5218"/>
    <cellStyle name="표준 2 3 17" xfId="1617"/>
    <cellStyle name="표준 2 3 17 2" xfId="4010"/>
    <cellStyle name="표준 2 3 17 2 2" xfId="8742"/>
    <cellStyle name="표준 2 3 17 2 2 2" xfId="20041"/>
    <cellStyle name="표준 2 3 17 2 2 3" xfId="28844"/>
    <cellStyle name="표준 2 3 17 2 3" xfId="13468"/>
    <cellStyle name="표준 2 3 17 2 3 2" xfId="22236"/>
    <cellStyle name="표준 2 3 17 2 4" xfId="15654"/>
    <cellStyle name="표준 2 3 17 2 4 2" xfId="24422"/>
    <cellStyle name="표준 2 3 17 2 5" xfId="17853"/>
    <cellStyle name="표준 2 3 17 2 6" xfId="26658"/>
    <cellStyle name="표준 2 3 17 2 7" xfId="6322"/>
    <cellStyle name="표준 2 3 17 3" xfId="2890"/>
    <cellStyle name="표준 2 3 17 3 2" xfId="18947"/>
    <cellStyle name="표준 2 3 17 3 3" xfId="27750"/>
    <cellStyle name="표준 2 3 17 3 4" xfId="7648"/>
    <cellStyle name="표준 2 3 17 4" xfId="12374"/>
    <cellStyle name="표준 2 3 17 4 2" xfId="21142"/>
    <cellStyle name="표준 2 3 17 5" xfId="14560"/>
    <cellStyle name="표준 2 3 17 5 2" xfId="23328"/>
    <cellStyle name="표준 2 3 17 6" xfId="16758"/>
    <cellStyle name="표준 2 3 17 7" xfId="25564"/>
    <cellStyle name="표준 2 3 17 8" xfId="5228"/>
    <cellStyle name="표준 2 3 18" xfId="1640"/>
    <cellStyle name="표준 2 3 18 2" xfId="4021"/>
    <cellStyle name="표준 2 3 18 2 2" xfId="8753"/>
    <cellStyle name="표준 2 3 18 2 2 2" xfId="20052"/>
    <cellStyle name="표준 2 3 18 2 2 3" xfId="28855"/>
    <cellStyle name="표준 2 3 18 2 3" xfId="13479"/>
    <cellStyle name="표준 2 3 18 2 3 2" xfId="22247"/>
    <cellStyle name="표준 2 3 18 2 4" xfId="15665"/>
    <cellStyle name="표준 2 3 18 2 4 2" xfId="24433"/>
    <cellStyle name="표준 2 3 18 2 5" xfId="17864"/>
    <cellStyle name="표준 2 3 18 2 6" xfId="26669"/>
    <cellStyle name="표준 2 3 18 2 7" xfId="6333"/>
    <cellStyle name="표준 2 3 18 3" xfId="2901"/>
    <cellStyle name="표준 2 3 18 3 2" xfId="18958"/>
    <cellStyle name="표준 2 3 18 3 3" xfId="27761"/>
    <cellStyle name="표준 2 3 18 3 4" xfId="7659"/>
    <cellStyle name="표준 2 3 18 4" xfId="12385"/>
    <cellStyle name="표준 2 3 18 4 2" xfId="21153"/>
    <cellStyle name="표준 2 3 18 5" xfId="14571"/>
    <cellStyle name="표준 2 3 18 5 2" xfId="23339"/>
    <cellStyle name="표준 2 3 18 6" xfId="16769"/>
    <cellStyle name="표준 2 3 18 7" xfId="25575"/>
    <cellStyle name="표준 2 3 18 8" xfId="5239"/>
    <cellStyle name="표준 2 3 19" xfId="1662"/>
    <cellStyle name="표준 2 3 19 2" xfId="4031"/>
    <cellStyle name="표준 2 3 19 2 2" xfId="8763"/>
    <cellStyle name="표준 2 3 19 2 2 2" xfId="20062"/>
    <cellStyle name="표준 2 3 19 2 2 3" xfId="28865"/>
    <cellStyle name="표준 2 3 19 2 3" xfId="13489"/>
    <cellStyle name="표준 2 3 19 2 3 2" xfId="22257"/>
    <cellStyle name="표준 2 3 19 2 4" xfId="15675"/>
    <cellStyle name="표준 2 3 19 2 4 2" xfId="24443"/>
    <cellStyle name="표준 2 3 19 2 5" xfId="17874"/>
    <cellStyle name="표준 2 3 19 2 6" xfId="26679"/>
    <cellStyle name="표준 2 3 19 2 7" xfId="6343"/>
    <cellStyle name="표준 2 3 19 3" xfId="2911"/>
    <cellStyle name="표준 2 3 19 3 2" xfId="18968"/>
    <cellStyle name="표준 2 3 19 3 3" xfId="27771"/>
    <cellStyle name="표준 2 3 19 3 4" xfId="7669"/>
    <cellStyle name="표준 2 3 19 4" xfId="12395"/>
    <cellStyle name="표준 2 3 19 4 2" xfId="21163"/>
    <cellStyle name="표준 2 3 19 5" xfId="14581"/>
    <cellStyle name="표준 2 3 19 5 2" xfId="23349"/>
    <cellStyle name="표준 2 3 19 6" xfId="16779"/>
    <cellStyle name="표준 2 3 19 7" xfId="25585"/>
    <cellStyle name="표준 2 3 19 8" xfId="5249"/>
    <cellStyle name="표준 2 3 2" xfId="568"/>
    <cellStyle name="표준 2 3 2 2" xfId="3497"/>
    <cellStyle name="표준 2 3 2 2 2" xfId="8250"/>
    <cellStyle name="표준 2 3 2 2 2 2" xfId="19549"/>
    <cellStyle name="표준 2 3 2 2 2 3" xfId="28352"/>
    <cellStyle name="표준 2 3 2 2 3" xfId="12976"/>
    <cellStyle name="표준 2 3 2 2 3 2" xfId="21744"/>
    <cellStyle name="표준 2 3 2 2 4" xfId="15162"/>
    <cellStyle name="표준 2 3 2 2 4 2" xfId="23930"/>
    <cellStyle name="표준 2 3 2 2 5" xfId="17361"/>
    <cellStyle name="표준 2 3 2 2 6" xfId="26166"/>
    <cellStyle name="표준 2 3 2 2 7" xfId="5830"/>
    <cellStyle name="표준 2 3 2 3" xfId="2398"/>
    <cellStyle name="표준 2 3 2 3 2" xfId="18455"/>
    <cellStyle name="표준 2 3 2 3 3" xfId="27258"/>
    <cellStyle name="표준 2 3 2 3 4" xfId="7156"/>
    <cellStyle name="표준 2 3 2 4" xfId="11882"/>
    <cellStyle name="표준 2 3 2 4 2" xfId="20650"/>
    <cellStyle name="표준 2 3 2 5" xfId="14068"/>
    <cellStyle name="표준 2 3 2 5 2" xfId="22836"/>
    <cellStyle name="표준 2 3 2 6" xfId="16255"/>
    <cellStyle name="표준 2 3 2 7" xfId="25072"/>
    <cellStyle name="표준 2 3 2 8" xfId="4736"/>
    <cellStyle name="표준 2 3 20" xfId="1684"/>
    <cellStyle name="표준 2 3 20 2" xfId="4041"/>
    <cellStyle name="표준 2 3 20 2 2" xfId="8773"/>
    <cellStyle name="표준 2 3 20 2 2 2" xfId="20072"/>
    <cellStyle name="표준 2 3 20 2 2 3" xfId="28875"/>
    <cellStyle name="표준 2 3 20 2 3" xfId="13499"/>
    <cellStyle name="표준 2 3 20 2 3 2" xfId="22267"/>
    <cellStyle name="표준 2 3 20 2 4" xfId="15685"/>
    <cellStyle name="표준 2 3 20 2 4 2" xfId="24453"/>
    <cellStyle name="표준 2 3 20 2 5" xfId="17884"/>
    <cellStyle name="표준 2 3 20 2 6" xfId="26689"/>
    <cellStyle name="표준 2 3 20 2 7" xfId="6353"/>
    <cellStyle name="표준 2 3 20 3" xfId="2921"/>
    <cellStyle name="표준 2 3 20 3 2" xfId="18978"/>
    <cellStyle name="표준 2 3 20 3 3" xfId="27781"/>
    <cellStyle name="표준 2 3 20 3 4" xfId="7679"/>
    <cellStyle name="표준 2 3 20 4" xfId="12405"/>
    <cellStyle name="표준 2 3 20 4 2" xfId="21173"/>
    <cellStyle name="표준 2 3 20 5" xfId="14591"/>
    <cellStyle name="표준 2 3 20 5 2" xfId="23359"/>
    <cellStyle name="표준 2 3 20 6" xfId="16789"/>
    <cellStyle name="표준 2 3 20 7" xfId="25595"/>
    <cellStyle name="표준 2 3 20 8" xfId="5259"/>
    <cellStyle name="표준 2 3 21" xfId="1703"/>
    <cellStyle name="표준 2 3 21 2" xfId="4048"/>
    <cellStyle name="표준 2 3 21 2 2" xfId="8780"/>
    <cellStyle name="표준 2 3 21 2 2 2" xfId="20079"/>
    <cellStyle name="표준 2 3 21 2 2 3" xfId="28882"/>
    <cellStyle name="표준 2 3 21 2 3" xfId="13506"/>
    <cellStyle name="표준 2 3 21 2 3 2" xfId="22274"/>
    <cellStyle name="표준 2 3 21 2 4" xfId="15692"/>
    <cellStyle name="표준 2 3 21 2 4 2" xfId="24460"/>
    <cellStyle name="표준 2 3 21 2 5" xfId="17891"/>
    <cellStyle name="표준 2 3 21 2 6" xfId="26696"/>
    <cellStyle name="표준 2 3 21 2 7" xfId="6360"/>
    <cellStyle name="표준 2 3 21 3" xfId="2928"/>
    <cellStyle name="표준 2 3 21 3 2" xfId="18985"/>
    <cellStyle name="표준 2 3 21 3 3" xfId="27788"/>
    <cellStyle name="표준 2 3 21 3 4" xfId="7686"/>
    <cellStyle name="표준 2 3 21 4" xfId="12412"/>
    <cellStyle name="표준 2 3 21 4 2" xfId="21180"/>
    <cellStyle name="표준 2 3 21 5" xfId="14598"/>
    <cellStyle name="표준 2 3 21 5 2" xfId="23366"/>
    <cellStyle name="표준 2 3 21 6" xfId="16796"/>
    <cellStyle name="표준 2 3 21 7" xfId="25602"/>
    <cellStyle name="표준 2 3 21 8" xfId="5266"/>
    <cellStyle name="표준 2 3 22" xfId="1722"/>
    <cellStyle name="표준 2 3 22 2" xfId="4055"/>
    <cellStyle name="표준 2 3 22 2 2" xfId="8787"/>
    <cellStyle name="표준 2 3 22 2 2 2" xfId="20086"/>
    <cellStyle name="표준 2 3 22 2 2 3" xfId="28889"/>
    <cellStyle name="표준 2 3 22 2 3" xfId="13513"/>
    <cellStyle name="표준 2 3 22 2 3 2" xfId="22281"/>
    <cellStyle name="표준 2 3 22 2 4" xfId="15699"/>
    <cellStyle name="표준 2 3 22 2 4 2" xfId="24467"/>
    <cellStyle name="표준 2 3 22 2 5" xfId="17898"/>
    <cellStyle name="표준 2 3 22 2 6" xfId="26703"/>
    <cellStyle name="표준 2 3 22 2 7" xfId="6367"/>
    <cellStyle name="표준 2 3 22 3" xfId="2935"/>
    <cellStyle name="표준 2 3 22 3 2" xfId="18992"/>
    <cellStyle name="표준 2 3 22 3 3" xfId="27795"/>
    <cellStyle name="표준 2 3 22 3 4" xfId="7693"/>
    <cellStyle name="표준 2 3 22 4" xfId="12419"/>
    <cellStyle name="표준 2 3 22 4 2" xfId="21187"/>
    <cellStyle name="표준 2 3 22 5" xfId="14605"/>
    <cellStyle name="표준 2 3 22 5 2" xfId="23373"/>
    <cellStyle name="표준 2 3 22 6" xfId="16803"/>
    <cellStyle name="표준 2 3 22 7" xfId="25609"/>
    <cellStyle name="표준 2 3 22 8" xfId="5273"/>
    <cellStyle name="표준 2 3 23" xfId="1740"/>
    <cellStyle name="표준 2 3 23 2" xfId="4061"/>
    <cellStyle name="표준 2 3 23 2 2" xfId="8793"/>
    <cellStyle name="표준 2 3 23 2 2 2" xfId="20092"/>
    <cellStyle name="표준 2 3 23 2 2 3" xfId="28895"/>
    <cellStyle name="표준 2 3 23 2 3" xfId="13519"/>
    <cellStyle name="표준 2 3 23 2 3 2" xfId="22287"/>
    <cellStyle name="표준 2 3 23 2 4" xfId="15705"/>
    <cellStyle name="표준 2 3 23 2 4 2" xfId="24473"/>
    <cellStyle name="표준 2 3 23 2 5" xfId="17904"/>
    <cellStyle name="표준 2 3 23 2 6" xfId="26709"/>
    <cellStyle name="표준 2 3 23 2 7" xfId="6373"/>
    <cellStyle name="표준 2 3 23 3" xfId="2941"/>
    <cellStyle name="표준 2 3 23 3 2" xfId="18998"/>
    <cellStyle name="표준 2 3 23 3 3" xfId="27801"/>
    <cellStyle name="표준 2 3 23 3 4" xfId="7699"/>
    <cellStyle name="표준 2 3 23 4" xfId="12425"/>
    <cellStyle name="표준 2 3 23 4 2" xfId="21193"/>
    <cellStyle name="표준 2 3 23 5" xfId="14611"/>
    <cellStyle name="표준 2 3 23 5 2" xfId="23379"/>
    <cellStyle name="표준 2 3 23 6" xfId="16809"/>
    <cellStyle name="표준 2 3 23 7" xfId="25615"/>
    <cellStyle name="표준 2 3 23 8" xfId="5279"/>
    <cellStyle name="표준 2 3 24" xfId="1758"/>
    <cellStyle name="표준 2 3 24 2" xfId="4067"/>
    <cellStyle name="표준 2 3 24 2 2" xfId="8799"/>
    <cellStyle name="표준 2 3 24 2 2 2" xfId="20098"/>
    <cellStyle name="표준 2 3 24 2 2 3" xfId="28901"/>
    <cellStyle name="표준 2 3 24 2 3" xfId="13525"/>
    <cellStyle name="표준 2 3 24 2 3 2" xfId="22293"/>
    <cellStyle name="표준 2 3 24 2 4" xfId="15711"/>
    <cellStyle name="표준 2 3 24 2 4 2" xfId="24479"/>
    <cellStyle name="표준 2 3 24 2 5" xfId="17910"/>
    <cellStyle name="표준 2 3 24 2 6" xfId="26715"/>
    <cellStyle name="표준 2 3 24 2 7" xfId="6379"/>
    <cellStyle name="표준 2 3 24 3" xfId="2947"/>
    <cellStyle name="표준 2 3 24 3 2" xfId="19004"/>
    <cellStyle name="표준 2 3 24 3 3" xfId="27807"/>
    <cellStyle name="표준 2 3 24 3 4" xfId="7705"/>
    <cellStyle name="표준 2 3 24 4" xfId="12431"/>
    <cellStyle name="표준 2 3 24 4 2" xfId="21199"/>
    <cellStyle name="표준 2 3 24 5" xfId="14617"/>
    <cellStyle name="표준 2 3 24 5 2" xfId="23385"/>
    <cellStyle name="표준 2 3 24 6" xfId="16815"/>
    <cellStyle name="표준 2 3 24 7" xfId="25621"/>
    <cellStyle name="표준 2 3 24 8" xfId="5285"/>
    <cellStyle name="표준 2 3 25" xfId="1775"/>
    <cellStyle name="표준 2 3 25 2" xfId="4073"/>
    <cellStyle name="표준 2 3 25 2 2" xfId="8805"/>
    <cellStyle name="표준 2 3 25 2 2 2" xfId="20104"/>
    <cellStyle name="표준 2 3 25 2 2 3" xfId="28907"/>
    <cellStyle name="표준 2 3 25 2 3" xfId="13531"/>
    <cellStyle name="표준 2 3 25 2 3 2" xfId="22299"/>
    <cellStyle name="표준 2 3 25 2 4" xfId="15717"/>
    <cellStyle name="표준 2 3 25 2 4 2" xfId="24485"/>
    <cellStyle name="표준 2 3 25 2 5" xfId="17916"/>
    <cellStyle name="표준 2 3 25 2 6" xfId="26721"/>
    <cellStyle name="표준 2 3 25 2 7" xfId="6385"/>
    <cellStyle name="표준 2 3 25 3" xfId="2953"/>
    <cellStyle name="표준 2 3 25 3 2" xfId="19010"/>
    <cellStyle name="표준 2 3 25 3 3" xfId="27813"/>
    <cellStyle name="표준 2 3 25 3 4" xfId="7711"/>
    <cellStyle name="표준 2 3 25 4" xfId="12437"/>
    <cellStyle name="표준 2 3 25 4 2" xfId="21205"/>
    <cellStyle name="표준 2 3 25 5" xfId="14623"/>
    <cellStyle name="표준 2 3 25 5 2" xfId="23391"/>
    <cellStyle name="표준 2 3 25 6" xfId="16821"/>
    <cellStyle name="표준 2 3 25 7" xfId="25627"/>
    <cellStyle name="표준 2 3 25 8" xfId="5291"/>
    <cellStyle name="표준 2 3 26" xfId="1793"/>
    <cellStyle name="표준 2 3 26 2" xfId="4080"/>
    <cellStyle name="표준 2 3 26 2 2" xfId="8812"/>
    <cellStyle name="표준 2 3 26 2 2 2" xfId="20111"/>
    <cellStyle name="표준 2 3 26 2 2 3" xfId="28914"/>
    <cellStyle name="표준 2 3 26 2 3" xfId="13538"/>
    <cellStyle name="표준 2 3 26 2 3 2" xfId="22306"/>
    <cellStyle name="표준 2 3 26 2 4" xfId="15724"/>
    <cellStyle name="표준 2 3 26 2 4 2" xfId="24492"/>
    <cellStyle name="표준 2 3 26 2 5" xfId="17923"/>
    <cellStyle name="표준 2 3 26 2 6" xfId="26728"/>
    <cellStyle name="표준 2 3 26 2 7" xfId="6392"/>
    <cellStyle name="표준 2 3 26 3" xfId="2960"/>
    <cellStyle name="표준 2 3 26 3 2" xfId="19017"/>
    <cellStyle name="표준 2 3 26 3 3" xfId="27820"/>
    <cellStyle name="표준 2 3 26 3 4" xfId="7718"/>
    <cellStyle name="표준 2 3 26 4" xfId="12444"/>
    <cellStyle name="표준 2 3 26 4 2" xfId="21212"/>
    <cellStyle name="표준 2 3 26 5" xfId="14630"/>
    <cellStyle name="표준 2 3 26 5 2" xfId="23398"/>
    <cellStyle name="표준 2 3 26 6" xfId="16828"/>
    <cellStyle name="표준 2 3 26 7" xfId="25634"/>
    <cellStyle name="표준 2 3 26 8" xfId="5298"/>
    <cellStyle name="표준 2 3 27" xfId="1811"/>
    <cellStyle name="표준 2 3 27 2" xfId="4087"/>
    <cellStyle name="표준 2 3 27 2 2" xfId="8819"/>
    <cellStyle name="표준 2 3 27 2 2 2" xfId="20118"/>
    <cellStyle name="표준 2 3 27 2 2 3" xfId="28921"/>
    <cellStyle name="표준 2 3 27 2 3" xfId="13545"/>
    <cellStyle name="표준 2 3 27 2 3 2" xfId="22313"/>
    <cellStyle name="표준 2 3 27 2 4" xfId="15731"/>
    <cellStyle name="표준 2 3 27 2 4 2" xfId="24499"/>
    <cellStyle name="표준 2 3 27 2 5" xfId="17930"/>
    <cellStyle name="표준 2 3 27 2 6" xfId="26735"/>
    <cellStyle name="표준 2 3 27 2 7" xfId="6399"/>
    <cellStyle name="표준 2 3 27 3" xfId="2967"/>
    <cellStyle name="표준 2 3 27 3 2" xfId="19024"/>
    <cellStyle name="표준 2 3 27 3 3" xfId="27827"/>
    <cellStyle name="표준 2 3 27 3 4" xfId="7725"/>
    <cellStyle name="표준 2 3 27 4" xfId="12451"/>
    <cellStyle name="표준 2 3 27 4 2" xfId="21219"/>
    <cellStyle name="표준 2 3 27 5" xfId="14637"/>
    <cellStyle name="표준 2 3 27 5 2" xfId="23405"/>
    <cellStyle name="표준 2 3 27 6" xfId="16835"/>
    <cellStyle name="표준 2 3 27 7" xfId="25641"/>
    <cellStyle name="표준 2 3 27 8" xfId="5305"/>
    <cellStyle name="표준 2 3 28" xfId="1828"/>
    <cellStyle name="표준 2 3 28 2" xfId="4094"/>
    <cellStyle name="표준 2 3 28 2 2" xfId="8825"/>
    <cellStyle name="표준 2 3 28 2 2 2" xfId="20124"/>
    <cellStyle name="표준 2 3 28 2 2 3" xfId="28927"/>
    <cellStyle name="표준 2 3 28 2 3" xfId="13551"/>
    <cellStyle name="표준 2 3 28 2 3 2" xfId="22319"/>
    <cellStyle name="표준 2 3 28 2 4" xfId="15737"/>
    <cellStyle name="표준 2 3 28 2 4 2" xfId="24505"/>
    <cellStyle name="표준 2 3 28 2 5" xfId="17936"/>
    <cellStyle name="표준 2 3 28 2 6" xfId="26741"/>
    <cellStyle name="표준 2 3 28 2 7" xfId="6405"/>
    <cellStyle name="표준 2 3 28 3" xfId="2973"/>
    <cellStyle name="표준 2 3 28 3 2" xfId="19030"/>
    <cellStyle name="표준 2 3 28 3 3" xfId="27833"/>
    <cellStyle name="표준 2 3 28 3 4" xfId="7731"/>
    <cellStyle name="표준 2 3 28 4" xfId="12457"/>
    <cellStyle name="표준 2 3 28 4 2" xfId="21225"/>
    <cellStyle name="표준 2 3 28 5" xfId="14643"/>
    <cellStyle name="표준 2 3 28 5 2" xfId="23411"/>
    <cellStyle name="표준 2 3 28 6" xfId="16841"/>
    <cellStyle name="표준 2 3 28 7" xfId="25647"/>
    <cellStyle name="표준 2 3 28 8" xfId="5311"/>
    <cellStyle name="표준 2 3 29" xfId="1844"/>
    <cellStyle name="표준 2 3 29 2" xfId="4099"/>
    <cellStyle name="표준 2 3 29 2 2" xfId="8830"/>
    <cellStyle name="표준 2 3 29 2 2 2" xfId="20129"/>
    <cellStyle name="표준 2 3 29 2 2 3" xfId="28932"/>
    <cellStyle name="표준 2 3 29 2 3" xfId="13556"/>
    <cellStyle name="표준 2 3 29 2 3 2" xfId="22324"/>
    <cellStyle name="표준 2 3 29 2 4" xfId="15742"/>
    <cellStyle name="표준 2 3 29 2 4 2" xfId="24510"/>
    <cellStyle name="표준 2 3 29 2 5" xfId="17941"/>
    <cellStyle name="표준 2 3 29 2 6" xfId="26746"/>
    <cellStyle name="표준 2 3 29 2 7" xfId="6410"/>
    <cellStyle name="표준 2 3 29 3" xfId="2978"/>
    <cellStyle name="표준 2 3 29 3 2" xfId="19035"/>
    <cellStyle name="표준 2 3 29 3 3" xfId="27838"/>
    <cellStyle name="표준 2 3 29 3 4" xfId="7736"/>
    <cellStyle name="표준 2 3 29 4" xfId="12462"/>
    <cellStyle name="표준 2 3 29 4 2" xfId="21230"/>
    <cellStyle name="표준 2 3 29 5" xfId="14648"/>
    <cellStyle name="표준 2 3 29 5 2" xfId="23416"/>
    <cellStyle name="표준 2 3 29 6" xfId="16847"/>
    <cellStyle name="표준 2 3 29 7" xfId="25652"/>
    <cellStyle name="표준 2 3 29 8" xfId="5316"/>
    <cellStyle name="표준 2 3 3" xfId="1036"/>
    <cellStyle name="표준 2 3 3 2" xfId="3681"/>
    <cellStyle name="표준 2 3 3 2 2" xfId="8424"/>
    <cellStyle name="표준 2 3 3 2 2 2" xfId="19723"/>
    <cellStyle name="표준 2 3 3 2 2 3" xfId="28526"/>
    <cellStyle name="표준 2 3 3 2 3" xfId="13150"/>
    <cellStyle name="표준 2 3 3 2 3 2" xfId="21918"/>
    <cellStyle name="표준 2 3 3 2 4" xfId="15336"/>
    <cellStyle name="표준 2 3 3 2 4 2" xfId="24104"/>
    <cellStyle name="표준 2 3 3 2 5" xfId="17535"/>
    <cellStyle name="표준 2 3 3 2 6" xfId="26340"/>
    <cellStyle name="표준 2 3 3 2 7" xfId="6004"/>
    <cellStyle name="표준 2 3 3 3" xfId="2572"/>
    <cellStyle name="표준 2 3 3 3 2" xfId="18629"/>
    <cellStyle name="표준 2 3 3 3 3" xfId="27432"/>
    <cellStyle name="표준 2 3 3 3 4" xfId="7330"/>
    <cellStyle name="표준 2 3 3 4" xfId="12056"/>
    <cellStyle name="표준 2 3 3 4 2" xfId="20824"/>
    <cellStyle name="표준 2 3 3 5" xfId="14242"/>
    <cellStyle name="표준 2 3 3 5 2" xfId="23010"/>
    <cellStyle name="표준 2 3 3 6" xfId="16435"/>
    <cellStyle name="표준 2 3 3 7" xfId="25246"/>
    <cellStyle name="표준 2 3 3 8" xfId="4910"/>
    <cellStyle name="표준 2 3 30" xfId="1860"/>
    <cellStyle name="표준 2 3 30 2" xfId="4105"/>
    <cellStyle name="표준 2 3 30 2 2" xfId="8835"/>
    <cellStyle name="표준 2 3 30 2 2 2" xfId="20134"/>
    <cellStyle name="표준 2 3 30 2 2 3" xfId="28937"/>
    <cellStyle name="표준 2 3 30 2 3" xfId="13561"/>
    <cellStyle name="표준 2 3 30 2 3 2" xfId="22329"/>
    <cellStyle name="표준 2 3 30 2 4" xfId="15747"/>
    <cellStyle name="표준 2 3 30 2 4 2" xfId="24515"/>
    <cellStyle name="표준 2 3 30 2 5" xfId="17946"/>
    <cellStyle name="표준 2 3 30 2 6" xfId="26751"/>
    <cellStyle name="표준 2 3 30 2 7" xfId="6415"/>
    <cellStyle name="표준 2 3 30 3" xfId="2983"/>
    <cellStyle name="표준 2 3 30 3 2" xfId="19040"/>
    <cellStyle name="표준 2 3 30 3 3" xfId="27843"/>
    <cellStyle name="표준 2 3 30 3 4" xfId="7741"/>
    <cellStyle name="표준 2 3 30 4" xfId="12467"/>
    <cellStyle name="표준 2 3 30 4 2" xfId="21235"/>
    <cellStyle name="표준 2 3 30 5" xfId="14653"/>
    <cellStyle name="표준 2 3 30 5 2" xfId="23421"/>
    <cellStyle name="표준 2 3 30 6" xfId="16852"/>
    <cellStyle name="표준 2 3 30 7" xfId="25657"/>
    <cellStyle name="표준 2 3 30 8" xfId="5321"/>
    <cellStyle name="표준 2 3 31" xfId="1876"/>
    <cellStyle name="표준 2 3 31 2" xfId="4111"/>
    <cellStyle name="표준 2 3 31 2 2" xfId="8841"/>
    <cellStyle name="표준 2 3 31 2 2 2" xfId="20140"/>
    <cellStyle name="표준 2 3 31 2 2 3" xfId="28943"/>
    <cellStyle name="표준 2 3 31 2 3" xfId="13567"/>
    <cellStyle name="표준 2 3 31 2 3 2" xfId="22335"/>
    <cellStyle name="표준 2 3 31 2 4" xfId="15753"/>
    <cellStyle name="표준 2 3 31 2 4 2" xfId="24521"/>
    <cellStyle name="표준 2 3 31 2 5" xfId="17952"/>
    <cellStyle name="표준 2 3 31 2 6" xfId="26757"/>
    <cellStyle name="표준 2 3 31 2 7" xfId="6421"/>
    <cellStyle name="표준 2 3 31 3" xfId="2989"/>
    <cellStyle name="표준 2 3 31 3 2" xfId="19046"/>
    <cellStyle name="표준 2 3 31 3 3" xfId="27849"/>
    <cellStyle name="표준 2 3 31 3 4" xfId="7747"/>
    <cellStyle name="표준 2 3 31 4" xfId="12473"/>
    <cellStyle name="표준 2 3 31 4 2" xfId="21241"/>
    <cellStyle name="표준 2 3 31 5" xfId="14659"/>
    <cellStyle name="표준 2 3 31 5 2" xfId="23427"/>
    <cellStyle name="표준 2 3 31 6" xfId="16858"/>
    <cellStyle name="표준 2 3 31 7" xfId="25663"/>
    <cellStyle name="표준 2 3 31 8" xfId="5327"/>
    <cellStyle name="표준 2 3 32" xfId="1890"/>
    <cellStyle name="표준 2 3 32 2" xfId="4116"/>
    <cellStyle name="표준 2 3 32 2 2" xfId="8846"/>
    <cellStyle name="표준 2 3 32 2 2 2" xfId="20145"/>
    <cellStyle name="표준 2 3 32 2 2 3" xfId="28948"/>
    <cellStyle name="표준 2 3 32 2 3" xfId="13572"/>
    <cellStyle name="표준 2 3 32 2 3 2" xfId="22340"/>
    <cellStyle name="표준 2 3 32 2 4" xfId="15758"/>
    <cellStyle name="표준 2 3 32 2 4 2" xfId="24526"/>
    <cellStyle name="표준 2 3 32 2 5" xfId="17957"/>
    <cellStyle name="표준 2 3 32 2 6" xfId="26762"/>
    <cellStyle name="표준 2 3 32 2 7" xfId="6426"/>
    <cellStyle name="표준 2 3 32 3" xfId="2994"/>
    <cellStyle name="표준 2 3 32 3 2" xfId="19051"/>
    <cellStyle name="표준 2 3 32 3 3" xfId="27854"/>
    <cellStyle name="표준 2 3 32 3 4" xfId="7752"/>
    <cellStyle name="표준 2 3 32 4" xfId="12478"/>
    <cellStyle name="표준 2 3 32 4 2" xfId="21246"/>
    <cellStyle name="표준 2 3 32 5" xfId="14664"/>
    <cellStyle name="표준 2 3 32 5 2" xfId="23432"/>
    <cellStyle name="표준 2 3 32 6" xfId="16863"/>
    <cellStyle name="표준 2 3 32 7" xfId="25668"/>
    <cellStyle name="표준 2 3 32 8" xfId="5332"/>
    <cellStyle name="표준 2 3 33" xfId="1901"/>
    <cellStyle name="표준 2 3 33 2" xfId="4119"/>
    <cellStyle name="표준 2 3 33 2 2" xfId="8849"/>
    <cellStyle name="표준 2 3 33 2 2 2" xfId="20148"/>
    <cellStyle name="표준 2 3 33 2 2 3" xfId="28951"/>
    <cellStyle name="표준 2 3 33 2 3" xfId="13575"/>
    <cellStyle name="표준 2 3 33 2 3 2" xfId="22343"/>
    <cellStyle name="표준 2 3 33 2 4" xfId="15761"/>
    <cellStyle name="표준 2 3 33 2 4 2" xfId="24529"/>
    <cellStyle name="표준 2 3 33 2 5" xfId="17960"/>
    <cellStyle name="표준 2 3 33 2 6" xfId="26765"/>
    <cellStyle name="표준 2 3 33 2 7" xfId="6429"/>
    <cellStyle name="표준 2 3 33 3" xfId="2997"/>
    <cellStyle name="표준 2 3 33 3 2" xfId="19054"/>
    <cellStyle name="표준 2 3 33 3 3" xfId="27857"/>
    <cellStyle name="표준 2 3 33 3 4" xfId="7755"/>
    <cellStyle name="표준 2 3 33 4" xfId="12481"/>
    <cellStyle name="표준 2 3 33 4 2" xfId="21249"/>
    <cellStyle name="표준 2 3 33 5" xfId="14667"/>
    <cellStyle name="표준 2 3 33 5 2" xfId="23435"/>
    <cellStyle name="표준 2 3 33 6" xfId="16866"/>
    <cellStyle name="표준 2 3 33 7" xfId="25671"/>
    <cellStyle name="표준 2 3 33 8" xfId="5335"/>
    <cellStyle name="표준 2 3 34" xfId="1913"/>
    <cellStyle name="표준 2 3 34 2" xfId="4124"/>
    <cellStyle name="표준 2 3 34 2 2" xfId="8853"/>
    <cellStyle name="표준 2 3 34 2 2 2" xfId="20152"/>
    <cellStyle name="표준 2 3 34 2 2 3" xfId="28955"/>
    <cellStyle name="표준 2 3 34 2 3" xfId="13579"/>
    <cellStyle name="표준 2 3 34 2 3 2" xfId="22347"/>
    <cellStyle name="표준 2 3 34 2 4" xfId="15765"/>
    <cellStyle name="표준 2 3 34 2 4 2" xfId="24533"/>
    <cellStyle name="표준 2 3 34 2 5" xfId="17964"/>
    <cellStyle name="표준 2 3 34 2 6" xfId="26769"/>
    <cellStyle name="표준 2 3 34 2 7" xfId="6433"/>
    <cellStyle name="표준 2 3 34 3" xfId="3001"/>
    <cellStyle name="표준 2 3 34 3 2" xfId="19058"/>
    <cellStyle name="표준 2 3 34 3 3" xfId="27861"/>
    <cellStyle name="표준 2 3 34 3 4" xfId="7759"/>
    <cellStyle name="표준 2 3 34 4" xfId="12485"/>
    <cellStyle name="표준 2 3 34 4 2" xfId="21253"/>
    <cellStyle name="표준 2 3 34 5" xfId="14671"/>
    <cellStyle name="표준 2 3 34 5 2" xfId="23439"/>
    <cellStyle name="표준 2 3 34 6" xfId="16870"/>
    <cellStyle name="표준 2 3 34 7" xfId="25675"/>
    <cellStyle name="표준 2 3 34 8" xfId="5339"/>
    <cellStyle name="표준 2 3 35" xfId="1922"/>
    <cellStyle name="표준 2 3 35 2" xfId="4127"/>
    <cellStyle name="표준 2 3 35 2 2" xfId="8856"/>
    <cellStyle name="표준 2 3 35 2 2 2" xfId="20155"/>
    <cellStyle name="표준 2 3 35 2 2 3" xfId="28958"/>
    <cellStyle name="표준 2 3 35 2 3" xfId="13582"/>
    <cellStyle name="표준 2 3 35 2 3 2" xfId="22350"/>
    <cellStyle name="표준 2 3 35 2 4" xfId="15768"/>
    <cellStyle name="표준 2 3 35 2 4 2" xfId="24536"/>
    <cellStyle name="표준 2 3 35 2 5" xfId="17967"/>
    <cellStyle name="표준 2 3 35 2 6" xfId="26772"/>
    <cellStyle name="표준 2 3 35 2 7" xfId="6436"/>
    <cellStyle name="표준 2 3 35 3" xfId="3004"/>
    <cellStyle name="표준 2 3 35 3 2" xfId="19061"/>
    <cellStyle name="표준 2 3 35 3 3" xfId="27864"/>
    <cellStyle name="표준 2 3 35 3 4" xfId="7762"/>
    <cellStyle name="표준 2 3 35 4" xfId="12488"/>
    <cellStyle name="표준 2 3 35 4 2" xfId="21256"/>
    <cellStyle name="표준 2 3 35 5" xfId="14674"/>
    <cellStyle name="표준 2 3 35 5 2" xfId="23442"/>
    <cellStyle name="표준 2 3 35 6" xfId="16873"/>
    <cellStyle name="표준 2 3 35 7" xfId="25678"/>
    <cellStyle name="표준 2 3 35 8" xfId="5342"/>
    <cellStyle name="표준 2 3 36" xfId="4202"/>
    <cellStyle name="표준 2 3 4" xfId="1277"/>
    <cellStyle name="표준 2 3 4 2" xfId="3836"/>
    <cellStyle name="표준 2 3 4 2 2" xfId="8577"/>
    <cellStyle name="표준 2 3 4 2 2 2" xfId="19876"/>
    <cellStyle name="표준 2 3 4 2 2 3" xfId="28679"/>
    <cellStyle name="표준 2 3 4 2 3" xfId="13303"/>
    <cellStyle name="표준 2 3 4 2 3 2" xfId="22071"/>
    <cellStyle name="표준 2 3 4 2 4" xfId="15489"/>
    <cellStyle name="표준 2 3 4 2 4 2" xfId="24257"/>
    <cellStyle name="표준 2 3 4 2 5" xfId="17688"/>
    <cellStyle name="표준 2 3 4 2 6" xfId="26493"/>
    <cellStyle name="표준 2 3 4 2 7" xfId="6157"/>
    <cellStyle name="표준 2 3 4 3" xfId="2725"/>
    <cellStyle name="표준 2 3 4 3 2" xfId="18782"/>
    <cellStyle name="표준 2 3 4 3 3" xfId="27585"/>
    <cellStyle name="표준 2 3 4 3 4" xfId="7483"/>
    <cellStyle name="표준 2 3 4 4" xfId="12209"/>
    <cellStyle name="표준 2 3 4 4 2" xfId="20977"/>
    <cellStyle name="표준 2 3 4 5" xfId="14395"/>
    <cellStyle name="표준 2 3 4 5 2" xfId="23163"/>
    <cellStyle name="표준 2 3 4 6" xfId="16588"/>
    <cellStyle name="표준 2 3 4 7" xfId="25399"/>
    <cellStyle name="표준 2 3 4 8" xfId="5063"/>
    <cellStyle name="표준 2 3 5" xfId="1333"/>
    <cellStyle name="표준 2 3 5 2" xfId="3873"/>
    <cellStyle name="표준 2 3 5 2 2" xfId="8612"/>
    <cellStyle name="표준 2 3 5 2 2 2" xfId="19911"/>
    <cellStyle name="표준 2 3 5 2 2 3" xfId="28714"/>
    <cellStyle name="표준 2 3 5 2 3" xfId="13338"/>
    <cellStyle name="표준 2 3 5 2 3 2" xfId="22106"/>
    <cellStyle name="표준 2 3 5 2 4" xfId="15524"/>
    <cellStyle name="표준 2 3 5 2 4 2" xfId="24292"/>
    <cellStyle name="표준 2 3 5 2 5" xfId="17723"/>
    <cellStyle name="표준 2 3 5 2 6" xfId="26528"/>
    <cellStyle name="표준 2 3 5 2 7" xfId="6192"/>
    <cellStyle name="표준 2 3 5 3" xfId="2760"/>
    <cellStyle name="표준 2 3 5 3 2" xfId="18817"/>
    <cellStyle name="표준 2 3 5 3 3" xfId="27620"/>
    <cellStyle name="표준 2 3 5 3 4" xfId="7518"/>
    <cellStyle name="표준 2 3 5 4" xfId="12244"/>
    <cellStyle name="표준 2 3 5 4 2" xfId="21012"/>
    <cellStyle name="표준 2 3 5 5" xfId="14430"/>
    <cellStyle name="표준 2 3 5 5 2" xfId="23198"/>
    <cellStyle name="표준 2 3 5 6" xfId="16623"/>
    <cellStyle name="표준 2 3 5 7" xfId="25434"/>
    <cellStyle name="표준 2 3 5 8" xfId="5098"/>
    <cellStyle name="표준 2 3 6" xfId="1361"/>
    <cellStyle name="표준 2 3 6 2" xfId="3891"/>
    <cellStyle name="표준 2 3 6 2 2" xfId="8630"/>
    <cellStyle name="표준 2 3 6 2 2 2" xfId="19929"/>
    <cellStyle name="표준 2 3 6 2 2 3" xfId="28732"/>
    <cellStyle name="표준 2 3 6 2 3" xfId="13356"/>
    <cellStyle name="표준 2 3 6 2 3 2" xfId="22124"/>
    <cellStyle name="표준 2 3 6 2 4" xfId="15542"/>
    <cellStyle name="표준 2 3 6 2 4 2" xfId="24310"/>
    <cellStyle name="표준 2 3 6 2 5" xfId="17741"/>
    <cellStyle name="표준 2 3 6 2 6" xfId="26546"/>
    <cellStyle name="표준 2 3 6 2 7" xfId="6210"/>
    <cellStyle name="표준 2 3 6 3" xfId="2778"/>
    <cellStyle name="표준 2 3 6 3 2" xfId="18835"/>
    <cellStyle name="표준 2 3 6 3 3" xfId="27638"/>
    <cellStyle name="표준 2 3 6 3 4" xfId="7536"/>
    <cellStyle name="표준 2 3 6 4" xfId="12262"/>
    <cellStyle name="표준 2 3 6 4 2" xfId="21030"/>
    <cellStyle name="표준 2 3 6 5" xfId="14448"/>
    <cellStyle name="표준 2 3 6 5 2" xfId="23216"/>
    <cellStyle name="표준 2 3 6 6" xfId="16642"/>
    <cellStyle name="표준 2 3 6 7" xfId="25452"/>
    <cellStyle name="표준 2 3 6 8" xfId="5116"/>
    <cellStyle name="표준 2 3 7" xfId="1386"/>
    <cellStyle name="표준 2 3 7 2" xfId="3902"/>
    <cellStyle name="표준 2 3 7 2 2" xfId="8641"/>
    <cellStyle name="표준 2 3 7 2 2 2" xfId="19940"/>
    <cellStyle name="표준 2 3 7 2 2 3" xfId="28743"/>
    <cellStyle name="표준 2 3 7 2 3" xfId="13367"/>
    <cellStyle name="표준 2 3 7 2 3 2" xfId="22135"/>
    <cellStyle name="표준 2 3 7 2 4" xfId="15553"/>
    <cellStyle name="표준 2 3 7 2 4 2" xfId="24321"/>
    <cellStyle name="표준 2 3 7 2 5" xfId="17752"/>
    <cellStyle name="표준 2 3 7 2 6" xfId="26557"/>
    <cellStyle name="표준 2 3 7 2 7" xfId="6221"/>
    <cellStyle name="표준 2 3 7 3" xfId="2789"/>
    <cellStyle name="표준 2 3 7 3 2" xfId="18846"/>
    <cellStyle name="표준 2 3 7 3 3" xfId="27649"/>
    <cellStyle name="표준 2 3 7 3 4" xfId="7547"/>
    <cellStyle name="표준 2 3 7 4" xfId="12273"/>
    <cellStyle name="표준 2 3 7 4 2" xfId="21041"/>
    <cellStyle name="표준 2 3 7 5" xfId="14459"/>
    <cellStyle name="표준 2 3 7 5 2" xfId="23227"/>
    <cellStyle name="표준 2 3 7 6" xfId="16653"/>
    <cellStyle name="표준 2 3 7 7" xfId="25463"/>
    <cellStyle name="표준 2 3 7 8" xfId="5127"/>
    <cellStyle name="표준 2 3 8" xfId="1411"/>
    <cellStyle name="표준 2 3 8 2" xfId="3914"/>
    <cellStyle name="표준 2 3 8 2 2" xfId="8652"/>
    <cellStyle name="표준 2 3 8 2 2 2" xfId="19951"/>
    <cellStyle name="표준 2 3 8 2 2 3" xfId="28754"/>
    <cellStyle name="표준 2 3 8 2 3" xfId="13378"/>
    <cellStyle name="표준 2 3 8 2 3 2" xfId="22146"/>
    <cellStyle name="표준 2 3 8 2 4" xfId="15564"/>
    <cellStyle name="표준 2 3 8 2 4 2" xfId="24332"/>
    <cellStyle name="표준 2 3 8 2 5" xfId="17763"/>
    <cellStyle name="표준 2 3 8 2 6" xfId="26568"/>
    <cellStyle name="표준 2 3 8 2 7" xfId="6232"/>
    <cellStyle name="표준 2 3 8 3" xfId="2800"/>
    <cellStyle name="표준 2 3 8 3 2" xfId="18857"/>
    <cellStyle name="표준 2 3 8 3 3" xfId="27660"/>
    <cellStyle name="표준 2 3 8 3 4" xfId="7558"/>
    <cellStyle name="표준 2 3 8 4" xfId="12284"/>
    <cellStyle name="표준 2 3 8 4 2" xfId="21052"/>
    <cellStyle name="표준 2 3 8 5" xfId="14470"/>
    <cellStyle name="표준 2 3 8 5 2" xfId="23238"/>
    <cellStyle name="표준 2 3 8 6" xfId="16664"/>
    <cellStyle name="표준 2 3 8 7" xfId="25474"/>
    <cellStyle name="표준 2 3 8 8" xfId="5138"/>
    <cellStyle name="표준 2 3 9" xfId="1435"/>
    <cellStyle name="표준 2 3 9 2" xfId="3925"/>
    <cellStyle name="표준 2 3 9 2 2" xfId="8662"/>
    <cellStyle name="표준 2 3 9 2 2 2" xfId="19961"/>
    <cellStyle name="표준 2 3 9 2 2 3" xfId="28764"/>
    <cellStyle name="표준 2 3 9 2 3" xfId="13388"/>
    <cellStyle name="표준 2 3 9 2 3 2" xfId="22156"/>
    <cellStyle name="표준 2 3 9 2 4" xfId="15574"/>
    <cellStyle name="표준 2 3 9 2 4 2" xfId="24342"/>
    <cellStyle name="표준 2 3 9 2 5" xfId="17773"/>
    <cellStyle name="표준 2 3 9 2 6" xfId="26578"/>
    <cellStyle name="표준 2 3 9 2 7" xfId="6242"/>
    <cellStyle name="표준 2 3 9 3" xfId="2810"/>
    <cellStyle name="표준 2 3 9 3 2" xfId="18867"/>
    <cellStyle name="표준 2 3 9 3 3" xfId="27670"/>
    <cellStyle name="표준 2 3 9 3 4" xfId="7568"/>
    <cellStyle name="표준 2 3 9 4" xfId="12294"/>
    <cellStyle name="표준 2 3 9 4 2" xfId="21062"/>
    <cellStyle name="표준 2 3 9 5" xfId="14480"/>
    <cellStyle name="표준 2 3 9 5 2" xfId="23248"/>
    <cellStyle name="표준 2 3 9 6" xfId="16676"/>
    <cellStyle name="표준 2 3 9 7" xfId="25484"/>
    <cellStyle name="표준 2 3 9 8" xfId="5148"/>
    <cellStyle name="표준 2 30" xfId="619"/>
    <cellStyle name="표준 2 30 2" xfId="3524"/>
    <cellStyle name="표준 2 30 2 2" xfId="8277"/>
    <cellStyle name="표준 2 30 2 2 2" xfId="19576"/>
    <cellStyle name="표준 2 30 2 2 3" xfId="28379"/>
    <cellStyle name="표준 2 30 2 3" xfId="13003"/>
    <cellStyle name="표준 2 30 2 3 2" xfId="21771"/>
    <cellStyle name="표준 2 30 2 4" xfId="15189"/>
    <cellStyle name="표준 2 30 2 4 2" xfId="23957"/>
    <cellStyle name="표준 2 30 2 5" xfId="17388"/>
    <cellStyle name="표준 2 30 2 6" xfId="26193"/>
    <cellStyle name="표준 2 30 2 7" xfId="5857"/>
    <cellStyle name="표준 2 30 3" xfId="2425"/>
    <cellStyle name="표준 2 30 3 2" xfId="27285"/>
    <cellStyle name="표준 2 30 3 3" xfId="9071"/>
    <cellStyle name="표준 2 30 4" xfId="7183"/>
    <cellStyle name="표준 2 30 4 2" xfId="18482"/>
    <cellStyle name="표준 2 30 5" xfId="11909"/>
    <cellStyle name="표준 2 30 5 2" xfId="20677"/>
    <cellStyle name="표준 2 30 6" xfId="14095"/>
    <cellStyle name="표준 2 30 6 2" xfId="22863"/>
    <cellStyle name="표준 2 30 7" xfId="16282"/>
    <cellStyle name="표준 2 30 8" xfId="25099"/>
    <cellStyle name="표준 2 30 9" xfId="4763"/>
    <cellStyle name="표준 2 31" xfId="621"/>
    <cellStyle name="표준 2 31 2" xfId="3525"/>
    <cellStyle name="표준 2 31 2 2" xfId="8278"/>
    <cellStyle name="표준 2 31 2 2 2" xfId="19577"/>
    <cellStyle name="표준 2 31 2 2 3" xfId="28380"/>
    <cellStyle name="표준 2 31 2 3" xfId="13004"/>
    <cellStyle name="표준 2 31 2 3 2" xfId="21772"/>
    <cellStyle name="표준 2 31 2 4" xfId="15190"/>
    <cellStyle name="표준 2 31 2 4 2" xfId="23958"/>
    <cellStyle name="표준 2 31 2 5" xfId="17389"/>
    <cellStyle name="표준 2 31 2 6" xfId="26194"/>
    <cellStyle name="표준 2 31 2 7" xfId="5858"/>
    <cellStyle name="표준 2 31 3" xfId="2426"/>
    <cellStyle name="표준 2 31 3 2" xfId="27286"/>
    <cellStyle name="표준 2 31 3 3" xfId="9072"/>
    <cellStyle name="표준 2 31 4" xfId="7184"/>
    <cellStyle name="표준 2 31 4 2" xfId="18483"/>
    <cellStyle name="표준 2 31 5" xfId="11910"/>
    <cellStyle name="표준 2 31 5 2" xfId="20678"/>
    <cellStyle name="표준 2 31 6" xfId="14096"/>
    <cellStyle name="표준 2 31 6 2" xfId="22864"/>
    <cellStyle name="표준 2 31 7" xfId="16283"/>
    <cellStyle name="표준 2 31 8" xfId="25100"/>
    <cellStyle name="표준 2 31 9" xfId="4764"/>
    <cellStyle name="표준 2 32" xfId="623"/>
    <cellStyle name="표준 2 32 2" xfId="3526"/>
    <cellStyle name="표준 2 32 2 2" xfId="8279"/>
    <cellStyle name="표준 2 32 2 2 2" xfId="19578"/>
    <cellStyle name="표준 2 32 2 2 3" xfId="28381"/>
    <cellStyle name="표준 2 32 2 3" xfId="13005"/>
    <cellStyle name="표준 2 32 2 3 2" xfId="21773"/>
    <cellStyle name="표준 2 32 2 4" xfId="15191"/>
    <cellStyle name="표준 2 32 2 4 2" xfId="23959"/>
    <cellStyle name="표준 2 32 2 5" xfId="17390"/>
    <cellStyle name="표준 2 32 2 6" xfId="26195"/>
    <cellStyle name="표준 2 32 2 7" xfId="5859"/>
    <cellStyle name="표준 2 32 3" xfId="2427"/>
    <cellStyle name="표준 2 32 3 2" xfId="27287"/>
    <cellStyle name="표준 2 32 3 3" xfId="9073"/>
    <cellStyle name="표준 2 32 4" xfId="7185"/>
    <cellStyle name="표준 2 32 4 2" xfId="18484"/>
    <cellStyle name="표준 2 32 5" xfId="11911"/>
    <cellStyle name="표준 2 32 5 2" xfId="20679"/>
    <cellStyle name="표준 2 32 6" xfId="14097"/>
    <cellStyle name="표준 2 32 6 2" xfId="22865"/>
    <cellStyle name="표준 2 32 7" xfId="16284"/>
    <cellStyle name="표준 2 32 8" xfId="25101"/>
    <cellStyle name="표준 2 32 9" xfId="4765"/>
    <cellStyle name="표준 2 33" xfId="625"/>
    <cellStyle name="표준 2 33 2" xfId="3527"/>
    <cellStyle name="표준 2 33 2 2" xfId="8280"/>
    <cellStyle name="표준 2 33 2 2 2" xfId="19579"/>
    <cellStyle name="표준 2 33 2 2 3" xfId="28382"/>
    <cellStyle name="표준 2 33 2 3" xfId="13006"/>
    <cellStyle name="표준 2 33 2 3 2" xfId="21774"/>
    <cellStyle name="표준 2 33 2 4" xfId="15192"/>
    <cellStyle name="표준 2 33 2 4 2" xfId="23960"/>
    <cellStyle name="표준 2 33 2 5" xfId="17391"/>
    <cellStyle name="표준 2 33 2 6" xfId="26196"/>
    <cellStyle name="표준 2 33 2 7" xfId="5860"/>
    <cellStyle name="표준 2 33 3" xfId="2428"/>
    <cellStyle name="표준 2 33 3 2" xfId="27288"/>
    <cellStyle name="표준 2 33 3 3" xfId="9074"/>
    <cellStyle name="표준 2 33 4" xfId="7186"/>
    <cellStyle name="표준 2 33 4 2" xfId="18485"/>
    <cellStyle name="표준 2 33 5" xfId="11912"/>
    <cellStyle name="표준 2 33 5 2" xfId="20680"/>
    <cellStyle name="표준 2 33 6" xfId="14098"/>
    <cellStyle name="표준 2 33 6 2" xfId="22866"/>
    <cellStyle name="표준 2 33 7" xfId="16285"/>
    <cellStyle name="표준 2 33 8" xfId="25102"/>
    <cellStyle name="표준 2 33 9" xfId="4766"/>
    <cellStyle name="표준 2 34" xfId="627"/>
    <cellStyle name="표준 2 34 2" xfId="3528"/>
    <cellStyle name="표준 2 34 2 2" xfId="8281"/>
    <cellStyle name="표준 2 34 2 2 2" xfId="19580"/>
    <cellStyle name="표준 2 34 2 2 3" xfId="28383"/>
    <cellStyle name="표준 2 34 2 3" xfId="13007"/>
    <cellStyle name="표준 2 34 2 3 2" xfId="21775"/>
    <cellStyle name="표준 2 34 2 4" xfId="15193"/>
    <cellStyle name="표준 2 34 2 4 2" xfId="23961"/>
    <cellStyle name="표준 2 34 2 5" xfId="17392"/>
    <cellStyle name="표준 2 34 2 6" xfId="26197"/>
    <cellStyle name="표준 2 34 2 7" xfId="5861"/>
    <cellStyle name="표준 2 34 3" xfId="2429"/>
    <cellStyle name="표준 2 34 3 2" xfId="27289"/>
    <cellStyle name="표준 2 34 3 3" xfId="9075"/>
    <cellStyle name="표준 2 34 4" xfId="7187"/>
    <cellStyle name="표준 2 34 4 2" xfId="18486"/>
    <cellStyle name="표준 2 34 5" xfId="11913"/>
    <cellStyle name="표준 2 34 5 2" xfId="20681"/>
    <cellStyle name="표준 2 34 6" xfId="14099"/>
    <cellStyle name="표준 2 34 6 2" xfId="22867"/>
    <cellStyle name="표준 2 34 7" xfId="16286"/>
    <cellStyle name="표준 2 34 8" xfId="25103"/>
    <cellStyle name="표준 2 34 9" xfId="4767"/>
    <cellStyle name="표준 2 35" xfId="629"/>
    <cellStyle name="표준 2 35 2" xfId="3529"/>
    <cellStyle name="표준 2 35 2 2" xfId="8282"/>
    <cellStyle name="표준 2 35 2 2 2" xfId="19581"/>
    <cellStyle name="표준 2 35 2 2 3" xfId="28384"/>
    <cellStyle name="표준 2 35 2 3" xfId="13008"/>
    <cellStyle name="표준 2 35 2 3 2" xfId="21776"/>
    <cellStyle name="표준 2 35 2 4" xfId="15194"/>
    <cellStyle name="표준 2 35 2 4 2" xfId="23962"/>
    <cellStyle name="표준 2 35 2 5" xfId="17393"/>
    <cellStyle name="표준 2 35 2 6" xfId="26198"/>
    <cellStyle name="표준 2 35 2 7" xfId="5862"/>
    <cellStyle name="표준 2 35 3" xfId="2430"/>
    <cellStyle name="표준 2 35 3 2" xfId="27290"/>
    <cellStyle name="표준 2 35 3 3" xfId="9076"/>
    <cellStyle name="표준 2 35 4" xfId="7188"/>
    <cellStyle name="표준 2 35 4 2" xfId="18487"/>
    <cellStyle name="표준 2 35 5" xfId="11914"/>
    <cellStyle name="표준 2 35 5 2" xfId="20682"/>
    <cellStyle name="표준 2 35 6" xfId="14100"/>
    <cellStyle name="표준 2 35 6 2" xfId="22868"/>
    <cellStyle name="표준 2 35 7" xfId="16287"/>
    <cellStyle name="표준 2 35 8" xfId="25104"/>
    <cellStyle name="표준 2 35 9" xfId="4768"/>
    <cellStyle name="표준 2 36" xfId="631"/>
    <cellStyle name="표준 2 36 2" xfId="3530"/>
    <cellStyle name="표준 2 36 2 2" xfId="8283"/>
    <cellStyle name="표준 2 36 2 2 2" xfId="19582"/>
    <cellStyle name="표준 2 36 2 2 3" xfId="28385"/>
    <cellStyle name="표준 2 36 2 3" xfId="13009"/>
    <cellStyle name="표준 2 36 2 3 2" xfId="21777"/>
    <cellStyle name="표준 2 36 2 4" xfId="15195"/>
    <cellStyle name="표준 2 36 2 4 2" xfId="23963"/>
    <cellStyle name="표준 2 36 2 5" xfId="17394"/>
    <cellStyle name="표준 2 36 2 6" xfId="26199"/>
    <cellStyle name="표준 2 36 2 7" xfId="5863"/>
    <cellStyle name="표준 2 36 3" xfId="2431"/>
    <cellStyle name="표준 2 36 3 2" xfId="27291"/>
    <cellStyle name="표준 2 36 3 3" xfId="9077"/>
    <cellStyle name="표준 2 36 4" xfId="7189"/>
    <cellStyle name="표준 2 36 4 2" xfId="18488"/>
    <cellStyle name="표준 2 36 5" xfId="11915"/>
    <cellStyle name="표준 2 36 5 2" xfId="20683"/>
    <cellStyle name="표준 2 36 6" xfId="14101"/>
    <cellStyle name="표준 2 36 6 2" xfId="22869"/>
    <cellStyle name="표준 2 36 7" xfId="16288"/>
    <cellStyle name="표준 2 36 8" xfId="25105"/>
    <cellStyle name="표준 2 36 9" xfId="4769"/>
    <cellStyle name="표준 2 37" xfId="633"/>
    <cellStyle name="표준 2 37 2" xfId="3531"/>
    <cellStyle name="표준 2 37 2 2" xfId="8284"/>
    <cellStyle name="표준 2 37 2 2 2" xfId="19583"/>
    <cellStyle name="표준 2 37 2 2 3" xfId="28386"/>
    <cellStyle name="표준 2 37 2 3" xfId="13010"/>
    <cellStyle name="표준 2 37 2 3 2" xfId="21778"/>
    <cellStyle name="표준 2 37 2 4" xfId="15196"/>
    <cellStyle name="표준 2 37 2 4 2" xfId="23964"/>
    <cellStyle name="표준 2 37 2 5" xfId="17395"/>
    <cellStyle name="표준 2 37 2 6" xfId="26200"/>
    <cellStyle name="표준 2 37 2 7" xfId="5864"/>
    <cellStyle name="표준 2 37 3" xfId="2432"/>
    <cellStyle name="표준 2 37 3 2" xfId="27292"/>
    <cellStyle name="표준 2 37 3 3" xfId="9078"/>
    <cellStyle name="표준 2 37 4" xfId="7190"/>
    <cellStyle name="표준 2 37 4 2" xfId="18489"/>
    <cellStyle name="표준 2 37 5" xfId="11916"/>
    <cellStyle name="표준 2 37 5 2" xfId="20684"/>
    <cellStyle name="표준 2 37 6" xfId="14102"/>
    <cellStyle name="표준 2 37 6 2" xfId="22870"/>
    <cellStyle name="표준 2 37 7" xfId="16289"/>
    <cellStyle name="표준 2 37 8" xfId="25106"/>
    <cellStyle name="표준 2 37 9" xfId="4770"/>
    <cellStyle name="표준 2 38" xfId="635"/>
    <cellStyle name="표준 2 38 2" xfId="3532"/>
    <cellStyle name="표준 2 38 2 2" xfId="8285"/>
    <cellStyle name="표준 2 38 2 2 2" xfId="19584"/>
    <cellStyle name="표준 2 38 2 2 3" xfId="28387"/>
    <cellStyle name="표준 2 38 2 3" xfId="13011"/>
    <cellStyle name="표준 2 38 2 3 2" xfId="21779"/>
    <cellStyle name="표준 2 38 2 4" xfId="15197"/>
    <cellStyle name="표준 2 38 2 4 2" xfId="23965"/>
    <cellStyle name="표준 2 38 2 5" xfId="17396"/>
    <cellStyle name="표준 2 38 2 6" xfId="26201"/>
    <cellStyle name="표준 2 38 2 7" xfId="5865"/>
    <cellStyle name="표준 2 38 3" xfId="2433"/>
    <cellStyle name="표준 2 38 3 2" xfId="27293"/>
    <cellStyle name="표준 2 38 3 3" xfId="9079"/>
    <cellStyle name="표준 2 38 4" xfId="7191"/>
    <cellStyle name="표준 2 38 4 2" xfId="18490"/>
    <cellStyle name="표준 2 38 5" xfId="11917"/>
    <cellStyle name="표준 2 38 5 2" xfId="20685"/>
    <cellStyle name="표준 2 38 6" xfId="14103"/>
    <cellStyle name="표준 2 38 6 2" xfId="22871"/>
    <cellStyle name="표준 2 38 7" xfId="16290"/>
    <cellStyle name="표준 2 38 8" xfId="25107"/>
    <cellStyle name="표준 2 38 9" xfId="4771"/>
    <cellStyle name="표준 2 39" xfId="637"/>
    <cellStyle name="표준 2 39 2" xfId="3533"/>
    <cellStyle name="표준 2 39 2 2" xfId="8286"/>
    <cellStyle name="표준 2 39 2 2 2" xfId="19585"/>
    <cellStyle name="표준 2 39 2 2 3" xfId="28388"/>
    <cellStyle name="표준 2 39 2 3" xfId="13012"/>
    <cellStyle name="표준 2 39 2 3 2" xfId="21780"/>
    <cellStyle name="표준 2 39 2 4" xfId="15198"/>
    <cellStyle name="표준 2 39 2 4 2" xfId="23966"/>
    <cellStyle name="표준 2 39 2 5" xfId="17397"/>
    <cellStyle name="표준 2 39 2 6" xfId="26202"/>
    <cellStyle name="표준 2 39 2 7" xfId="5866"/>
    <cellStyle name="표준 2 39 3" xfId="2434"/>
    <cellStyle name="표준 2 39 3 2" xfId="27294"/>
    <cellStyle name="표준 2 39 3 3" xfId="9080"/>
    <cellStyle name="표준 2 39 4" xfId="7192"/>
    <cellStyle name="표준 2 39 4 2" xfId="18491"/>
    <cellStyle name="표준 2 39 5" xfId="11918"/>
    <cellStyle name="표준 2 39 5 2" xfId="20686"/>
    <cellStyle name="표준 2 39 6" xfId="14104"/>
    <cellStyle name="표준 2 39 6 2" xfId="22872"/>
    <cellStyle name="표준 2 39 7" xfId="16291"/>
    <cellStyle name="표준 2 39 8" xfId="25108"/>
    <cellStyle name="표준 2 39 9" xfId="4772"/>
    <cellStyle name="표준 2 4" xfId="129"/>
    <cellStyle name="표준 2 4 10" xfId="1398"/>
    <cellStyle name="표준 2 4 10 2" xfId="3908"/>
    <cellStyle name="표준 2 4 10 2 2" xfId="8647"/>
    <cellStyle name="표준 2 4 10 2 2 2" xfId="19946"/>
    <cellStyle name="표준 2 4 10 2 2 3" xfId="28749"/>
    <cellStyle name="표준 2 4 10 2 3" xfId="13373"/>
    <cellStyle name="표준 2 4 10 2 3 2" xfId="22141"/>
    <cellStyle name="표준 2 4 10 2 4" xfId="15559"/>
    <cellStyle name="표준 2 4 10 2 4 2" xfId="24327"/>
    <cellStyle name="표준 2 4 10 2 5" xfId="17758"/>
    <cellStyle name="표준 2 4 10 2 6" xfId="26563"/>
    <cellStyle name="표준 2 4 10 2 7" xfId="6227"/>
    <cellStyle name="표준 2 4 10 3" xfId="2795"/>
    <cellStyle name="표준 2 4 10 3 2" xfId="18852"/>
    <cellStyle name="표준 2 4 10 3 3" xfId="27655"/>
    <cellStyle name="표준 2 4 10 3 4" xfId="7553"/>
    <cellStyle name="표준 2 4 10 4" xfId="12279"/>
    <cellStyle name="표준 2 4 10 4 2" xfId="21047"/>
    <cellStyle name="표준 2 4 10 5" xfId="14465"/>
    <cellStyle name="표준 2 4 10 5 2" xfId="23233"/>
    <cellStyle name="표준 2 4 10 6" xfId="16659"/>
    <cellStyle name="표준 2 4 10 7" xfId="25469"/>
    <cellStyle name="표준 2 4 10 8" xfId="5133"/>
    <cellStyle name="표준 2 4 11" xfId="1422"/>
    <cellStyle name="표준 2 4 11 2" xfId="3920"/>
    <cellStyle name="표준 2 4 11 2 2" xfId="8657"/>
    <cellStyle name="표준 2 4 11 2 2 2" xfId="19956"/>
    <cellStyle name="표준 2 4 11 2 2 3" xfId="28759"/>
    <cellStyle name="표준 2 4 11 2 3" xfId="13383"/>
    <cellStyle name="표준 2 4 11 2 3 2" xfId="22151"/>
    <cellStyle name="표준 2 4 11 2 4" xfId="15569"/>
    <cellStyle name="표준 2 4 11 2 4 2" xfId="24337"/>
    <cellStyle name="표준 2 4 11 2 5" xfId="17768"/>
    <cellStyle name="표준 2 4 11 2 6" xfId="26573"/>
    <cellStyle name="표준 2 4 11 2 7" xfId="6237"/>
    <cellStyle name="표준 2 4 11 3" xfId="2805"/>
    <cellStyle name="표준 2 4 11 3 2" xfId="18862"/>
    <cellStyle name="표준 2 4 11 3 3" xfId="27665"/>
    <cellStyle name="표준 2 4 11 3 4" xfId="7563"/>
    <cellStyle name="표준 2 4 11 4" xfId="12289"/>
    <cellStyle name="표준 2 4 11 4 2" xfId="21057"/>
    <cellStyle name="표준 2 4 11 5" xfId="14475"/>
    <cellStyle name="표준 2 4 11 5 2" xfId="23243"/>
    <cellStyle name="표준 2 4 11 6" xfId="16670"/>
    <cellStyle name="표준 2 4 11 7" xfId="25479"/>
    <cellStyle name="표준 2 4 11 8" xfId="5143"/>
    <cellStyle name="표준 2 4 12" xfId="1445"/>
    <cellStyle name="표준 2 4 12 2" xfId="3930"/>
    <cellStyle name="표준 2 4 12 2 2" xfId="8667"/>
    <cellStyle name="표준 2 4 12 2 2 2" xfId="19966"/>
    <cellStyle name="표준 2 4 12 2 2 3" xfId="28769"/>
    <cellStyle name="표준 2 4 12 2 3" xfId="13393"/>
    <cellStyle name="표준 2 4 12 2 3 2" xfId="22161"/>
    <cellStyle name="표준 2 4 12 2 4" xfId="15579"/>
    <cellStyle name="표준 2 4 12 2 4 2" xfId="24347"/>
    <cellStyle name="표준 2 4 12 2 5" xfId="17778"/>
    <cellStyle name="표준 2 4 12 2 6" xfId="26583"/>
    <cellStyle name="표준 2 4 12 2 7" xfId="6247"/>
    <cellStyle name="표준 2 4 12 3" xfId="2815"/>
    <cellStyle name="표준 2 4 12 3 2" xfId="18872"/>
    <cellStyle name="표준 2 4 12 3 3" xfId="27675"/>
    <cellStyle name="표준 2 4 12 3 4" xfId="7573"/>
    <cellStyle name="표준 2 4 12 4" xfId="12299"/>
    <cellStyle name="표준 2 4 12 4 2" xfId="21067"/>
    <cellStyle name="표준 2 4 12 5" xfId="14485"/>
    <cellStyle name="표준 2 4 12 5 2" xfId="23253"/>
    <cellStyle name="표준 2 4 12 6" xfId="16681"/>
    <cellStyle name="표준 2 4 12 7" xfId="25489"/>
    <cellStyle name="표준 2 4 12 8" xfId="5153"/>
    <cellStyle name="표준 2 4 13" xfId="1468"/>
    <cellStyle name="표준 2 4 13 2" xfId="3940"/>
    <cellStyle name="표준 2 4 13 2 2" xfId="8677"/>
    <cellStyle name="표준 2 4 13 2 2 2" xfId="19976"/>
    <cellStyle name="표준 2 4 13 2 2 3" xfId="28779"/>
    <cellStyle name="표준 2 4 13 2 3" xfId="13403"/>
    <cellStyle name="표준 2 4 13 2 3 2" xfId="22171"/>
    <cellStyle name="표준 2 4 13 2 4" xfId="15589"/>
    <cellStyle name="표준 2 4 13 2 4 2" xfId="24357"/>
    <cellStyle name="표준 2 4 13 2 5" xfId="17788"/>
    <cellStyle name="표준 2 4 13 2 6" xfId="26593"/>
    <cellStyle name="표준 2 4 13 2 7" xfId="6257"/>
    <cellStyle name="표준 2 4 13 3" xfId="2825"/>
    <cellStyle name="표준 2 4 13 3 2" xfId="18882"/>
    <cellStyle name="표준 2 4 13 3 3" xfId="27685"/>
    <cellStyle name="표준 2 4 13 3 4" xfId="7583"/>
    <cellStyle name="표준 2 4 13 4" xfId="12309"/>
    <cellStyle name="표준 2 4 13 4 2" xfId="21077"/>
    <cellStyle name="표준 2 4 13 5" xfId="14495"/>
    <cellStyle name="표준 2 4 13 5 2" xfId="23263"/>
    <cellStyle name="표준 2 4 13 6" xfId="16691"/>
    <cellStyle name="표준 2 4 13 7" xfId="25499"/>
    <cellStyle name="표준 2 4 13 8" xfId="5163"/>
    <cellStyle name="표준 2 4 14" xfId="1491"/>
    <cellStyle name="표준 2 4 14 2" xfId="3950"/>
    <cellStyle name="표준 2 4 14 2 2" xfId="8687"/>
    <cellStyle name="표준 2 4 14 2 2 2" xfId="19986"/>
    <cellStyle name="표준 2 4 14 2 2 3" xfId="28789"/>
    <cellStyle name="표준 2 4 14 2 3" xfId="13413"/>
    <cellStyle name="표준 2 4 14 2 3 2" xfId="22181"/>
    <cellStyle name="표준 2 4 14 2 4" xfId="15599"/>
    <cellStyle name="표준 2 4 14 2 4 2" xfId="24367"/>
    <cellStyle name="표준 2 4 14 2 5" xfId="17798"/>
    <cellStyle name="표준 2 4 14 2 6" xfId="26603"/>
    <cellStyle name="표준 2 4 14 2 7" xfId="6267"/>
    <cellStyle name="표준 2 4 14 3" xfId="2835"/>
    <cellStyle name="표준 2 4 14 3 2" xfId="18892"/>
    <cellStyle name="표준 2 4 14 3 3" xfId="27695"/>
    <cellStyle name="표준 2 4 14 3 4" xfId="7593"/>
    <cellStyle name="표준 2 4 14 4" xfId="12319"/>
    <cellStyle name="표준 2 4 14 4 2" xfId="21087"/>
    <cellStyle name="표준 2 4 14 5" xfId="14505"/>
    <cellStyle name="표준 2 4 14 5 2" xfId="23273"/>
    <cellStyle name="표준 2 4 14 6" xfId="16702"/>
    <cellStyle name="표준 2 4 14 7" xfId="25509"/>
    <cellStyle name="표준 2 4 14 8" xfId="5173"/>
    <cellStyle name="표준 2 4 15" xfId="1514"/>
    <cellStyle name="표준 2 4 15 2" xfId="3961"/>
    <cellStyle name="표준 2 4 15 2 2" xfId="8697"/>
    <cellStyle name="표준 2 4 15 2 2 2" xfId="19996"/>
    <cellStyle name="표준 2 4 15 2 2 3" xfId="28799"/>
    <cellStyle name="표준 2 4 15 2 3" xfId="13423"/>
    <cellStyle name="표준 2 4 15 2 3 2" xfId="22191"/>
    <cellStyle name="표준 2 4 15 2 4" xfId="15609"/>
    <cellStyle name="표준 2 4 15 2 4 2" xfId="24377"/>
    <cellStyle name="표준 2 4 15 2 5" xfId="17808"/>
    <cellStyle name="표준 2 4 15 2 6" xfId="26613"/>
    <cellStyle name="표준 2 4 15 2 7" xfId="6277"/>
    <cellStyle name="표준 2 4 15 3" xfId="2845"/>
    <cellStyle name="표준 2 4 15 3 2" xfId="18902"/>
    <cellStyle name="표준 2 4 15 3 3" xfId="27705"/>
    <cellStyle name="표준 2 4 15 3 4" xfId="7603"/>
    <cellStyle name="표준 2 4 15 4" xfId="12329"/>
    <cellStyle name="표준 2 4 15 4 2" xfId="21097"/>
    <cellStyle name="표준 2 4 15 5" xfId="14515"/>
    <cellStyle name="표준 2 4 15 5 2" xfId="23283"/>
    <cellStyle name="표준 2 4 15 6" xfId="16713"/>
    <cellStyle name="표준 2 4 15 7" xfId="25519"/>
    <cellStyle name="표준 2 4 15 8" xfId="5183"/>
    <cellStyle name="표준 2 4 16" xfId="1537"/>
    <cellStyle name="표준 2 4 16 2" xfId="3971"/>
    <cellStyle name="표준 2 4 16 2 2" xfId="8707"/>
    <cellStyle name="표준 2 4 16 2 2 2" xfId="20006"/>
    <cellStyle name="표준 2 4 16 2 2 3" xfId="28809"/>
    <cellStyle name="표준 2 4 16 2 3" xfId="13433"/>
    <cellStyle name="표준 2 4 16 2 3 2" xfId="22201"/>
    <cellStyle name="표준 2 4 16 2 4" xfId="15619"/>
    <cellStyle name="표준 2 4 16 2 4 2" xfId="24387"/>
    <cellStyle name="표준 2 4 16 2 5" xfId="17818"/>
    <cellStyle name="표준 2 4 16 2 6" xfId="26623"/>
    <cellStyle name="표준 2 4 16 2 7" xfId="6287"/>
    <cellStyle name="표준 2 4 16 3" xfId="2855"/>
    <cellStyle name="표준 2 4 16 3 2" xfId="18912"/>
    <cellStyle name="표준 2 4 16 3 3" xfId="27715"/>
    <cellStyle name="표준 2 4 16 3 4" xfId="7613"/>
    <cellStyle name="표준 2 4 16 4" xfId="12339"/>
    <cellStyle name="표준 2 4 16 4 2" xfId="21107"/>
    <cellStyle name="표준 2 4 16 5" xfId="14525"/>
    <cellStyle name="표준 2 4 16 5 2" xfId="23293"/>
    <cellStyle name="표준 2 4 16 6" xfId="16723"/>
    <cellStyle name="표준 2 4 16 7" xfId="25529"/>
    <cellStyle name="표준 2 4 16 8" xfId="5193"/>
    <cellStyle name="표준 2 4 17" xfId="1560"/>
    <cellStyle name="표준 2 4 17 2" xfId="3982"/>
    <cellStyle name="표준 2 4 17 2 2" xfId="8717"/>
    <cellStyle name="표준 2 4 17 2 2 2" xfId="20016"/>
    <cellStyle name="표준 2 4 17 2 2 3" xfId="28819"/>
    <cellStyle name="표준 2 4 17 2 3" xfId="13443"/>
    <cellStyle name="표준 2 4 17 2 3 2" xfId="22211"/>
    <cellStyle name="표준 2 4 17 2 4" xfId="15629"/>
    <cellStyle name="표준 2 4 17 2 4 2" xfId="24397"/>
    <cellStyle name="표준 2 4 17 2 5" xfId="17828"/>
    <cellStyle name="표준 2 4 17 2 6" xfId="26633"/>
    <cellStyle name="표준 2 4 17 2 7" xfId="6297"/>
    <cellStyle name="표준 2 4 17 3" xfId="2865"/>
    <cellStyle name="표준 2 4 17 3 2" xfId="18922"/>
    <cellStyle name="표준 2 4 17 3 3" xfId="27725"/>
    <cellStyle name="표준 2 4 17 3 4" xfId="7623"/>
    <cellStyle name="표준 2 4 17 4" xfId="12349"/>
    <cellStyle name="표준 2 4 17 4 2" xfId="21117"/>
    <cellStyle name="표준 2 4 17 5" xfId="14535"/>
    <cellStyle name="표준 2 4 17 5 2" xfId="23303"/>
    <cellStyle name="표준 2 4 17 6" xfId="16733"/>
    <cellStyle name="표준 2 4 17 7" xfId="25539"/>
    <cellStyle name="표준 2 4 17 8" xfId="5203"/>
    <cellStyle name="표준 2 4 18" xfId="1583"/>
    <cellStyle name="표준 2 4 18 2" xfId="3992"/>
    <cellStyle name="표준 2 4 18 2 2" xfId="8727"/>
    <cellStyle name="표준 2 4 18 2 2 2" xfId="20026"/>
    <cellStyle name="표준 2 4 18 2 2 3" xfId="28829"/>
    <cellStyle name="표준 2 4 18 2 3" xfId="13453"/>
    <cellStyle name="표준 2 4 18 2 3 2" xfId="22221"/>
    <cellStyle name="표준 2 4 18 2 4" xfId="15639"/>
    <cellStyle name="표준 2 4 18 2 4 2" xfId="24407"/>
    <cellStyle name="표준 2 4 18 2 5" xfId="17838"/>
    <cellStyle name="표준 2 4 18 2 6" xfId="26643"/>
    <cellStyle name="표준 2 4 18 2 7" xfId="6307"/>
    <cellStyle name="표준 2 4 18 3" xfId="2875"/>
    <cellStyle name="표준 2 4 18 3 2" xfId="18932"/>
    <cellStyle name="표준 2 4 18 3 3" xfId="27735"/>
    <cellStyle name="표준 2 4 18 3 4" xfId="7633"/>
    <cellStyle name="표준 2 4 18 4" xfId="12359"/>
    <cellStyle name="표준 2 4 18 4 2" xfId="21127"/>
    <cellStyle name="표준 2 4 18 5" xfId="14545"/>
    <cellStyle name="표준 2 4 18 5 2" xfId="23313"/>
    <cellStyle name="표준 2 4 18 6" xfId="16743"/>
    <cellStyle name="표준 2 4 18 7" xfId="25549"/>
    <cellStyle name="표준 2 4 18 8" xfId="5213"/>
    <cellStyle name="표준 2 4 19" xfId="1605"/>
    <cellStyle name="표준 2 4 19 2" xfId="4004"/>
    <cellStyle name="표준 2 4 19 2 2" xfId="8737"/>
    <cellStyle name="표준 2 4 19 2 2 2" xfId="20036"/>
    <cellStyle name="표준 2 4 19 2 2 3" xfId="28839"/>
    <cellStyle name="표준 2 4 19 2 3" xfId="13463"/>
    <cellStyle name="표준 2 4 19 2 3 2" xfId="22231"/>
    <cellStyle name="표준 2 4 19 2 4" xfId="15649"/>
    <cellStyle name="표준 2 4 19 2 4 2" xfId="24417"/>
    <cellStyle name="표준 2 4 19 2 5" xfId="17848"/>
    <cellStyle name="표준 2 4 19 2 6" xfId="26653"/>
    <cellStyle name="표준 2 4 19 2 7" xfId="6317"/>
    <cellStyle name="표준 2 4 19 3" xfId="2885"/>
    <cellStyle name="표준 2 4 19 3 2" xfId="18942"/>
    <cellStyle name="표준 2 4 19 3 3" xfId="27745"/>
    <cellStyle name="표준 2 4 19 3 4" xfId="7643"/>
    <cellStyle name="표준 2 4 19 4" xfId="12369"/>
    <cellStyle name="표준 2 4 19 4 2" xfId="21137"/>
    <cellStyle name="표준 2 4 19 5" xfId="14555"/>
    <cellStyle name="표준 2 4 19 5 2" xfId="23323"/>
    <cellStyle name="표준 2 4 19 6" xfId="16753"/>
    <cellStyle name="표준 2 4 19 7" xfId="25559"/>
    <cellStyle name="표준 2 4 19 8" xfId="5223"/>
    <cellStyle name="표준 2 4 2" xfId="318"/>
    <cellStyle name="표준 2 4 2 2" xfId="3293"/>
    <cellStyle name="표준 2 4 2 2 2" xfId="8047"/>
    <cellStyle name="표준 2 4 2 2 2 2" xfId="19346"/>
    <cellStyle name="표준 2 4 2 2 2 3" xfId="28149"/>
    <cellStyle name="표준 2 4 2 2 3" xfId="12773"/>
    <cellStyle name="표준 2 4 2 2 3 2" xfId="21541"/>
    <cellStyle name="표준 2 4 2 2 4" xfId="14959"/>
    <cellStyle name="표준 2 4 2 2 4 2" xfId="23727"/>
    <cellStyle name="표준 2 4 2 2 5" xfId="17158"/>
    <cellStyle name="표준 2 4 2 2 6" xfId="25963"/>
    <cellStyle name="표준 2 4 2 2 7" xfId="5627"/>
    <cellStyle name="표준 2 4 2 3" xfId="2195"/>
    <cellStyle name="표준 2 4 2 3 2" xfId="18252"/>
    <cellStyle name="표준 2 4 2 3 3" xfId="27055"/>
    <cellStyle name="표준 2 4 2 3 4" xfId="6953"/>
    <cellStyle name="표준 2 4 2 4" xfId="11679"/>
    <cellStyle name="표준 2 4 2 4 2" xfId="20447"/>
    <cellStyle name="표준 2 4 2 5" xfId="13865"/>
    <cellStyle name="표준 2 4 2 5 2" xfId="22633"/>
    <cellStyle name="표준 2 4 2 6" xfId="16054"/>
    <cellStyle name="표준 2 4 2 7" xfId="24869"/>
    <cellStyle name="표준 2 4 2 8" xfId="4533"/>
    <cellStyle name="표준 2 4 20" xfId="1628"/>
    <cellStyle name="표준 2 4 20 2" xfId="4016"/>
    <cellStyle name="표준 2 4 20 2 2" xfId="8748"/>
    <cellStyle name="표준 2 4 20 2 2 2" xfId="20047"/>
    <cellStyle name="표준 2 4 20 2 2 3" xfId="28850"/>
    <cellStyle name="표준 2 4 20 2 3" xfId="13474"/>
    <cellStyle name="표준 2 4 20 2 3 2" xfId="22242"/>
    <cellStyle name="표준 2 4 20 2 4" xfId="15660"/>
    <cellStyle name="표준 2 4 20 2 4 2" xfId="24428"/>
    <cellStyle name="표준 2 4 20 2 5" xfId="17859"/>
    <cellStyle name="표준 2 4 20 2 6" xfId="26664"/>
    <cellStyle name="표준 2 4 20 2 7" xfId="6328"/>
    <cellStyle name="표준 2 4 20 3" xfId="2896"/>
    <cellStyle name="표준 2 4 20 3 2" xfId="18953"/>
    <cellStyle name="표준 2 4 20 3 3" xfId="27756"/>
    <cellStyle name="표준 2 4 20 3 4" xfId="7654"/>
    <cellStyle name="표준 2 4 20 4" xfId="12380"/>
    <cellStyle name="표준 2 4 20 4 2" xfId="21148"/>
    <cellStyle name="표준 2 4 20 5" xfId="14566"/>
    <cellStyle name="표준 2 4 20 5 2" xfId="23334"/>
    <cellStyle name="표준 2 4 20 6" xfId="16764"/>
    <cellStyle name="표준 2 4 20 7" xfId="25570"/>
    <cellStyle name="표준 2 4 20 8" xfId="5234"/>
    <cellStyle name="표준 2 4 21" xfId="1650"/>
    <cellStyle name="표준 2 4 21 2" xfId="4026"/>
    <cellStyle name="표준 2 4 21 2 2" xfId="8758"/>
    <cellStyle name="표준 2 4 21 2 2 2" xfId="20057"/>
    <cellStyle name="표준 2 4 21 2 2 3" xfId="28860"/>
    <cellStyle name="표준 2 4 21 2 3" xfId="13484"/>
    <cellStyle name="표준 2 4 21 2 3 2" xfId="22252"/>
    <cellStyle name="표준 2 4 21 2 4" xfId="15670"/>
    <cellStyle name="표준 2 4 21 2 4 2" xfId="24438"/>
    <cellStyle name="표준 2 4 21 2 5" xfId="17869"/>
    <cellStyle name="표준 2 4 21 2 6" xfId="26674"/>
    <cellStyle name="표준 2 4 21 2 7" xfId="6338"/>
    <cellStyle name="표준 2 4 21 3" xfId="2906"/>
    <cellStyle name="표준 2 4 21 3 2" xfId="18963"/>
    <cellStyle name="표준 2 4 21 3 3" xfId="27766"/>
    <cellStyle name="표준 2 4 21 3 4" xfId="7664"/>
    <cellStyle name="표준 2 4 21 4" xfId="12390"/>
    <cellStyle name="표준 2 4 21 4 2" xfId="21158"/>
    <cellStyle name="표준 2 4 21 5" xfId="14576"/>
    <cellStyle name="표준 2 4 21 5 2" xfId="23344"/>
    <cellStyle name="표준 2 4 21 6" xfId="16774"/>
    <cellStyle name="표준 2 4 21 7" xfId="25580"/>
    <cellStyle name="표준 2 4 21 8" xfId="5244"/>
    <cellStyle name="표준 2 4 22" xfId="1672"/>
    <cellStyle name="표준 2 4 22 2" xfId="4036"/>
    <cellStyle name="표준 2 4 22 2 2" xfId="8768"/>
    <cellStyle name="표준 2 4 22 2 2 2" xfId="20067"/>
    <cellStyle name="표준 2 4 22 2 2 3" xfId="28870"/>
    <cellStyle name="표준 2 4 22 2 3" xfId="13494"/>
    <cellStyle name="표준 2 4 22 2 3 2" xfId="22262"/>
    <cellStyle name="표준 2 4 22 2 4" xfId="15680"/>
    <cellStyle name="표준 2 4 22 2 4 2" xfId="24448"/>
    <cellStyle name="표준 2 4 22 2 5" xfId="17879"/>
    <cellStyle name="표준 2 4 22 2 6" xfId="26684"/>
    <cellStyle name="표준 2 4 22 2 7" xfId="6348"/>
    <cellStyle name="표준 2 4 22 3" xfId="2916"/>
    <cellStyle name="표준 2 4 22 3 2" xfId="18973"/>
    <cellStyle name="표준 2 4 22 3 3" xfId="27776"/>
    <cellStyle name="표준 2 4 22 3 4" xfId="7674"/>
    <cellStyle name="표준 2 4 22 4" xfId="12400"/>
    <cellStyle name="표준 2 4 22 4 2" xfId="21168"/>
    <cellStyle name="표준 2 4 22 5" xfId="14586"/>
    <cellStyle name="표준 2 4 22 5 2" xfId="23354"/>
    <cellStyle name="표준 2 4 22 6" xfId="16784"/>
    <cellStyle name="표준 2 4 22 7" xfId="25590"/>
    <cellStyle name="표준 2 4 22 8" xfId="5254"/>
    <cellStyle name="표준 2 4 23" xfId="1692"/>
    <cellStyle name="표준 2 4 23 2" xfId="4044"/>
    <cellStyle name="표준 2 4 23 2 2" xfId="8776"/>
    <cellStyle name="표준 2 4 23 2 2 2" xfId="20075"/>
    <cellStyle name="표준 2 4 23 2 2 3" xfId="28878"/>
    <cellStyle name="표준 2 4 23 2 3" xfId="13502"/>
    <cellStyle name="표준 2 4 23 2 3 2" xfId="22270"/>
    <cellStyle name="표준 2 4 23 2 4" xfId="15688"/>
    <cellStyle name="표준 2 4 23 2 4 2" xfId="24456"/>
    <cellStyle name="표준 2 4 23 2 5" xfId="17887"/>
    <cellStyle name="표준 2 4 23 2 6" xfId="26692"/>
    <cellStyle name="표준 2 4 23 2 7" xfId="6356"/>
    <cellStyle name="표준 2 4 23 3" xfId="2924"/>
    <cellStyle name="표준 2 4 23 3 2" xfId="18981"/>
    <cellStyle name="표준 2 4 23 3 3" xfId="27784"/>
    <cellStyle name="표준 2 4 23 3 4" xfId="7682"/>
    <cellStyle name="표준 2 4 23 4" xfId="12408"/>
    <cellStyle name="표준 2 4 23 4 2" xfId="21176"/>
    <cellStyle name="표준 2 4 23 5" xfId="14594"/>
    <cellStyle name="표준 2 4 23 5 2" xfId="23362"/>
    <cellStyle name="표준 2 4 23 6" xfId="16792"/>
    <cellStyle name="표준 2 4 23 7" xfId="25598"/>
    <cellStyle name="표준 2 4 23 8" xfId="5262"/>
    <cellStyle name="표준 2 4 24" xfId="1711"/>
    <cellStyle name="표준 2 4 24 2" xfId="4051"/>
    <cellStyle name="표준 2 4 24 2 2" xfId="8783"/>
    <cellStyle name="표준 2 4 24 2 2 2" xfId="20082"/>
    <cellStyle name="표준 2 4 24 2 2 3" xfId="28885"/>
    <cellStyle name="표준 2 4 24 2 3" xfId="13509"/>
    <cellStyle name="표준 2 4 24 2 3 2" xfId="22277"/>
    <cellStyle name="표준 2 4 24 2 4" xfId="15695"/>
    <cellStyle name="표준 2 4 24 2 4 2" xfId="24463"/>
    <cellStyle name="표준 2 4 24 2 5" xfId="17894"/>
    <cellStyle name="표준 2 4 24 2 6" xfId="26699"/>
    <cellStyle name="표준 2 4 24 2 7" xfId="6363"/>
    <cellStyle name="표준 2 4 24 3" xfId="2931"/>
    <cellStyle name="표준 2 4 24 3 2" xfId="18988"/>
    <cellStyle name="표준 2 4 24 3 3" xfId="27791"/>
    <cellStyle name="표준 2 4 24 3 4" xfId="7689"/>
    <cellStyle name="표준 2 4 24 4" xfId="12415"/>
    <cellStyle name="표준 2 4 24 4 2" xfId="21183"/>
    <cellStyle name="표준 2 4 24 5" xfId="14601"/>
    <cellStyle name="표준 2 4 24 5 2" xfId="23369"/>
    <cellStyle name="표준 2 4 24 6" xfId="16799"/>
    <cellStyle name="표준 2 4 24 7" xfId="25605"/>
    <cellStyle name="표준 2 4 24 8" xfId="5269"/>
    <cellStyle name="표준 2 4 25" xfId="1729"/>
    <cellStyle name="표준 2 4 25 2" xfId="4057"/>
    <cellStyle name="표준 2 4 25 2 2" xfId="8789"/>
    <cellStyle name="표준 2 4 25 2 2 2" xfId="20088"/>
    <cellStyle name="표준 2 4 25 2 2 3" xfId="28891"/>
    <cellStyle name="표준 2 4 25 2 3" xfId="13515"/>
    <cellStyle name="표준 2 4 25 2 3 2" xfId="22283"/>
    <cellStyle name="표준 2 4 25 2 4" xfId="15701"/>
    <cellStyle name="표준 2 4 25 2 4 2" xfId="24469"/>
    <cellStyle name="표준 2 4 25 2 5" xfId="17900"/>
    <cellStyle name="표준 2 4 25 2 6" xfId="26705"/>
    <cellStyle name="표준 2 4 25 2 7" xfId="6369"/>
    <cellStyle name="표준 2 4 25 3" xfId="2937"/>
    <cellStyle name="표준 2 4 25 3 2" xfId="18994"/>
    <cellStyle name="표준 2 4 25 3 3" xfId="27797"/>
    <cellStyle name="표준 2 4 25 3 4" xfId="7695"/>
    <cellStyle name="표준 2 4 25 4" xfId="12421"/>
    <cellStyle name="표준 2 4 25 4 2" xfId="21189"/>
    <cellStyle name="표준 2 4 25 5" xfId="14607"/>
    <cellStyle name="표준 2 4 25 5 2" xfId="23375"/>
    <cellStyle name="표준 2 4 25 6" xfId="16805"/>
    <cellStyle name="표준 2 4 25 7" xfId="25611"/>
    <cellStyle name="표준 2 4 25 8" xfId="5275"/>
    <cellStyle name="표준 2 4 26" xfId="1747"/>
    <cellStyle name="표준 2 4 26 2" xfId="4063"/>
    <cellStyle name="표준 2 4 26 2 2" xfId="8795"/>
    <cellStyle name="표준 2 4 26 2 2 2" xfId="20094"/>
    <cellStyle name="표준 2 4 26 2 2 3" xfId="28897"/>
    <cellStyle name="표준 2 4 26 2 3" xfId="13521"/>
    <cellStyle name="표준 2 4 26 2 3 2" xfId="22289"/>
    <cellStyle name="표준 2 4 26 2 4" xfId="15707"/>
    <cellStyle name="표준 2 4 26 2 4 2" xfId="24475"/>
    <cellStyle name="표준 2 4 26 2 5" xfId="17906"/>
    <cellStyle name="표준 2 4 26 2 6" xfId="26711"/>
    <cellStyle name="표준 2 4 26 2 7" xfId="6375"/>
    <cellStyle name="표준 2 4 26 3" xfId="2943"/>
    <cellStyle name="표준 2 4 26 3 2" xfId="19000"/>
    <cellStyle name="표준 2 4 26 3 3" xfId="27803"/>
    <cellStyle name="표준 2 4 26 3 4" xfId="7701"/>
    <cellStyle name="표준 2 4 26 4" xfId="12427"/>
    <cellStyle name="표준 2 4 26 4 2" xfId="21195"/>
    <cellStyle name="표준 2 4 26 5" xfId="14613"/>
    <cellStyle name="표준 2 4 26 5 2" xfId="23381"/>
    <cellStyle name="표준 2 4 26 6" xfId="16811"/>
    <cellStyle name="표준 2 4 26 7" xfId="25617"/>
    <cellStyle name="표준 2 4 26 8" xfId="5281"/>
    <cellStyle name="표준 2 4 27" xfId="1764"/>
    <cellStyle name="표준 2 4 27 2" xfId="4069"/>
    <cellStyle name="표준 2 4 27 2 2" xfId="8801"/>
    <cellStyle name="표준 2 4 27 2 2 2" xfId="20100"/>
    <cellStyle name="표준 2 4 27 2 2 3" xfId="28903"/>
    <cellStyle name="표준 2 4 27 2 3" xfId="13527"/>
    <cellStyle name="표준 2 4 27 2 3 2" xfId="22295"/>
    <cellStyle name="표준 2 4 27 2 4" xfId="15713"/>
    <cellStyle name="표준 2 4 27 2 4 2" xfId="24481"/>
    <cellStyle name="표준 2 4 27 2 5" xfId="17912"/>
    <cellStyle name="표준 2 4 27 2 6" xfId="26717"/>
    <cellStyle name="표준 2 4 27 2 7" xfId="6381"/>
    <cellStyle name="표준 2 4 27 3" xfId="2949"/>
    <cellStyle name="표준 2 4 27 3 2" xfId="19006"/>
    <cellStyle name="표준 2 4 27 3 3" xfId="27809"/>
    <cellStyle name="표준 2 4 27 3 4" xfId="7707"/>
    <cellStyle name="표준 2 4 27 4" xfId="12433"/>
    <cellStyle name="표준 2 4 27 4 2" xfId="21201"/>
    <cellStyle name="표준 2 4 27 5" xfId="14619"/>
    <cellStyle name="표준 2 4 27 5 2" xfId="23387"/>
    <cellStyle name="표준 2 4 27 6" xfId="16817"/>
    <cellStyle name="표준 2 4 27 7" xfId="25623"/>
    <cellStyle name="표준 2 4 27 8" xfId="5287"/>
    <cellStyle name="표준 2 4 28" xfId="1782"/>
    <cellStyle name="표준 2 4 28 2" xfId="4076"/>
    <cellStyle name="표준 2 4 28 2 2" xfId="8808"/>
    <cellStyle name="표준 2 4 28 2 2 2" xfId="20107"/>
    <cellStyle name="표준 2 4 28 2 2 3" xfId="28910"/>
    <cellStyle name="표준 2 4 28 2 3" xfId="13534"/>
    <cellStyle name="표준 2 4 28 2 3 2" xfId="22302"/>
    <cellStyle name="표준 2 4 28 2 4" xfId="15720"/>
    <cellStyle name="표준 2 4 28 2 4 2" xfId="24488"/>
    <cellStyle name="표준 2 4 28 2 5" xfId="17919"/>
    <cellStyle name="표준 2 4 28 2 6" xfId="26724"/>
    <cellStyle name="표준 2 4 28 2 7" xfId="6388"/>
    <cellStyle name="표준 2 4 28 3" xfId="2956"/>
    <cellStyle name="표준 2 4 28 3 2" xfId="19013"/>
    <cellStyle name="표준 2 4 28 3 3" xfId="27816"/>
    <cellStyle name="표준 2 4 28 3 4" xfId="7714"/>
    <cellStyle name="표준 2 4 28 4" xfId="12440"/>
    <cellStyle name="표준 2 4 28 4 2" xfId="21208"/>
    <cellStyle name="표준 2 4 28 5" xfId="14626"/>
    <cellStyle name="표준 2 4 28 5 2" xfId="23394"/>
    <cellStyle name="표준 2 4 28 6" xfId="16824"/>
    <cellStyle name="표준 2 4 28 7" xfId="25630"/>
    <cellStyle name="표준 2 4 28 8" xfId="5294"/>
    <cellStyle name="표준 2 4 29" xfId="1800"/>
    <cellStyle name="표준 2 4 29 2" xfId="4083"/>
    <cellStyle name="표준 2 4 29 2 2" xfId="8815"/>
    <cellStyle name="표준 2 4 29 2 2 2" xfId="20114"/>
    <cellStyle name="표준 2 4 29 2 2 3" xfId="28917"/>
    <cellStyle name="표준 2 4 29 2 3" xfId="13541"/>
    <cellStyle name="표준 2 4 29 2 3 2" xfId="22309"/>
    <cellStyle name="표준 2 4 29 2 4" xfId="15727"/>
    <cellStyle name="표준 2 4 29 2 4 2" xfId="24495"/>
    <cellStyle name="표준 2 4 29 2 5" xfId="17926"/>
    <cellStyle name="표준 2 4 29 2 6" xfId="26731"/>
    <cellStyle name="표준 2 4 29 2 7" xfId="6395"/>
    <cellStyle name="표준 2 4 29 3" xfId="2963"/>
    <cellStyle name="표준 2 4 29 3 2" xfId="19020"/>
    <cellStyle name="표준 2 4 29 3 3" xfId="27823"/>
    <cellStyle name="표준 2 4 29 3 4" xfId="7721"/>
    <cellStyle name="표준 2 4 29 4" xfId="12447"/>
    <cellStyle name="표준 2 4 29 4 2" xfId="21215"/>
    <cellStyle name="표준 2 4 29 5" xfId="14633"/>
    <cellStyle name="표준 2 4 29 5 2" xfId="23401"/>
    <cellStyle name="표준 2 4 29 6" xfId="16831"/>
    <cellStyle name="표준 2 4 29 7" xfId="25637"/>
    <cellStyle name="표준 2 4 29 8" xfId="5301"/>
    <cellStyle name="표준 2 4 3" xfId="570"/>
    <cellStyle name="표준 2 4 3 2" xfId="3499"/>
    <cellStyle name="표준 2 4 3 2 2" xfId="8252"/>
    <cellStyle name="표준 2 4 3 2 2 2" xfId="19551"/>
    <cellStyle name="표준 2 4 3 2 2 3" xfId="28354"/>
    <cellStyle name="표준 2 4 3 2 3" xfId="12978"/>
    <cellStyle name="표준 2 4 3 2 3 2" xfId="21746"/>
    <cellStyle name="표준 2 4 3 2 4" xfId="15164"/>
    <cellStyle name="표준 2 4 3 2 4 2" xfId="23932"/>
    <cellStyle name="표준 2 4 3 2 5" xfId="17363"/>
    <cellStyle name="표준 2 4 3 2 6" xfId="26168"/>
    <cellStyle name="표준 2 4 3 2 7" xfId="5832"/>
    <cellStyle name="표준 2 4 3 3" xfId="2400"/>
    <cellStyle name="표준 2 4 3 3 2" xfId="18457"/>
    <cellStyle name="표준 2 4 3 3 3" xfId="27260"/>
    <cellStyle name="표준 2 4 3 3 4" xfId="7158"/>
    <cellStyle name="표준 2 4 3 4" xfId="11884"/>
    <cellStyle name="표준 2 4 3 4 2" xfId="20652"/>
    <cellStyle name="표준 2 4 3 5" xfId="14070"/>
    <cellStyle name="표준 2 4 3 5 2" xfId="22838"/>
    <cellStyle name="표준 2 4 3 6" xfId="16257"/>
    <cellStyle name="표준 2 4 3 7" xfId="25074"/>
    <cellStyle name="표준 2 4 3 8" xfId="4738"/>
    <cellStyle name="표준 2 4 30" xfId="1817"/>
    <cellStyle name="표준 2 4 30 2" xfId="4089"/>
    <cellStyle name="표준 2 4 30 2 2" xfId="8821"/>
    <cellStyle name="표준 2 4 30 2 2 2" xfId="20120"/>
    <cellStyle name="표준 2 4 30 2 2 3" xfId="28923"/>
    <cellStyle name="표준 2 4 30 2 3" xfId="13547"/>
    <cellStyle name="표준 2 4 30 2 3 2" xfId="22315"/>
    <cellStyle name="표준 2 4 30 2 4" xfId="15733"/>
    <cellStyle name="표준 2 4 30 2 4 2" xfId="24501"/>
    <cellStyle name="표준 2 4 30 2 5" xfId="17932"/>
    <cellStyle name="표준 2 4 30 2 6" xfId="26737"/>
    <cellStyle name="표준 2 4 30 2 7" xfId="6401"/>
    <cellStyle name="표준 2 4 30 3" xfId="2969"/>
    <cellStyle name="표준 2 4 30 3 2" xfId="19026"/>
    <cellStyle name="표준 2 4 30 3 3" xfId="27829"/>
    <cellStyle name="표준 2 4 30 3 4" xfId="7727"/>
    <cellStyle name="표준 2 4 30 4" xfId="12453"/>
    <cellStyle name="표준 2 4 30 4 2" xfId="21221"/>
    <cellStyle name="표준 2 4 30 5" xfId="14639"/>
    <cellStyle name="표준 2 4 30 5 2" xfId="23407"/>
    <cellStyle name="표준 2 4 30 6" xfId="16837"/>
    <cellStyle name="표준 2 4 30 7" xfId="25643"/>
    <cellStyle name="표준 2 4 30 8" xfId="5307"/>
    <cellStyle name="표준 2 4 31" xfId="1834"/>
    <cellStyle name="표준 2 4 31 2" xfId="4096"/>
    <cellStyle name="표준 2 4 31 2 2" xfId="8827"/>
    <cellStyle name="표준 2 4 31 2 2 2" xfId="20126"/>
    <cellStyle name="표준 2 4 31 2 2 3" xfId="28929"/>
    <cellStyle name="표준 2 4 31 2 3" xfId="13553"/>
    <cellStyle name="표준 2 4 31 2 3 2" xfId="22321"/>
    <cellStyle name="표준 2 4 31 2 4" xfId="15739"/>
    <cellStyle name="표준 2 4 31 2 4 2" xfId="24507"/>
    <cellStyle name="표준 2 4 31 2 5" xfId="17938"/>
    <cellStyle name="표준 2 4 31 2 6" xfId="26743"/>
    <cellStyle name="표준 2 4 31 2 7" xfId="6407"/>
    <cellStyle name="표준 2 4 31 3" xfId="2975"/>
    <cellStyle name="표준 2 4 31 3 2" xfId="19032"/>
    <cellStyle name="표준 2 4 31 3 3" xfId="27835"/>
    <cellStyle name="표준 2 4 31 3 4" xfId="7733"/>
    <cellStyle name="표준 2 4 31 4" xfId="12459"/>
    <cellStyle name="표준 2 4 31 4 2" xfId="21227"/>
    <cellStyle name="표준 2 4 31 5" xfId="14645"/>
    <cellStyle name="표준 2 4 31 5 2" xfId="23413"/>
    <cellStyle name="표준 2 4 31 6" xfId="16843"/>
    <cellStyle name="표준 2 4 31 7" xfId="25649"/>
    <cellStyle name="표준 2 4 31 8" xfId="5313"/>
    <cellStyle name="표준 2 4 32" xfId="1850"/>
    <cellStyle name="표준 2 4 32 2" xfId="4101"/>
    <cellStyle name="표준 2 4 32 2 2" xfId="8832"/>
    <cellStyle name="표준 2 4 32 2 2 2" xfId="20131"/>
    <cellStyle name="표준 2 4 32 2 2 3" xfId="28934"/>
    <cellStyle name="표준 2 4 32 2 3" xfId="13558"/>
    <cellStyle name="표준 2 4 32 2 3 2" xfId="22326"/>
    <cellStyle name="표준 2 4 32 2 4" xfId="15744"/>
    <cellStyle name="표준 2 4 32 2 4 2" xfId="24512"/>
    <cellStyle name="표준 2 4 32 2 5" xfId="17943"/>
    <cellStyle name="표준 2 4 32 2 6" xfId="26748"/>
    <cellStyle name="표준 2 4 32 2 7" xfId="6412"/>
    <cellStyle name="표준 2 4 32 3" xfId="2980"/>
    <cellStyle name="표준 2 4 32 3 2" xfId="19037"/>
    <cellStyle name="표준 2 4 32 3 3" xfId="27840"/>
    <cellStyle name="표준 2 4 32 3 4" xfId="7738"/>
    <cellStyle name="표준 2 4 32 4" xfId="12464"/>
    <cellStyle name="표준 2 4 32 4 2" xfId="21232"/>
    <cellStyle name="표준 2 4 32 5" xfId="14650"/>
    <cellStyle name="표준 2 4 32 5 2" xfId="23418"/>
    <cellStyle name="표준 2 4 32 6" xfId="16849"/>
    <cellStyle name="표준 2 4 32 7" xfId="25654"/>
    <cellStyle name="표준 2 4 32 8" xfId="5318"/>
    <cellStyle name="표준 2 4 33" xfId="1866"/>
    <cellStyle name="표준 2 4 33 2" xfId="4107"/>
    <cellStyle name="표준 2 4 33 2 2" xfId="8837"/>
    <cellStyle name="표준 2 4 33 2 2 2" xfId="20136"/>
    <cellStyle name="표준 2 4 33 2 2 3" xfId="28939"/>
    <cellStyle name="표준 2 4 33 2 3" xfId="13563"/>
    <cellStyle name="표준 2 4 33 2 3 2" xfId="22331"/>
    <cellStyle name="표준 2 4 33 2 4" xfId="15749"/>
    <cellStyle name="표준 2 4 33 2 4 2" xfId="24517"/>
    <cellStyle name="표준 2 4 33 2 5" xfId="17948"/>
    <cellStyle name="표준 2 4 33 2 6" xfId="26753"/>
    <cellStyle name="표준 2 4 33 2 7" xfId="6417"/>
    <cellStyle name="표준 2 4 33 3" xfId="2985"/>
    <cellStyle name="표준 2 4 33 3 2" xfId="19042"/>
    <cellStyle name="표준 2 4 33 3 3" xfId="27845"/>
    <cellStyle name="표준 2 4 33 3 4" xfId="7743"/>
    <cellStyle name="표준 2 4 33 4" xfId="12469"/>
    <cellStyle name="표준 2 4 33 4 2" xfId="21237"/>
    <cellStyle name="표준 2 4 33 5" xfId="14655"/>
    <cellStyle name="표준 2 4 33 5 2" xfId="23423"/>
    <cellStyle name="표준 2 4 33 6" xfId="16854"/>
    <cellStyle name="표준 2 4 33 7" xfId="25659"/>
    <cellStyle name="표준 2 4 33 8" xfId="5323"/>
    <cellStyle name="표준 2 4 34" xfId="1882"/>
    <cellStyle name="표준 2 4 34 2" xfId="4113"/>
    <cellStyle name="표준 2 4 34 2 2" xfId="8843"/>
    <cellStyle name="표준 2 4 34 2 2 2" xfId="20142"/>
    <cellStyle name="표준 2 4 34 2 2 3" xfId="28945"/>
    <cellStyle name="표준 2 4 34 2 3" xfId="13569"/>
    <cellStyle name="표준 2 4 34 2 3 2" xfId="22337"/>
    <cellStyle name="표준 2 4 34 2 4" xfId="15755"/>
    <cellStyle name="표준 2 4 34 2 4 2" xfId="24523"/>
    <cellStyle name="표준 2 4 34 2 5" xfId="17954"/>
    <cellStyle name="표준 2 4 34 2 6" xfId="26759"/>
    <cellStyle name="표준 2 4 34 2 7" xfId="6423"/>
    <cellStyle name="표준 2 4 34 3" xfId="2991"/>
    <cellStyle name="표준 2 4 34 3 2" xfId="19048"/>
    <cellStyle name="표준 2 4 34 3 3" xfId="27851"/>
    <cellStyle name="표준 2 4 34 3 4" xfId="7749"/>
    <cellStyle name="표준 2 4 34 4" xfId="12475"/>
    <cellStyle name="표준 2 4 34 4 2" xfId="21243"/>
    <cellStyle name="표준 2 4 34 5" xfId="14661"/>
    <cellStyle name="표준 2 4 34 5 2" xfId="23429"/>
    <cellStyle name="표준 2 4 34 6" xfId="16860"/>
    <cellStyle name="표준 2 4 34 7" xfId="25665"/>
    <cellStyle name="표준 2 4 34 8" xfId="5329"/>
    <cellStyle name="표준 2 4 35" xfId="1895"/>
    <cellStyle name="표준 2 4 35 2" xfId="4118"/>
    <cellStyle name="표준 2 4 35 2 2" xfId="8848"/>
    <cellStyle name="표준 2 4 35 2 2 2" xfId="20147"/>
    <cellStyle name="표준 2 4 35 2 2 3" xfId="28950"/>
    <cellStyle name="표준 2 4 35 2 3" xfId="13574"/>
    <cellStyle name="표준 2 4 35 2 3 2" xfId="22342"/>
    <cellStyle name="표준 2 4 35 2 4" xfId="15760"/>
    <cellStyle name="표준 2 4 35 2 4 2" xfId="24528"/>
    <cellStyle name="표준 2 4 35 2 5" xfId="17959"/>
    <cellStyle name="표준 2 4 35 2 6" xfId="26764"/>
    <cellStyle name="표준 2 4 35 2 7" xfId="6428"/>
    <cellStyle name="표준 2 4 35 3" xfId="2996"/>
    <cellStyle name="표준 2 4 35 3 2" xfId="19053"/>
    <cellStyle name="표준 2 4 35 3 3" xfId="27856"/>
    <cellStyle name="표준 2 4 35 3 4" xfId="7754"/>
    <cellStyle name="표준 2 4 35 4" xfId="12480"/>
    <cellStyle name="표준 2 4 35 4 2" xfId="21248"/>
    <cellStyle name="표준 2 4 35 5" xfId="14666"/>
    <cellStyle name="표준 2 4 35 5 2" xfId="23434"/>
    <cellStyle name="표준 2 4 35 6" xfId="16865"/>
    <cellStyle name="표준 2 4 35 7" xfId="25670"/>
    <cellStyle name="표준 2 4 35 8" xfId="5334"/>
    <cellStyle name="표준 2 4 36" xfId="1906"/>
    <cellStyle name="표준 2 4 36 2" xfId="4121"/>
    <cellStyle name="표준 2 4 36 2 2" xfId="8851"/>
    <cellStyle name="표준 2 4 36 2 2 2" xfId="20150"/>
    <cellStyle name="표준 2 4 36 2 2 3" xfId="28953"/>
    <cellStyle name="표준 2 4 36 2 3" xfId="13577"/>
    <cellStyle name="표준 2 4 36 2 3 2" xfId="22345"/>
    <cellStyle name="표준 2 4 36 2 4" xfId="15763"/>
    <cellStyle name="표준 2 4 36 2 4 2" xfId="24531"/>
    <cellStyle name="표준 2 4 36 2 5" xfId="17962"/>
    <cellStyle name="표준 2 4 36 2 6" xfId="26767"/>
    <cellStyle name="표준 2 4 36 2 7" xfId="6431"/>
    <cellStyle name="표준 2 4 36 3" xfId="2999"/>
    <cellStyle name="표준 2 4 36 3 2" xfId="19056"/>
    <cellStyle name="표준 2 4 36 3 3" xfId="27859"/>
    <cellStyle name="표준 2 4 36 3 4" xfId="7757"/>
    <cellStyle name="표준 2 4 36 4" xfId="12483"/>
    <cellStyle name="표준 2 4 36 4 2" xfId="21251"/>
    <cellStyle name="표준 2 4 36 5" xfId="14669"/>
    <cellStyle name="표준 2 4 36 5 2" xfId="23437"/>
    <cellStyle name="표준 2 4 36 6" xfId="16868"/>
    <cellStyle name="표준 2 4 36 7" xfId="25673"/>
    <cellStyle name="표준 2 4 36 8" xfId="5337"/>
    <cellStyle name="표준 2 4 37" xfId="3104"/>
    <cellStyle name="표준 2 4 37 2" xfId="7858"/>
    <cellStyle name="표준 2 4 37 2 2" xfId="19157"/>
    <cellStyle name="표준 2 4 37 2 3" xfId="27960"/>
    <cellStyle name="표준 2 4 37 3" xfId="12584"/>
    <cellStyle name="표준 2 4 37 3 2" xfId="21352"/>
    <cellStyle name="표준 2 4 37 4" xfId="14770"/>
    <cellStyle name="표준 2 4 37 4 2" xfId="23538"/>
    <cellStyle name="표준 2 4 37 5" xfId="16969"/>
    <cellStyle name="표준 2 4 37 6" xfId="25774"/>
    <cellStyle name="표준 2 4 37 7" xfId="5438"/>
    <cellStyle name="표준 2 4 38" xfId="2006"/>
    <cellStyle name="표준 2 4 38 2" xfId="26866"/>
    <cellStyle name="표준 2 4 38 3" xfId="6628"/>
    <cellStyle name="표준 2 4 39" xfId="6764"/>
    <cellStyle name="표준 2 4 39 2" xfId="18063"/>
    <cellStyle name="표준 2 4 4" xfId="1038"/>
    <cellStyle name="표준 2 4 4 2" xfId="3683"/>
    <cellStyle name="표준 2 4 4 2 2" xfId="8426"/>
    <cellStyle name="표준 2 4 4 2 2 2" xfId="19725"/>
    <cellStyle name="표준 2 4 4 2 2 3" xfId="28528"/>
    <cellStyle name="표준 2 4 4 2 3" xfId="13152"/>
    <cellStyle name="표준 2 4 4 2 3 2" xfId="21920"/>
    <cellStyle name="표준 2 4 4 2 4" xfId="15338"/>
    <cellStyle name="표준 2 4 4 2 4 2" xfId="24106"/>
    <cellStyle name="표준 2 4 4 2 5" xfId="17537"/>
    <cellStyle name="표준 2 4 4 2 6" xfId="26342"/>
    <cellStyle name="표준 2 4 4 2 7" xfId="6006"/>
    <cellStyle name="표준 2 4 4 3" xfId="2574"/>
    <cellStyle name="표준 2 4 4 3 2" xfId="18631"/>
    <cellStyle name="표준 2 4 4 3 3" xfId="27434"/>
    <cellStyle name="표준 2 4 4 3 4" xfId="7332"/>
    <cellStyle name="표준 2 4 4 4" xfId="12058"/>
    <cellStyle name="표준 2 4 4 4 2" xfId="20826"/>
    <cellStyle name="표준 2 4 4 5" xfId="14244"/>
    <cellStyle name="표준 2 4 4 5 2" xfId="23012"/>
    <cellStyle name="표준 2 4 4 6" xfId="16437"/>
    <cellStyle name="표준 2 4 4 7" xfId="25248"/>
    <cellStyle name="표준 2 4 4 8" xfId="4912"/>
    <cellStyle name="표준 2 4 40" xfId="11490"/>
    <cellStyle name="표준 2 4 40 2" xfId="20258"/>
    <cellStyle name="표준 2 4 41" xfId="13676"/>
    <cellStyle name="표준 2 4 41 2" xfId="22444"/>
    <cellStyle name="표준 2 4 42" xfId="15976"/>
    <cellStyle name="표준 2 4 43" xfId="24680"/>
    <cellStyle name="표준 2 4 44" xfId="4344"/>
    <cellStyle name="표준 2 4 5" xfId="1272"/>
    <cellStyle name="표준 2 4 5 2" xfId="3831"/>
    <cellStyle name="표준 2 4 5 2 2" xfId="8572"/>
    <cellStyle name="표준 2 4 5 2 2 2" xfId="19871"/>
    <cellStyle name="표준 2 4 5 2 2 3" xfId="28674"/>
    <cellStyle name="표준 2 4 5 2 3" xfId="13298"/>
    <cellStyle name="표준 2 4 5 2 3 2" xfId="22066"/>
    <cellStyle name="표준 2 4 5 2 4" xfId="15484"/>
    <cellStyle name="표준 2 4 5 2 4 2" xfId="24252"/>
    <cellStyle name="표준 2 4 5 2 5" xfId="17683"/>
    <cellStyle name="표준 2 4 5 2 6" xfId="26488"/>
    <cellStyle name="표준 2 4 5 2 7" xfId="6152"/>
    <cellStyle name="표준 2 4 5 3" xfId="2720"/>
    <cellStyle name="표준 2 4 5 3 2" xfId="18777"/>
    <cellStyle name="표준 2 4 5 3 3" xfId="27580"/>
    <cellStyle name="표준 2 4 5 3 4" xfId="7478"/>
    <cellStyle name="표준 2 4 5 4" xfId="12204"/>
    <cellStyle name="표준 2 4 5 4 2" xfId="20972"/>
    <cellStyle name="표준 2 4 5 5" xfId="14390"/>
    <cellStyle name="표준 2 4 5 5 2" xfId="23158"/>
    <cellStyle name="표준 2 4 5 6" xfId="16583"/>
    <cellStyle name="표준 2 4 5 7" xfId="25394"/>
    <cellStyle name="표준 2 4 5 8" xfId="5058"/>
    <cellStyle name="표준 2 4 6" xfId="1054"/>
    <cellStyle name="표준 2 4 6 2" xfId="3693"/>
    <cellStyle name="표준 2 4 6 2 2" xfId="8436"/>
    <cellStyle name="표준 2 4 6 2 2 2" xfId="19735"/>
    <cellStyle name="표준 2 4 6 2 2 3" xfId="28538"/>
    <cellStyle name="표준 2 4 6 2 3" xfId="13162"/>
    <cellStyle name="표준 2 4 6 2 3 2" xfId="21930"/>
    <cellStyle name="표준 2 4 6 2 4" xfId="15348"/>
    <cellStyle name="표준 2 4 6 2 4 2" xfId="24116"/>
    <cellStyle name="표준 2 4 6 2 5" xfId="17547"/>
    <cellStyle name="표준 2 4 6 2 6" xfId="26352"/>
    <cellStyle name="표준 2 4 6 2 7" xfId="6016"/>
    <cellStyle name="표준 2 4 6 3" xfId="2584"/>
    <cellStyle name="표준 2 4 6 3 2" xfId="18641"/>
    <cellStyle name="표준 2 4 6 3 3" xfId="27444"/>
    <cellStyle name="표준 2 4 6 3 4" xfId="7342"/>
    <cellStyle name="표준 2 4 6 4" xfId="12068"/>
    <cellStyle name="표준 2 4 6 4 2" xfId="20836"/>
    <cellStyle name="표준 2 4 6 5" xfId="14254"/>
    <cellStyle name="표준 2 4 6 5 2" xfId="23022"/>
    <cellStyle name="표준 2 4 6 6" xfId="16447"/>
    <cellStyle name="표준 2 4 6 7" xfId="25258"/>
    <cellStyle name="표준 2 4 6 8" xfId="4922"/>
    <cellStyle name="표준 2 4 7" xfId="1225"/>
    <cellStyle name="표준 2 4 7 2" xfId="3798"/>
    <cellStyle name="표준 2 4 7 2 2" xfId="8539"/>
    <cellStyle name="표준 2 4 7 2 2 2" xfId="19838"/>
    <cellStyle name="표준 2 4 7 2 2 3" xfId="28641"/>
    <cellStyle name="표준 2 4 7 2 3" xfId="13265"/>
    <cellStyle name="표준 2 4 7 2 3 2" xfId="22033"/>
    <cellStyle name="표준 2 4 7 2 4" xfId="15451"/>
    <cellStyle name="표준 2 4 7 2 4 2" xfId="24219"/>
    <cellStyle name="표준 2 4 7 2 5" xfId="17650"/>
    <cellStyle name="표준 2 4 7 2 6" xfId="26455"/>
    <cellStyle name="표준 2 4 7 2 7" xfId="6119"/>
    <cellStyle name="표준 2 4 7 3" xfId="2687"/>
    <cellStyle name="표준 2 4 7 3 2" xfId="18744"/>
    <cellStyle name="표준 2 4 7 3 3" xfId="27547"/>
    <cellStyle name="표준 2 4 7 3 4" xfId="7445"/>
    <cellStyle name="표준 2 4 7 4" xfId="12171"/>
    <cellStyle name="표준 2 4 7 4 2" xfId="20939"/>
    <cellStyle name="표준 2 4 7 5" xfId="14357"/>
    <cellStyle name="표준 2 4 7 5 2" xfId="23125"/>
    <cellStyle name="표준 2 4 7 6" xfId="16550"/>
    <cellStyle name="표준 2 4 7 7" xfId="25361"/>
    <cellStyle name="표준 2 4 7 8" xfId="5025"/>
    <cellStyle name="표준 2 4 8" xfId="1147"/>
    <cellStyle name="표준 2 4 8 2" xfId="3750"/>
    <cellStyle name="표준 2 4 8 2 2" xfId="8491"/>
    <cellStyle name="표준 2 4 8 2 2 2" xfId="19790"/>
    <cellStyle name="표준 2 4 8 2 2 3" xfId="28593"/>
    <cellStyle name="표준 2 4 8 2 3" xfId="13217"/>
    <cellStyle name="표준 2 4 8 2 3 2" xfId="21985"/>
    <cellStyle name="표준 2 4 8 2 4" xfId="15403"/>
    <cellStyle name="표준 2 4 8 2 4 2" xfId="24171"/>
    <cellStyle name="표준 2 4 8 2 5" xfId="17602"/>
    <cellStyle name="표준 2 4 8 2 6" xfId="26407"/>
    <cellStyle name="표준 2 4 8 2 7" xfId="6071"/>
    <cellStyle name="표준 2 4 8 3" xfId="2639"/>
    <cellStyle name="표준 2 4 8 3 2" xfId="18696"/>
    <cellStyle name="표준 2 4 8 3 3" xfId="27499"/>
    <cellStyle name="표준 2 4 8 3 4" xfId="7397"/>
    <cellStyle name="표준 2 4 8 4" xfId="12123"/>
    <cellStyle name="표준 2 4 8 4 2" xfId="20891"/>
    <cellStyle name="표준 2 4 8 5" xfId="14309"/>
    <cellStyle name="표준 2 4 8 5 2" xfId="23077"/>
    <cellStyle name="표준 2 4 8 6" xfId="16502"/>
    <cellStyle name="표준 2 4 8 7" xfId="25313"/>
    <cellStyle name="표준 2 4 8 8" xfId="4977"/>
    <cellStyle name="표준 2 4 9" xfId="1373"/>
    <cellStyle name="표준 2 4 9 2" xfId="3897"/>
    <cellStyle name="표준 2 4 9 2 2" xfId="8636"/>
    <cellStyle name="표준 2 4 9 2 2 2" xfId="19935"/>
    <cellStyle name="표준 2 4 9 2 2 3" xfId="28738"/>
    <cellStyle name="표준 2 4 9 2 3" xfId="13362"/>
    <cellStyle name="표준 2 4 9 2 3 2" xfId="22130"/>
    <cellStyle name="표준 2 4 9 2 4" xfId="15548"/>
    <cellStyle name="표준 2 4 9 2 4 2" xfId="24316"/>
    <cellStyle name="표준 2 4 9 2 5" xfId="17747"/>
    <cellStyle name="표준 2 4 9 2 6" xfId="26552"/>
    <cellStyle name="표준 2 4 9 2 7" xfId="6216"/>
    <cellStyle name="표준 2 4 9 3" xfId="2784"/>
    <cellStyle name="표준 2 4 9 3 2" xfId="18841"/>
    <cellStyle name="표준 2 4 9 3 3" xfId="27644"/>
    <cellStyle name="표준 2 4 9 3 4" xfId="7542"/>
    <cellStyle name="표준 2 4 9 4" xfId="12268"/>
    <cellStyle name="표준 2 4 9 4 2" xfId="21036"/>
    <cellStyle name="표준 2 4 9 5" xfId="14454"/>
    <cellStyle name="표준 2 4 9 5 2" xfId="23222"/>
    <cellStyle name="표준 2 4 9 6" xfId="16648"/>
    <cellStyle name="표준 2 4 9 7" xfId="25458"/>
    <cellStyle name="표준 2 4 9 8" xfId="5122"/>
    <cellStyle name="표준 2 40" xfId="643"/>
    <cellStyle name="표준 2 40 2" xfId="3534"/>
    <cellStyle name="표준 2 40 2 2" xfId="8287"/>
    <cellStyle name="표준 2 40 2 2 2" xfId="19586"/>
    <cellStyle name="표준 2 40 2 2 3" xfId="28389"/>
    <cellStyle name="표준 2 40 2 3" xfId="13013"/>
    <cellStyle name="표준 2 40 2 3 2" xfId="21781"/>
    <cellStyle name="표준 2 40 2 4" xfId="15199"/>
    <cellStyle name="표준 2 40 2 4 2" xfId="23967"/>
    <cellStyle name="표준 2 40 2 5" xfId="17398"/>
    <cellStyle name="표준 2 40 2 6" xfId="26203"/>
    <cellStyle name="표준 2 40 2 7" xfId="5867"/>
    <cellStyle name="표준 2 40 3" xfId="2435"/>
    <cellStyle name="표준 2 40 3 2" xfId="27295"/>
    <cellStyle name="표준 2 40 3 3" xfId="9081"/>
    <cellStyle name="표준 2 40 4" xfId="7193"/>
    <cellStyle name="표준 2 40 4 2" xfId="18492"/>
    <cellStyle name="표준 2 40 5" xfId="11919"/>
    <cellStyle name="표준 2 40 5 2" xfId="20687"/>
    <cellStyle name="표준 2 40 6" xfId="14105"/>
    <cellStyle name="표준 2 40 6 2" xfId="22873"/>
    <cellStyle name="표준 2 40 7" xfId="16292"/>
    <cellStyle name="표준 2 40 8" xfId="25109"/>
    <cellStyle name="표준 2 40 9" xfId="4773"/>
    <cellStyle name="표준 2 41" xfId="645"/>
    <cellStyle name="표준 2 41 2" xfId="3536"/>
    <cellStyle name="표준 2 41 2 2" xfId="8289"/>
    <cellStyle name="표준 2 41 2 2 2" xfId="19588"/>
    <cellStyle name="표준 2 41 2 2 3" xfId="28391"/>
    <cellStyle name="표준 2 41 2 3" xfId="13015"/>
    <cellStyle name="표준 2 41 2 3 2" xfId="21783"/>
    <cellStyle name="표준 2 41 2 4" xfId="15201"/>
    <cellStyle name="표준 2 41 2 4 2" xfId="23969"/>
    <cellStyle name="표준 2 41 2 5" xfId="17400"/>
    <cellStyle name="표준 2 41 2 6" xfId="26205"/>
    <cellStyle name="표준 2 41 2 7" xfId="5869"/>
    <cellStyle name="표준 2 41 3" xfId="2437"/>
    <cellStyle name="표준 2 41 3 2" xfId="27297"/>
    <cellStyle name="표준 2 41 3 3" xfId="9082"/>
    <cellStyle name="표준 2 41 4" xfId="7195"/>
    <cellStyle name="표준 2 41 4 2" xfId="18494"/>
    <cellStyle name="표준 2 41 5" xfId="11921"/>
    <cellStyle name="표준 2 41 5 2" xfId="20689"/>
    <cellStyle name="표준 2 41 6" xfId="14107"/>
    <cellStyle name="표준 2 41 6 2" xfId="22875"/>
    <cellStyle name="표준 2 41 7" xfId="16294"/>
    <cellStyle name="표준 2 41 8" xfId="25111"/>
    <cellStyle name="표준 2 41 9" xfId="4775"/>
    <cellStyle name="표준 2 42" xfId="644"/>
    <cellStyle name="표준 2 42 2" xfId="3535"/>
    <cellStyle name="표준 2 42 2 2" xfId="8288"/>
    <cellStyle name="표준 2 42 2 2 2" xfId="19587"/>
    <cellStyle name="표준 2 42 2 2 3" xfId="28390"/>
    <cellStyle name="표준 2 42 2 3" xfId="13014"/>
    <cellStyle name="표준 2 42 2 3 2" xfId="21782"/>
    <cellStyle name="표준 2 42 2 4" xfId="15200"/>
    <cellStyle name="표준 2 42 2 4 2" xfId="23968"/>
    <cellStyle name="표준 2 42 2 5" xfId="17399"/>
    <cellStyle name="표준 2 42 2 6" xfId="26204"/>
    <cellStyle name="표준 2 42 2 7" xfId="5868"/>
    <cellStyle name="표준 2 42 3" xfId="2436"/>
    <cellStyle name="표준 2 42 3 2" xfId="27296"/>
    <cellStyle name="표준 2 42 3 3" xfId="9083"/>
    <cellStyle name="표준 2 42 4" xfId="7194"/>
    <cellStyle name="표준 2 42 4 2" xfId="18493"/>
    <cellStyle name="표준 2 42 5" xfId="11920"/>
    <cellStyle name="표준 2 42 5 2" xfId="20688"/>
    <cellStyle name="표준 2 42 6" xfId="14106"/>
    <cellStyle name="표준 2 42 6 2" xfId="22874"/>
    <cellStyle name="표준 2 42 7" xfId="16293"/>
    <cellStyle name="표준 2 42 8" xfId="25110"/>
    <cellStyle name="표준 2 42 9" xfId="4774"/>
    <cellStyle name="표준 2 43" xfId="647"/>
    <cellStyle name="표준 2 43 2" xfId="3538"/>
    <cellStyle name="표준 2 43 2 2" xfId="8291"/>
    <cellStyle name="표준 2 43 2 2 2" xfId="19590"/>
    <cellStyle name="표준 2 43 2 2 3" xfId="28393"/>
    <cellStyle name="표준 2 43 2 3" xfId="13017"/>
    <cellStyle name="표준 2 43 2 3 2" xfId="21785"/>
    <cellStyle name="표준 2 43 2 4" xfId="15203"/>
    <cellStyle name="표준 2 43 2 4 2" xfId="23971"/>
    <cellStyle name="표준 2 43 2 5" xfId="17402"/>
    <cellStyle name="표준 2 43 2 6" xfId="26207"/>
    <cellStyle name="표준 2 43 2 7" xfId="5871"/>
    <cellStyle name="표준 2 43 3" xfId="2439"/>
    <cellStyle name="표준 2 43 3 2" xfId="27299"/>
    <cellStyle name="표준 2 43 3 3" xfId="9084"/>
    <cellStyle name="표준 2 43 4" xfId="7197"/>
    <cellStyle name="표준 2 43 4 2" xfId="18496"/>
    <cellStyle name="표준 2 43 5" xfId="11923"/>
    <cellStyle name="표준 2 43 5 2" xfId="20691"/>
    <cellStyle name="표준 2 43 6" xfId="14109"/>
    <cellStyle name="표준 2 43 6 2" xfId="22877"/>
    <cellStyle name="표준 2 43 7" xfId="16296"/>
    <cellStyle name="표준 2 43 8" xfId="25113"/>
    <cellStyle name="표준 2 43 9" xfId="4777"/>
    <cellStyle name="표준 2 44" xfId="650"/>
    <cellStyle name="표준 2 44 2" xfId="3540"/>
    <cellStyle name="표준 2 44 2 2" xfId="8293"/>
    <cellStyle name="표준 2 44 2 2 2" xfId="19592"/>
    <cellStyle name="표준 2 44 2 2 3" xfId="28395"/>
    <cellStyle name="표준 2 44 2 3" xfId="13019"/>
    <cellStyle name="표준 2 44 2 3 2" xfId="21787"/>
    <cellStyle name="표준 2 44 2 4" xfId="15205"/>
    <cellStyle name="표준 2 44 2 4 2" xfId="23973"/>
    <cellStyle name="표준 2 44 2 5" xfId="17404"/>
    <cellStyle name="표준 2 44 2 6" xfId="26209"/>
    <cellStyle name="표준 2 44 2 7" xfId="5873"/>
    <cellStyle name="표준 2 44 3" xfId="2441"/>
    <cellStyle name="표준 2 44 3 2" xfId="27301"/>
    <cellStyle name="표준 2 44 3 3" xfId="9085"/>
    <cellStyle name="표준 2 44 4" xfId="7199"/>
    <cellStyle name="표준 2 44 4 2" xfId="18498"/>
    <cellStyle name="표준 2 44 5" xfId="11925"/>
    <cellStyle name="표준 2 44 5 2" xfId="20693"/>
    <cellStyle name="표준 2 44 6" xfId="14111"/>
    <cellStyle name="표준 2 44 6 2" xfId="22879"/>
    <cellStyle name="표준 2 44 7" xfId="16298"/>
    <cellStyle name="표준 2 44 8" xfId="25115"/>
    <cellStyle name="표준 2 44 9" xfId="4779"/>
    <cellStyle name="표준 2 45" xfId="646"/>
    <cellStyle name="표준 2 45 2" xfId="3537"/>
    <cellStyle name="표준 2 45 2 2" xfId="8290"/>
    <cellStyle name="표준 2 45 2 2 2" xfId="19589"/>
    <cellStyle name="표준 2 45 2 2 3" xfId="28392"/>
    <cellStyle name="표준 2 45 2 3" xfId="13016"/>
    <cellStyle name="표준 2 45 2 3 2" xfId="21784"/>
    <cellStyle name="표준 2 45 2 4" xfId="15202"/>
    <cellStyle name="표준 2 45 2 4 2" xfId="23970"/>
    <cellStyle name="표준 2 45 2 5" xfId="17401"/>
    <cellStyle name="표준 2 45 2 6" xfId="26206"/>
    <cellStyle name="표준 2 45 2 7" xfId="5870"/>
    <cellStyle name="표준 2 45 3" xfId="2438"/>
    <cellStyle name="표준 2 45 3 2" xfId="27298"/>
    <cellStyle name="표준 2 45 3 3" xfId="9086"/>
    <cellStyle name="표준 2 45 4" xfId="7196"/>
    <cellStyle name="표준 2 45 4 2" xfId="18495"/>
    <cellStyle name="표준 2 45 5" xfId="11922"/>
    <cellStyle name="표준 2 45 5 2" xfId="20690"/>
    <cellStyle name="표준 2 45 6" xfId="14108"/>
    <cellStyle name="표준 2 45 6 2" xfId="22876"/>
    <cellStyle name="표준 2 45 7" xfId="16295"/>
    <cellStyle name="표준 2 45 8" xfId="25112"/>
    <cellStyle name="표준 2 45 9" xfId="4776"/>
    <cellStyle name="표준 2 46" xfId="653"/>
    <cellStyle name="표준 2 46 2" xfId="3542"/>
    <cellStyle name="표준 2 46 2 2" xfId="8294"/>
    <cellStyle name="표준 2 46 2 2 2" xfId="19593"/>
    <cellStyle name="표준 2 46 2 2 3" xfId="28396"/>
    <cellStyle name="표준 2 46 2 3" xfId="13020"/>
    <cellStyle name="표준 2 46 2 3 2" xfId="21788"/>
    <cellStyle name="표준 2 46 2 4" xfId="15206"/>
    <cellStyle name="표준 2 46 2 4 2" xfId="23974"/>
    <cellStyle name="표준 2 46 2 5" xfId="17405"/>
    <cellStyle name="표준 2 46 2 6" xfId="26210"/>
    <cellStyle name="표준 2 46 2 7" xfId="5874"/>
    <cellStyle name="표준 2 46 3" xfId="2442"/>
    <cellStyle name="표준 2 46 3 2" xfId="27302"/>
    <cellStyle name="표준 2 46 3 3" xfId="9087"/>
    <cellStyle name="표준 2 46 4" xfId="7200"/>
    <cellStyle name="표준 2 46 4 2" xfId="18499"/>
    <cellStyle name="표준 2 46 5" xfId="11926"/>
    <cellStyle name="표준 2 46 5 2" xfId="20694"/>
    <cellStyle name="표준 2 46 6" xfId="14112"/>
    <cellStyle name="표준 2 46 6 2" xfId="22880"/>
    <cellStyle name="표준 2 46 7" xfId="16299"/>
    <cellStyle name="표준 2 46 8" xfId="25116"/>
    <cellStyle name="표준 2 46 9" xfId="4780"/>
    <cellStyle name="표준 2 47" xfId="656"/>
    <cellStyle name="표준 2 47 2" xfId="3543"/>
    <cellStyle name="표준 2 47 2 2" xfId="8295"/>
    <cellStyle name="표준 2 47 2 2 2" xfId="19594"/>
    <cellStyle name="표준 2 47 2 2 3" xfId="28397"/>
    <cellStyle name="표준 2 47 2 3" xfId="13021"/>
    <cellStyle name="표준 2 47 2 3 2" xfId="21789"/>
    <cellStyle name="표준 2 47 2 4" xfId="15207"/>
    <cellStyle name="표준 2 47 2 4 2" xfId="23975"/>
    <cellStyle name="표준 2 47 2 5" xfId="17406"/>
    <cellStyle name="표준 2 47 2 6" xfId="26211"/>
    <cellStyle name="표준 2 47 2 7" xfId="5875"/>
    <cellStyle name="표준 2 47 3" xfId="2443"/>
    <cellStyle name="표준 2 47 3 2" xfId="27303"/>
    <cellStyle name="표준 2 47 3 3" xfId="9088"/>
    <cellStyle name="표준 2 47 4" xfId="7201"/>
    <cellStyle name="표준 2 47 4 2" xfId="18500"/>
    <cellStyle name="표준 2 47 5" xfId="11927"/>
    <cellStyle name="표준 2 47 5 2" xfId="20695"/>
    <cellStyle name="표준 2 47 6" xfId="14113"/>
    <cellStyle name="표준 2 47 6 2" xfId="22881"/>
    <cellStyle name="표준 2 47 7" xfId="16300"/>
    <cellStyle name="표준 2 47 8" xfId="25117"/>
    <cellStyle name="표준 2 47 9" xfId="4781"/>
    <cellStyle name="표준 2 48" xfId="659"/>
    <cellStyle name="표준 2 48 2" xfId="3544"/>
    <cellStyle name="표준 2 48 2 2" xfId="8296"/>
    <cellStyle name="표준 2 48 2 2 2" xfId="19595"/>
    <cellStyle name="표준 2 48 2 2 3" xfId="28398"/>
    <cellStyle name="표준 2 48 2 3" xfId="13022"/>
    <cellStyle name="표준 2 48 2 3 2" xfId="21790"/>
    <cellStyle name="표준 2 48 2 4" xfId="15208"/>
    <cellStyle name="표준 2 48 2 4 2" xfId="23976"/>
    <cellStyle name="표준 2 48 2 5" xfId="17407"/>
    <cellStyle name="표준 2 48 2 6" xfId="26212"/>
    <cellStyle name="표준 2 48 2 7" xfId="5876"/>
    <cellStyle name="표준 2 48 3" xfId="2444"/>
    <cellStyle name="표준 2 48 3 2" xfId="27304"/>
    <cellStyle name="표준 2 48 3 3" xfId="9089"/>
    <cellStyle name="표준 2 48 4" xfId="7202"/>
    <cellStyle name="표준 2 48 4 2" xfId="18501"/>
    <cellStyle name="표준 2 48 5" xfId="11928"/>
    <cellStyle name="표준 2 48 5 2" xfId="20696"/>
    <cellStyle name="표준 2 48 6" xfId="14114"/>
    <cellStyle name="표준 2 48 6 2" xfId="22882"/>
    <cellStyle name="표준 2 48 7" xfId="16301"/>
    <cellStyle name="표준 2 48 8" xfId="25118"/>
    <cellStyle name="표준 2 48 9" xfId="4782"/>
    <cellStyle name="표준 2 49" xfId="667"/>
    <cellStyle name="표준 2 49 2" xfId="3546"/>
    <cellStyle name="표준 2 49 2 2" xfId="8298"/>
    <cellStyle name="표준 2 49 2 2 2" xfId="19597"/>
    <cellStyle name="표준 2 49 2 2 3" xfId="28400"/>
    <cellStyle name="표준 2 49 2 3" xfId="13024"/>
    <cellStyle name="표준 2 49 2 3 2" xfId="21792"/>
    <cellStyle name="표준 2 49 2 4" xfId="15210"/>
    <cellStyle name="표준 2 49 2 4 2" xfId="23978"/>
    <cellStyle name="표준 2 49 2 5" xfId="17409"/>
    <cellStyle name="표준 2 49 2 6" xfId="26214"/>
    <cellStyle name="표준 2 49 2 7" xfId="5878"/>
    <cellStyle name="표준 2 49 3" xfId="2446"/>
    <cellStyle name="표준 2 49 3 2" xfId="27306"/>
    <cellStyle name="표준 2 49 3 3" xfId="9090"/>
    <cellStyle name="표준 2 49 4" xfId="7204"/>
    <cellStyle name="표준 2 49 4 2" xfId="18503"/>
    <cellStyle name="표준 2 49 5" xfId="11930"/>
    <cellStyle name="표준 2 49 5 2" xfId="20698"/>
    <cellStyle name="표준 2 49 6" xfId="14116"/>
    <cellStyle name="표준 2 49 6 2" xfId="22884"/>
    <cellStyle name="표준 2 49 7" xfId="16303"/>
    <cellStyle name="표준 2 49 8" xfId="25120"/>
    <cellStyle name="표준 2 49 9" xfId="4784"/>
    <cellStyle name="표준 2 5" xfId="203"/>
    <cellStyle name="표준 2 5 10" xfId="1322"/>
    <cellStyle name="표준 2 5 10 2" xfId="3865"/>
    <cellStyle name="표준 2 5 10 2 2" xfId="8605"/>
    <cellStyle name="표준 2 5 10 2 2 2" xfId="19904"/>
    <cellStyle name="표준 2 5 10 2 2 3" xfId="28707"/>
    <cellStyle name="표준 2 5 10 2 3" xfId="13331"/>
    <cellStyle name="표준 2 5 10 2 3 2" xfId="22099"/>
    <cellStyle name="표준 2 5 10 2 4" xfId="15517"/>
    <cellStyle name="표준 2 5 10 2 4 2" xfId="24285"/>
    <cellStyle name="표준 2 5 10 2 5" xfId="17716"/>
    <cellStyle name="표준 2 5 10 2 6" xfId="26521"/>
    <cellStyle name="표준 2 5 10 2 7" xfId="6185"/>
    <cellStyle name="표준 2 5 10 3" xfId="2753"/>
    <cellStyle name="표준 2 5 10 3 2" xfId="18810"/>
    <cellStyle name="표준 2 5 10 3 3" xfId="27613"/>
    <cellStyle name="표준 2 5 10 3 4" xfId="7511"/>
    <cellStyle name="표준 2 5 10 4" xfId="12237"/>
    <cellStyle name="표준 2 5 10 4 2" xfId="21005"/>
    <cellStyle name="표준 2 5 10 5" xfId="14423"/>
    <cellStyle name="표준 2 5 10 5 2" xfId="23191"/>
    <cellStyle name="표준 2 5 10 6" xfId="16616"/>
    <cellStyle name="표준 2 5 10 7" xfId="25427"/>
    <cellStyle name="표준 2 5 10 8" xfId="5091"/>
    <cellStyle name="표준 2 5 11" xfId="1216"/>
    <cellStyle name="표준 2 5 11 2" xfId="3793"/>
    <cellStyle name="표준 2 5 11 2 2" xfId="8534"/>
    <cellStyle name="표준 2 5 11 2 2 2" xfId="19833"/>
    <cellStyle name="표준 2 5 11 2 2 3" xfId="28636"/>
    <cellStyle name="표준 2 5 11 2 3" xfId="13260"/>
    <cellStyle name="표준 2 5 11 2 3 2" xfId="22028"/>
    <cellStyle name="표준 2 5 11 2 4" xfId="15446"/>
    <cellStyle name="표준 2 5 11 2 4 2" xfId="24214"/>
    <cellStyle name="표준 2 5 11 2 5" xfId="17645"/>
    <cellStyle name="표준 2 5 11 2 6" xfId="26450"/>
    <cellStyle name="표준 2 5 11 2 7" xfId="6114"/>
    <cellStyle name="표준 2 5 11 3" xfId="2682"/>
    <cellStyle name="표준 2 5 11 3 2" xfId="18739"/>
    <cellStyle name="표준 2 5 11 3 3" xfId="27542"/>
    <cellStyle name="표준 2 5 11 3 4" xfId="7440"/>
    <cellStyle name="표준 2 5 11 4" xfId="12166"/>
    <cellStyle name="표준 2 5 11 4 2" xfId="20934"/>
    <cellStyle name="표준 2 5 11 5" xfId="14352"/>
    <cellStyle name="표준 2 5 11 5 2" xfId="23120"/>
    <cellStyle name="표준 2 5 11 6" xfId="16545"/>
    <cellStyle name="표준 2 5 11 7" xfId="25356"/>
    <cellStyle name="표준 2 5 11 8" xfId="5020"/>
    <cellStyle name="표준 2 5 12" xfId="1184"/>
    <cellStyle name="표준 2 5 12 2" xfId="3770"/>
    <cellStyle name="표준 2 5 12 2 2" xfId="8511"/>
    <cellStyle name="표준 2 5 12 2 2 2" xfId="19810"/>
    <cellStyle name="표준 2 5 12 2 2 3" xfId="28613"/>
    <cellStyle name="표준 2 5 12 2 3" xfId="13237"/>
    <cellStyle name="표준 2 5 12 2 3 2" xfId="22005"/>
    <cellStyle name="표준 2 5 12 2 4" xfId="15423"/>
    <cellStyle name="표준 2 5 12 2 4 2" xfId="24191"/>
    <cellStyle name="표준 2 5 12 2 5" xfId="17622"/>
    <cellStyle name="표준 2 5 12 2 6" xfId="26427"/>
    <cellStyle name="표준 2 5 12 2 7" xfId="6091"/>
    <cellStyle name="표준 2 5 12 3" xfId="2659"/>
    <cellStyle name="표준 2 5 12 3 2" xfId="18716"/>
    <cellStyle name="표준 2 5 12 3 3" xfId="27519"/>
    <cellStyle name="표준 2 5 12 3 4" xfId="7417"/>
    <cellStyle name="표준 2 5 12 4" xfId="12143"/>
    <cellStyle name="표준 2 5 12 4 2" xfId="20911"/>
    <cellStyle name="표준 2 5 12 5" xfId="14329"/>
    <cellStyle name="표준 2 5 12 5 2" xfId="23097"/>
    <cellStyle name="표준 2 5 12 6" xfId="16522"/>
    <cellStyle name="표준 2 5 12 7" xfId="25333"/>
    <cellStyle name="표준 2 5 12 8" xfId="4997"/>
    <cellStyle name="표준 2 5 13" xfId="1268"/>
    <cellStyle name="표준 2 5 13 2" xfId="3827"/>
    <cellStyle name="표준 2 5 13 2 2" xfId="8568"/>
    <cellStyle name="표준 2 5 13 2 2 2" xfId="19867"/>
    <cellStyle name="표준 2 5 13 2 2 3" xfId="28670"/>
    <cellStyle name="표준 2 5 13 2 3" xfId="13294"/>
    <cellStyle name="표준 2 5 13 2 3 2" xfId="22062"/>
    <cellStyle name="표준 2 5 13 2 4" xfId="15480"/>
    <cellStyle name="표준 2 5 13 2 4 2" xfId="24248"/>
    <cellStyle name="표준 2 5 13 2 5" xfId="17679"/>
    <cellStyle name="표준 2 5 13 2 6" xfId="26484"/>
    <cellStyle name="표준 2 5 13 2 7" xfId="6148"/>
    <cellStyle name="표준 2 5 13 3" xfId="2716"/>
    <cellStyle name="표준 2 5 13 3 2" xfId="18773"/>
    <cellStyle name="표준 2 5 13 3 3" xfId="27576"/>
    <cellStyle name="표준 2 5 13 3 4" xfId="7474"/>
    <cellStyle name="표준 2 5 13 4" xfId="12200"/>
    <cellStyle name="표준 2 5 13 4 2" xfId="20968"/>
    <cellStyle name="표준 2 5 13 5" xfId="14386"/>
    <cellStyle name="표준 2 5 13 5 2" xfId="23154"/>
    <cellStyle name="표준 2 5 13 6" xfId="16579"/>
    <cellStyle name="표준 2 5 13 7" xfId="25390"/>
    <cellStyle name="표준 2 5 13 8" xfId="5054"/>
    <cellStyle name="표준 2 5 14" xfId="1357"/>
    <cellStyle name="표준 2 5 14 2" xfId="3890"/>
    <cellStyle name="표준 2 5 14 2 2" xfId="8629"/>
    <cellStyle name="표준 2 5 14 2 2 2" xfId="19928"/>
    <cellStyle name="표준 2 5 14 2 2 3" xfId="28731"/>
    <cellStyle name="표준 2 5 14 2 3" xfId="13355"/>
    <cellStyle name="표준 2 5 14 2 3 2" xfId="22123"/>
    <cellStyle name="표준 2 5 14 2 4" xfId="15541"/>
    <cellStyle name="표준 2 5 14 2 4 2" xfId="24309"/>
    <cellStyle name="표준 2 5 14 2 5" xfId="17740"/>
    <cellStyle name="표준 2 5 14 2 6" xfId="26545"/>
    <cellStyle name="표준 2 5 14 2 7" xfId="6209"/>
    <cellStyle name="표준 2 5 14 3" xfId="2777"/>
    <cellStyle name="표준 2 5 14 3 2" xfId="18834"/>
    <cellStyle name="표준 2 5 14 3 3" xfId="27637"/>
    <cellStyle name="표준 2 5 14 3 4" xfId="7535"/>
    <cellStyle name="표준 2 5 14 4" xfId="12261"/>
    <cellStyle name="표준 2 5 14 4 2" xfId="21029"/>
    <cellStyle name="표준 2 5 14 5" xfId="14447"/>
    <cellStyle name="표준 2 5 14 5 2" xfId="23215"/>
    <cellStyle name="표준 2 5 14 6" xfId="16641"/>
    <cellStyle name="표준 2 5 14 7" xfId="25451"/>
    <cellStyle name="표준 2 5 14 8" xfId="5115"/>
    <cellStyle name="표준 2 5 15" xfId="1382"/>
    <cellStyle name="표준 2 5 15 2" xfId="3901"/>
    <cellStyle name="표준 2 5 15 2 2" xfId="8640"/>
    <cellStyle name="표준 2 5 15 2 2 2" xfId="19939"/>
    <cellStyle name="표준 2 5 15 2 2 3" xfId="28742"/>
    <cellStyle name="표준 2 5 15 2 3" xfId="13366"/>
    <cellStyle name="표준 2 5 15 2 3 2" xfId="22134"/>
    <cellStyle name="표준 2 5 15 2 4" xfId="15552"/>
    <cellStyle name="표준 2 5 15 2 4 2" xfId="24320"/>
    <cellStyle name="표준 2 5 15 2 5" xfId="17751"/>
    <cellStyle name="표준 2 5 15 2 6" xfId="26556"/>
    <cellStyle name="표준 2 5 15 2 7" xfId="6220"/>
    <cellStyle name="표준 2 5 15 3" xfId="2788"/>
    <cellStyle name="표준 2 5 15 3 2" xfId="18845"/>
    <cellStyle name="표준 2 5 15 3 3" xfId="27648"/>
    <cellStyle name="표준 2 5 15 3 4" xfId="7546"/>
    <cellStyle name="표준 2 5 15 4" xfId="12272"/>
    <cellStyle name="표준 2 5 15 4 2" xfId="21040"/>
    <cellStyle name="표준 2 5 15 5" xfId="14458"/>
    <cellStyle name="표준 2 5 15 5 2" xfId="23226"/>
    <cellStyle name="표준 2 5 15 6" xfId="16652"/>
    <cellStyle name="표준 2 5 15 7" xfId="25462"/>
    <cellStyle name="표준 2 5 15 8" xfId="5126"/>
    <cellStyle name="표준 2 5 16" xfId="1407"/>
    <cellStyle name="표준 2 5 16 2" xfId="3913"/>
    <cellStyle name="표준 2 5 16 2 2" xfId="8651"/>
    <cellStyle name="표준 2 5 16 2 2 2" xfId="19950"/>
    <cellStyle name="표준 2 5 16 2 2 3" xfId="28753"/>
    <cellStyle name="표준 2 5 16 2 3" xfId="13377"/>
    <cellStyle name="표준 2 5 16 2 3 2" xfId="22145"/>
    <cellStyle name="표준 2 5 16 2 4" xfId="15563"/>
    <cellStyle name="표준 2 5 16 2 4 2" xfId="24331"/>
    <cellStyle name="표준 2 5 16 2 5" xfId="17762"/>
    <cellStyle name="표준 2 5 16 2 6" xfId="26567"/>
    <cellStyle name="표준 2 5 16 2 7" xfId="6231"/>
    <cellStyle name="표준 2 5 16 3" xfId="2799"/>
    <cellStyle name="표준 2 5 16 3 2" xfId="18856"/>
    <cellStyle name="표준 2 5 16 3 3" xfId="27659"/>
    <cellStyle name="표준 2 5 16 3 4" xfId="7557"/>
    <cellStyle name="표준 2 5 16 4" xfId="12283"/>
    <cellStyle name="표준 2 5 16 4 2" xfId="21051"/>
    <cellStyle name="표준 2 5 16 5" xfId="14469"/>
    <cellStyle name="표준 2 5 16 5 2" xfId="23237"/>
    <cellStyle name="표준 2 5 16 6" xfId="16663"/>
    <cellStyle name="표준 2 5 16 7" xfId="25473"/>
    <cellStyle name="표준 2 5 16 8" xfId="5137"/>
    <cellStyle name="표준 2 5 17" xfId="1431"/>
    <cellStyle name="표준 2 5 17 2" xfId="3924"/>
    <cellStyle name="표준 2 5 17 2 2" xfId="8661"/>
    <cellStyle name="표준 2 5 17 2 2 2" xfId="19960"/>
    <cellStyle name="표준 2 5 17 2 2 3" xfId="28763"/>
    <cellStyle name="표준 2 5 17 2 3" xfId="13387"/>
    <cellStyle name="표준 2 5 17 2 3 2" xfId="22155"/>
    <cellStyle name="표준 2 5 17 2 4" xfId="15573"/>
    <cellStyle name="표준 2 5 17 2 4 2" xfId="24341"/>
    <cellStyle name="표준 2 5 17 2 5" xfId="17772"/>
    <cellStyle name="표준 2 5 17 2 6" xfId="26577"/>
    <cellStyle name="표준 2 5 17 2 7" xfId="6241"/>
    <cellStyle name="표준 2 5 17 3" xfId="2809"/>
    <cellStyle name="표준 2 5 17 3 2" xfId="18866"/>
    <cellStyle name="표준 2 5 17 3 3" xfId="27669"/>
    <cellStyle name="표준 2 5 17 3 4" xfId="7567"/>
    <cellStyle name="표준 2 5 17 4" xfId="12293"/>
    <cellStyle name="표준 2 5 17 4 2" xfId="21061"/>
    <cellStyle name="표준 2 5 17 5" xfId="14479"/>
    <cellStyle name="표준 2 5 17 5 2" xfId="23247"/>
    <cellStyle name="표준 2 5 17 6" xfId="16674"/>
    <cellStyle name="표준 2 5 17 7" xfId="25483"/>
    <cellStyle name="표준 2 5 17 8" xfId="5147"/>
    <cellStyle name="표준 2 5 18" xfId="1454"/>
    <cellStyle name="표준 2 5 18 2" xfId="3934"/>
    <cellStyle name="표준 2 5 18 2 2" xfId="8671"/>
    <cellStyle name="표준 2 5 18 2 2 2" xfId="19970"/>
    <cellStyle name="표준 2 5 18 2 2 3" xfId="28773"/>
    <cellStyle name="표준 2 5 18 2 3" xfId="13397"/>
    <cellStyle name="표준 2 5 18 2 3 2" xfId="22165"/>
    <cellStyle name="표준 2 5 18 2 4" xfId="15583"/>
    <cellStyle name="표준 2 5 18 2 4 2" xfId="24351"/>
    <cellStyle name="표준 2 5 18 2 5" xfId="17782"/>
    <cellStyle name="표준 2 5 18 2 6" xfId="26587"/>
    <cellStyle name="표준 2 5 18 2 7" xfId="6251"/>
    <cellStyle name="표준 2 5 18 3" xfId="2819"/>
    <cellStyle name="표준 2 5 18 3 2" xfId="18876"/>
    <cellStyle name="표준 2 5 18 3 3" xfId="27679"/>
    <cellStyle name="표준 2 5 18 3 4" xfId="7577"/>
    <cellStyle name="표준 2 5 18 4" xfId="12303"/>
    <cellStyle name="표준 2 5 18 4 2" xfId="21071"/>
    <cellStyle name="표준 2 5 18 5" xfId="14489"/>
    <cellStyle name="표준 2 5 18 5 2" xfId="23257"/>
    <cellStyle name="표준 2 5 18 6" xfId="16685"/>
    <cellStyle name="표준 2 5 18 7" xfId="25493"/>
    <cellStyle name="표준 2 5 18 8" xfId="5157"/>
    <cellStyle name="표준 2 5 19" xfId="1477"/>
    <cellStyle name="표준 2 5 19 2" xfId="3944"/>
    <cellStyle name="표준 2 5 19 2 2" xfId="8681"/>
    <cellStyle name="표준 2 5 19 2 2 2" xfId="19980"/>
    <cellStyle name="표준 2 5 19 2 2 3" xfId="28783"/>
    <cellStyle name="표준 2 5 19 2 3" xfId="13407"/>
    <cellStyle name="표준 2 5 19 2 3 2" xfId="22175"/>
    <cellStyle name="표준 2 5 19 2 4" xfId="15593"/>
    <cellStyle name="표준 2 5 19 2 4 2" xfId="24361"/>
    <cellStyle name="표준 2 5 19 2 5" xfId="17792"/>
    <cellStyle name="표준 2 5 19 2 6" xfId="26597"/>
    <cellStyle name="표준 2 5 19 2 7" xfId="6261"/>
    <cellStyle name="표준 2 5 19 3" xfId="2829"/>
    <cellStyle name="표준 2 5 19 3 2" xfId="18886"/>
    <cellStyle name="표준 2 5 19 3 3" xfId="27689"/>
    <cellStyle name="표준 2 5 19 3 4" xfId="7587"/>
    <cellStyle name="표준 2 5 19 4" xfId="12313"/>
    <cellStyle name="표준 2 5 19 4 2" xfId="21081"/>
    <cellStyle name="표준 2 5 19 5" xfId="14499"/>
    <cellStyle name="표준 2 5 19 5 2" xfId="23267"/>
    <cellStyle name="표준 2 5 19 6" xfId="16695"/>
    <cellStyle name="표준 2 5 19 7" xfId="25503"/>
    <cellStyle name="표준 2 5 19 8" xfId="5167"/>
    <cellStyle name="표준 2 5 2" xfId="375"/>
    <cellStyle name="표준 2 5 2 2" xfId="3350"/>
    <cellStyle name="표준 2 5 2 2 2" xfId="8104"/>
    <cellStyle name="표준 2 5 2 2 2 2" xfId="19403"/>
    <cellStyle name="표준 2 5 2 2 2 3" xfId="28206"/>
    <cellStyle name="표준 2 5 2 2 3" xfId="12830"/>
    <cellStyle name="표준 2 5 2 2 3 2" xfId="21598"/>
    <cellStyle name="표준 2 5 2 2 4" xfId="15016"/>
    <cellStyle name="표준 2 5 2 2 4 2" xfId="23784"/>
    <cellStyle name="표준 2 5 2 2 5" xfId="17215"/>
    <cellStyle name="표준 2 5 2 2 6" xfId="26020"/>
    <cellStyle name="표준 2 5 2 2 7" xfId="5684"/>
    <cellStyle name="표준 2 5 2 3" xfId="2252"/>
    <cellStyle name="표준 2 5 2 3 2" xfId="18309"/>
    <cellStyle name="표준 2 5 2 3 3" xfId="27112"/>
    <cellStyle name="표준 2 5 2 3 4" xfId="7010"/>
    <cellStyle name="표준 2 5 2 4" xfId="11736"/>
    <cellStyle name="표준 2 5 2 4 2" xfId="20504"/>
    <cellStyle name="표준 2 5 2 5" xfId="13922"/>
    <cellStyle name="표준 2 5 2 5 2" xfId="22690"/>
    <cellStyle name="표준 2 5 2 6" xfId="16111"/>
    <cellStyle name="표준 2 5 2 7" xfId="24926"/>
    <cellStyle name="표준 2 5 2 8" xfId="4590"/>
    <cellStyle name="표준 2 5 20" xfId="1500"/>
    <cellStyle name="표준 2 5 20 2" xfId="3954"/>
    <cellStyle name="표준 2 5 20 2 2" xfId="8691"/>
    <cellStyle name="표준 2 5 20 2 2 2" xfId="19990"/>
    <cellStyle name="표준 2 5 20 2 2 3" xfId="28793"/>
    <cellStyle name="표준 2 5 20 2 3" xfId="13417"/>
    <cellStyle name="표준 2 5 20 2 3 2" xfId="22185"/>
    <cellStyle name="표준 2 5 20 2 4" xfId="15603"/>
    <cellStyle name="표준 2 5 20 2 4 2" xfId="24371"/>
    <cellStyle name="표준 2 5 20 2 5" xfId="17802"/>
    <cellStyle name="표준 2 5 20 2 6" xfId="26607"/>
    <cellStyle name="표준 2 5 20 2 7" xfId="6271"/>
    <cellStyle name="표준 2 5 20 3" xfId="2839"/>
    <cellStyle name="표준 2 5 20 3 2" xfId="18896"/>
    <cellStyle name="표준 2 5 20 3 3" xfId="27699"/>
    <cellStyle name="표준 2 5 20 3 4" xfId="7597"/>
    <cellStyle name="표준 2 5 20 4" xfId="12323"/>
    <cellStyle name="표준 2 5 20 4 2" xfId="21091"/>
    <cellStyle name="표준 2 5 20 5" xfId="14509"/>
    <cellStyle name="표준 2 5 20 5 2" xfId="23277"/>
    <cellStyle name="표준 2 5 20 6" xfId="16707"/>
    <cellStyle name="표준 2 5 20 7" xfId="25513"/>
    <cellStyle name="표준 2 5 20 8" xfId="5177"/>
    <cellStyle name="표준 2 5 21" xfId="1523"/>
    <cellStyle name="표준 2 5 21 2" xfId="3965"/>
    <cellStyle name="표준 2 5 21 2 2" xfId="8701"/>
    <cellStyle name="표준 2 5 21 2 2 2" xfId="20000"/>
    <cellStyle name="표준 2 5 21 2 2 3" xfId="28803"/>
    <cellStyle name="표준 2 5 21 2 3" xfId="13427"/>
    <cellStyle name="표준 2 5 21 2 3 2" xfId="22195"/>
    <cellStyle name="표준 2 5 21 2 4" xfId="15613"/>
    <cellStyle name="표준 2 5 21 2 4 2" xfId="24381"/>
    <cellStyle name="표준 2 5 21 2 5" xfId="17812"/>
    <cellStyle name="표준 2 5 21 2 6" xfId="26617"/>
    <cellStyle name="표준 2 5 21 2 7" xfId="6281"/>
    <cellStyle name="표준 2 5 21 3" xfId="2849"/>
    <cellStyle name="표준 2 5 21 3 2" xfId="18906"/>
    <cellStyle name="표준 2 5 21 3 3" xfId="27709"/>
    <cellStyle name="표준 2 5 21 3 4" xfId="7607"/>
    <cellStyle name="표준 2 5 21 4" xfId="12333"/>
    <cellStyle name="표준 2 5 21 4 2" xfId="21101"/>
    <cellStyle name="표준 2 5 21 5" xfId="14519"/>
    <cellStyle name="표준 2 5 21 5 2" xfId="23287"/>
    <cellStyle name="표준 2 5 21 6" xfId="16717"/>
    <cellStyle name="표준 2 5 21 7" xfId="25523"/>
    <cellStyle name="표준 2 5 21 8" xfId="5187"/>
    <cellStyle name="표준 2 5 22" xfId="1546"/>
    <cellStyle name="표준 2 5 22 2" xfId="3975"/>
    <cellStyle name="표준 2 5 22 2 2" xfId="8711"/>
    <cellStyle name="표준 2 5 22 2 2 2" xfId="20010"/>
    <cellStyle name="표준 2 5 22 2 2 3" xfId="28813"/>
    <cellStyle name="표준 2 5 22 2 3" xfId="13437"/>
    <cellStyle name="표준 2 5 22 2 3 2" xfId="22205"/>
    <cellStyle name="표준 2 5 22 2 4" xfId="15623"/>
    <cellStyle name="표준 2 5 22 2 4 2" xfId="24391"/>
    <cellStyle name="표준 2 5 22 2 5" xfId="17822"/>
    <cellStyle name="표준 2 5 22 2 6" xfId="26627"/>
    <cellStyle name="표준 2 5 22 2 7" xfId="6291"/>
    <cellStyle name="표준 2 5 22 3" xfId="2859"/>
    <cellStyle name="표준 2 5 22 3 2" xfId="18916"/>
    <cellStyle name="표준 2 5 22 3 3" xfId="27719"/>
    <cellStyle name="표준 2 5 22 3 4" xfId="7617"/>
    <cellStyle name="표준 2 5 22 4" xfId="12343"/>
    <cellStyle name="표준 2 5 22 4 2" xfId="21111"/>
    <cellStyle name="표준 2 5 22 5" xfId="14529"/>
    <cellStyle name="표준 2 5 22 5 2" xfId="23297"/>
    <cellStyle name="표준 2 5 22 6" xfId="16727"/>
    <cellStyle name="표준 2 5 22 7" xfId="25533"/>
    <cellStyle name="표준 2 5 22 8" xfId="5197"/>
    <cellStyle name="표준 2 5 23" xfId="1569"/>
    <cellStyle name="표준 2 5 23 2" xfId="3986"/>
    <cellStyle name="표준 2 5 23 2 2" xfId="8721"/>
    <cellStyle name="표준 2 5 23 2 2 2" xfId="20020"/>
    <cellStyle name="표준 2 5 23 2 2 3" xfId="28823"/>
    <cellStyle name="표준 2 5 23 2 3" xfId="13447"/>
    <cellStyle name="표준 2 5 23 2 3 2" xfId="22215"/>
    <cellStyle name="표준 2 5 23 2 4" xfId="15633"/>
    <cellStyle name="표준 2 5 23 2 4 2" xfId="24401"/>
    <cellStyle name="표준 2 5 23 2 5" xfId="17832"/>
    <cellStyle name="표준 2 5 23 2 6" xfId="26637"/>
    <cellStyle name="표준 2 5 23 2 7" xfId="6301"/>
    <cellStyle name="표준 2 5 23 3" xfId="2869"/>
    <cellStyle name="표준 2 5 23 3 2" xfId="18926"/>
    <cellStyle name="표준 2 5 23 3 3" xfId="27729"/>
    <cellStyle name="표준 2 5 23 3 4" xfId="7627"/>
    <cellStyle name="표준 2 5 23 4" xfId="12353"/>
    <cellStyle name="표준 2 5 23 4 2" xfId="21121"/>
    <cellStyle name="표준 2 5 23 5" xfId="14539"/>
    <cellStyle name="표준 2 5 23 5 2" xfId="23307"/>
    <cellStyle name="표준 2 5 23 6" xfId="16737"/>
    <cellStyle name="표준 2 5 23 7" xfId="25543"/>
    <cellStyle name="표준 2 5 23 8" xfId="5207"/>
    <cellStyle name="표준 2 5 24" xfId="1591"/>
    <cellStyle name="표준 2 5 24 2" xfId="3997"/>
    <cellStyle name="표준 2 5 24 2 2" xfId="8731"/>
    <cellStyle name="표준 2 5 24 2 2 2" xfId="20030"/>
    <cellStyle name="표준 2 5 24 2 2 3" xfId="28833"/>
    <cellStyle name="표준 2 5 24 2 3" xfId="13457"/>
    <cellStyle name="표준 2 5 24 2 3 2" xfId="22225"/>
    <cellStyle name="표준 2 5 24 2 4" xfId="15643"/>
    <cellStyle name="표준 2 5 24 2 4 2" xfId="24411"/>
    <cellStyle name="표준 2 5 24 2 5" xfId="17842"/>
    <cellStyle name="표준 2 5 24 2 6" xfId="26647"/>
    <cellStyle name="표준 2 5 24 2 7" xfId="6311"/>
    <cellStyle name="표준 2 5 24 3" xfId="2879"/>
    <cellStyle name="표준 2 5 24 3 2" xfId="18936"/>
    <cellStyle name="표준 2 5 24 3 3" xfId="27739"/>
    <cellStyle name="표준 2 5 24 3 4" xfId="7637"/>
    <cellStyle name="표준 2 5 24 4" xfId="12363"/>
    <cellStyle name="표준 2 5 24 4 2" xfId="21131"/>
    <cellStyle name="표준 2 5 24 5" xfId="14549"/>
    <cellStyle name="표준 2 5 24 5 2" xfId="23317"/>
    <cellStyle name="표준 2 5 24 6" xfId="16747"/>
    <cellStyle name="표준 2 5 24 7" xfId="25553"/>
    <cellStyle name="표준 2 5 24 8" xfId="5217"/>
    <cellStyle name="표준 2 5 25" xfId="1613"/>
    <cellStyle name="표준 2 5 25 2" xfId="4009"/>
    <cellStyle name="표준 2 5 25 2 2" xfId="8741"/>
    <cellStyle name="표준 2 5 25 2 2 2" xfId="20040"/>
    <cellStyle name="표준 2 5 25 2 2 3" xfId="28843"/>
    <cellStyle name="표준 2 5 25 2 3" xfId="13467"/>
    <cellStyle name="표준 2 5 25 2 3 2" xfId="22235"/>
    <cellStyle name="표준 2 5 25 2 4" xfId="15653"/>
    <cellStyle name="표준 2 5 25 2 4 2" xfId="24421"/>
    <cellStyle name="표준 2 5 25 2 5" xfId="17852"/>
    <cellStyle name="표준 2 5 25 2 6" xfId="26657"/>
    <cellStyle name="표준 2 5 25 2 7" xfId="6321"/>
    <cellStyle name="표준 2 5 25 3" xfId="2889"/>
    <cellStyle name="표준 2 5 25 3 2" xfId="18946"/>
    <cellStyle name="표준 2 5 25 3 3" xfId="27749"/>
    <cellStyle name="표준 2 5 25 3 4" xfId="7647"/>
    <cellStyle name="표준 2 5 25 4" xfId="12373"/>
    <cellStyle name="표준 2 5 25 4 2" xfId="21141"/>
    <cellStyle name="표준 2 5 25 5" xfId="14559"/>
    <cellStyle name="표준 2 5 25 5 2" xfId="23327"/>
    <cellStyle name="표준 2 5 25 6" xfId="16757"/>
    <cellStyle name="표준 2 5 25 7" xfId="25563"/>
    <cellStyle name="표준 2 5 25 8" xfId="5227"/>
    <cellStyle name="표준 2 5 26" xfId="1636"/>
    <cellStyle name="표준 2 5 26 2" xfId="4020"/>
    <cellStyle name="표준 2 5 26 2 2" xfId="8752"/>
    <cellStyle name="표준 2 5 26 2 2 2" xfId="20051"/>
    <cellStyle name="표준 2 5 26 2 2 3" xfId="28854"/>
    <cellStyle name="표준 2 5 26 2 3" xfId="13478"/>
    <cellStyle name="표준 2 5 26 2 3 2" xfId="22246"/>
    <cellStyle name="표준 2 5 26 2 4" xfId="15664"/>
    <cellStyle name="표준 2 5 26 2 4 2" xfId="24432"/>
    <cellStyle name="표준 2 5 26 2 5" xfId="17863"/>
    <cellStyle name="표준 2 5 26 2 6" xfId="26668"/>
    <cellStyle name="표준 2 5 26 2 7" xfId="6332"/>
    <cellStyle name="표준 2 5 26 3" xfId="2900"/>
    <cellStyle name="표준 2 5 26 3 2" xfId="18957"/>
    <cellStyle name="표준 2 5 26 3 3" xfId="27760"/>
    <cellStyle name="표준 2 5 26 3 4" xfId="7658"/>
    <cellStyle name="표준 2 5 26 4" xfId="12384"/>
    <cellStyle name="표준 2 5 26 4 2" xfId="21152"/>
    <cellStyle name="표준 2 5 26 5" xfId="14570"/>
    <cellStyle name="표준 2 5 26 5 2" xfId="23338"/>
    <cellStyle name="표준 2 5 26 6" xfId="16768"/>
    <cellStyle name="표준 2 5 26 7" xfId="25574"/>
    <cellStyle name="표준 2 5 26 8" xfId="5238"/>
    <cellStyle name="표준 2 5 27" xfId="1658"/>
    <cellStyle name="표준 2 5 27 2" xfId="4030"/>
    <cellStyle name="표준 2 5 27 2 2" xfId="8762"/>
    <cellStyle name="표준 2 5 27 2 2 2" xfId="20061"/>
    <cellStyle name="표준 2 5 27 2 2 3" xfId="28864"/>
    <cellStyle name="표준 2 5 27 2 3" xfId="13488"/>
    <cellStyle name="표준 2 5 27 2 3 2" xfId="22256"/>
    <cellStyle name="표준 2 5 27 2 4" xfId="15674"/>
    <cellStyle name="표준 2 5 27 2 4 2" xfId="24442"/>
    <cellStyle name="표준 2 5 27 2 5" xfId="17873"/>
    <cellStyle name="표준 2 5 27 2 6" xfId="26678"/>
    <cellStyle name="표준 2 5 27 2 7" xfId="6342"/>
    <cellStyle name="표준 2 5 27 3" xfId="2910"/>
    <cellStyle name="표준 2 5 27 3 2" xfId="18967"/>
    <cellStyle name="표준 2 5 27 3 3" xfId="27770"/>
    <cellStyle name="표준 2 5 27 3 4" xfId="7668"/>
    <cellStyle name="표준 2 5 27 4" xfId="12394"/>
    <cellStyle name="표준 2 5 27 4 2" xfId="21162"/>
    <cellStyle name="표준 2 5 27 5" xfId="14580"/>
    <cellStyle name="표준 2 5 27 5 2" xfId="23348"/>
    <cellStyle name="표준 2 5 27 6" xfId="16778"/>
    <cellStyle name="표준 2 5 27 7" xfId="25584"/>
    <cellStyle name="표준 2 5 27 8" xfId="5248"/>
    <cellStyle name="표준 2 5 28" xfId="1680"/>
    <cellStyle name="표준 2 5 28 2" xfId="4040"/>
    <cellStyle name="표준 2 5 28 2 2" xfId="8772"/>
    <cellStyle name="표준 2 5 28 2 2 2" xfId="20071"/>
    <cellStyle name="표준 2 5 28 2 2 3" xfId="28874"/>
    <cellStyle name="표준 2 5 28 2 3" xfId="13498"/>
    <cellStyle name="표준 2 5 28 2 3 2" xfId="22266"/>
    <cellStyle name="표준 2 5 28 2 4" xfId="15684"/>
    <cellStyle name="표준 2 5 28 2 4 2" xfId="24452"/>
    <cellStyle name="표준 2 5 28 2 5" xfId="17883"/>
    <cellStyle name="표준 2 5 28 2 6" xfId="26688"/>
    <cellStyle name="표준 2 5 28 2 7" xfId="6352"/>
    <cellStyle name="표준 2 5 28 3" xfId="2920"/>
    <cellStyle name="표준 2 5 28 3 2" xfId="18977"/>
    <cellStyle name="표준 2 5 28 3 3" xfId="27780"/>
    <cellStyle name="표준 2 5 28 3 4" xfId="7678"/>
    <cellStyle name="표준 2 5 28 4" xfId="12404"/>
    <cellStyle name="표준 2 5 28 4 2" xfId="21172"/>
    <cellStyle name="표준 2 5 28 5" xfId="14590"/>
    <cellStyle name="표준 2 5 28 5 2" xfId="23358"/>
    <cellStyle name="표준 2 5 28 6" xfId="16788"/>
    <cellStyle name="표준 2 5 28 7" xfId="25594"/>
    <cellStyle name="표준 2 5 28 8" xfId="5258"/>
    <cellStyle name="표준 2 5 29" xfId="1699"/>
    <cellStyle name="표준 2 5 29 2" xfId="4047"/>
    <cellStyle name="표준 2 5 29 2 2" xfId="8779"/>
    <cellStyle name="표준 2 5 29 2 2 2" xfId="20078"/>
    <cellStyle name="표준 2 5 29 2 2 3" xfId="28881"/>
    <cellStyle name="표준 2 5 29 2 3" xfId="13505"/>
    <cellStyle name="표준 2 5 29 2 3 2" xfId="22273"/>
    <cellStyle name="표준 2 5 29 2 4" xfId="15691"/>
    <cellStyle name="표준 2 5 29 2 4 2" xfId="24459"/>
    <cellStyle name="표준 2 5 29 2 5" xfId="17890"/>
    <cellStyle name="표준 2 5 29 2 6" xfId="26695"/>
    <cellStyle name="표준 2 5 29 2 7" xfId="6359"/>
    <cellStyle name="표준 2 5 29 3" xfId="2927"/>
    <cellStyle name="표준 2 5 29 3 2" xfId="18984"/>
    <cellStyle name="표준 2 5 29 3 3" xfId="27787"/>
    <cellStyle name="표준 2 5 29 3 4" xfId="7685"/>
    <cellStyle name="표준 2 5 29 4" xfId="12411"/>
    <cellStyle name="표준 2 5 29 4 2" xfId="21179"/>
    <cellStyle name="표준 2 5 29 5" xfId="14597"/>
    <cellStyle name="표준 2 5 29 5 2" xfId="23365"/>
    <cellStyle name="표준 2 5 29 6" xfId="16795"/>
    <cellStyle name="표준 2 5 29 7" xfId="25601"/>
    <cellStyle name="표준 2 5 29 8" xfId="5265"/>
    <cellStyle name="표준 2 5 3" xfId="569"/>
    <cellStyle name="표준 2 5 3 2" xfId="3498"/>
    <cellStyle name="표준 2 5 3 2 2" xfId="8251"/>
    <cellStyle name="표준 2 5 3 2 2 2" xfId="19550"/>
    <cellStyle name="표준 2 5 3 2 2 3" xfId="28353"/>
    <cellStyle name="표준 2 5 3 2 3" xfId="12977"/>
    <cellStyle name="표준 2 5 3 2 3 2" xfId="21745"/>
    <cellStyle name="표준 2 5 3 2 4" xfId="15163"/>
    <cellStyle name="표준 2 5 3 2 4 2" xfId="23931"/>
    <cellStyle name="표준 2 5 3 2 5" xfId="17362"/>
    <cellStyle name="표준 2 5 3 2 6" xfId="26167"/>
    <cellStyle name="표준 2 5 3 2 7" xfId="5831"/>
    <cellStyle name="표준 2 5 3 3" xfId="2399"/>
    <cellStyle name="표준 2 5 3 3 2" xfId="18456"/>
    <cellStyle name="표준 2 5 3 3 3" xfId="27259"/>
    <cellStyle name="표준 2 5 3 3 4" xfId="7157"/>
    <cellStyle name="표준 2 5 3 4" xfId="11883"/>
    <cellStyle name="표준 2 5 3 4 2" xfId="20651"/>
    <cellStyle name="표준 2 5 3 5" xfId="14069"/>
    <cellStyle name="표준 2 5 3 5 2" xfId="22837"/>
    <cellStyle name="표준 2 5 3 6" xfId="16256"/>
    <cellStyle name="표준 2 5 3 7" xfId="25073"/>
    <cellStyle name="표준 2 5 3 8" xfId="4737"/>
    <cellStyle name="표준 2 5 30" xfId="1718"/>
    <cellStyle name="표준 2 5 30 2" xfId="4054"/>
    <cellStyle name="표준 2 5 30 2 2" xfId="8786"/>
    <cellStyle name="표준 2 5 30 2 2 2" xfId="20085"/>
    <cellStyle name="표준 2 5 30 2 2 3" xfId="28888"/>
    <cellStyle name="표준 2 5 30 2 3" xfId="13512"/>
    <cellStyle name="표준 2 5 30 2 3 2" xfId="22280"/>
    <cellStyle name="표준 2 5 30 2 4" xfId="15698"/>
    <cellStyle name="표준 2 5 30 2 4 2" xfId="24466"/>
    <cellStyle name="표준 2 5 30 2 5" xfId="17897"/>
    <cellStyle name="표준 2 5 30 2 6" xfId="26702"/>
    <cellStyle name="표준 2 5 30 2 7" xfId="6366"/>
    <cellStyle name="표준 2 5 30 3" xfId="2934"/>
    <cellStyle name="표준 2 5 30 3 2" xfId="18991"/>
    <cellStyle name="표준 2 5 30 3 3" xfId="27794"/>
    <cellStyle name="표준 2 5 30 3 4" xfId="7692"/>
    <cellStyle name="표준 2 5 30 4" xfId="12418"/>
    <cellStyle name="표준 2 5 30 4 2" xfId="21186"/>
    <cellStyle name="표준 2 5 30 5" xfId="14604"/>
    <cellStyle name="표준 2 5 30 5 2" xfId="23372"/>
    <cellStyle name="표준 2 5 30 6" xfId="16802"/>
    <cellStyle name="표준 2 5 30 7" xfId="25608"/>
    <cellStyle name="표준 2 5 30 8" xfId="5272"/>
    <cellStyle name="표준 2 5 31" xfId="1736"/>
    <cellStyle name="표준 2 5 31 2" xfId="4060"/>
    <cellStyle name="표준 2 5 31 2 2" xfId="8792"/>
    <cellStyle name="표준 2 5 31 2 2 2" xfId="20091"/>
    <cellStyle name="표준 2 5 31 2 2 3" xfId="28894"/>
    <cellStyle name="표준 2 5 31 2 3" xfId="13518"/>
    <cellStyle name="표준 2 5 31 2 3 2" xfId="22286"/>
    <cellStyle name="표준 2 5 31 2 4" xfId="15704"/>
    <cellStyle name="표준 2 5 31 2 4 2" xfId="24472"/>
    <cellStyle name="표준 2 5 31 2 5" xfId="17903"/>
    <cellStyle name="표준 2 5 31 2 6" xfId="26708"/>
    <cellStyle name="표준 2 5 31 2 7" xfId="6372"/>
    <cellStyle name="표준 2 5 31 3" xfId="2940"/>
    <cellStyle name="표준 2 5 31 3 2" xfId="18997"/>
    <cellStyle name="표준 2 5 31 3 3" xfId="27800"/>
    <cellStyle name="표준 2 5 31 3 4" xfId="7698"/>
    <cellStyle name="표준 2 5 31 4" xfId="12424"/>
    <cellStyle name="표준 2 5 31 4 2" xfId="21192"/>
    <cellStyle name="표준 2 5 31 5" xfId="14610"/>
    <cellStyle name="표준 2 5 31 5 2" xfId="23378"/>
    <cellStyle name="표준 2 5 31 6" xfId="16808"/>
    <cellStyle name="표준 2 5 31 7" xfId="25614"/>
    <cellStyle name="표준 2 5 31 8" xfId="5278"/>
    <cellStyle name="표준 2 5 32" xfId="1754"/>
    <cellStyle name="표준 2 5 32 2" xfId="4066"/>
    <cellStyle name="표준 2 5 32 2 2" xfId="8798"/>
    <cellStyle name="표준 2 5 32 2 2 2" xfId="20097"/>
    <cellStyle name="표준 2 5 32 2 2 3" xfId="28900"/>
    <cellStyle name="표준 2 5 32 2 3" xfId="13524"/>
    <cellStyle name="표준 2 5 32 2 3 2" xfId="22292"/>
    <cellStyle name="표준 2 5 32 2 4" xfId="15710"/>
    <cellStyle name="표준 2 5 32 2 4 2" xfId="24478"/>
    <cellStyle name="표준 2 5 32 2 5" xfId="17909"/>
    <cellStyle name="표준 2 5 32 2 6" xfId="26714"/>
    <cellStyle name="표준 2 5 32 2 7" xfId="6378"/>
    <cellStyle name="표준 2 5 32 3" xfId="2946"/>
    <cellStyle name="표준 2 5 32 3 2" xfId="19003"/>
    <cellStyle name="표준 2 5 32 3 3" xfId="27806"/>
    <cellStyle name="표준 2 5 32 3 4" xfId="7704"/>
    <cellStyle name="표준 2 5 32 4" xfId="12430"/>
    <cellStyle name="표준 2 5 32 4 2" xfId="21198"/>
    <cellStyle name="표준 2 5 32 5" xfId="14616"/>
    <cellStyle name="표준 2 5 32 5 2" xfId="23384"/>
    <cellStyle name="표준 2 5 32 6" xfId="16814"/>
    <cellStyle name="표준 2 5 32 7" xfId="25620"/>
    <cellStyle name="표준 2 5 32 8" xfId="5284"/>
    <cellStyle name="표준 2 5 33" xfId="1771"/>
    <cellStyle name="표준 2 5 33 2" xfId="4072"/>
    <cellStyle name="표준 2 5 33 2 2" xfId="8804"/>
    <cellStyle name="표준 2 5 33 2 2 2" xfId="20103"/>
    <cellStyle name="표준 2 5 33 2 2 3" xfId="28906"/>
    <cellStyle name="표준 2 5 33 2 3" xfId="13530"/>
    <cellStyle name="표준 2 5 33 2 3 2" xfId="22298"/>
    <cellStyle name="표준 2 5 33 2 4" xfId="15716"/>
    <cellStyle name="표준 2 5 33 2 4 2" xfId="24484"/>
    <cellStyle name="표준 2 5 33 2 5" xfId="17915"/>
    <cellStyle name="표준 2 5 33 2 6" xfId="26720"/>
    <cellStyle name="표준 2 5 33 2 7" xfId="6384"/>
    <cellStyle name="표준 2 5 33 3" xfId="2952"/>
    <cellStyle name="표준 2 5 33 3 2" xfId="19009"/>
    <cellStyle name="표준 2 5 33 3 3" xfId="27812"/>
    <cellStyle name="표준 2 5 33 3 4" xfId="7710"/>
    <cellStyle name="표준 2 5 33 4" xfId="12436"/>
    <cellStyle name="표준 2 5 33 4 2" xfId="21204"/>
    <cellStyle name="표준 2 5 33 5" xfId="14622"/>
    <cellStyle name="표준 2 5 33 5 2" xfId="23390"/>
    <cellStyle name="표준 2 5 33 6" xfId="16820"/>
    <cellStyle name="표준 2 5 33 7" xfId="25626"/>
    <cellStyle name="표준 2 5 33 8" xfId="5290"/>
    <cellStyle name="표준 2 5 34" xfId="1789"/>
    <cellStyle name="표준 2 5 34 2" xfId="4079"/>
    <cellStyle name="표준 2 5 34 2 2" xfId="8811"/>
    <cellStyle name="표준 2 5 34 2 2 2" xfId="20110"/>
    <cellStyle name="표준 2 5 34 2 2 3" xfId="28913"/>
    <cellStyle name="표준 2 5 34 2 3" xfId="13537"/>
    <cellStyle name="표준 2 5 34 2 3 2" xfId="22305"/>
    <cellStyle name="표준 2 5 34 2 4" xfId="15723"/>
    <cellStyle name="표준 2 5 34 2 4 2" xfId="24491"/>
    <cellStyle name="표준 2 5 34 2 5" xfId="17922"/>
    <cellStyle name="표준 2 5 34 2 6" xfId="26727"/>
    <cellStyle name="표준 2 5 34 2 7" xfId="6391"/>
    <cellStyle name="표준 2 5 34 3" xfId="2959"/>
    <cellStyle name="표준 2 5 34 3 2" xfId="19016"/>
    <cellStyle name="표준 2 5 34 3 3" xfId="27819"/>
    <cellStyle name="표준 2 5 34 3 4" xfId="7717"/>
    <cellStyle name="표준 2 5 34 4" xfId="12443"/>
    <cellStyle name="표준 2 5 34 4 2" xfId="21211"/>
    <cellStyle name="표준 2 5 34 5" xfId="14629"/>
    <cellStyle name="표준 2 5 34 5 2" xfId="23397"/>
    <cellStyle name="표준 2 5 34 6" xfId="16827"/>
    <cellStyle name="표준 2 5 34 7" xfId="25633"/>
    <cellStyle name="표준 2 5 34 8" xfId="5297"/>
    <cellStyle name="표준 2 5 35" xfId="1807"/>
    <cellStyle name="표준 2 5 35 2" xfId="4086"/>
    <cellStyle name="표준 2 5 35 2 2" xfId="8818"/>
    <cellStyle name="표준 2 5 35 2 2 2" xfId="20117"/>
    <cellStyle name="표준 2 5 35 2 2 3" xfId="28920"/>
    <cellStyle name="표준 2 5 35 2 3" xfId="13544"/>
    <cellStyle name="표준 2 5 35 2 3 2" xfId="22312"/>
    <cellStyle name="표준 2 5 35 2 4" xfId="15730"/>
    <cellStyle name="표준 2 5 35 2 4 2" xfId="24498"/>
    <cellStyle name="표준 2 5 35 2 5" xfId="17929"/>
    <cellStyle name="표준 2 5 35 2 6" xfId="26734"/>
    <cellStyle name="표준 2 5 35 2 7" xfId="6398"/>
    <cellStyle name="표준 2 5 35 3" xfId="2966"/>
    <cellStyle name="표준 2 5 35 3 2" xfId="19023"/>
    <cellStyle name="표준 2 5 35 3 3" xfId="27826"/>
    <cellStyle name="표준 2 5 35 3 4" xfId="7724"/>
    <cellStyle name="표준 2 5 35 4" xfId="12450"/>
    <cellStyle name="표준 2 5 35 4 2" xfId="21218"/>
    <cellStyle name="표준 2 5 35 5" xfId="14636"/>
    <cellStyle name="표준 2 5 35 5 2" xfId="23404"/>
    <cellStyle name="표준 2 5 35 6" xfId="16834"/>
    <cellStyle name="표준 2 5 35 7" xfId="25640"/>
    <cellStyle name="표준 2 5 35 8" xfId="5304"/>
    <cellStyle name="표준 2 5 36" xfId="1824"/>
    <cellStyle name="표준 2 5 36 2" xfId="4093"/>
    <cellStyle name="표준 2 5 36 2 2" xfId="8824"/>
    <cellStyle name="표준 2 5 36 2 2 2" xfId="20123"/>
    <cellStyle name="표준 2 5 36 2 2 3" xfId="28926"/>
    <cellStyle name="표준 2 5 36 2 3" xfId="13550"/>
    <cellStyle name="표준 2 5 36 2 3 2" xfId="22318"/>
    <cellStyle name="표준 2 5 36 2 4" xfId="15736"/>
    <cellStyle name="표준 2 5 36 2 4 2" xfId="24504"/>
    <cellStyle name="표준 2 5 36 2 5" xfId="17935"/>
    <cellStyle name="표준 2 5 36 2 6" xfId="26740"/>
    <cellStyle name="표준 2 5 36 2 7" xfId="6404"/>
    <cellStyle name="표준 2 5 36 3" xfId="2972"/>
    <cellStyle name="표준 2 5 36 3 2" xfId="19029"/>
    <cellStyle name="표준 2 5 36 3 3" xfId="27832"/>
    <cellStyle name="표준 2 5 36 3 4" xfId="7730"/>
    <cellStyle name="표준 2 5 36 4" xfId="12456"/>
    <cellStyle name="표준 2 5 36 4 2" xfId="21224"/>
    <cellStyle name="표준 2 5 36 5" xfId="14642"/>
    <cellStyle name="표준 2 5 36 5 2" xfId="23410"/>
    <cellStyle name="표준 2 5 36 6" xfId="16840"/>
    <cellStyle name="표준 2 5 36 7" xfId="25646"/>
    <cellStyle name="표준 2 5 36 8" xfId="5310"/>
    <cellStyle name="표준 2 5 37" xfId="3178"/>
    <cellStyle name="표준 2 5 37 2" xfId="7932"/>
    <cellStyle name="표준 2 5 37 2 2" xfId="19231"/>
    <cellStyle name="표준 2 5 37 2 3" xfId="28034"/>
    <cellStyle name="표준 2 5 37 3" xfId="12658"/>
    <cellStyle name="표준 2 5 37 3 2" xfId="21426"/>
    <cellStyle name="표준 2 5 37 4" xfId="14844"/>
    <cellStyle name="표준 2 5 37 4 2" xfId="23612"/>
    <cellStyle name="표준 2 5 37 5" xfId="17043"/>
    <cellStyle name="표준 2 5 37 6" xfId="25848"/>
    <cellStyle name="표준 2 5 37 7" xfId="5512"/>
    <cellStyle name="표준 2 5 38" xfId="2080"/>
    <cellStyle name="표준 2 5 38 2" xfId="26940"/>
    <cellStyle name="표준 2 5 38 3" xfId="6629"/>
    <cellStyle name="표준 2 5 39" xfId="6838"/>
    <cellStyle name="표준 2 5 39 2" xfId="18137"/>
    <cellStyle name="표준 2 5 4" xfId="1037"/>
    <cellStyle name="표준 2 5 4 2" xfId="3682"/>
    <cellStyle name="표준 2 5 4 2 2" xfId="8425"/>
    <cellStyle name="표준 2 5 4 2 2 2" xfId="19724"/>
    <cellStyle name="표준 2 5 4 2 2 3" xfId="28527"/>
    <cellStyle name="표준 2 5 4 2 3" xfId="13151"/>
    <cellStyle name="표준 2 5 4 2 3 2" xfId="21919"/>
    <cellStyle name="표준 2 5 4 2 4" xfId="15337"/>
    <cellStyle name="표준 2 5 4 2 4 2" xfId="24105"/>
    <cellStyle name="표준 2 5 4 2 5" xfId="17536"/>
    <cellStyle name="표준 2 5 4 2 6" xfId="26341"/>
    <cellStyle name="표준 2 5 4 2 7" xfId="6005"/>
    <cellStyle name="표준 2 5 4 3" xfId="2573"/>
    <cellStyle name="표준 2 5 4 3 2" xfId="18630"/>
    <cellStyle name="표준 2 5 4 3 3" xfId="27433"/>
    <cellStyle name="표준 2 5 4 3 4" xfId="7331"/>
    <cellStyle name="표준 2 5 4 4" xfId="12057"/>
    <cellStyle name="표준 2 5 4 4 2" xfId="20825"/>
    <cellStyle name="표준 2 5 4 5" xfId="14243"/>
    <cellStyle name="표준 2 5 4 5 2" xfId="23011"/>
    <cellStyle name="표준 2 5 4 6" xfId="16436"/>
    <cellStyle name="표준 2 5 4 7" xfId="25247"/>
    <cellStyle name="표준 2 5 4 8" xfId="4911"/>
    <cellStyle name="표준 2 5 40" xfId="11564"/>
    <cellStyle name="표준 2 5 40 2" xfId="20332"/>
    <cellStyle name="표준 2 5 41" xfId="13750"/>
    <cellStyle name="표준 2 5 41 2" xfId="22518"/>
    <cellStyle name="표준 2 5 42" xfId="15797"/>
    <cellStyle name="표준 2 5 43" xfId="24754"/>
    <cellStyle name="표준 2 5 44" xfId="4418"/>
    <cellStyle name="표준 2 5 5" xfId="1275"/>
    <cellStyle name="표준 2 5 5 2" xfId="3834"/>
    <cellStyle name="표준 2 5 5 2 2" xfId="8575"/>
    <cellStyle name="표준 2 5 5 2 2 2" xfId="19874"/>
    <cellStyle name="표준 2 5 5 2 2 3" xfId="28677"/>
    <cellStyle name="표준 2 5 5 2 3" xfId="13301"/>
    <cellStyle name="표준 2 5 5 2 3 2" xfId="22069"/>
    <cellStyle name="표준 2 5 5 2 4" xfId="15487"/>
    <cellStyle name="표준 2 5 5 2 4 2" xfId="24255"/>
    <cellStyle name="표준 2 5 5 2 5" xfId="17686"/>
    <cellStyle name="표준 2 5 5 2 6" xfId="26491"/>
    <cellStyle name="표준 2 5 5 2 7" xfId="6155"/>
    <cellStyle name="표준 2 5 5 3" xfId="2723"/>
    <cellStyle name="표준 2 5 5 3 2" xfId="18780"/>
    <cellStyle name="표준 2 5 5 3 3" xfId="27583"/>
    <cellStyle name="표준 2 5 5 3 4" xfId="7481"/>
    <cellStyle name="표준 2 5 5 4" xfId="12207"/>
    <cellStyle name="표준 2 5 5 4 2" xfId="20975"/>
    <cellStyle name="표준 2 5 5 5" xfId="14393"/>
    <cellStyle name="표준 2 5 5 5 2" xfId="23161"/>
    <cellStyle name="표준 2 5 5 6" xfId="16586"/>
    <cellStyle name="표준 2 5 5 7" xfId="25397"/>
    <cellStyle name="표준 2 5 5 8" xfId="5061"/>
    <cellStyle name="표준 2 5 6" xfId="1339"/>
    <cellStyle name="표준 2 5 6 2" xfId="3876"/>
    <cellStyle name="표준 2 5 6 2 2" xfId="8615"/>
    <cellStyle name="표준 2 5 6 2 2 2" xfId="19914"/>
    <cellStyle name="표준 2 5 6 2 2 3" xfId="28717"/>
    <cellStyle name="표준 2 5 6 2 3" xfId="13341"/>
    <cellStyle name="표준 2 5 6 2 3 2" xfId="22109"/>
    <cellStyle name="표준 2 5 6 2 4" xfId="15527"/>
    <cellStyle name="표준 2 5 6 2 4 2" xfId="24295"/>
    <cellStyle name="표준 2 5 6 2 5" xfId="17726"/>
    <cellStyle name="표준 2 5 6 2 6" xfId="26531"/>
    <cellStyle name="표준 2 5 6 2 7" xfId="6195"/>
    <cellStyle name="표준 2 5 6 3" xfId="2763"/>
    <cellStyle name="표준 2 5 6 3 2" xfId="18820"/>
    <cellStyle name="표준 2 5 6 3 3" xfId="27623"/>
    <cellStyle name="표준 2 5 6 3 4" xfId="7521"/>
    <cellStyle name="표준 2 5 6 4" xfId="12247"/>
    <cellStyle name="표준 2 5 6 4 2" xfId="21015"/>
    <cellStyle name="표준 2 5 6 5" xfId="14433"/>
    <cellStyle name="표준 2 5 6 5 2" xfId="23201"/>
    <cellStyle name="표준 2 5 6 6" xfId="16626"/>
    <cellStyle name="표준 2 5 6 7" xfId="25437"/>
    <cellStyle name="표준 2 5 6 8" xfId="5101"/>
    <cellStyle name="표준 2 5 7" xfId="1340"/>
    <cellStyle name="표준 2 5 7 2" xfId="3877"/>
    <cellStyle name="표준 2 5 7 2 2" xfId="8616"/>
    <cellStyle name="표준 2 5 7 2 2 2" xfId="19915"/>
    <cellStyle name="표준 2 5 7 2 2 3" xfId="28718"/>
    <cellStyle name="표준 2 5 7 2 3" xfId="13342"/>
    <cellStyle name="표준 2 5 7 2 3 2" xfId="22110"/>
    <cellStyle name="표준 2 5 7 2 4" xfId="15528"/>
    <cellStyle name="표준 2 5 7 2 4 2" xfId="24296"/>
    <cellStyle name="표준 2 5 7 2 5" xfId="17727"/>
    <cellStyle name="표준 2 5 7 2 6" xfId="26532"/>
    <cellStyle name="표준 2 5 7 2 7" xfId="6196"/>
    <cellStyle name="표준 2 5 7 3" xfId="2764"/>
    <cellStyle name="표준 2 5 7 3 2" xfId="18821"/>
    <cellStyle name="표준 2 5 7 3 3" xfId="27624"/>
    <cellStyle name="표준 2 5 7 3 4" xfId="7522"/>
    <cellStyle name="표준 2 5 7 4" xfId="12248"/>
    <cellStyle name="표준 2 5 7 4 2" xfId="21016"/>
    <cellStyle name="표준 2 5 7 5" xfId="14434"/>
    <cellStyle name="표준 2 5 7 5 2" xfId="23202"/>
    <cellStyle name="표준 2 5 7 6" xfId="16627"/>
    <cellStyle name="표준 2 5 7 7" xfId="25438"/>
    <cellStyle name="표준 2 5 7 8" xfId="5102"/>
    <cellStyle name="표준 2 5 8" xfId="1338"/>
    <cellStyle name="표준 2 5 8 2" xfId="3875"/>
    <cellStyle name="표준 2 5 8 2 2" xfId="8614"/>
    <cellStyle name="표준 2 5 8 2 2 2" xfId="19913"/>
    <cellStyle name="표준 2 5 8 2 2 3" xfId="28716"/>
    <cellStyle name="표준 2 5 8 2 3" xfId="13340"/>
    <cellStyle name="표준 2 5 8 2 3 2" xfId="22108"/>
    <cellStyle name="표준 2 5 8 2 4" xfId="15526"/>
    <cellStyle name="표준 2 5 8 2 4 2" xfId="24294"/>
    <cellStyle name="표준 2 5 8 2 5" xfId="17725"/>
    <cellStyle name="표준 2 5 8 2 6" xfId="26530"/>
    <cellStyle name="표준 2 5 8 2 7" xfId="6194"/>
    <cellStyle name="표준 2 5 8 3" xfId="2762"/>
    <cellStyle name="표준 2 5 8 3 2" xfId="18819"/>
    <cellStyle name="표준 2 5 8 3 3" xfId="27622"/>
    <cellStyle name="표준 2 5 8 3 4" xfId="7520"/>
    <cellStyle name="표준 2 5 8 4" xfId="12246"/>
    <cellStyle name="표준 2 5 8 4 2" xfId="21014"/>
    <cellStyle name="표준 2 5 8 5" xfId="14432"/>
    <cellStyle name="표준 2 5 8 5 2" xfId="23200"/>
    <cellStyle name="표준 2 5 8 6" xfId="16625"/>
    <cellStyle name="표준 2 5 8 7" xfId="25436"/>
    <cellStyle name="표준 2 5 8 8" xfId="5100"/>
    <cellStyle name="표준 2 5 9" xfId="1345"/>
    <cellStyle name="표준 2 5 9 2" xfId="3881"/>
    <cellStyle name="표준 2 5 9 2 2" xfId="8620"/>
    <cellStyle name="표준 2 5 9 2 2 2" xfId="19919"/>
    <cellStyle name="표준 2 5 9 2 2 3" xfId="28722"/>
    <cellStyle name="표준 2 5 9 2 3" xfId="13346"/>
    <cellStyle name="표준 2 5 9 2 3 2" xfId="22114"/>
    <cellStyle name="표준 2 5 9 2 4" xfId="15532"/>
    <cellStyle name="표준 2 5 9 2 4 2" xfId="24300"/>
    <cellStyle name="표준 2 5 9 2 5" xfId="17731"/>
    <cellStyle name="표준 2 5 9 2 6" xfId="26536"/>
    <cellStyle name="표준 2 5 9 2 7" xfId="6200"/>
    <cellStyle name="표준 2 5 9 3" xfId="2768"/>
    <cellStyle name="표준 2 5 9 3 2" xfId="18825"/>
    <cellStyle name="표준 2 5 9 3 3" xfId="27628"/>
    <cellStyle name="표준 2 5 9 3 4" xfId="7526"/>
    <cellStyle name="표준 2 5 9 4" xfId="12252"/>
    <cellStyle name="표준 2 5 9 4 2" xfId="21020"/>
    <cellStyle name="표준 2 5 9 5" xfId="14438"/>
    <cellStyle name="표준 2 5 9 5 2" xfId="23206"/>
    <cellStyle name="표준 2 5 9 6" xfId="16631"/>
    <cellStyle name="표준 2 5 9 7" xfId="25442"/>
    <cellStyle name="표준 2 5 9 8" xfId="5106"/>
    <cellStyle name="표준 2 50" xfId="671"/>
    <cellStyle name="표준 2 50 2" xfId="3548"/>
    <cellStyle name="표준 2 50 2 2" xfId="8300"/>
    <cellStyle name="표준 2 50 2 2 2" xfId="19599"/>
    <cellStyle name="표준 2 50 2 2 3" xfId="28402"/>
    <cellStyle name="표준 2 50 2 3" xfId="13026"/>
    <cellStyle name="표준 2 50 2 3 2" xfId="21794"/>
    <cellStyle name="표준 2 50 2 4" xfId="15212"/>
    <cellStyle name="표준 2 50 2 4 2" xfId="23980"/>
    <cellStyle name="표준 2 50 2 5" xfId="17411"/>
    <cellStyle name="표준 2 50 2 6" xfId="26216"/>
    <cellStyle name="표준 2 50 2 7" xfId="5880"/>
    <cellStyle name="표준 2 50 3" xfId="2448"/>
    <cellStyle name="표준 2 50 3 2" xfId="27308"/>
    <cellStyle name="표준 2 50 3 3" xfId="9091"/>
    <cellStyle name="표준 2 50 4" xfId="7206"/>
    <cellStyle name="표준 2 50 4 2" xfId="18505"/>
    <cellStyle name="표준 2 50 5" xfId="11932"/>
    <cellStyle name="표준 2 50 5 2" xfId="20700"/>
    <cellStyle name="표준 2 50 6" xfId="14118"/>
    <cellStyle name="표준 2 50 6 2" xfId="22886"/>
    <cellStyle name="표준 2 50 7" xfId="16305"/>
    <cellStyle name="표준 2 50 8" xfId="25122"/>
    <cellStyle name="표준 2 50 9" xfId="4786"/>
    <cellStyle name="표준 2 51" xfId="664"/>
    <cellStyle name="표준 2 51 2" xfId="3545"/>
    <cellStyle name="표준 2 51 2 2" xfId="8297"/>
    <cellStyle name="표준 2 51 2 2 2" xfId="19596"/>
    <cellStyle name="표준 2 51 2 2 3" xfId="28399"/>
    <cellStyle name="표준 2 51 2 3" xfId="13023"/>
    <cellStyle name="표준 2 51 2 3 2" xfId="21791"/>
    <cellStyle name="표준 2 51 2 4" xfId="15209"/>
    <cellStyle name="표준 2 51 2 4 2" xfId="23977"/>
    <cellStyle name="표준 2 51 2 5" xfId="17408"/>
    <cellStyle name="표준 2 51 2 6" xfId="26213"/>
    <cellStyle name="표준 2 51 2 7" xfId="5877"/>
    <cellStyle name="표준 2 51 3" xfId="2445"/>
    <cellStyle name="표준 2 51 3 2" xfId="27305"/>
    <cellStyle name="표준 2 51 3 3" xfId="9092"/>
    <cellStyle name="표준 2 51 4" xfId="7203"/>
    <cellStyle name="표준 2 51 4 2" xfId="18502"/>
    <cellStyle name="표준 2 51 5" xfId="11929"/>
    <cellStyle name="표준 2 51 5 2" xfId="20697"/>
    <cellStyle name="표준 2 51 6" xfId="14115"/>
    <cellStyle name="표준 2 51 6 2" xfId="22883"/>
    <cellStyle name="표준 2 51 7" xfId="16302"/>
    <cellStyle name="표준 2 51 8" xfId="25119"/>
    <cellStyle name="표준 2 51 9" xfId="4783"/>
    <cellStyle name="표준 2 52" xfId="672"/>
    <cellStyle name="표준 2 52 2" xfId="3549"/>
    <cellStyle name="표준 2 52 2 2" xfId="8301"/>
    <cellStyle name="표준 2 52 2 2 2" xfId="19600"/>
    <cellStyle name="표준 2 52 2 2 3" xfId="28403"/>
    <cellStyle name="표준 2 52 2 3" xfId="13027"/>
    <cellStyle name="표준 2 52 2 3 2" xfId="21795"/>
    <cellStyle name="표준 2 52 2 4" xfId="15213"/>
    <cellStyle name="표준 2 52 2 4 2" xfId="23981"/>
    <cellStyle name="표준 2 52 2 5" xfId="17412"/>
    <cellStyle name="표준 2 52 2 6" xfId="26217"/>
    <cellStyle name="표준 2 52 2 7" xfId="5881"/>
    <cellStyle name="표준 2 52 3" xfId="2449"/>
    <cellStyle name="표준 2 52 3 2" xfId="27309"/>
    <cellStyle name="표준 2 52 3 3" xfId="9093"/>
    <cellStyle name="표준 2 52 4" xfId="7207"/>
    <cellStyle name="표준 2 52 4 2" xfId="18506"/>
    <cellStyle name="표준 2 52 5" xfId="11933"/>
    <cellStyle name="표준 2 52 5 2" xfId="20701"/>
    <cellStyle name="표준 2 52 6" xfId="14119"/>
    <cellStyle name="표준 2 52 6 2" xfId="22887"/>
    <cellStyle name="표준 2 52 7" xfId="16306"/>
    <cellStyle name="표준 2 52 8" xfId="25123"/>
    <cellStyle name="표준 2 52 9" xfId="4787"/>
    <cellStyle name="표준 2 53" xfId="669"/>
    <cellStyle name="표준 2 53 2" xfId="3547"/>
    <cellStyle name="표준 2 53 2 2" xfId="8299"/>
    <cellStyle name="표준 2 53 2 2 2" xfId="19598"/>
    <cellStyle name="표준 2 53 2 2 3" xfId="28401"/>
    <cellStyle name="표준 2 53 2 3" xfId="13025"/>
    <cellStyle name="표준 2 53 2 3 2" xfId="21793"/>
    <cellStyle name="표준 2 53 2 4" xfId="15211"/>
    <cellStyle name="표준 2 53 2 4 2" xfId="23979"/>
    <cellStyle name="표준 2 53 2 5" xfId="17410"/>
    <cellStyle name="표준 2 53 2 6" xfId="26215"/>
    <cellStyle name="표준 2 53 2 7" xfId="5879"/>
    <cellStyle name="표준 2 53 3" xfId="2447"/>
    <cellStyle name="표준 2 53 3 2" xfId="27307"/>
    <cellStyle name="표준 2 53 3 3" xfId="9094"/>
    <cellStyle name="표준 2 53 4" xfId="7205"/>
    <cellStyle name="표준 2 53 4 2" xfId="18504"/>
    <cellStyle name="표준 2 53 5" xfId="11931"/>
    <cellStyle name="표준 2 53 5 2" xfId="20699"/>
    <cellStyle name="표준 2 53 6" xfId="14117"/>
    <cellStyle name="표준 2 53 6 2" xfId="22885"/>
    <cellStyle name="표준 2 53 7" xfId="16304"/>
    <cellStyle name="표준 2 53 8" xfId="25121"/>
    <cellStyle name="표준 2 53 9" xfId="4785"/>
    <cellStyle name="표준 2 54" xfId="675"/>
    <cellStyle name="표준 2 54 2" xfId="3550"/>
    <cellStyle name="표준 2 54 2 2" xfId="8302"/>
    <cellStyle name="표준 2 54 2 2 2" xfId="19601"/>
    <cellStyle name="표준 2 54 2 2 3" xfId="28404"/>
    <cellStyle name="표준 2 54 2 3" xfId="13028"/>
    <cellStyle name="표준 2 54 2 3 2" xfId="21796"/>
    <cellStyle name="표준 2 54 2 4" xfId="15214"/>
    <cellStyle name="표준 2 54 2 4 2" xfId="23982"/>
    <cellStyle name="표준 2 54 2 5" xfId="17413"/>
    <cellStyle name="표준 2 54 2 6" xfId="26218"/>
    <cellStyle name="표준 2 54 2 7" xfId="5882"/>
    <cellStyle name="표준 2 54 3" xfId="2450"/>
    <cellStyle name="표준 2 54 3 2" xfId="27310"/>
    <cellStyle name="표준 2 54 3 3" xfId="9095"/>
    <cellStyle name="표준 2 54 4" xfId="7208"/>
    <cellStyle name="표준 2 54 4 2" xfId="18507"/>
    <cellStyle name="표준 2 54 5" xfId="11934"/>
    <cellStyle name="표준 2 54 5 2" xfId="20702"/>
    <cellStyle name="표준 2 54 6" xfId="14120"/>
    <cellStyle name="표준 2 54 6 2" xfId="22888"/>
    <cellStyle name="표준 2 54 7" xfId="16307"/>
    <cellStyle name="표준 2 54 8" xfId="25124"/>
    <cellStyle name="표준 2 54 9" xfId="4788"/>
    <cellStyle name="표준 2 55" xfId="678"/>
    <cellStyle name="표준 2 55 2" xfId="3551"/>
    <cellStyle name="표준 2 55 2 2" xfId="8303"/>
    <cellStyle name="표준 2 55 2 2 2" xfId="19602"/>
    <cellStyle name="표준 2 55 2 2 3" xfId="28405"/>
    <cellStyle name="표준 2 55 2 3" xfId="13029"/>
    <cellStyle name="표준 2 55 2 3 2" xfId="21797"/>
    <cellStyle name="표준 2 55 2 4" xfId="15215"/>
    <cellStyle name="표준 2 55 2 4 2" xfId="23983"/>
    <cellStyle name="표준 2 55 2 5" xfId="17414"/>
    <cellStyle name="표준 2 55 2 6" xfId="26219"/>
    <cellStyle name="표준 2 55 2 7" xfId="5883"/>
    <cellStyle name="표준 2 55 3" xfId="2451"/>
    <cellStyle name="표준 2 55 3 2" xfId="27311"/>
    <cellStyle name="표준 2 55 3 3" xfId="11380"/>
    <cellStyle name="표준 2 55 4" xfId="7209"/>
    <cellStyle name="표준 2 55 4 2" xfId="18508"/>
    <cellStyle name="표준 2 55 5" xfId="11935"/>
    <cellStyle name="표준 2 55 5 2" xfId="20703"/>
    <cellStyle name="표준 2 55 6" xfId="14121"/>
    <cellStyle name="표준 2 55 6 2" xfId="22889"/>
    <cellStyle name="표준 2 55 7" xfId="16308"/>
    <cellStyle name="표준 2 55 8" xfId="25125"/>
    <cellStyle name="표준 2 55 9" xfId="4789"/>
    <cellStyle name="표준 2 56" xfId="681"/>
    <cellStyle name="표준 2 56 2" xfId="3552"/>
    <cellStyle name="표준 2 56 2 2" xfId="8304"/>
    <cellStyle name="표준 2 56 2 2 2" xfId="19603"/>
    <cellStyle name="표준 2 56 2 2 3" xfId="28406"/>
    <cellStyle name="표준 2 56 2 3" xfId="13030"/>
    <cellStyle name="표준 2 56 2 3 2" xfId="21798"/>
    <cellStyle name="표준 2 56 2 4" xfId="15216"/>
    <cellStyle name="표준 2 56 2 4 2" xfId="23984"/>
    <cellStyle name="표준 2 56 2 5" xfId="17415"/>
    <cellStyle name="표준 2 56 2 6" xfId="26220"/>
    <cellStyle name="표준 2 56 2 7" xfId="5884"/>
    <cellStyle name="표준 2 56 3" xfId="2452"/>
    <cellStyle name="표준 2 56 3 2" xfId="18509"/>
    <cellStyle name="표준 2 56 3 3" xfId="27312"/>
    <cellStyle name="표준 2 56 3 4" xfId="7210"/>
    <cellStyle name="표준 2 56 4" xfId="11936"/>
    <cellStyle name="표준 2 56 4 2" xfId="20704"/>
    <cellStyle name="표준 2 56 5" xfId="14122"/>
    <cellStyle name="표준 2 56 5 2" xfId="22890"/>
    <cellStyle name="표준 2 56 6" xfId="16309"/>
    <cellStyle name="표준 2 56 7" xfId="24560"/>
    <cellStyle name="표준 2 56 8" xfId="25126"/>
    <cellStyle name="표준 2 56 9" xfId="4790"/>
    <cellStyle name="표준 2 57" xfId="684"/>
    <cellStyle name="표준 2 57 2" xfId="3553"/>
    <cellStyle name="표준 2 57 2 2" xfId="8305"/>
    <cellStyle name="표준 2 57 2 2 2" xfId="19604"/>
    <cellStyle name="표준 2 57 2 2 3" xfId="28407"/>
    <cellStyle name="표준 2 57 2 3" xfId="13031"/>
    <cellStyle name="표준 2 57 2 3 2" xfId="21799"/>
    <cellStyle name="표준 2 57 2 4" xfId="15217"/>
    <cellStyle name="표준 2 57 2 4 2" xfId="23985"/>
    <cellStyle name="표준 2 57 2 5" xfId="17416"/>
    <cellStyle name="표준 2 57 2 6" xfId="26221"/>
    <cellStyle name="표준 2 57 2 7" xfId="5885"/>
    <cellStyle name="표준 2 57 3" xfId="2453"/>
    <cellStyle name="표준 2 57 3 2" xfId="18510"/>
    <cellStyle name="표준 2 57 3 3" xfId="27313"/>
    <cellStyle name="표준 2 57 3 4" xfId="7211"/>
    <cellStyle name="표준 2 57 4" xfId="11937"/>
    <cellStyle name="표준 2 57 4 2" xfId="20705"/>
    <cellStyle name="표준 2 57 5" xfId="14123"/>
    <cellStyle name="표준 2 57 5 2" xfId="22891"/>
    <cellStyle name="표준 2 57 6" xfId="16310"/>
    <cellStyle name="표준 2 57 7" xfId="24582"/>
    <cellStyle name="표준 2 57 8" xfId="25127"/>
    <cellStyle name="표준 2 57 9" xfId="4791"/>
    <cellStyle name="표준 2 58" xfId="687"/>
    <cellStyle name="표준 2 58 2" xfId="3554"/>
    <cellStyle name="표준 2 58 2 2" xfId="8306"/>
    <cellStyle name="표준 2 58 2 2 2" xfId="19605"/>
    <cellStyle name="표준 2 58 2 2 3" xfId="28408"/>
    <cellStyle name="표준 2 58 2 3" xfId="13032"/>
    <cellStyle name="표준 2 58 2 3 2" xfId="21800"/>
    <cellStyle name="표준 2 58 2 4" xfId="15218"/>
    <cellStyle name="표준 2 58 2 4 2" xfId="23986"/>
    <cellStyle name="표준 2 58 2 5" xfId="17417"/>
    <cellStyle name="표준 2 58 2 6" xfId="26222"/>
    <cellStyle name="표준 2 58 2 7" xfId="5886"/>
    <cellStyle name="표준 2 58 3" xfId="2454"/>
    <cellStyle name="표준 2 58 3 2" xfId="18511"/>
    <cellStyle name="표준 2 58 3 3" xfId="27314"/>
    <cellStyle name="표준 2 58 3 4" xfId="7212"/>
    <cellStyle name="표준 2 58 4" xfId="11938"/>
    <cellStyle name="표준 2 58 4 2" xfId="20706"/>
    <cellStyle name="표준 2 58 5" xfId="14124"/>
    <cellStyle name="표준 2 58 5 2" xfId="22892"/>
    <cellStyle name="표준 2 58 6" xfId="16311"/>
    <cellStyle name="표준 2 58 7" xfId="16415"/>
    <cellStyle name="표준 2 58 8" xfId="25128"/>
    <cellStyle name="표준 2 58 9" xfId="4792"/>
    <cellStyle name="표준 2 59" xfId="690"/>
    <cellStyle name="표준 2 59 2" xfId="3555"/>
    <cellStyle name="표준 2 59 2 2" xfId="8307"/>
    <cellStyle name="표준 2 59 2 2 2" xfId="19606"/>
    <cellStyle name="표준 2 59 2 2 3" xfId="28409"/>
    <cellStyle name="표준 2 59 2 3" xfId="13033"/>
    <cellStyle name="표준 2 59 2 3 2" xfId="21801"/>
    <cellStyle name="표준 2 59 2 4" xfId="15219"/>
    <cellStyle name="표준 2 59 2 4 2" xfId="23987"/>
    <cellStyle name="표준 2 59 2 5" xfId="17418"/>
    <cellStyle name="표준 2 59 2 6" xfId="26223"/>
    <cellStyle name="표준 2 59 2 7" xfId="5887"/>
    <cellStyle name="표준 2 59 3" xfId="2455"/>
    <cellStyle name="표준 2 59 3 2" xfId="18512"/>
    <cellStyle name="표준 2 59 3 3" xfId="27315"/>
    <cellStyle name="표준 2 59 3 4" xfId="7213"/>
    <cellStyle name="표준 2 59 4" xfId="11939"/>
    <cellStyle name="표준 2 59 4 2" xfId="20707"/>
    <cellStyle name="표준 2 59 5" xfId="14125"/>
    <cellStyle name="표준 2 59 5 2" xfId="22893"/>
    <cellStyle name="표준 2 59 6" xfId="16312"/>
    <cellStyle name="표준 2 59 7" xfId="17987"/>
    <cellStyle name="표준 2 59 8" xfId="25129"/>
    <cellStyle name="표준 2 59 9" xfId="4793"/>
    <cellStyle name="표준 2 6" xfId="252"/>
    <cellStyle name="표준 2 6 10" xfId="1188"/>
    <cellStyle name="표준 2 6 10 2" xfId="3774"/>
    <cellStyle name="표준 2 6 10 2 2" xfId="8515"/>
    <cellStyle name="표준 2 6 10 2 2 2" xfId="19814"/>
    <cellStyle name="표준 2 6 10 2 2 3" xfId="28617"/>
    <cellStyle name="표준 2 6 10 2 3" xfId="13241"/>
    <cellStyle name="표준 2 6 10 2 3 2" xfId="22009"/>
    <cellStyle name="표준 2 6 10 2 4" xfId="15427"/>
    <cellStyle name="표준 2 6 10 2 4 2" xfId="24195"/>
    <cellStyle name="표준 2 6 10 2 5" xfId="17626"/>
    <cellStyle name="표준 2 6 10 2 6" xfId="26431"/>
    <cellStyle name="표준 2 6 10 2 7" xfId="6095"/>
    <cellStyle name="표준 2 6 10 3" xfId="2663"/>
    <cellStyle name="표준 2 6 10 3 2" xfId="18720"/>
    <cellStyle name="표준 2 6 10 3 3" xfId="27523"/>
    <cellStyle name="표준 2 6 10 3 4" xfId="7421"/>
    <cellStyle name="표준 2 6 10 4" xfId="12147"/>
    <cellStyle name="표준 2 6 10 4 2" xfId="20915"/>
    <cellStyle name="표준 2 6 10 5" xfId="14333"/>
    <cellStyle name="표준 2 6 10 5 2" xfId="23101"/>
    <cellStyle name="표준 2 6 10 6" xfId="16526"/>
    <cellStyle name="표준 2 6 10 7" xfId="25337"/>
    <cellStyle name="표준 2 6 10 8" xfId="5001"/>
    <cellStyle name="표준 2 6 11" xfId="1255"/>
    <cellStyle name="표준 2 6 11 2" xfId="3817"/>
    <cellStyle name="표준 2 6 11 2 2" xfId="8558"/>
    <cellStyle name="표준 2 6 11 2 2 2" xfId="19857"/>
    <cellStyle name="표준 2 6 11 2 2 3" xfId="28660"/>
    <cellStyle name="표준 2 6 11 2 3" xfId="13284"/>
    <cellStyle name="표준 2 6 11 2 3 2" xfId="22052"/>
    <cellStyle name="표준 2 6 11 2 4" xfId="15470"/>
    <cellStyle name="표준 2 6 11 2 4 2" xfId="24238"/>
    <cellStyle name="표준 2 6 11 2 5" xfId="17669"/>
    <cellStyle name="표준 2 6 11 2 6" xfId="26474"/>
    <cellStyle name="표준 2 6 11 2 7" xfId="6138"/>
    <cellStyle name="표준 2 6 11 3" xfId="2706"/>
    <cellStyle name="표준 2 6 11 3 2" xfId="18763"/>
    <cellStyle name="표준 2 6 11 3 3" xfId="27566"/>
    <cellStyle name="표준 2 6 11 3 4" xfId="7464"/>
    <cellStyle name="표준 2 6 11 4" xfId="12190"/>
    <cellStyle name="표준 2 6 11 4 2" xfId="20958"/>
    <cellStyle name="표준 2 6 11 5" xfId="14376"/>
    <cellStyle name="표준 2 6 11 5 2" xfId="23144"/>
    <cellStyle name="표준 2 6 11 6" xfId="16569"/>
    <cellStyle name="표준 2 6 11 7" xfId="25380"/>
    <cellStyle name="표준 2 6 11 8" xfId="5044"/>
    <cellStyle name="표준 2 6 12" xfId="1066"/>
    <cellStyle name="표준 2 6 12 2" xfId="3703"/>
    <cellStyle name="표준 2 6 12 2 2" xfId="8446"/>
    <cellStyle name="표준 2 6 12 2 2 2" xfId="19745"/>
    <cellStyle name="표준 2 6 12 2 2 3" xfId="28548"/>
    <cellStyle name="표준 2 6 12 2 3" xfId="13172"/>
    <cellStyle name="표준 2 6 12 2 3 2" xfId="21940"/>
    <cellStyle name="표준 2 6 12 2 4" xfId="15358"/>
    <cellStyle name="표준 2 6 12 2 4 2" xfId="24126"/>
    <cellStyle name="표준 2 6 12 2 5" xfId="17557"/>
    <cellStyle name="표준 2 6 12 2 6" xfId="26362"/>
    <cellStyle name="표준 2 6 12 2 7" xfId="6026"/>
    <cellStyle name="표준 2 6 12 3" xfId="2594"/>
    <cellStyle name="표준 2 6 12 3 2" xfId="18651"/>
    <cellStyle name="표준 2 6 12 3 3" xfId="27454"/>
    <cellStyle name="표준 2 6 12 3 4" xfId="7352"/>
    <cellStyle name="표준 2 6 12 4" xfId="12078"/>
    <cellStyle name="표준 2 6 12 4 2" xfId="20846"/>
    <cellStyle name="표준 2 6 12 5" xfId="14264"/>
    <cellStyle name="표준 2 6 12 5 2" xfId="23032"/>
    <cellStyle name="표준 2 6 12 6" xfId="16457"/>
    <cellStyle name="표준 2 6 12 7" xfId="25268"/>
    <cellStyle name="표준 2 6 12 8" xfId="4932"/>
    <cellStyle name="표준 2 6 13" xfId="1182"/>
    <cellStyle name="표준 2 6 13 2" xfId="3768"/>
    <cellStyle name="표준 2 6 13 2 2" xfId="8509"/>
    <cellStyle name="표준 2 6 13 2 2 2" xfId="19808"/>
    <cellStyle name="표준 2 6 13 2 2 3" xfId="28611"/>
    <cellStyle name="표준 2 6 13 2 3" xfId="13235"/>
    <cellStyle name="표준 2 6 13 2 3 2" xfId="22003"/>
    <cellStyle name="표준 2 6 13 2 4" xfId="15421"/>
    <cellStyle name="표준 2 6 13 2 4 2" xfId="24189"/>
    <cellStyle name="표준 2 6 13 2 5" xfId="17620"/>
    <cellStyle name="표준 2 6 13 2 6" xfId="26425"/>
    <cellStyle name="표준 2 6 13 2 7" xfId="6089"/>
    <cellStyle name="표준 2 6 13 3" xfId="2657"/>
    <cellStyle name="표준 2 6 13 3 2" xfId="18714"/>
    <cellStyle name="표준 2 6 13 3 3" xfId="27517"/>
    <cellStyle name="표준 2 6 13 3 4" xfId="7415"/>
    <cellStyle name="표준 2 6 13 4" xfId="12141"/>
    <cellStyle name="표준 2 6 13 4 2" xfId="20909"/>
    <cellStyle name="표준 2 6 13 5" xfId="14327"/>
    <cellStyle name="표준 2 6 13 5 2" xfId="23095"/>
    <cellStyle name="표준 2 6 13 6" xfId="16520"/>
    <cellStyle name="표준 2 6 13 7" xfId="25331"/>
    <cellStyle name="표준 2 6 13 8" xfId="4995"/>
    <cellStyle name="표준 2 6 14" xfId="1273"/>
    <cellStyle name="표준 2 6 14 2" xfId="3832"/>
    <cellStyle name="표준 2 6 14 2 2" xfId="8573"/>
    <cellStyle name="표준 2 6 14 2 2 2" xfId="19872"/>
    <cellStyle name="표준 2 6 14 2 2 3" xfId="28675"/>
    <cellStyle name="표준 2 6 14 2 3" xfId="13299"/>
    <cellStyle name="표준 2 6 14 2 3 2" xfId="22067"/>
    <cellStyle name="표준 2 6 14 2 4" xfId="15485"/>
    <cellStyle name="표준 2 6 14 2 4 2" xfId="24253"/>
    <cellStyle name="표준 2 6 14 2 5" xfId="17684"/>
    <cellStyle name="표준 2 6 14 2 6" xfId="26489"/>
    <cellStyle name="표준 2 6 14 2 7" xfId="6153"/>
    <cellStyle name="표준 2 6 14 3" xfId="2721"/>
    <cellStyle name="표준 2 6 14 3 2" xfId="18778"/>
    <cellStyle name="표준 2 6 14 3 3" xfId="27581"/>
    <cellStyle name="표준 2 6 14 3 4" xfId="7479"/>
    <cellStyle name="표준 2 6 14 4" xfId="12205"/>
    <cellStyle name="표준 2 6 14 4 2" xfId="20973"/>
    <cellStyle name="표준 2 6 14 5" xfId="14391"/>
    <cellStyle name="표준 2 6 14 5 2" xfId="23159"/>
    <cellStyle name="표준 2 6 14 6" xfId="16584"/>
    <cellStyle name="표준 2 6 14 7" xfId="25395"/>
    <cellStyle name="표준 2 6 14 8" xfId="5059"/>
    <cellStyle name="표준 2 6 15" xfId="1344"/>
    <cellStyle name="표준 2 6 15 2" xfId="3880"/>
    <cellStyle name="표준 2 6 15 2 2" xfId="8619"/>
    <cellStyle name="표준 2 6 15 2 2 2" xfId="19918"/>
    <cellStyle name="표준 2 6 15 2 2 3" xfId="28721"/>
    <cellStyle name="표준 2 6 15 2 3" xfId="13345"/>
    <cellStyle name="표준 2 6 15 2 3 2" xfId="22113"/>
    <cellStyle name="표준 2 6 15 2 4" xfId="15531"/>
    <cellStyle name="표준 2 6 15 2 4 2" xfId="24299"/>
    <cellStyle name="표준 2 6 15 2 5" xfId="17730"/>
    <cellStyle name="표준 2 6 15 2 6" xfId="26535"/>
    <cellStyle name="표준 2 6 15 2 7" xfId="6199"/>
    <cellStyle name="표준 2 6 15 3" xfId="2767"/>
    <cellStyle name="표준 2 6 15 3 2" xfId="18824"/>
    <cellStyle name="표준 2 6 15 3 3" xfId="27627"/>
    <cellStyle name="표준 2 6 15 3 4" xfId="7525"/>
    <cellStyle name="표준 2 6 15 4" xfId="12251"/>
    <cellStyle name="표준 2 6 15 4 2" xfId="21019"/>
    <cellStyle name="표준 2 6 15 5" xfId="14437"/>
    <cellStyle name="표준 2 6 15 5 2" xfId="23205"/>
    <cellStyle name="표준 2 6 15 6" xfId="16630"/>
    <cellStyle name="표준 2 6 15 7" xfId="25441"/>
    <cellStyle name="표준 2 6 15 8" xfId="5105"/>
    <cellStyle name="표준 2 6 16" xfId="1325"/>
    <cellStyle name="표준 2 6 16 2" xfId="3867"/>
    <cellStyle name="표준 2 6 16 2 2" xfId="8607"/>
    <cellStyle name="표준 2 6 16 2 2 2" xfId="19906"/>
    <cellStyle name="표준 2 6 16 2 2 3" xfId="28709"/>
    <cellStyle name="표준 2 6 16 2 3" xfId="13333"/>
    <cellStyle name="표준 2 6 16 2 3 2" xfId="22101"/>
    <cellStyle name="표준 2 6 16 2 4" xfId="15519"/>
    <cellStyle name="표준 2 6 16 2 4 2" xfId="24287"/>
    <cellStyle name="표준 2 6 16 2 5" xfId="17718"/>
    <cellStyle name="표준 2 6 16 2 6" xfId="26523"/>
    <cellStyle name="표준 2 6 16 2 7" xfId="6187"/>
    <cellStyle name="표준 2 6 16 3" xfId="2755"/>
    <cellStyle name="표준 2 6 16 3 2" xfId="18812"/>
    <cellStyle name="표준 2 6 16 3 3" xfId="27615"/>
    <cellStyle name="표준 2 6 16 3 4" xfId="7513"/>
    <cellStyle name="표준 2 6 16 4" xfId="12239"/>
    <cellStyle name="표준 2 6 16 4 2" xfId="21007"/>
    <cellStyle name="표준 2 6 16 5" xfId="14425"/>
    <cellStyle name="표준 2 6 16 5 2" xfId="23193"/>
    <cellStyle name="표준 2 6 16 6" xfId="16618"/>
    <cellStyle name="표준 2 6 16 7" xfId="25429"/>
    <cellStyle name="표준 2 6 16 8" xfId="5093"/>
    <cellStyle name="표준 2 6 17" xfId="1047"/>
    <cellStyle name="표준 2 6 17 2" xfId="3690"/>
    <cellStyle name="표준 2 6 17 2 2" xfId="8433"/>
    <cellStyle name="표준 2 6 17 2 2 2" xfId="19732"/>
    <cellStyle name="표준 2 6 17 2 2 3" xfId="28535"/>
    <cellStyle name="표준 2 6 17 2 3" xfId="13159"/>
    <cellStyle name="표준 2 6 17 2 3 2" xfId="21927"/>
    <cellStyle name="표준 2 6 17 2 4" xfId="15345"/>
    <cellStyle name="표준 2 6 17 2 4 2" xfId="24113"/>
    <cellStyle name="표준 2 6 17 2 5" xfId="17544"/>
    <cellStyle name="표준 2 6 17 2 6" xfId="26349"/>
    <cellStyle name="표준 2 6 17 2 7" xfId="6013"/>
    <cellStyle name="표준 2 6 17 3" xfId="2581"/>
    <cellStyle name="표준 2 6 17 3 2" xfId="18638"/>
    <cellStyle name="표준 2 6 17 3 3" xfId="27441"/>
    <cellStyle name="표준 2 6 17 3 4" xfId="7339"/>
    <cellStyle name="표준 2 6 17 4" xfId="12065"/>
    <cellStyle name="표준 2 6 17 4 2" xfId="20833"/>
    <cellStyle name="표준 2 6 17 5" xfId="14251"/>
    <cellStyle name="표준 2 6 17 5 2" xfId="23019"/>
    <cellStyle name="표준 2 6 17 6" xfId="16444"/>
    <cellStyle name="표준 2 6 17 7" xfId="25255"/>
    <cellStyle name="표준 2 6 17 8" xfId="4919"/>
    <cellStyle name="표준 2 6 18" xfId="1248"/>
    <cellStyle name="표준 2 6 18 2" xfId="3811"/>
    <cellStyle name="표준 2 6 18 2 2" xfId="8552"/>
    <cellStyle name="표준 2 6 18 2 2 2" xfId="19851"/>
    <cellStyle name="표준 2 6 18 2 2 3" xfId="28654"/>
    <cellStyle name="표준 2 6 18 2 3" xfId="13278"/>
    <cellStyle name="표준 2 6 18 2 3 2" xfId="22046"/>
    <cellStyle name="표준 2 6 18 2 4" xfId="15464"/>
    <cellStyle name="표준 2 6 18 2 4 2" xfId="24232"/>
    <cellStyle name="표준 2 6 18 2 5" xfId="17663"/>
    <cellStyle name="표준 2 6 18 2 6" xfId="26468"/>
    <cellStyle name="표준 2 6 18 2 7" xfId="6132"/>
    <cellStyle name="표준 2 6 18 3" xfId="2700"/>
    <cellStyle name="표준 2 6 18 3 2" xfId="18757"/>
    <cellStyle name="표준 2 6 18 3 3" xfId="27560"/>
    <cellStyle name="표준 2 6 18 3 4" xfId="7458"/>
    <cellStyle name="표준 2 6 18 4" xfId="12184"/>
    <cellStyle name="표준 2 6 18 4 2" xfId="20952"/>
    <cellStyle name="표준 2 6 18 5" xfId="14370"/>
    <cellStyle name="표준 2 6 18 5 2" xfId="23138"/>
    <cellStyle name="표준 2 6 18 6" xfId="16563"/>
    <cellStyle name="표준 2 6 18 7" xfId="25374"/>
    <cellStyle name="표준 2 6 18 8" xfId="5038"/>
    <cellStyle name="표준 2 6 19" xfId="1079"/>
    <cellStyle name="표준 2 6 19 2" xfId="3713"/>
    <cellStyle name="표준 2 6 19 2 2" xfId="8456"/>
    <cellStyle name="표준 2 6 19 2 2 2" xfId="19755"/>
    <cellStyle name="표준 2 6 19 2 2 3" xfId="28558"/>
    <cellStyle name="표준 2 6 19 2 3" xfId="13182"/>
    <cellStyle name="표준 2 6 19 2 3 2" xfId="21950"/>
    <cellStyle name="표준 2 6 19 2 4" xfId="15368"/>
    <cellStyle name="표준 2 6 19 2 4 2" xfId="24136"/>
    <cellStyle name="표준 2 6 19 2 5" xfId="17567"/>
    <cellStyle name="표준 2 6 19 2 6" xfId="26372"/>
    <cellStyle name="표준 2 6 19 2 7" xfId="6036"/>
    <cellStyle name="표준 2 6 19 3" xfId="2604"/>
    <cellStyle name="표준 2 6 19 3 2" xfId="18661"/>
    <cellStyle name="표준 2 6 19 3 3" xfId="27464"/>
    <cellStyle name="표준 2 6 19 3 4" xfId="7362"/>
    <cellStyle name="표준 2 6 19 4" xfId="12088"/>
    <cellStyle name="표준 2 6 19 4 2" xfId="20856"/>
    <cellStyle name="표준 2 6 19 5" xfId="14274"/>
    <cellStyle name="표준 2 6 19 5 2" xfId="23042"/>
    <cellStyle name="표준 2 6 19 6" xfId="16467"/>
    <cellStyle name="표준 2 6 19 7" xfId="25278"/>
    <cellStyle name="표준 2 6 19 8" xfId="4942"/>
    <cellStyle name="표준 2 6 2" xfId="571"/>
    <cellStyle name="표준 2 6 2 2" xfId="3500"/>
    <cellStyle name="표준 2 6 2 2 2" xfId="8253"/>
    <cellStyle name="표준 2 6 2 2 2 2" xfId="19552"/>
    <cellStyle name="표준 2 6 2 2 2 3" xfId="28355"/>
    <cellStyle name="표준 2 6 2 2 3" xfId="12979"/>
    <cellStyle name="표준 2 6 2 2 3 2" xfId="21747"/>
    <cellStyle name="표준 2 6 2 2 4" xfId="15165"/>
    <cellStyle name="표준 2 6 2 2 4 2" xfId="23933"/>
    <cellStyle name="표준 2 6 2 2 5" xfId="17364"/>
    <cellStyle name="표준 2 6 2 2 6" xfId="26169"/>
    <cellStyle name="표준 2 6 2 2 7" xfId="5833"/>
    <cellStyle name="표준 2 6 2 3" xfId="2401"/>
    <cellStyle name="표준 2 6 2 3 2" xfId="18458"/>
    <cellStyle name="표준 2 6 2 3 3" xfId="27261"/>
    <cellStyle name="표준 2 6 2 3 4" xfId="7159"/>
    <cellStyle name="표준 2 6 2 4" xfId="11885"/>
    <cellStyle name="표준 2 6 2 4 2" xfId="20653"/>
    <cellStyle name="표준 2 6 2 5" xfId="14071"/>
    <cellStyle name="표준 2 6 2 5 2" xfId="22839"/>
    <cellStyle name="표준 2 6 2 6" xfId="16258"/>
    <cellStyle name="표준 2 6 2 7" xfId="25075"/>
    <cellStyle name="표준 2 6 2 8" xfId="4739"/>
    <cellStyle name="표준 2 6 20" xfId="1151"/>
    <cellStyle name="표준 2 6 20 2" xfId="3752"/>
    <cellStyle name="표준 2 6 20 2 2" xfId="8493"/>
    <cellStyle name="표준 2 6 20 2 2 2" xfId="19792"/>
    <cellStyle name="표준 2 6 20 2 2 3" xfId="28595"/>
    <cellStyle name="표준 2 6 20 2 3" xfId="13219"/>
    <cellStyle name="표준 2 6 20 2 3 2" xfId="21987"/>
    <cellStyle name="표준 2 6 20 2 4" xfId="15405"/>
    <cellStyle name="표준 2 6 20 2 4 2" xfId="24173"/>
    <cellStyle name="표준 2 6 20 2 5" xfId="17604"/>
    <cellStyle name="표준 2 6 20 2 6" xfId="26409"/>
    <cellStyle name="표준 2 6 20 2 7" xfId="6073"/>
    <cellStyle name="표준 2 6 20 3" xfId="2641"/>
    <cellStyle name="표준 2 6 20 3 2" xfId="18698"/>
    <cellStyle name="표준 2 6 20 3 3" xfId="27501"/>
    <cellStyle name="표준 2 6 20 3 4" xfId="7399"/>
    <cellStyle name="표준 2 6 20 4" xfId="12125"/>
    <cellStyle name="표준 2 6 20 4 2" xfId="20893"/>
    <cellStyle name="표준 2 6 20 5" xfId="14311"/>
    <cellStyle name="표준 2 6 20 5 2" xfId="23079"/>
    <cellStyle name="표준 2 6 20 6" xfId="16504"/>
    <cellStyle name="표준 2 6 20 7" xfId="25315"/>
    <cellStyle name="표준 2 6 20 8" xfId="4979"/>
    <cellStyle name="표준 2 6 21" xfId="1365"/>
    <cellStyle name="표준 2 6 21 2" xfId="3892"/>
    <cellStyle name="표준 2 6 21 2 2" xfId="8631"/>
    <cellStyle name="표준 2 6 21 2 2 2" xfId="19930"/>
    <cellStyle name="표준 2 6 21 2 2 3" xfId="28733"/>
    <cellStyle name="표준 2 6 21 2 3" xfId="13357"/>
    <cellStyle name="표준 2 6 21 2 3 2" xfId="22125"/>
    <cellStyle name="표준 2 6 21 2 4" xfId="15543"/>
    <cellStyle name="표준 2 6 21 2 4 2" xfId="24311"/>
    <cellStyle name="표준 2 6 21 2 5" xfId="17742"/>
    <cellStyle name="표준 2 6 21 2 6" xfId="26547"/>
    <cellStyle name="표준 2 6 21 2 7" xfId="6211"/>
    <cellStyle name="표준 2 6 21 3" xfId="2779"/>
    <cellStyle name="표준 2 6 21 3 2" xfId="18836"/>
    <cellStyle name="표준 2 6 21 3 3" xfId="27639"/>
    <cellStyle name="표준 2 6 21 3 4" xfId="7537"/>
    <cellStyle name="표준 2 6 21 4" xfId="12263"/>
    <cellStyle name="표준 2 6 21 4 2" xfId="21031"/>
    <cellStyle name="표준 2 6 21 5" xfId="14449"/>
    <cellStyle name="표준 2 6 21 5 2" xfId="23217"/>
    <cellStyle name="표준 2 6 21 6" xfId="16643"/>
    <cellStyle name="표준 2 6 21 7" xfId="25453"/>
    <cellStyle name="표준 2 6 21 8" xfId="5117"/>
    <cellStyle name="표준 2 6 22" xfId="1390"/>
    <cellStyle name="표준 2 6 22 2" xfId="3903"/>
    <cellStyle name="표준 2 6 22 2 2" xfId="8642"/>
    <cellStyle name="표준 2 6 22 2 2 2" xfId="19941"/>
    <cellStyle name="표준 2 6 22 2 2 3" xfId="28744"/>
    <cellStyle name="표준 2 6 22 2 3" xfId="13368"/>
    <cellStyle name="표준 2 6 22 2 3 2" xfId="22136"/>
    <cellStyle name="표준 2 6 22 2 4" xfId="15554"/>
    <cellStyle name="표준 2 6 22 2 4 2" xfId="24322"/>
    <cellStyle name="표준 2 6 22 2 5" xfId="17753"/>
    <cellStyle name="표준 2 6 22 2 6" xfId="26558"/>
    <cellStyle name="표준 2 6 22 2 7" xfId="6222"/>
    <cellStyle name="표준 2 6 22 3" xfId="2790"/>
    <cellStyle name="표준 2 6 22 3 2" xfId="18847"/>
    <cellStyle name="표준 2 6 22 3 3" xfId="27650"/>
    <cellStyle name="표준 2 6 22 3 4" xfId="7548"/>
    <cellStyle name="표준 2 6 22 4" xfId="12274"/>
    <cellStyle name="표준 2 6 22 4 2" xfId="21042"/>
    <cellStyle name="표준 2 6 22 5" xfId="14460"/>
    <cellStyle name="표준 2 6 22 5 2" xfId="23228"/>
    <cellStyle name="표준 2 6 22 6" xfId="16654"/>
    <cellStyle name="표준 2 6 22 7" xfId="25464"/>
    <cellStyle name="표준 2 6 22 8" xfId="5128"/>
    <cellStyle name="표준 2 6 23" xfId="1415"/>
    <cellStyle name="표준 2 6 23 2" xfId="3915"/>
    <cellStyle name="표준 2 6 23 2 2" xfId="8653"/>
    <cellStyle name="표준 2 6 23 2 2 2" xfId="19952"/>
    <cellStyle name="표준 2 6 23 2 2 3" xfId="28755"/>
    <cellStyle name="표준 2 6 23 2 3" xfId="13379"/>
    <cellStyle name="표준 2 6 23 2 3 2" xfId="22147"/>
    <cellStyle name="표준 2 6 23 2 4" xfId="15565"/>
    <cellStyle name="표준 2 6 23 2 4 2" xfId="24333"/>
    <cellStyle name="표준 2 6 23 2 5" xfId="17764"/>
    <cellStyle name="표준 2 6 23 2 6" xfId="26569"/>
    <cellStyle name="표준 2 6 23 2 7" xfId="6233"/>
    <cellStyle name="표준 2 6 23 3" xfId="2801"/>
    <cellStyle name="표준 2 6 23 3 2" xfId="18858"/>
    <cellStyle name="표준 2 6 23 3 3" xfId="27661"/>
    <cellStyle name="표준 2 6 23 3 4" xfId="7559"/>
    <cellStyle name="표준 2 6 23 4" xfId="12285"/>
    <cellStyle name="표준 2 6 23 4 2" xfId="21053"/>
    <cellStyle name="표준 2 6 23 5" xfId="14471"/>
    <cellStyle name="표준 2 6 23 5 2" xfId="23239"/>
    <cellStyle name="표준 2 6 23 6" xfId="16665"/>
    <cellStyle name="표준 2 6 23 7" xfId="25475"/>
    <cellStyle name="표준 2 6 23 8" xfId="5139"/>
    <cellStyle name="표준 2 6 24" xfId="1439"/>
    <cellStyle name="표준 2 6 24 2" xfId="3926"/>
    <cellStyle name="표준 2 6 24 2 2" xfId="8663"/>
    <cellStyle name="표준 2 6 24 2 2 2" xfId="19962"/>
    <cellStyle name="표준 2 6 24 2 2 3" xfId="28765"/>
    <cellStyle name="표준 2 6 24 2 3" xfId="13389"/>
    <cellStyle name="표준 2 6 24 2 3 2" xfId="22157"/>
    <cellStyle name="표준 2 6 24 2 4" xfId="15575"/>
    <cellStyle name="표준 2 6 24 2 4 2" xfId="24343"/>
    <cellStyle name="표준 2 6 24 2 5" xfId="17774"/>
    <cellStyle name="표준 2 6 24 2 6" xfId="26579"/>
    <cellStyle name="표준 2 6 24 2 7" xfId="6243"/>
    <cellStyle name="표준 2 6 24 3" xfId="2811"/>
    <cellStyle name="표준 2 6 24 3 2" xfId="18868"/>
    <cellStyle name="표준 2 6 24 3 3" xfId="27671"/>
    <cellStyle name="표준 2 6 24 3 4" xfId="7569"/>
    <cellStyle name="표준 2 6 24 4" xfId="12295"/>
    <cellStyle name="표준 2 6 24 4 2" xfId="21063"/>
    <cellStyle name="표준 2 6 24 5" xfId="14481"/>
    <cellStyle name="표준 2 6 24 5 2" xfId="23249"/>
    <cellStyle name="표준 2 6 24 6" xfId="16677"/>
    <cellStyle name="표준 2 6 24 7" xfId="25485"/>
    <cellStyle name="표준 2 6 24 8" xfId="5149"/>
    <cellStyle name="표준 2 6 25" xfId="1462"/>
    <cellStyle name="표준 2 6 25 2" xfId="3936"/>
    <cellStyle name="표준 2 6 25 2 2" xfId="8673"/>
    <cellStyle name="표준 2 6 25 2 2 2" xfId="19972"/>
    <cellStyle name="표준 2 6 25 2 2 3" xfId="28775"/>
    <cellStyle name="표준 2 6 25 2 3" xfId="13399"/>
    <cellStyle name="표준 2 6 25 2 3 2" xfId="22167"/>
    <cellStyle name="표준 2 6 25 2 4" xfId="15585"/>
    <cellStyle name="표준 2 6 25 2 4 2" xfId="24353"/>
    <cellStyle name="표준 2 6 25 2 5" xfId="17784"/>
    <cellStyle name="표준 2 6 25 2 6" xfId="26589"/>
    <cellStyle name="표준 2 6 25 2 7" xfId="6253"/>
    <cellStyle name="표준 2 6 25 3" xfId="2821"/>
    <cellStyle name="표준 2 6 25 3 2" xfId="18878"/>
    <cellStyle name="표준 2 6 25 3 3" xfId="27681"/>
    <cellStyle name="표준 2 6 25 3 4" xfId="7579"/>
    <cellStyle name="표준 2 6 25 4" xfId="12305"/>
    <cellStyle name="표준 2 6 25 4 2" xfId="21073"/>
    <cellStyle name="표준 2 6 25 5" xfId="14491"/>
    <cellStyle name="표준 2 6 25 5 2" xfId="23259"/>
    <cellStyle name="표준 2 6 25 6" xfId="16687"/>
    <cellStyle name="표준 2 6 25 7" xfId="25495"/>
    <cellStyle name="표준 2 6 25 8" xfId="5159"/>
    <cellStyle name="표준 2 6 26" xfId="1485"/>
    <cellStyle name="표준 2 6 26 2" xfId="3946"/>
    <cellStyle name="표준 2 6 26 2 2" xfId="8683"/>
    <cellStyle name="표준 2 6 26 2 2 2" xfId="19982"/>
    <cellStyle name="표준 2 6 26 2 2 3" xfId="28785"/>
    <cellStyle name="표준 2 6 26 2 3" xfId="13409"/>
    <cellStyle name="표준 2 6 26 2 3 2" xfId="22177"/>
    <cellStyle name="표준 2 6 26 2 4" xfId="15595"/>
    <cellStyle name="표준 2 6 26 2 4 2" xfId="24363"/>
    <cellStyle name="표준 2 6 26 2 5" xfId="17794"/>
    <cellStyle name="표준 2 6 26 2 6" xfId="26599"/>
    <cellStyle name="표준 2 6 26 2 7" xfId="6263"/>
    <cellStyle name="표준 2 6 26 3" xfId="2831"/>
    <cellStyle name="표준 2 6 26 3 2" xfId="18888"/>
    <cellStyle name="표준 2 6 26 3 3" xfId="27691"/>
    <cellStyle name="표준 2 6 26 3 4" xfId="7589"/>
    <cellStyle name="표준 2 6 26 4" xfId="12315"/>
    <cellStyle name="표준 2 6 26 4 2" xfId="21083"/>
    <cellStyle name="표준 2 6 26 5" xfId="14501"/>
    <cellStyle name="표준 2 6 26 5 2" xfId="23269"/>
    <cellStyle name="표준 2 6 26 6" xfId="16698"/>
    <cellStyle name="표준 2 6 26 7" xfId="25505"/>
    <cellStyle name="표준 2 6 26 8" xfId="5169"/>
    <cellStyle name="표준 2 6 27" xfId="1508"/>
    <cellStyle name="표준 2 6 27 2" xfId="3957"/>
    <cellStyle name="표준 2 6 27 2 2" xfId="8693"/>
    <cellStyle name="표준 2 6 27 2 2 2" xfId="19992"/>
    <cellStyle name="표준 2 6 27 2 2 3" xfId="28795"/>
    <cellStyle name="표준 2 6 27 2 3" xfId="13419"/>
    <cellStyle name="표준 2 6 27 2 3 2" xfId="22187"/>
    <cellStyle name="표준 2 6 27 2 4" xfId="15605"/>
    <cellStyle name="표준 2 6 27 2 4 2" xfId="24373"/>
    <cellStyle name="표준 2 6 27 2 5" xfId="17804"/>
    <cellStyle name="표준 2 6 27 2 6" xfId="26609"/>
    <cellStyle name="표준 2 6 27 2 7" xfId="6273"/>
    <cellStyle name="표준 2 6 27 3" xfId="2841"/>
    <cellStyle name="표준 2 6 27 3 2" xfId="18898"/>
    <cellStyle name="표준 2 6 27 3 3" xfId="27701"/>
    <cellStyle name="표준 2 6 27 3 4" xfId="7599"/>
    <cellStyle name="표준 2 6 27 4" xfId="12325"/>
    <cellStyle name="표준 2 6 27 4 2" xfId="21093"/>
    <cellStyle name="표준 2 6 27 5" xfId="14511"/>
    <cellStyle name="표준 2 6 27 5 2" xfId="23279"/>
    <cellStyle name="표준 2 6 27 6" xfId="16709"/>
    <cellStyle name="표준 2 6 27 7" xfId="25515"/>
    <cellStyle name="표준 2 6 27 8" xfId="5179"/>
    <cellStyle name="표준 2 6 28" xfId="1531"/>
    <cellStyle name="표준 2 6 28 2" xfId="3967"/>
    <cellStyle name="표준 2 6 28 2 2" xfId="8703"/>
    <cellStyle name="표준 2 6 28 2 2 2" xfId="20002"/>
    <cellStyle name="표준 2 6 28 2 2 3" xfId="28805"/>
    <cellStyle name="표준 2 6 28 2 3" xfId="13429"/>
    <cellStyle name="표준 2 6 28 2 3 2" xfId="22197"/>
    <cellStyle name="표준 2 6 28 2 4" xfId="15615"/>
    <cellStyle name="표준 2 6 28 2 4 2" xfId="24383"/>
    <cellStyle name="표준 2 6 28 2 5" xfId="17814"/>
    <cellStyle name="표준 2 6 28 2 6" xfId="26619"/>
    <cellStyle name="표준 2 6 28 2 7" xfId="6283"/>
    <cellStyle name="표준 2 6 28 3" xfId="2851"/>
    <cellStyle name="표준 2 6 28 3 2" xfId="18908"/>
    <cellStyle name="표준 2 6 28 3 3" xfId="27711"/>
    <cellStyle name="표준 2 6 28 3 4" xfId="7609"/>
    <cellStyle name="표준 2 6 28 4" xfId="12335"/>
    <cellStyle name="표준 2 6 28 4 2" xfId="21103"/>
    <cellStyle name="표준 2 6 28 5" xfId="14521"/>
    <cellStyle name="표준 2 6 28 5 2" xfId="23289"/>
    <cellStyle name="표준 2 6 28 6" xfId="16719"/>
    <cellStyle name="표준 2 6 28 7" xfId="25525"/>
    <cellStyle name="표준 2 6 28 8" xfId="5189"/>
    <cellStyle name="표준 2 6 29" xfId="1554"/>
    <cellStyle name="표준 2 6 29 2" xfId="3977"/>
    <cellStyle name="표준 2 6 29 2 2" xfId="8713"/>
    <cellStyle name="표준 2 6 29 2 2 2" xfId="20012"/>
    <cellStyle name="표준 2 6 29 2 2 3" xfId="28815"/>
    <cellStyle name="표준 2 6 29 2 3" xfId="13439"/>
    <cellStyle name="표준 2 6 29 2 3 2" xfId="22207"/>
    <cellStyle name="표준 2 6 29 2 4" xfId="15625"/>
    <cellStyle name="표준 2 6 29 2 4 2" xfId="24393"/>
    <cellStyle name="표준 2 6 29 2 5" xfId="17824"/>
    <cellStyle name="표준 2 6 29 2 6" xfId="26629"/>
    <cellStyle name="표준 2 6 29 2 7" xfId="6293"/>
    <cellStyle name="표준 2 6 29 3" xfId="2861"/>
    <cellStyle name="표준 2 6 29 3 2" xfId="18918"/>
    <cellStyle name="표준 2 6 29 3 3" xfId="27721"/>
    <cellStyle name="표준 2 6 29 3 4" xfId="7619"/>
    <cellStyle name="표준 2 6 29 4" xfId="12345"/>
    <cellStyle name="표준 2 6 29 4 2" xfId="21113"/>
    <cellStyle name="표준 2 6 29 5" xfId="14531"/>
    <cellStyle name="표준 2 6 29 5 2" xfId="23299"/>
    <cellStyle name="표준 2 6 29 6" xfId="16729"/>
    <cellStyle name="표준 2 6 29 7" xfId="25535"/>
    <cellStyle name="표준 2 6 29 8" xfId="5199"/>
    <cellStyle name="표준 2 6 3" xfId="1039"/>
    <cellStyle name="표준 2 6 3 2" xfId="3684"/>
    <cellStyle name="표준 2 6 3 2 2" xfId="8427"/>
    <cellStyle name="표준 2 6 3 2 2 2" xfId="19726"/>
    <cellStyle name="표준 2 6 3 2 2 3" xfId="28529"/>
    <cellStyle name="표준 2 6 3 2 3" xfId="13153"/>
    <cellStyle name="표준 2 6 3 2 3 2" xfId="21921"/>
    <cellStyle name="표준 2 6 3 2 4" xfId="15339"/>
    <cellStyle name="표준 2 6 3 2 4 2" xfId="24107"/>
    <cellStyle name="표준 2 6 3 2 5" xfId="17538"/>
    <cellStyle name="표준 2 6 3 2 6" xfId="26343"/>
    <cellStyle name="표준 2 6 3 2 7" xfId="6007"/>
    <cellStyle name="표준 2 6 3 3" xfId="2575"/>
    <cellStyle name="표준 2 6 3 3 2" xfId="18632"/>
    <cellStyle name="표준 2 6 3 3 3" xfId="27435"/>
    <cellStyle name="표준 2 6 3 3 4" xfId="7333"/>
    <cellStyle name="표준 2 6 3 4" xfId="12059"/>
    <cellStyle name="표준 2 6 3 4 2" xfId="20827"/>
    <cellStyle name="표준 2 6 3 5" xfId="14245"/>
    <cellStyle name="표준 2 6 3 5 2" xfId="23013"/>
    <cellStyle name="표준 2 6 3 6" xfId="16438"/>
    <cellStyle name="표준 2 6 3 7" xfId="25249"/>
    <cellStyle name="표준 2 6 3 8" xfId="4913"/>
    <cellStyle name="표준 2 6 30" xfId="1577"/>
    <cellStyle name="표준 2 6 30 2" xfId="3988"/>
    <cellStyle name="표준 2 6 30 2 2" xfId="8723"/>
    <cellStyle name="표준 2 6 30 2 2 2" xfId="20022"/>
    <cellStyle name="표준 2 6 30 2 2 3" xfId="28825"/>
    <cellStyle name="표준 2 6 30 2 3" xfId="13449"/>
    <cellStyle name="표준 2 6 30 2 3 2" xfId="22217"/>
    <cellStyle name="표준 2 6 30 2 4" xfId="15635"/>
    <cellStyle name="표준 2 6 30 2 4 2" xfId="24403"/>
    <cellStyle name="표준 2 6 30 2 5" xfId="17834"/>
    <cellStyle name="표준 2 6 30 2 6" xfId="26639"/>
    <cellStyle name="표준 2 6 30 2 7" xfId="6303"/>
    <cellStyle name="표준 2 6 30 3" xfId="2871"/>
    <cellStyle name="표준 2 6 30 3 2" xfId="18928"/>
    <cellStyle name="표준 2 6 30 3 3" xfId="27731"/>
    <cellStyle name="표준 2 6 30 3 4" xfId="7629"/>
    <cellStyle name="표준 2 6 30 4" xfId="12355"/>
    <cellStyle name="표준 2 6 30 4 2" xfId="21123"/>
    <cellStyle name="표준 2 6 30 5" xfId="14541"/>
    <cellStyle name="표준 2 6 30 5 2" xfId="23309"/>
    <cellStyle name="표준 2 6 30 6" xfId="16739"/>
    <cellStyle name="표준 2 6 30 7" xfId="25545"/>
    <cellStyle name="표준 2 6 30 8" xfId="5209"/>
    <cellStyle name="표준 2 6 31" xfId="1599"/>
    <cellStyle name="표준 2 6 31 2" xfId="4000"/>
    <cellStyle name="표준 2 6 31 2 2" xfId="8733"/>
    <cellStyle name="표준 2 6 31 2 2 2" xfId="20032"/>
    <cellStyle name="표준 2 6 31 2 2 3" xfId="28835"/>
    <cellStyle name="표준 2 6 31 2 3" xfId="13459"/>
    <cellStyle name="표준 2 6 31 2 3 2" xfId="22227"/>
    <cellStyle name="표준 2 6 31 2 4" xfId="15645"/>
    <cellStyle name="표준 2 6 31 2 4 2" xfId="24413"/>
    <cellStyle name="표준 2 6 31 2 5" xfId="17844"/>
    <cellStyle name="표준 2 6 31 2 6" xfId="26649"/>
    <cellStyle name="표준 2 6 31 2 7" xfId="6313"/>
    <cellStyle name="표준 2 6 31 3" xfId="2881"/>
    <cellStyle name="표준 2 6 31 3 2" xfId="18938"/>
    <cellStyle name="표준 2 6 31 3 3" xfId="27741"/>
    <cellStyle name="표준 2 6 31 3 4" xfId="7639"/>
    <cellStyle name="표준 2 6 31 4" xfId="12365"/>
    <cellStyle name="표준 2 6 31 4 2" xfId="21133"/>
    <cellStyle name="표준 2 6 31 5" xfId="14551"/>
    <cellStyle name="표준 2 6 31 5 2" xfId="23319"/>
    <cellStyle name="표준 2 6 31 6" xfId="16749"/>
    <cellStyle name="표준 2 6 31 7" xfId="25555"/>
    <cellStyle name="표준 2 6 31 8" xfId="5219"/>
    <cellStyle name="표준 2 6 32" xfId="1621"/>
    <cellStyle name="표준 2 6 32 2" xfId="4011"/>
    <cellStyle name="표준 2 6 32 2 2" xfId="8743"/>
    <cellStyle name="표준 2 6 32 2 2 2" xfId="20042"/>
    <cellStyle name="표준 2 6 32 2 2 3" xfId="28845"/>
    <cellStyle name="표준 2 6 32 2 3" xfId="13469"/>
    <cellStyle name="표준 2 6 32 2 3 2" xfId="22237"/>
    <cellStyle name="표준 2 6 32 2 4" xfId="15655"/>
    <cellStyle name="표준 2 6 32 2 4 2" xfId="24423"/>
    <cellStyle name="표준 2 6 32 2 5" xfId="17854"/>
    <cellStyle name="표준 2 6 32 2 6" xfId="26659"/>
    <cellStyle name="표준 2 6 32 2 7" xfId="6323"/>
    <cellStyle name="표준 2 6 32 3" xfId="2891"/>
    <cellStyle name="표준 2 6 32 3 2" xfId="18948"/>
    <cellStyle name="표준 2 6 32 3 3" xfId="27751"/>
    <cellStyle name="표준 2 6 32 3 4" xfId="7649"/>
    <cellStyle name="표준 2 6 32 4" xfId="12375"/>
    <cellStyle name="표준 2 6 32 4 2" xfId="21143"/>
    <cellStyle name="표준 2 6 32 5" xfId="14561"/>
    <cellStyle name="표준 2 6 32 5 2" xfId="23329"/>
    <cellStyle name="표준 2 6 32 6" xfId="16759"/>
    <cellStyle name="표준 2 6 32 7" xfId="25565"/>
    <cellStyle name="표준 2 6 32 8" xfId="5229"/>
    <cellStyle name="표준 2 6 33" xfId="1644"/>
    <cellStyle name="표준 2 6 33 2" xfId="4022"/>
    <cellStyle name="표준 2 6 33 2 2" xfId="8754"/>
    <cellStyle name="표준 2 6 33 2 2 2" xfId="20053"/>
    <cellStyle name="표준 2 6 33 2 2 3" xfId="28856"/>
    <cellStyle name="표준 2 6 33 2 3" xfId="13480"/>
    <cellStyle name="표준 2 6 33 2 3 2" xfId="22248"/>
    <cellStyle name="표준 2 6 33 2 4" xfId="15666"/>
    <cellStyle name="표준 2 6 33 2 4 2" xfId="24434"/>
    <cellStyle name="표준 2 6 33 2 5" xfId="17865"/>
    <cellStyle name="표준 2 6 33 2 6" xfId="26670"/>
    <cellStyle name="표준 2 6 33 2 7" xfId="6334"/>
    <cellStyle name="표준 2 6 33 3" xfId="2902"/>
    <cellStyle name="표준 2 6 33 3 2" xfId="18959"/>
    <cellStyle name="표준 2 6 33 3 3" xfId="27762"/>
    <cellStyle name="표준 2 6 33 3 4" xfId="7660"/>
    <cellStyle name="표준 2 6 33 4" xfId="12386"/>
    <cellStyle name="표준 2 6 33 4 2" xfId="21154"/>
    <cellStyle name="표준 2 6 33 5" xfId="14572"/>
    <cellStyle name="표준 2 6 33 5 2" xfId="23340"/>
    <cellStyle name="표준 2 6 33 6" xfId="16770"/>
    <cellStyle name="표준 2 6 33 7" xfId="25576"/>
    <cellStyle name="표준 2 6 33 8" xfId="5240"/>
    <cellStyle name="표준 2 6 34" xfId="1666"/>
    <cellStyle name="표준 2 6 34 2" xfId="4032"/>
    <cellStyle name="표준 2 6 34 2 2" xfId="8764"/>
    <cellStyle name="표준 2 6 34 2 2 2" xfId="20063"/>
    <cellStyle name="표준 2 6 34 2 2 3" xfId="28866"/>
    <cellStyle name="표준 2 6 34 2 3" xfId="13490"/>
    <cellStyle name="표준 2 6 34 2 3 2" xfId="22258"/>
    <cellStyle name="표준 2 6 34 2 4" xfId="15676"/>
    <cellStyle name="표준 2 6 34 2 4 2" xfId="24444"/>
    <cellStyle name="표준 2 6 34 2 5" xfId="17875"/>
    <cellStyle name="표준 2 6 34 2 6" xfId="26680"/>
    <cellStyle name="표준 2 6 34 2 7" xfId="6344"/>
    <cellStyle name="표준 2 6 34 3" xfId="2912"/>
    <cellStyle name="표준 2 6 34 3 2" xfId="18969"/>
    <cellStyle name="표준 2 6 34 3 3" xfId="27772"/>
    <cellStyle name="표준 2 6 34 3 4" xfId="7670"/>
    <cellStyle name="표준 2 6 34 4" xfId="12396"/>
    <cellStyle name="표준 2 6 34 4 2" xfId="21164"/>
    <cellStyle name="표준 2 6 34 5" xfId="14582"/>
    <cellStyle name="표준 2 6 34 5 2" xfId="23350"/>
    <cellStyle name="표준 2 6 34 6" xfId="16780"/>
    <cellStyle name="표준 2 6 34 7" xfId="25586"/>
    <cellStyle name="표준 2 6 34 8" xfId="5250"/>
    <cellStyle name="표준 2 6 35" xfId="1688"/>
    <cellStyle name="표준 2 6 35 2" xfId="4042"/>
    <cellStyle name="표준 2 6 35 2 2" xfId="8774"/>
    <cellStyle name="표준 2 6 35 2 2 2" xfId="20073"/>
    <cellStyle name="표준 2 6 35 2 2 3" xfId="28876"/>
    <cellStyle name="표준 2 6 35 2 3" xfId="13500"/>
    <cellStyle name="표준 2 6 35 2 3 2" xfId="22268"/>
    <cellStyle name="표준 2 6 35 2 4" xfId="15686"/>
    <cellStyle name="표준 2 6 35 2 4 2" xfId="24454"/>
    <cellStyle name="표준 2 6 35 2 5" xfId="17885"/>
    <cellStyle name="표준 2 6 35 2 6" xfId="26690"/>
    <cellStyle name="표준 2 6 35 2 7" xfId="6354"/>
    <cellStyle name="표준 2 6 35 3" xfId="2922"/>
    <cellStyle name="표준 2 6 35 3 2" xfId="18979"/>
    <cellStyle name="표준 2 6 35 3 3" xfId="27782"/>
    <cellStyle name="표준 2 6 35 3 4" xfId="7680"/>
    <cellStyle name="표준 2 6 35 4" xfId="12406"/>
    <cellStyle name="표준 2 6 35 4 2" xfId="21174"/>
    <cellStyle name="표준 2 6 35 5" xfId="14592"/>
    <cellStyle name="표준 2 6 35 5 2" xfId="23360"/>
    <cellStyle name="표준 2 6 35 6" xfId="16790"/>
    <cellStyle name="표준 2 6 35 7" xfId="25596"/>
    <cellStyle name="표준 2 6 35 8" xfId="5260"/>
    <cellStyle name="표준 2 6 36" xfId="3227"/>
    <cellStyle name="표준 2 6 36 2" xfId="7981"/>
    <cellStyle name="표준 2 6 36 2 2" xfId="19280"/>
    <cellStyle name="표준 2 6 36 2 3" xfId="28083"/>
    <cellStyle name="표준 2 6 36 3" xfId="12707"/>
    <cellStyle name="표준 2 6 36 3 2" xfId="21475"/>
    <cellStyle name="표준 2 6 36 4" xfId="14893"/>
    <cellStyle name="표준 2 6 36 4 2" xfId="23661"/>
    <cellStyle name="표준 2 6 36 5" xfId="17092"/>
    <cellStyle name="표준 2 6 36 6" xfId="25897"/>
    <cellStyle name="표준 2 6 36 7" xfId="5561"/>
    <cellStyle name="표준 2 6 37" xfId="2129"/>
    <cellStyle name="표준 2 6 37 2" xfId="26989"/>
    <cellStyle name="표준 2 6 37 3" xfId="6630"/>
    <cellStyle name="표준 2 6 38" xfId="6887"/>
    <cellStyle name="표준 2 6 38 2" xfId="18186"/>
    <cellStyle name="표준 2 6 39" xfId="11613"/>
    <cellStyle name="표준 2 6 39 2" xfId="20381"/>
    <cellStyle name="표준 2 6 4" xfId="1269"/>
    <cellStyle name="표준 2 6 4 2" xfId="3828"/>
    <cellStyle name="표준 2 6 4 2 2" xfId="8569"/>
    <cellStyle name="표준 2 6 4 2 2 2" xfId="19868"/>
    <cellStyle name="표준 2 6 4 2 2 3" xfId="28671"/>
    <cellStyle name="표준 2 6 4 2 3" xfId="13295"/>
    <cellStyle name="표준 2 6 4 2 3 2" xfId="22063"/>
    <cellStyle name="표준 2 6 4 2 4" xfId="15481"/>
    <cellStyle name="표준 2 6 4 2 4 2" xfId="24249"/>
    <cellStyle name="표준 2 6 4 2 5" xfId="17680"/>
    <cellStyle name="표준 2 6 4 2 6" xfId="26485"/>
    <cellStyle name="표준 2 6 4 2 7" xfId="6149"/>
    <cellStyle name="표준 2 6 4 3" xfId="2717"/>
    <cellStyle name="표준 2 6 4 3 2" xfId="18774"/>
    <cellStyle name="표준 2 6 4 3 3" xfId="27577"/>
    <cellStyle name="표준 2 6 4 3 4" xfId="7475"/>
    <cellStyle name="표준 2 6 4 4" xfId="12201"/>
    <cellStyle name="표준 2 6 4 4 2" xfId="20969"/>
    <cellStyle name="표준 2 6 4 5" xfId="14387"/>
    <cellStyle name="표준 2 6 4 5 2" xfId="23155"/>
    <cellStyle name="표준 2 6 4 6" xfId="16580"/>
    <cellStyle name="표준 2 6 4 7" xfId="25391"/>
    <cellStyle name="표준 2 6 4 8" xfId="5055"/>
    <cellStyle name="표준 2 6 40" xfId="13799"/>
    <cellStyle name="표준 2 6 40 2" xfId="22567"/>
    <cellStyle name="표준 2 6 41" xfId="15837"/>
    <cellStyle name="표준 2 6 42" xfId="24803"/>
    <cellStyle name="표준 2 6 43" xfId="4467"/>
    <cellStyle name="표준 2 6 5" xfId="1352"/>
    <cellStyle name="표준 2 6 5 2" xfId="3887"/>
    <cellStyle name="표준 2 6 5 2 2" xfId="8626"/>
    <cellStyle name="표준 2 6 5 2 2 2" xfId="19925"/>
    <cellStyle name="표준 2 6 5 2 2 3" xfId="28728"/>
    <cellStyle name="표준 2 6 5 2 3" xfId="13352"/>
    <cellStyle name="표준 2 6 5 2 3 2" xfId="22120"/>
    <cellStyle name="표준 2 6 5 2 4" xfId="15538"/>
    <cellStyle name="표준 2 6 5 2 4 2" xfId="24306"/>
    <cellStyle name="표준 2 6 5 2 5" xfId="17737"/>
    <cellStyle name="표준 2 6 5 2 6" xfId="26542"/>
    <cellStyle name="표준 2 6 5 2 7" xfId="6206"/>
    <cellStyle name="표준 2 6 5 3" xfId="2774"/>
    <cellStyle name="표준 2 6 5 3 2" xfId="18831"/>
    <cellStyle name="표준 2 6 5 3 3" xfId="27634"/>
    <cellStyle name="표준 2 6 5 3 4" xfId="7532"/>
    <cellStyle name="표준 2 6 5 4" xfId="12258"/>
    <cellStyle name="표준 2 6 5 4 2" xfId="21026"/>
    <cellStyle name="표준 2 6 5 5" xfId="14444"/>
    <cellStyle name="표준 2 6 5 5 2" xfId="23212"/>
    <cellStyle name="표준 2 6 5 6" xfId="16637"/>
    <cellStyle name="표준 2 6 5 7" xfId="25448"/>
    <cellStyle name="표준 2 6 5 8" xfId="5112"/>
    <cellStyle name="표준 2 6 6" xfId="1305"/>
    <cellStyle name="표준 2 6 6 2" xfId="3853"/>
    <cellStyle name="표준 2 6 6 2 2" xfId="8593"/>
    <cellStyle name="표준 2 6 6 2 2 2" xfId="19892"/>
    <cellStyle name="표준 2 6 6 2 2 3" xfId="28695"/>
    <cellStyle name="표준 2 6 6 2 3" xfId="13319"/>
    <cellStyle name="표준 2 6 6 2 3 2" xfId="22087"/>
    <cellStyle name="표준 2 6 6 2 4" xfId="15505"/>
    <cellStyle name="표준 2 6 6 2 4 2" xfId="24273"/>
    <cellStyle name="표준 2 6 6 2 5" xfId="17704"/>
    <cellStyle name="표준 2 6 6 2 6" xfId="26509"/>
    <cellStyle name="표준 2 6 6 2 7" xfId="6173"/>
    <cellStyle name="표준 2 6 6 3" xfId="2741"/>
    <cellStyle name="표준 2 6 6 3 2" xfId="18798"/>
    <cellStyle name="표준 2 6 6 3 3" xfId="27601"/>
    <cellStyle name="표준 2 6 6 3 4" xfId="7499"/>
    <cellStyle name="표준 2 6 6 4" xfId="12225"/>
    <cellStyle name="표준 2 6 6 4 2" xfId="20993"/>
    <cellStyle name="표준 2 6 6 5" xfId="14411"/>
    <cellStyle name="표준 2 6 6 5 2" xfId="23179"/>
    <cellStyle name="표준 2 6 6 6" xfId="16604"/>
    <cellStyle name="표준 2 6 6 7" xfId="25415"/>
    <cellStyle name="표준 2 6 6 8" xfId="5079"/>
    <cellStyle name="표준 2 6 7" xfId="1261"/>
    <cellStyle name="표준 2 6 7 2" xfId="3823"/>
    <cellStyle name="표준 2 6 7 2 2" xfId="8564"/>
    <cellStyle name="표준 2 6 7 2 2 2" xfId="19863"/>
    <cellStyle name="표준 2 6 7 2 2 3" xfId="28666"/>
    <cellStyle name="표준 2 6 7 2 3" xfId="13290"/>
    <cellStyle name="표준 2 6 7 2 3 2" xfId="22058"/>
    <cellStyle name="표준 2 6 7 2 4" xfId="15476"/>
    <cellStyle name="표준 2 6 7 2 4 2" xfId="24244"/>
    <cellStyle name="표준 2 6 7 2 5" xfId="17675"/>
    <cellStyle name="표준 2 6 7 2 6" xfId="26480"/>
    <cellStyle name="표준 2 6 7 2 7" xfId="6144"/>
    <cellStyle name="표준 2 6 7 3" xfId="2712"/>
    <cellStyle name="표준 2 6 7 3 2" xfId="18769"/>
    <cellStyle name="표준 2 6 7 3 3" xfId="27572"/>
    <cellStyle name="표준 2 6 7 3 4" xfId="7470"/>
    <cellStyle name="표준 2 6 7 4" xfId="12196"/>
    <cellStyle name="표준 2 6 7 4 2" xfId="20964"/>
    <cellStyle name="표준 2 6 7 5" xfId="14382"/>
    <cellStyle name="표준 2 6 7 5 2" xfId="23150"/>
    <cellStyle name="표준 2 6 7 6" xfId="16575"/>
    <cellStyle name="표준 2 6 7 7" xfId="25386"/>
    <cellStyle name="표준 2 6 7 8" xfId="5050"/>
    <cellStyle name="표준 2 6 8" xfId="1057"/>
    <cellStyle name="표준 2 6 8 2" xfId="3695"/>
    <cellStyle name="표준 2 6 8 2 2" xfId="8438"/>
    <cellStyle name="표준 2 6 8 2 2 2" xfId="19737"/>
    <cellStyle name="표준 2 6 8 2 2 3" xfId="28540"/>
    <cellStyle name="표준 2 6 8 2 3" xfId="13164"/>
    <cellStyle name="표준 2 6 8 2 3 2" xfId="21932"/>
    <cellStyle name="표준 2 6 8 2 4" xfId="15350"/>
    <cellStyle name="표준 2 6 8 2 4 2" xfId="24118"/>
    <cellStyle name="표준 2 6 8 2 5" xfId="17549"/>
    <cellStyle name="표준 2 6 8 2 6" xfId="26354"/>
    <cellStyle name="표준 2 6 8 2 7" xfId="6018"/>
    <cellStyle name="표준 2 6 8 3" xfId="2586"/>
    <cellStyle name="표준 2 6 8 3 2" xfId="18643"/>
    <cellStyle name="표준 2 6 8 3 3" xfId="27446"/>
    <cellStyle name="표준 2 6 8 3 4" xfId="7344"/>
    <cellStyle name="표준 2 6 8 4" xfId="12070"/>
    <cellStyle name="표준 2 6 8 4 2" xfId="20838"/>
    <cellStyle name="표준 2 6 8 5" xfId="14256"/>
    <cellStyle name="표준 2 6 8 5 2" xfId="23024"/>
    <cellStyle name="표준 2 6 8 6" xfId="16449"/>
    <cellStyle name="표준 2 6 8 7" xfId="25260"/>
    <cellStyle name="표준 2 6 8 8" xfId="4924"/>
    <cellStyle name="표준 2 6 9" xfId="1215"/>
    <cellStyle name="표준 2 6 9 2" xfId="3792"/>
    <cellStyle name="표준 2 6 9 2 2" xfId="8533"/>
    <cellStyle name="표준 2 6 9 2 2 2" xfId="19832"/>
    <cellStyle name="표준 2 6 9 2 2 3" xfId="28635"/>
    <cellStyle name="표준 2 6 9 2 3" xfId="13259"/>
    <cellStyle name="표준 2 6 9 2 3 2" xfId="22027"/>
    <cellStyle name="표준 2 6 9 2 4" xfId="15445"/>
    <cellStyle name="표준 2 6 9 2 4 2" xfId="24213"/>
    <cellStyle name="표준 2 6 9 2 5" xfId="17644"/>
    <cellStyle name="표준 2 6 9 2 6" xfId="26449"/>
    <cellStyle name="표준 2 6 9 2 7" xfId="6113"/>
    <cellStyle name="표준 2 6 9 3" xfId="2681"/>
    <cellStyle name="표준 2 6 9 3 2" xfId="18738"/>
    <cellStyle name="표준 2 6 9 3 3" xfId="27541"/>
    <cellStyle name="표준 2 6 9 3 4" xfId="7439"/>
    <cellStyle name="표준 2 6 9 4" xfId="12165"/>
    <cellStyle name="표준 2 6 9 4 2" xfId="20933"/>
    <cellStyle name="표준 2 6 9 5" xfId="14351"/>
    <cellStyle name="표준 2 6 9 5 2" xfId="23119"/>
    <cellStyle name="표준 2 6 9 6" xfId="16544"/>
    <cellStyle name="표준 2 6 9 7" xfId="25355"/>
    <cellStyle name="표준 2 6 9 8" xfId="5019"/>
    <cellStyle name="표준 2 60" xfId="693"/>
    <cellStyle name="표준 2 60 2" xfId="3556"/>
    <cellStyle name="표준 2 60 2 2" xfId="8308"/>
    <cellStyle name="표준 2 60 2 2 2" xfId="19607"/>
    <cellStyle name="표준 2 60 2 2 3" xfId="28410"/>
    <cellStyle name="표준 2 60 2 3" xfId="13034"/>
    <cellStyle name="표준 2 60 2 3 2" xfId="21802"/>
    <cellStyle name="표준 2 60 2 4" xfId="15220"/>
    <cellStyle name="표준 2 60 2 4 2" xfId="23988"/>
    <cellStyle name="표준 2 60 2 5" xfId="17419"/>
    <cellStyle name="표준 2 60 2 6" xfId="26224"/>
    <cellStyle name="표준 2 60 2 7" xfId="5888"/>
    <cellStyle name="표준 2 60 3" xfId="2456"/>
    <cellStyle name="표준 2 60 3 2" xfId="18513"/>
    <cellStyle name="표준 2 60 3 3" xfId="27316"/>
    <cellStyle name="표준 2 60 3 4" xfId="7214"/>
    <cellStyle name="표준 2 60 4" xfId="11940"/>
    <cellStyle name="표준 2 60 4 2" xfId="20708"/>
    <cellStyle name="표준 2 60 5" xfId="14126"/>
    <cellStyle name="표준 2 60 5 2" xfId="22894"/>
    <cellStyle name="표준 2 60 6" xfId="16313"/>
    <cellStyle name="표준 2 60 7" xfId="16846"/>
    <cellStyle name="표준 2 60 8" xfId="25130"/>
    <cellStyle name="표준 2 60 9" xfId="4794"/>
    <cellStyle name="표준 2 61" xfId="696"/>
    <cellStyle name="표준 2 61 2" xfId="3557"/>
    <cellStyle name="표준 2 61 2 2" xfId="8309"/>
    <cellStyle name="표준 2 61 2 2 2" xfId="19608"/>
    <cellStyle name="표준 2 61 2 2 3" xfId="28411"/>
    <cellStyle name="표준 2 61 2 3" xfId="13035"/>
    <cellStyle name="표준 2 61 2 3 2" xfId="21803"/>
    <cellStyle name="표준 2 61 2 4" xfId="15221"/>
    <cellStyle name="표준 2 61 2 4 2" xfId="23989"/>
    <cellStyle name="표준 2 61 2 5" xfId="17420"/>
    <cellStyle name="표준 2 61 2 6" xfId="26225"/>
    <cellStyle name="표준 2 61 2 7" xfId="5889"/>
    <cellStyle name="표준 2 61 3" xfId="2457"/>
    <cellStyle name="표준 2 61 3 2" xfId="18514"/>
    <cellStyle name="표준 2 61 3 3" xfId="27317"/>
    <cellStyle name="표준 2 61 3 4" xfId="7215"/>
    <cellStyle name="표준 2 61 4" xfId="11941"/>
    <cellStyle name="표준 2 61 4 2" xfId="20709"/>
    <cellStyle name="표준 2 61 5" xfId="14127"/>
    <cellStyle name="표준 2 61 5 2" xfId="22895"/>
    <cellStyle name="표준 2 61 6" xfId="16314"/>
    <cellStyle name="표준 2 61 7" xfId="24601"/>
    <cellStyle name="표준 2 61 8" xfId="25131"/>
    <cellStyle name="표준 2 61 9" xfId="4795"/>
    <cellStyle name="표준 2 62" xfId="699"/>
    <cellStyle name="표준 2 62 2" xfId="3558"/>
    <cellStyle name="표준 2 62 2 2" xfId="8310"/>
    <cellStyle name="표준 2 62 2 2 2" xfId="19609"/>
    <cellStyle name="표준 2 62 2 2 3" xfId="28412"/>
    <cellStyle name="표준 2 62 2 3" xfId="13036"/>
    <cellStyle name="표준 2 62 2 3 2" xfId="21804"/>
    <cellStyle name="표준 2 62 2 4" xfId="15222"/>
    <cellStyle name="표준 2 62 2 4 2" xfId="23990"/>
    <cellStyle name="표준 2 62 2 5" xfId="17421"/>
    <cellStyle name="표준 2 62 2 6" xfId="26226"/>
    <cellStyle name="표준 2 62 2 7" xfId="5890"/>
    <cellStyle name="표준 2 62 3" xfId="2458"/>
    <cellStyle name="표준 2 62 3 2" xfId="18515"/>
    <cellStyle name="표준 2 62 3 3" xfId="27318"/>
    <cellStyle name="표준 2 62 3 4" xfId="7216"/>
    <cellStyle name="표준 2 62 4" xfId="11942"/>
    <cellStyle name="표준 2 62 4 2" xfId="20710"/>
    <cellStyle name="표준 2 62 5" xfId="14128"/>
    <cellStyle name="표준 2 62 5 2" xfId="22896"/>
    <cellStyle name="표준 2 62 6" xfId="16315"/>
    <cellStyle name="표준 2 62 7" xfId="25132"/>
    <cellStyle name="표준 2 62 8" xfId="4796"/>
    <cellStyle name="표준 2 63" xfId="702"/>
    <cellStyle name="표준 2 63 2" xfId="3559"/>
    <cellStyle name="표준 2 63 2 2" xfId="8311"/>
    <cellStyle name="표준 2 63 2 2 2" xfId="19610"/>
    <cellStyle name="표준 2 63 2 2 3" xfId="28413"/>
    <cellStyle name="표준 2 63 2 3" xfId="13037"/>
    <cellStyle name="표준 2 63 2 3 2" xfId="21805"/>
    <cellStyle name="표준 2 63 2 4" xfId="15223"/>
    <cellStyle name="표준 2 63 2 4 2" xfId="23991"/>
    <cellStyle name="표준 2 63 2 5" xfId="17422"/>
    <cellStyle name="표준 2 63 2 6" xfId="26227"/>
    <cellStyle name="표준 2 63 2 7" xfId="5891"/>
    <cellStyle name="표준 2 63 3" xfId="2459"/>
    <cellStyle name="표준 2 63 3 2" xfId="18516"/>
    <cellStyle name="표준 2 63 3 3" xfId="27319"/>
    <cellStyle name="표준 2 63 3 4" xfId="7217"/>
    <cellStyle name="표준 2 63 4" xfId="11943"/>
    <cellStyle name="표준 2 63 4 2" xfId="20711"/>
    <cellStyle name="표준 2 63 5" xfId="14129"/>
    <cellStyle name="표준 2 63 5 2" xfId="22897"/>
    <cellStyle name="표준 2 63 6" xfId="16316"/>
    <cellStyle name="표준 2 63 7" xfId="25133"/>
    <cellStyle name="표준 2 63 8" xfId="4797"/>
    <cellStyle name="표준 2 64" xfId="705"/>
    <cellStyle name="표준 2 64 2" xfId="3560"/>
    <cellStyle name="표준 2 64 2 2" xfId="8312"/>
    <cellStyle name="표준 2 64 2 2 2" xfId="19611"/>
    <cellStyle name="표준 2 64 2 2 3" xfId="28414"/>
    <cellStyle name="표준 2 64 2 3" xfId="13038"/>
    <cellStyle name="표준 2 64 2 3 2" xfId="21806"/>
    <cellStyle name="표준 2 64 2 4" xfId="15224"/>
    <cellStyle name="표준 2 64 2 4 2" xfId="23992"/>
    <cellStyle name="표준 2 64 2 5" xfId="17423"/>
    <cellStyle name="표준 2 64 2 6" xfId="26228"/>
    <cellStyle name="표준 2 64 2 7" xfId="5892"/>
    <cellStyle name="표준 2 64 3" xfId="2460"/>
    <cellStyle name="표준 2 64 3 2" xfId="18517"/>
    <cellStyle name="표준 2 64 3 3" xfId="27320"/>
    <cellStyle name="표준 2 64 3 4" xfId="7218"/>
    <cellStyle name="표준 2 64 4" xfId="11944"/>
    <cellStyle name="표준 2 64 4 2" xfId="20712"/>
    <cellStyle name="표준 2 64 5" xfId="14130"/>
    <cellStyle name="표준 2 64 5 2" xfId="22898"/>
    <cellStyle name="표준 2 64 6" xfId="16317"/>
    <cellStyle name="표준 2 64 7" xfId="25134"/>
    <cellStyle name="표준 2 64 8" xfId="4798"/>
    <cellStyle name="표준 2 65" xfId="708"/>
    <cellStyle name="표준 2 65 2" xfId="3561"/>
    <cellStyle name="표준 2 65 2 2" xfId="8313"/>
    <cellStyle name="표준 2 65 2 2 2" xfId="19612"/>
    <cellStyle name="표준 2 65 2 2 3" xfId="28415"/>
    <cellStyle name="표준 2 65 2 3" xfId="13039"/>
    <cellStyle name="표준 2 65 2 3 2" xfId="21807"/>
    <cellStyle name="표준 2 65 2 4" xfId="15225"/>
    <cellStyle name="표준 2 65 2 4 2" xfId="23993"/>
    <cellStyle name="표준 2 65 2 5" xfId="17424"/>
    <cellStyle name="표준 2 65 2 6" xfId="26229"/>
    <cellStyle name="표준 2 65 2 7" xfId="5893"/>
    <cellStyle name="표준 2 65 3" xfId="2461"/>
    <cellStyle name="표준 2 65 3 2" xfId="18518"/>
    <cellStyle name="표준 2 65 3 3" xfId="27321"/>
    <cellStyle name="표준 2 65 3 4" xfId="7219"/>
    <cellStyle name="표준 2 65 4" xfId="11945"/>
    <cellStyle name="표준 2 65 4 2" xfId="20713"/>
    <cellStyle name="표준 2 65 5" xfId="14131"/>
    <cellStyle name="표준 2 65 5 2" xfId="22899"/>
    <cellStyle name="표준 2 65 6" xfId="16318"/>
    <cellStyle name="표준 2 65 7" xfId="25135"/>
    <cellStyle name="표준 2 65 8" xfId="4799"/>
    <cellStyle name="표준 2 66" xfId="711"/>
    <cellStyle name="표준 2 66 2" xfId="3562"/>
    <cellStyle name="표준 2 66 2 2" xfId="8314"/>
    <cellStyle name="표준 2 66 2 2 2" xfId="19613"/>
    <cellStyle name="표준 2 66 2 2 3" xfId="28416"/>
    <cellStyle name="표준 2 66 2 3" xfId="13040"/>
    <cellStyle name="표준 2 66 2 3 2" xfId="21808"/>
    <cellStyle name="표준 2 66 2 4" xfId="15226"/>
    <cellStyle name="표준 2 66 2 4 2" xfId="23994"/>
    <cellStyle name="표준 2 66 2 5" xfId="17425"/>
    <cellStyle name="표준 2 66 2 6" xfId="26230"/>
    <cellStyle name="표준 2 66 2 7" xfId="5894"/>
    <cellStyle name="표준 2 66 3" xfId="2462"/>
    <cellStyle name="표준 2 66 3 2" xfId="18519"/>
    <cellStyle name="표준 2 66 3 3" xfId="27322"/>
    <cellStyle name="표준 2 66 3 4" xfId="7220"/>
    <cellStyle name="표준 2 66 4" xfId="11946"/>
    <cellStyle name="표준 2 66 4 2" xfId="20714"/>
    <cellStyle name="표준 2 66 5" xfId="14132"/>
    <cellStyle name="표준 2 66 5 2" xfId="22900"/>
    <cellStyle name="표준 2 66 6" xfId="16319"/>
    <cellStyle name="표준 2 66 7" xfId="25136"/>
    <cellStyle name="표준 2 66 8" xfId="4800"/>
    <cellStyle name="표준 2 67" xfId="714"/>
    <cellStyle name="표준 2 67 2" xfId="3563"/>
    <cellStyle name="표준 2 67 2 2" xfId="8315"/>
    <cellStyle name="표준 2 67 2 2 2" xfId="19614"/>
    <cellStyle name="표준 2 67 2 2 3" xfId="28417"/>
    <cellStyle name="표준 2 67 2 3" xfId="13041"/>
    <cellStyle name="표준 2 67 2 3 2" xfId="21809"/>
    <cellStyle name="표준 2 67 2 4" xfId="15227"/>
    <cellStyle name="표준 2 67 2 4 2" xfId="23995"/>
    <cellStyle name="표준 2 67 2 5" xfId="17426"/>
    <cellStyle name="표준 2 67 2 6" xfId="26231"/>
    <cellStyle name="표준 2 67 2 7" xfId="5895"/>
    <cellStyle name="표준 2 67 3" xfId="2463"/>
    <cellStyle name="표준 2 67 3 2" xfId="18520"/>
    <cellStyle name="표준 2 67 3 3" xfId="27323"/>
    <cellStyle name="표준 2 67 3 4" xfId="7221"/>
    <cellStyle name="표준 2 67 4" xfId="11947"/>
    <cellStyle name="표준 2 67 4 2" xfId="20715"/>
    <cellStyle name="표준 2 67 5" xfId="14133"/>
    <cellStyle name="표준 2 67 5 2" xfId="22901"/>
    <cellStyle name="표준 2 67 6" xfId="16320"/>
    <cellStyle name="표준 2 67 7" xfId="25137"/>
    <cellStyle name="표준 2 67 8" xfId="4801"/>
    <cellStyle name="표준 2 68" xfId="717"/>
    <cellStyle name="표준 2 68 2" xfId="3564"/>
    <cellStyle name="표준 2 68 2 2" xfId="8316"/>
    <cellStyle name="표준 2 68 2 2 2" xfId="19615"/>
    <cellStyle name="표준 2 68 2 2 3" xfId="28418"/>
    <cellStyle name="표준 2 68 2 3" xfId="13042"/>
    <cellStyle name="표준 2 68 2 3 2" xfId="21810"/>
    <cellStyle name="표준 2 68 2 4" xfId="15228"/>
    <cellStyle name="표준 2 68 2 4 2" xfId="23996"/>
    <cellStyle name="표준 2 68 2 5" xfId="17427"/>
    <cellStyle name="표준 2 68 2 6" xfId="26232"/>
    <cellStyle name="표준 2 68 2 7" xfId="5896"/>
    <cellStyle name="표준 2 68 3" xfId="2464"/>
    <cellStyle name="표준 2 68 3 2" xfId="18521"/>
    <cellStyle name="표준 2 68 3 3" xfId="27324"/>
    <cellStyle name="표준 2 68 3 4" xfId="7222"/>
    <cellStyle name="표준 2 68 4" xfId="11948"/>
    <cellStyle name="표준 2 68 4 2" xfId="20716"/>
    <cellStyle name="표준 2 68 5" xfId="14134"/>
    <cellStyle name="표준 2 68 5 2" xfId="22902"/>
    <cellStyle name="표준 2 68 6" xfId="16321"/>
    <cellStyle name="표준 2 68 7" xfId="25138"/>
    <cellStyle name="표준 2 68 8" xfId="4802"/>
    <cellStyle name="표준 2 69" xfId="720"/>
    <cellStyle name="표준 2 69 2" xfId="3565"/>
    <cellStyle name="표준 2 69 2 2" xfId="8317"/>
    <cellStyle name="표준 2 69 2 2 2" xfId="19616"/>
    <cellStyle name="표준 2 69 2 2 3" xfId="28419"/>
    <cellStyle name="표준 2 69 2 3" xfId="13043"/>
    <cellStyle name="표준 2 69 2 3 2" xfId="21811"/>
    <cellStyle name="표준 2 69 2 4" xfId="15229"/>
    <cellStyle name="표준 2 69 2 4 2" xfId="23997"/>
    <cellStyle name="표준 2 69 2 5" xfId="17428"/>
    <cellStyle name="표준 2 69 2 6" xfId="26233"/>
    <cellStyle name="표준 2 69 2 7" xfId="5897"/>
    <cellStyle name="표준 2 69 3" xfId="2465"/>
    <cellStyle name="표준 2 69 3 2" xfId="18522"/>
    <cellStyle name="표준 2 69 3 3" xfId="27325"/>
    <cellStyle name="표준 2 69 3 4" xfId="7223"/>
    <cellStyle name="표준 2 69 4" xfId="11949"/>
    <cellStyle name="표준 2 69 4 2" xfId="20717"/>
    <cellStyle name="표준 2 69 5" xfId="14135"/>
    <cellStyle name="표준 2 69 5 2" xfId="22903"/>
    <cellStyle name="표준 2 69 6" xfId="16322"/>
    <cellStyle name="표준 2 69 7" xfId="25139"/>
    <cellStyle name="표준 2 69 8" xfId="4803"/>
    <cellStyle name="표준 2 7" xfId="453"/>
    <cellStyle name="표준 2 7 10" xfId="1488"/>
    <cellStyle name="표준 2 7 10 2" xfId="3949"/>
    <cellStyle name="표준 2 7 10 2 2" xfId="8686"/>
    <cellStyle name="표준 2 7 10 2 2 2" xfId="19985"/>
    <cellStyle name="표준 2 7 10 2 2 3" xfId="28788"/>
    <cellStyle name="표준 2 7 10 2 3" xfId="13412"/>
    <cellStyle name="표준 2 7 10 2 3 2" xfId="22180"/>
    <cellStyle name="표준 2 7 10 2 4" xfId="15598"/>
    <cellStyle name="표준 2 7 10 2 4 2" xfId="24366"/>
    <cellStyle name="표준 2 7 10 2 5" xfId="17797"/>
    <cellStyle name="표준 2 7 10 2 6" xfId="26602"/>
    <cellStyle name="표준 2 7 10 2 7" xfId="6266"/>
    <cellStyle name="표준 2 7 10 3" xfId="2834"/>
    <cellStyle name="표준 2 7 10 3 2" xfId="18891"/>
    <cellStyle name="표준 2 7 10 3 3" xfId="27694"/>
    <cellStyle name="표준 2 7 10 3 4" xfId="7592"/>
    <cellStyle name="표준 2 7 10 4" xfId="12318"/>
    <cellStyle name="표준 2 7 10 4 2" xfId="21086"/>
    <cellStyle name="표준 2 7 10 5" xfId="14504"/>
    <cellStyle name="표준 2 7 10 5 2" xfId="23272"/>
    <cellStyle name="표준 2 7 10 6" xfId="16701"/>
    <cellStyle name="표준 2 7 10 7" xfId="25508"/>
    <cellStyle name="표준 2 7 10 8" xfId="5172"/>
    <cellStyle name="표준 2 7 11" xfId="1511"/>
    <cellStyle name="표준 2 7 11 2" xfId="3960"/>
    <cellStyle name="표준 2 7 11 2 2" xfId="8696"/>
    <cellStyle name="표준 2 7 11 2 2 2" xfId="19995"/>
    <cellStyle name="표준 2 7 11 2 2 3" xfId="28798"/>
    <cellStyle name="표준 2 7 11 2 3" xfId="13422"/>
    <cellStyle name="표준 2 7 11 2 3 2" xfId="22190"/>
    <cellStyle name="표준 2 7 11 2 4" xfId="15608"/>
    <cellStyle name="표준 2 7 11 2 4 2" xfId="24376"/>
    <cellStyle name="표준 2 7 11 2 5" xfId="17807"/>
    <cellStyle name="표준 2 7 11 2 6" xfId="26612"/>
    <cellStyle name="표준 2 7 11 2 7" xfId="6276"/>
    <cellStyle name="표준 2 7 11 3" xfId="2844"/>
    <cellStyle name="표준 2 7 11 3 2" xfId="18901"/>
    <cellStyle name="표준 2 7 11 3 3" xfId="27704"/>
    <cellStyle name="표준 2 7 11 3 4" xfId="7602"/>
    <cellStyle name="표준 2 7 11 4" xfId="12328"/>
    <cellStyle name="표준 2 7 11 4 2" xfId="21096"/>
    <cellStyle name="표준 2 7 11 5" xfId="14514"/>
    <cellStyle name="표준 2 7 11 5 2" xfId="23282"/>
    <cellStyle name="표준 2 7 11 6" xfId="16712"/>
    <cellStyle name="표준 2 7 11 7" xfId="25518"/>
    <cellStyle name="표준 2 7 11 8" xfId="5182"/>
    <cellStyle name="표준 2 7 12" xfId="1534"/>
    <cellStyle name="표준 2 7 12 2" xfId="3970"/>
    <cellStyle name="표준 2 7 12 2 2" xfId="8706"/>
    <cellStyle name="표준 2 7 12 2 2 2" xfId="20005"/>
    <cellStyle name="표준 2 7 12 2 2 3" xfId="28808"/>
    <cellStyle name="표준 2 7 12 2 3" xfId="13432"/>
    <cellStyle name="표준 2 7 12 2 3 2" xfId="22200"/>
    <cellStyle name="표준 2 7 12 2 4" xfId="15618"/>
    <cellStyle name="표준 2 7 12 2 4 2" xfId="24386"/>
    <cellStyle name="표준 2 7 12 2 5" xfId="17817"/>
    <cellStyle name="표준 2 7 12 2 6" xfId="26622"/>
    <cellStyle name="표준 2 7 12 2 7" xfId="6286"/>
    <cellStyle name="표준 2 7 12 3" xfId="2854"/>
    <cellStyle name="표준 2 7 12 3 2" xfId="18911"/>
    <cellStyle name="표준 2 7 12 3 3" xfId="27714"/>
    <cellStyle name="표준 2 7 12 3 4" xfId="7612"/>
    <cellStyle name="표준 2 7 12 4" xfId="12338"/>
    <cellStyle name="표준 2 7 12 4 2" xfId="21106"/>
    <cellStyle name="표준 2 7 12 5" xfId="14524"/>
    <cellStyle name="표준 2 7 12 5 2" xfId="23292"/>
    <cellStyle name="표준 2 7 12 6" xfId="16722"/>
    <cellStyle name="표준 2 7 12 7" xfId="25528"/>
    <cellStyle name="표준 2 7 12 8" xfId="5192"/>
    <cellStyle name="표준 2 7 13" xfId="1557"/>
    <cellStyle name="표준 2 7 13 2" xfId="3980"/>
    <cellStyle name="표준 2 7 13 2 2" xfId="8716"/>
    <cellStyle name="표준 2 7 13 2 2 2" xfId="20015"/>
    <cellStyle name="표준 2 7 13 2 2 3" xfId="28818"/>
    <cellStyle name="표준 2 7 13 2 3" xfId="13442"/>
    <cellStyle name="표준 2 7 13 2 3 2" xfId="22210"/>
    <cellStyle name="표준 2 7 13 2 4" xfId="15628"/>
    <cellStyle name="표준 2 7 13 2 4 2" xfId="24396"/>
    <cellStyle name="표준 2 7 13 2 5" xfId="17827"/>
    <cellStyle name="표준 2 7 13 2 6" xfId="26632"/>
    <cellStyle name="표준 2 7 13 2 7" xfId="6296"/>
    <cellStyle name="표준 2 7 13 3" xfId="2864"/>
    <cellStyle name="표준 2 7 13 3 2" xfId="18921"/>
    <cellStyle name="표준 2 7 13 3 3" xfId="27724"/>
    <cellStyle name="표준 2 7 13 3 4" xfId="7622"/>
    <cellStyle name="표준 2 7 13 4" xfId="12348"/>
    <cellStyle name="표준 2 7 13 4 2" xfId="21116"/>
    <cellStyle name="표준 2 7 13 5" xfId="14534"/>
    <cellStyle name="표준 2 7 13 5 2" xfId="23302"/>
    <cellStyle name="표준 2 7 13 6" xfId="16732"/>
    <cellStyle name="표준 2 7 13 7" xfId="25538"/>
    <cellStyle name="표준 2 7 13 8" xfId="5202"/>
    <cellStyle name="표준 2 7 14" xfId="1580"/>
    <cellStyle name="표준 2 7 14 2" xfId="3991"/>
    <cellStyle name="표준 2 7 14 2 2" xfId="8726"/>
    <cellStyle name="표준 2 7 14 2 2 2" xfId="20025"/>
    <cellStyle name="표준 2 7 14 2 2 3" xfId="28828"/>
    <cellStyle name="표준 2 7 14 2 3" xfId="13452"/>
    <cellStyle name="표준 2 7 14 2 3 2" xfId="22220"/>
    <cellStyle name="표준 2 7 14 2 4" xfId="15638"/>
    <cellStyle name="표준 2 7 14 2 4 2" xfId="24406"/>
    <cellStyle name="표준 2 7 14 2 5" xfId="17837"/>
    <cellStyle name="표준 2 7 14 2 6" xfId="26642"/>
    <cellStyle name="표준 2 7 14 2 7" xfId="6306"/>
    <cellStyle name="표준 2 7 14 3" xfId="2874"/>
    <cellStyle name="표준 2 7 14 3 2" xfId="18931"/>
    <cellStyle name="표준 2 7 14 3 3" xfId="27734"/>
    <cellStyle name="표준 2 7 14 3 4" xfId="7632"/>
    <cellStyle name="표준 2 7 14 4" xfId="12358"/>
    <cellStyle name="표준 2 7 14 4 2" xfId="21126"/>
    <cellStyle name="표준 2 7 14 5" xfId="14544"/>
    <cellStyle name="표준 2 7 14 5 2" xfId="23312"/>
    <cellStyle name="표준 2 7 14 6" xfId="16742"/>
    <cellStyle name="표준 2 7 14 7" xfId="25548"/>
    <cellStyle name="표준 2 7 14 8" xfId="5212"/>
    <cellStyle name="표준 2 7 15" xfId="1602"/>
    <cellStyle name="표준 2 7 15 2" xfId="4003"/>
    <cellStyle name="표준 2 7 15 2 2" xfId="8736"/>
    <cellStyle name="표준 2 7 15 2 2 2" xfId="20035"/>
    <cellStyle name="표준 2 7 15 2 2 3" xfId="28838"/>
    <cellStyle name="표준 2 7 15 2 3" xfId="13462"/>
    <cellStyle name="표준 2 7 15 2 3 2" xfId="22230"/>
    <cellStyle name="표준 2 7 15 2 4" xfId="15648"/>
    <cellStyle name="표준 2 7 15 2 4 2" xfId="24416"/>
    <cellStyle name="표준 2 7 15 2 5" xfId="17847"/>
    <cellStyle name="표준 2 7 15 2 6" xfId="26652"/>
    <cellStyle name="표준 2 7 15 2 7" xfId="6316"/>
    <cellStyle name="표준 2 7 15 3" xfId="2884"/>
    <cellStyle name="표준 2 7 15 3 2" xfId="18941"/>
    <cellStyle name="표준 2 7 15 3 3" xfId="27744"/>
    <cellStyle name="표준 2 7 15 3 4" xfId="7642"/>
    <cellStyle name="표준 2 7 15 4" xfId="12368"/>
    <cellStyle name="표준 2 7 15 4 2" xfId="21136"/>
    <cellStyle name="표준 2 7 15 5" xfId="14554"/>
    <cellStyle name="표준 2 7 15 5 2" xfId="23322"/>
    <cellStyle name="표준 2 7 15 6" xfId="16752"/>
    <cellStyle name="표준 2 7 15 7" xfId="25558"/>
    <cellStyle name="표준 2 7 15 8" xfId="5222"/>
    <cellStyle name="표준 2 7 16" xfId="1624"/>
    <cellStyle name="표준 2 7 16 2" xfId="4014"/>
    <cellStyle name="표준 2 7 16 2 2" xfId="8746"/>
    <cellStyle name="표준 2 7 16 2 2 2" xfId="20045"/>
    <cellStyle name="표준 2 7 16 2 2 3" xfId="28848"/>
    <cellStyle name="표준 2 7 16 2 3" xfId="13472"/>
    <cellStyle name="표준 2 7 16 2 3 2" xfId="22240"/>
    <cellStyle name="표준 2 7 16 2 4" xfId="15658"/>
    <cellStyle name="표준 2 7 16 2 4 2" xfId="24426"/>
    <cellStyle name="표준 2 7 16 2 5" xfId="17857"/>
    <cellStyle name="표준 2 7 16 2 6" xfId="26662"/>
    <cellStyle name="표준 2 7 16 2 7" xfId="6326"/>
    <cellStyle name="표준 2 7 16 3" xfId="2894"/>
    <cellStyle name="표준 2 7 16 3 2" xfId="18951"/>
    <cellStyle name="표준 2 7 16 3 3" xfId="27754"/>
    <cellStyle name="표준 2 7 16 3 4" xfId="7652"/>
    <cellStyle name="표준 2 7 16 4" xfId="12378"/>
    <cellStyle name="표준 2 7 16 4 2" xfId="21146"/>
    <cellStyle name="표준 2 7 16 5" xfId="14564"/>
    <cellStyle name="표준 2 7 16 5 2" xfId="23332"/>
    <cellStyle name="표준 2 7 16 6" xfId="16762"/>
    <cellStyle name="표준 2 7 16 7" xfId="25568"/>
    <cellStyle name="표준 2 7 16 8" xfId="5232"/>
    <cellStyle name="표준 2 7 17" xfId="1647"/>
    <cellStyle name="표준 2 7 17 2" xfId="4025"/>
    <cellStyle name="표준 2 7 17 2 2" xfId="8757"/>
    <cellStyle name="표준 2 7 17 2 2 2" xfId="20056"/>
    <cellStyle name="표준 2 7 17 2 2 3" xfId="28859"/>
    <cellStyle name="표준 2 7 17 2 3" xfId="13483"/>
    <cellStyle name="표준 2 7 17 2 3 2" xfId="22251"/>
    <cellStyle name="표준 2 7 17 2 4" xfId="15669"/>
    <cellStyle name="표준 2 7 17 2 4 2" xfId="24437"/>
    <cellStyle name="표준 2 7 17 2 5" xfId="17868"/>
    <cellStyle name="표준 2 7 17 2 6" xfId="26673"/>
    <cellStyle name="표준 2 7 17 2 7" xfId="6337"/>
    <cellStyle name="표준 2 7 17 3" xfId="2905"/>
    <cellStyle name="표준 2 7 17 3 2" xfId="18962"/>
    <cellStyle name="표준 2 7 17 3 3" xfId="27765"/>
    <cellStyle name="표준 2 7 17 3 4" xfId="7663"/>
    <cellStyle name="표준 2 7 17 4" xfId="12389"/>
    <cellStyle name="표준 2 7 17 4 2" xfId="21157"/>
    <cellStyle name="표준 2 7 17 5" xfId="14575"/>
    <cellStyle name="표준 2 7 17 5 2" xfId="23343"/>
    <cellStyle name="표준 2 7 17 6" xfId="16773"/>
    <cellStyle name="표준 2 7 17 7" xfId="25579"/>
    <cellStyle name="표준 2 7 17 8" xfId="5243"/>
    <cellStyle name="표준 2 7 18" xfId="1669"/>
    <cellStyle name="표준 2 7 18 2" xfId="4035"/>
    <cellStyle name="표준 2 7 18 2 2" xfId="8767"/>
    <cellStyle name="표준 2 7 18 2 2 2" xfId="20066"/>
    <cellStyle name="표준 2 7 18 2 2 3" xfId="28869"/>
    <cellStyle name="표준 2 7 18 2 3" xfId="13493"/>
    <cellStyle name="표준 2 7 18 2 3 2" xfId="22261"/>
    <cellStyle name="표준 2 7 18 2 4" xfId="15679"/>
    <cellStyle name="표준 2 7 18 2 4 2" xfId="24447"/>
    <cellStyle name="표준 2 7 18 2 5" xfId="17878"/>
    <cellStyle name="표준 2 7 18 2 6" xfId="26683"/>
    <cellStyle name="표준 2 7 18 2 7" xfId="6347"/>
    <cellStyle name="표준 2 7 18 3" xfId="2915"/>
    <cellStyle name="표준 2 7 18 3 2" xfId="18972"/>
    <cellStyle name="표준 2 7 18 3 3" xfId="27775"/>
    <cellStyle name="표준 2 7 18 3 4" xfId="7673"/>
    <cellStyle name="표준 2 7 18 4" xfId="12399"/>
    <cellStyle name="표준 2 7 18 4 2" xfId="21167"/>
    <cellStyle name="표준 2 7 18 5" xfId="14585"/>
    <cellStyle name="표준 2 7 18 5 2" xfId="23353"/>
    <cellStyle name="표준 2 7 18 6" xfId="16783"/>
    <cellStyle name="표준 2 7 18 7" xfId="25589"/>
    <cellStyle name="표준 2 7 18 8" xfId="5253"/>
    <cellStyle name="표준 2 7 19" xfId="1689"/>
    <cellStyle name="표준 2 7 19 2" xfId="4043"/>
    <cellStyle name="표준 2 7 19 2 2" xfId="8775"/>
    <cellStyle name="표준 2 7 19 2 2 2" xfId="20074"/>
    <cellStyle name="표준 2 7 19 2 2 3" xfId="28877"/>
    <cellStyle name="표준 2 7 19 2 3" xfId="13501"/>
    <cellStyle name="표준 2 7 19 2 3 2" xfId="22269"/>
    <cellStyle name="표준 2 7 19 2 4" xfId="15687"/>
    <cellStyle name="표준 2 7 19 2 4 2" xfId="24455"/>
    <cellStyle name="표준 2 7 19 2 5" xfId="17886"/>
    <cellStyle name="표준 2 7 19 2 6" xfId="26691"/>
    <cellStyle name="표준 2 7 19 2 7" xfId="6355"/>
    <cellStyle name="표준 2 7 19 3" xfId="2923"/>
    <cellStyle name="표준 2 7 19 3 2" xfId="18980"/>
    <cellStyle name="표준 2 7 19 3 3" xfId="27783"/>
    <cellStyle name="표준 2 7 19 3 4" xfId="7681"/>
    <cellStyle name="표준 2 7 19 4" xfId="12407"/>
    <cellStyle name="표준 2 7 19 4 2" xfId="21175"/>
    <cellStyle name="표준 2 7 19 5" xfId="14593"/>
    <cellStyle name="표준 2 7 19 5 2" xfId="23361"/>
    <cellStyle name="표준 2 7 19 6" xfId="16791"/>
    <cellStyle name="표준 2 7 19 7" xfId="25597"/>
    <cellStyle name="표준 2 7 19 8" xfId="5261"/>
    <cellStyle name="표준 2 7 2" xfId="573"/>
    <cellStyle name="표준 2 7 2 2" xfId="3501"/>
    <cellStyle name="표준 2 7 2 2 2" xfId="8254"/>
    <cellStyle name="표준 2 7 2 2 2 2" xfId="19553"/>
    <cellStyle name="표준 2 7 2 2 2 3" xfId="28356"/>
    <cellStyle name="표준 2 7 2 2 3" xfId="12980"/>
    <cellStyle name="표준 2 7 2 2 3 2" xfId="21748"/>
    <cellStyle name="표준 2 7 2 2 4" xfId="15166"/>
    <cellStyle name="표준 2 7 2 2 4 2" xfId="23934"/>
    <cellStyle name="표준 2 7 2 2 5" xfId="17365"/>
    <cellStyle name="표준 2 7 2 2 6" xfId="26170"/>
    <cellStyle name="표준 2 7 2 2 7" xfId="5834"/>
    <cellStyle name="표준 2 7 2 3" xfId="2402"/>
    <cellStyle name="표준 2 7 2 3 2" xfId="18459"/>
    <cellStyle name="표준 2 7 2 3 3" xfId="27262"/>
    <cellStyle name="표준 2 7 2 3 4" xfId="7160"/>
    <cellStyle name="표준 2 7 2 4" xfId="11886"/>
    <cellStyle name="표준 2 7 2 4 2" xfId="20654"/>
    <cellStyle name="표준 2 7 2 5" xfId="14072"/>
    <cellStyle name="표준 2 7 2 5 2" xfId="22840"/>
    <cellStyle name="표준 2 7 2 6" xfId="16259"/>
    <cellStyle name="표준 2 7 2 7" xfId="25076"/>
    <cellStyle name="표준 2 7 2 8" xfId="4740"/>
    <cellStyle name="표준 2 7 20" xfId="1708"/>
    <cellStyle name="표준 2 7 20 2" xfId="4050"/>
    <cellStyle name="표준 2 7 20 2 2" xfId="8782"/>
    <cellStyle name="표준 2 7 20 2 2 2" xfId="20081"/>
    <cellStyle name="표준 2 7 20 2 2 3" xfId="28884"/>
    <cellStyle name="표준 2 7 20 2 3" xfId="13508"/>
    <cellStyle name="표준 2 7 20 2 3 2" xfId="22276"/>
    <cellStyle name="표준 2 7 20 2 4" xfId="15694"/>
    <cellStyle name="표준 2 7 20 2 4 2" xfId="24462"/>
    <cellStyle name="표준 2 7 20 2 5" xfId="17893"/>
    <cellStyle name="표준 2 7 20 2 6" xfId="26698"/>
    <cellStyle name="표준 2 7 20 2 7" xfId="6362"/>
    <cellStyle name="표준 2 7 20 3" xfId="2930"/>
    <cellStyle name="표준 2 7 20 3 2" xfId="18987"/>
    <cellStyle name="표준 2 7 20 3 3" xfId="27790"/>
    <cellStyle name="표준 2 7 20 3 4" xfId="7688"/>
    <cellStyle name="표준 2 7 20 4" xfId="12414"/>
    <cellStyle name="표준 2 7 20 4 2" xfId="21182"/>
    <cellStyle name="표준 2 7 20 5" xfId="14600"/>
    <cellStyle name="표준 2 7 20 5 2" xfId="23368"/>
    <cellStyle name="표준 2 7 20 6" xfId="16798"/>
    <cellStyle name="표준 2 7 20 7" xfId="25604"/>
    <cellStyle name="표준 2 7 20 8" xfId="5268"/>
    <cellStyle name="표준 2 7 21" xfId="1726"/>
    <cellStyle name="표준 2 7 21 2" xfId="4056"/>
    <cellStyle name="표준 2 7 21 2 2" xfId="8788"/>
    <cellStyle name="표준 2 7 21 2 2 2" xfId="20087"/>
    <cellStyle name="표준 2 7 21 2 2 3" xfId="28890"/>
    <cellStyle name="표준 2 7 21 2 3" xfId="13514"/>
    <cellStyle name="표준 2 7 21 2 3 2" xfId="22282"/>
    <cellStyle name="표준 2 7 21 2 4" xfId="15700"/>
    <cellStyle name="표준 2 7 21 2 4 2" xfId="24468"/>
    <cellStyle name="표준 2 7 21 2 5" xfId="17899"/>
    <cellStyle name="표준 2 7 21 2 6" xfId="26704"/>
    <cellStyle name="표준 2 7 21 2 7" xfId="6368"/>
    <cellStyle name="표준 2 7 21 3" xfId="2936"/>
    <cellStyle name="표준 2 7 21 3 2" xfId="18993"/>
    <cellStyle name="표준 2 7 21 3 3" xfId="27796"/>
    <cellStyle name="표준 2 7 21 3 4" xfId="7694"/>
    <cellStyle name="표준 2 7 21 4" xfId="12420"/>
    <cellStyle name="표준 2 7 21 4 2" xfId="21188"/>
    <cellStyle name="표준 2 7 21 5" xfId="14606"/>
    <cellStyle name="표준 2 7 21 5 2" xfId="23374"/>
    <cellStyle name="표준 2 7 21 6" xfId="16804"/>
    <cellStyle name="표준 2 7 21 7" xfId="25610"/>
    <cellStyle name="표준 2 7 21 8" xfId="5274"/>
    <cellStyle name="표준 2 7 22" xfId="1744"/>
    <cellStyle name="표준 2 7 22 2" xfId="4062"/>
    <cellStyle name="표준 2 7 22 2 2" xfId="8794"/>
    <cellStyle name="표준 2 7 22 2 2 2" xfId="20093"/>
    <cellStyle name="표준 2 7 22 2 2 3" xfId="28896"/>
    <cellStyle name="표준 2 7 22 2 3" xfId="13520"/>
    <cellStyle name="표준 2 7 22 2 3 2" xfId="22288"/>
    <cellStyle name="표준 2 7 22 2 4" xfId="15706"/>
    <cellStyle name="표준 2 7 22 2 4 2" xfId="24474"/>
    <cellStyle name="표준 2 7 22 2 5" xfId="17905"/>
    <cellStyle name="표준 2 7 22 2 6" xfId="26710"/>
    <cellStyle name="표준 2 7 22 2 7" xfId="6374"/>
    <cellStyle name="표준 2 7 22 3" xfId="2942"/>
    <cellStyle name="표준 2 7 22 3 2" xfId="18999"/>
    <cellStyle name="표준 2 7 22 3 3" xfId="27802"/>
    <cellStyle name="표준 2 7 22 3 4" xfId="7700"/>
    <cellStyle name="표준 2 7 22 4" xfId="12426"/>
    <cellStyle name="표준 2 7 22 4 2" xfId="21194"/>
    <cellStyle name="표준 2 7 22 5" xfId="14612"/>
    <cellStyle name="표준 2 7 22 5 2" xfId="23380"/>
    <cellStyle name="표준 2 7 22 6" xfId="16810"/>
    <cellStyle name="표준 2 7 22 7" xfId="25616"/>
    <cellStyle name="표준 2 7 22 8" xfId="5280"/>
    <cellStyle name="표준 2 7 23" xfId="1761"/>
    <cellStyle name="표준 2 7 23 2" xfId="4068"/>
    <cellStyle name="표준 2 7 23 2 2" xfId="8800"/>
    <cellStyle name="표준 2 7 23 2 2 2" xfId="20099"/>
    <cellStyle name="표준 2 7 23 2 2 3" xfId="28902"/>
    <cellStyle name="표준 2 7 23 2 3" xfId="13526"/>
    <cellStyle name="표준 2 7 23 2 3 2" xfId="22294"/>
    <cellStyle name="표준 2 7 23 2 4" xfId="15712"/>
    <cellStyle name="표준 2 7 23 2 4 2" xfId="24480"/>
    <cellStyle name="표준 2 7 23 2 5" xfId="17911"/>
    <cellStyle name="표준 2 7 23 2 6" xfId="26716"/>
    <cellStyle name="표준 2 7 23 2 7" xfId="6380"/>
    <cellStyle name="표준 2 7 23 3" xfId="2948"/>
    <cellStyle name="표준 2 7 23 3 2" xfId="19005"/>
    <cellStyle name="표준 2 7 23 3 3" xfId="27808"/>
    <cellStyle name="표준 2 7 23 3 4" xfId="7706"/>
    <cellStyle name="표준 2 7 23 4" xfId="12432"/>
    <cellStyle name="표준 2 7 23 4 2" xfId="21200"/>
    <cellStyle name="표준 2 7 23 5" xfId="14618"/>
    <cellStyle name="표준 2 7 23 5 2" xfId="23386"/>
    <cellStyle name="표준 2 7 23 6" xfId="16816"/>
    <cellStyle name="표준 2 7 23 7" xfId="25622"/>
    <cellStyle name="표준 2 7 23 8" xfId="5286"/>
    <cellStyle name="표준 2 7 24" xfId="1778"/>
    <cellStyle name="표준 2 7 24 2" xfId="4074"/>
    <cellStyle name="표준 2 7 24 2 2" xfId="8806"/>
    <cellStyle name="표준 2 7 24 2 2 2" xfId="20105"/>
    <cellStyle name="표준 2 7 24 2 2 3" xfId="28908"/>
    <cellStyle name="표준 2 7 24 2 3" xfId="13532"/>
    <cellStyle name="표준 2 7 24 2 3 2" xfId="22300"/>
    <cellStyle name="표준 2 7 24 2 4" xfId="15718"/>
    <cellStyle name="표준 2 7 24 2 4 2" xfId="24486"/>
    <cellStyle name="표준 2 7 24 2 5" xfId="17917"/>
    <cellStyle name="표준 2 7 24 2 6" xfId="26722"/>
    <cellStyle name="표준 2 7 24 2 7" xfId="6386"/>
    <cellStyle name="표준 2 7 24 3" xfId="2954"/>
    <cellStyle name="표준 2 7 24 3 2" xfId="19011"/>
    <cellStyle name="표준 2 7 24 3 3" xfId="27814"/>
    <cellStyle name="표준 2 7 24 3 4" xfId="7712"/>
    <cellStyle name="표준 2 7 24 4" xfId="12438"/>
    <cellStyle name="표준 2 7 24 4 2" xfId="21206"/>
    <cellStyle name="표준 2 7 24 5" xfId="14624"/>
    <cellStyle name="표준 2 7 24 5 2" xfId="23392"/>
    <cellStyle name="표준 2 7 24 6" xfId="16822"/>
    <cellStyle name="표준 2 7 24 7" xfId="25628"/>
    <cellStyle name="표준 2 7 24 8" xfId="5292"/>
    <cellStyle name="표준 2 7 25" xfId="1796"/>
    <cellStyle name="표준 2 7 25 2" xfId="4081"/>
    <cellStyle name="표준 2 7 25 2 2" xfId="8813"/>
    <cellStyle name="표준 2 7 25 2 2 2" xfId="20112"/>
    <cellStyle name="표준 2 7 25 2 2 3" xfId="28915"/>
    <cellStyle name="표준 2 7 25 2 3" xfId="13539"/>
    <cellStyle name="표준 2 7 25 2 3 2" xfId="22307"/>
    <cellStyle name="표준 2 7 25 2 4" xfId="15725"/>
    <cellStyle name="표준 2 7 25 2 4 2" xfId="24493"/>
    <cellStyle name="표준 2 7 25 2 5" xfId="17924"/>
    <cellStyle name="표준 2 7 25 2 6" xfId="26729"/>
    <cellStyle name="표준 2 7 25 2 7" xfId="6393"/>
    <cellStyle name="표준 2 7 25 3" xfId="2961"/>
    <cellStyle name="표준 2 7 25 3 2" xfId="19018"/>
    <cellStyle name="표준 2 7 25 3 3" xfId="27821"/>
    <cellStyle name="표준 2 7 25 3 4" xfId="7719"/>
    <cellStyle name="표준 2 7 25 4" xfId="12445"/>
    <cellStyle name="표준 2 7 25 4 2" xfId="21213"/>
    <cellStyle name="표준 2 7 25 5" xfId="14631"/>
    <cellStyle name="표준 2 7 25 5 2" xfId="23399"/>
    <cellStyle name="표준 2 7 25 6" xfId="16829"/>
    <cellStyle name="표준 2 7 25 7" xfId="25635"/>
    <cellStyle name="표준 2 7 25 8" xfId="5299"/>
    <cellStyle name="표준 2 7 26" xfId="1814"/>
    <cellStyle name="표준 2 7 26 2" xfId="4088"/>
    <cellStyle name="표준 2 7 26 2 2" xfId="8820"/>
    <cellStyle name="표준 2 7 26 2 2 2" xfId="20119"/>
    <cellStyle name="표준 2 7 26 2 2 3" xfId="28922"/>
    <cellStyle name="표준 2 7 26 2 3" xfId="13546"/>
    <cellStyle name="표준 2 7 26 2 3 2" xfId="22314"/>
    <cellStyle name="표준 2 7 26 2 4" xfId="15732"/>
    <cellStyle name="표준 2 7 26 2 4 2" xfId="24500"/>
    <cellStyle name="표준 2 7 26 2 5" xfId="17931"/>
    <cellStyle name="표준 2 7 26 2 6" xfId="26736"/>
    <cellStyle name="표준 2 7 26 2 7" xfId="6400"/>
    <cellStyle name="표준 2 7 26 3" xfId="2968"/>
    <cellStyle name="표준 2 7 26 3 2" xfId="19025"/>
    <cellStyle name="표준 2 7 26 3 3" xfId="27828"/>
    <cellStyle name="표준 2 7 26 3 4" xfId="7726"/>
    <cellStyle name="표준 2 7 26 4" xfId="12452"/>
    <cellStyle name="표준 2 7 26 4 2" xfId="21220"/>
    <cellStyle name="표준 2 7 26 5" xfId="14638"/>
    <cellStyle name="표준 2 7 26 5 2" xfId="23406"/>
    <cellStyle name="표준 2 7 26 6" xfId="16836"/>
    <cellStyle name="표준 2 7 26 7" xfId="25642"/>
    <cellStyle name="표준 2 7 26 8" xfId="5306"/>
    <cellStyle name="표준 2 7 27" xfId="1831"/>
    <cellStyle name="표준 2 7 27 2" xfId="4095"/>
    <cellStyle name="표준 2 7 27 2 2" xfId="8826"/>
    <cellStyle name="표준 2 7 27 2 2 2" xfId="20125"/>
    <cellStyle name="표준 2 7 27 2 2 3" xfId="28928"/>
    <cellStyle name="표준 2 7 27 2 3" xfId="13552"/>
    <cellStyle name="표준 2 7 27 2 3 2" xfId="22320"/>
    <cellStyle name="표준 2 7 27 2 4" xfId="15738"/>
    <cellStyle name="표준 2 7 27 2 4 2" xfId="24506"/>
    <cellStyle name="표준 2 7 27 2 5" xfId="17937"/>
    <cellStyle name="표준 2 7 27 2 6" xfId="26742"/>
    <cellStyle name="표준 2 7 27 2 7" xfId="6406"/>
    <cellStyle name="표준 2 7 27 3" xfId="2974"/>
    <cellStyle name="표준 2 7 27 3 2" xfId="19031"/>
    <cellStyle name="표준 2 7 27 3 3" xfId="27834"/>
    <cellStyle name="표준 2 7 27 3 4" xfId="7732"/>
    <cellStyle name="표준 2 7 27 4" xfId="12458"/>
    <cellStyle name="표준 2 7 27 4 2" xfId="21226"/>
    <cellStyle name="표준 2 7 27 5" xfId="14644"/>
    <cellStyle name="표준 2 7 27 5 2" xfId="23412"/>
    <cellStyle name="표준 2 7 27 6" xfId="16842"/>
    <cellStyle name="표준 2 7 27 7" xfId="25648"/>
    <cellStyle name="표준 2 7 27 8" xfId="5312"/>
    <cellStyle name="표준 2 7 28" xfId="1847"/>
    <cellStyle name="표준 2 7 28 2" xfId="4100"/>
    <cellStyle name="표준 2 7 28 2 2" xfId="8831"/>
    <cellStyle name="표준 2 7 28 2 2 2" xfId="20130"/>
    <cellStyle name="표준 2 7 28 2 2 3" xfId="28933"/>
    <cellStyle name="표준 2 7 28 2 3" xfId="13557"/>
    <cellStyle name="표준 2 7 28 2 3 2" xfId="22325"/>
    <cellStyle name="표준 2 7 28 2 4" xfId="15743"/>
    <cellStyle name="표준 2 7 28 2 4 2" xfId="24511"/>
    <cellStyle name="표준 2 7 28 2 5" xfId="17942"/>
    <cellStyle name="표준 2 7 28 2 6" xfId="26747"/>
    <cellStyle name="표준 2 7 28 2 7" xfId="6411"/>
    <cellStyle name="표준 2 7 28 3" xfId="2979"/>
    <cellStyle name="표준 2 7 28 3 2" xfId="19036"/>
    <cellStyle name="표준 2 7 28 3 3" xfId="27839"/>
    <cellStyle name="표준 2 7 28 3 4" xfId="7737"/>
    <cellStyle name="표준 2 7 28 4" xfId="12463"/>
    <cellStyle name="표준 2 7 28 4 2" xfId="21231"/>
    <cellStyle name="표준 2 7 28 5" xfId="14649"/>
    <cellStyle name="표준 2 7 28 5 2" xfId="23417"/>
    <cellStyle name="표준 2 7 28 6" xfId="16848"/>
    <cellStyle name="표준 2 7 28 7" xfId="25653"/>
    <cellStyle name="표준 2 7 28 8" xfId="5317"/>
    <cellStyle name="표준 2 7 29" xfId="1863"/>
    <cellStyle name="표준 2 7 29 2" xfId="4106"/>
    <cellStyle name="표준 2 7 29 2 2" xfId="8836"/>
    <cellStyle name="표준 2 7 29 2 2 2" xfId="20135"/>
    <cellStyle name="표준 2 7 29 2 2 3" xfId="28938"/>
    <cellStyle name="표준 2 7 29 2 3" xfId="13562"/>
    <cellStyle name="표준 2 7 29 2 3 2" xfId="22330"/>
    <cellStyle name="표준 2 7 29 2 4" xfId="15748"/>
    <cellStyle name="표준 2 7 29 2 4 2" xfId="24516"/>
    <cellStyle name="표준 2 7 29 2 5" xfId="17947"/>
    <cellStyle name="표준 2 7 29 2 6" xfId="26752"/>
    <cellStyle name="표준 2 7 29 2 7" xfId="6416"/>
    <cellStyle name="표준 2 7 29 3" xfId="2984"/>
    <cellStyle name="표준 2 7 29 3 2" xfId="19041"/>
    <cellStyle name="표준 2 7 29 3 3" xfId="27844"/>
    <cellStyle name="표준 2 7 29 3 4" xfId="7742"/>
    <cellStyle name="표준 2 7 29 4" xfId="12468"/>
    <cellStyle name="표준 2 7 29 4 2" xfId="21236"/>
    <cellStyle name="표준 2 7 29 5" xfId="14654"/>
    <cellStyle name="표준 2 7 29 5 2" xfId="23422"/>
    <cellStyle name="표준 2 7 29 6" xfId="16853"/>
    <cellStyle name="표준 2 7 29 7" xfId="25658"/>
    <cellStyle name="표준 2 7 29 8" xfId="5322"/>
    <cellStyle name="표준 2 7 3" xfId="1041"/>
    <cellStyle name="표준 2 7 3 2" xfId="3685"/>
    <cellStyle name="표준 2 7 3 2 2" xfId="8428"/>
    <cellStyle name="표준 2 7 3 2 2 2" xfId="19727"/>
    <cellStyle name="표준 2 7 3 2 2 3" xfId="28530"/>
    <cellStyle name="표준 2 7 3 2 3" xfId="13154"/>
    <cellStyle name="표준 2 7 3 2 3 2" xfId="21922"/>
    <cellStyle name="표준 2 7 3 2 4" xfId="15340"/>
    <cellStyle name="표준 2 7 3 2 4 2" xfId="24108"/>
    <cellStyle name="표준 2 7 3 2 5" xfId="17539"/>
    <cellStyle name="표준 2 7 3 2 6" xfId="26344"/>
    <cellStyle name="표준 2 7 3 2 7" xfId="6008"/>
    <cellStyle name="표준 2 7 3 3" xfId="2576"/>
    <cellStyle name="표준 2 7 3 3 2" xfId="18633"/>
    <cellStyle name="표준 2 7 3 3 3" xfId="27436"/>
    <cellStyle name="표준 2 7 3 3 4" xfId="7334"/>
    <cellStyle name="표준 2 7 3 4" xfId="12060"/>
    <cellStyle name="표준 2 7 3 4 2" xfId="20828"/>
    <cellStyle name="표준 2 7 3 5" xfId="14246"/>
    <cellStyle name="표준 2 7 3 5 2" xfId="23014"/>
    <cellStyle name="표준 2 7 3 6" xfId="16439"/>
    <cellStyle name="표준 2 7 3 7" xfId="25250"/>
    <cellStyle name="표준 2 7 3 8" xfId="4914"/>
    <cellStyle name="표준 2 7 30" xfId="1879"/>
    <cellStyle name="표준 2 7 30 2" xfId="4112"/>
    <cellStyle name="표준 2 7 30 2 2" xfId="8842"/>
    <cellStyle name="표준 2 7 30 2 2 2" xfId="20141"/>
    <cellStyle name="표준 2 7 30 2 2 3" xfId="28944"/>
    <cellStyle name="표준 2 7 30 2 3" xfId="13568"/>
    <cellStyle name="표준 2 7 30 2 3 2" xfId="22336"/>
    <cellStyle name="표준 2 7 30 2 4" xfId="15754"/>
    <cellStyle name="표준 2 7 30 2 4 2" xfId="24522"/>
    <cellStyle name="표준 2 7 30 2 5" xfId="17953"/>
    <cellStyle name="표준 2 7 30 2 6" xfId="26758"/>
    <cellStyle name="표준 2 7 30 2 7" xfId="6422"/>
    <cellStyle name="표준 2 7 30 3" xfId="2990"/>
    <cellStyle name="표준 2 7 30 3 2" xfId="19047"/>
    <cellStyle name="표준 2 7 30 3 3" xfId="27850"/>
    <cellStyle name="표준 2 7 30 3 4" xfId="7748"/>
    <cellStyle name="표준 2 7 30 4" xfId="12474"/>
    <cellStyle name="표준 2 7 30 4 2" xfId="21242"/>
    <cellStyle name="표준 2 7 30 5" xfId="14660"/>
    <cellStyle name="표준 2 7 30 5 2" xfId="23428"/>
    <cellStyle name="표준 2 7 30 6" xfId="16859"/>
    <cellStyle name="표준 2 7 30 7" xfId="25664"/>
    <cellStyle name="표준 2 7 30 8" xfId="5328"/>
    <cellStyle name="표준 2 7 31" xfId="1893"/>
    <cellStyle name="표준 2 7 31 2" xfId="4117"/>
    <cellStyle name="표준 2 7 31 2 2" xfId="8847"/>
    <cellStyle name="표준 2 7 31 2 2 2" xfId="20146"/>
    <cellStyle name="표준 2 7 31 2 2 3" xfId="28949"/>
    <cellStyle name="표준 2 7 31 2 3" xfId="13573"/>
    <cellStyle name="표준 2 7 31 2 3 2" xfId="22341"/>
    <cellStyle name="표준 2 7 31 2 4" xfId="15759"/>
    <cellStyle name="표준 2 7 31 2 4 2" xfId="24527"/>
    <cellStyle name="표준 2 7 31 2 5" xfId="17958"/>
    <cellStyle name="표준 2 7 31 2 6" xfId="26763"/>
    <cellStyle name="표준 2 7 31 2 7" xfId="6427"/>
    <cellStyle name="표준 2 7 31 3" xfId="2995"/>
    <cellStyle name="표준 2 7 31 3 2" xfId="19052"/>
    <cellStyle name="표준 2 7 31 3 3" xfId="27855"/>
    <cellStyle name="표준 2 7 31 3 4" xfId="7753"/>
    <cellStyle name="표준 2 7 31 4" xfId="12479"/>
    <cellStyle name="표준 2 7 31 4 2" xfId="21247"/>
    <cellStyle name="표준 2 7 31 5" xfId="14665"/>
    <cellStyle name="표준 2 7 31 5 2" xfId="23433"/>
    <cellStyle name="표준 2 7 31 6" xfId="16864"/>
    <cellStyle name="표준 2 7 31 7" xfId="25669"/>
    <cellStyle name="표준 2 7 31 8" xfId="5333"/>
    <cellStyle name="표준 2 7 32" xfId="1904"/>
    <cellStyle name="표준 2 7 32 2" xfId="4120"/>
    <cellStyle name="표준 2 7 32 2 2" xfId="8850"/>
    <cellStyle name="표준 2 7 32 2 2 2" xfId="20149"/>
    <cellStyle name="표준 2 7 32 2 2 3" xfId="28952"/>
    <cellStyle name="표준 2 7 32 2 3" xfId="13576"/>
    <cellStyle name="표준 2 7 32 2 3 2" xfId="22344"/>
    <cellStyle name="표준 2 7 32 2 4" xfId="15762"/>
    <cellStyle name="표준 2 7 32 2 4 2" xfId="24530"/>
    <cellStyle name="표준 2 7 32 2 5" xfId="17961"/>
    <cellStyle name="표준 2 7 32 2 6" xfId="26766"/>
    <cellStyle name="표준 2 7 32 2 7" xfId="6430"/>
    <cellStyle name="표준 2 7 32 3" xfId="2998"/>
    <cellStyle name="표준 2 7 32 3 2" xfId="19055"/>
    <cellStyle name="표준 2 7 32 3 3" xfId="27858"/>
    <cellStyle name="표준 2 7 32 3 4" xfId="7756"/>
    <cellStyle name="표준 2 7 32 4" xfId="12482"/>
    <cellStyle name="표준 2 7 32 4 2" xfId="21250"/>
    <cellStyle name="표준 2 7 32 5" xfId="14668"/>
    <cellStyle name="표준 2 7 32 5 2" xfId="23436"/>
    <cellStyle name="표준 2 7 32 6" xfId="16867"/>
    <cellStyle name="표준 2 7 32 7" xfId="25672"/>
    <cellStyle name="표준 2 7 32 8" xfId="5336"/>
    <cellStyle name="표준 2 7 33" xfId="1915"/>
    <cellStyle name="표준 2 7 33 2" xfId="4125"/>
    <cellStyle name="표준 2 7 33 2 2" xfId="8854"/>
    <cellStyle name="표준 2 7 33 2 2 2" xfId="20153"/>
    <cellStyle name="표준 2 7 33 2 2 3" xfId="28956"/>
    <cellStyle name="표준 2 7 33 2 3" xfId="13580"/>
    <cellStyle name="표준 2 7 33 2 3 2" xfId="22348"/>
    <cellStyle name="표준 2 7 33 2 4" xfId="15766"/>
    <cellStyle name="표준 2 7 33 2 4 2" xfId="24534"/>
    <cellStyle name="표준 2 7 33 2 5" xfId="17965"/>
    <cellStyle name="표준 2 7 33 2 6" xfId="26770"/>
    <cellStyle name="표준 2 7 33 2 7" xfId="6434"/>
    <cellStyle name="표준 2 7 33 3" xfId="3002"/>
    <cellStyle name="표준 2 7 33 3 2" xfId="19059"/>
    <cellStyle name="표준 2 7 33 3 3" xfId="27862"/>
    <cellStyle name="표준 2 7 33 3 4" xfId="7760"/>
    <cellStyle name="표준 2 7 33 4" xfId="12486"/>
    <cellStyle name="표준 2 7 33 4 2" xfId="21254"/>
    <cellStyle name="표준 2 7 33 5" xfId="14672"/>
    <cellStyle name="표준 2 7 33 5 2" xfId="23440"/>
    <cellStyle name="표준 2 7 33 6" xfId="16871"/>
    <cellStyle name="표준 2 7 33 7" xfId="25676"/>
    <cellStyle name="표준 2 7 33 8" xfId="5340"/>
    <cellStyle name="표준 2 7 34" xfId="1924"/>
    <cellStyle name="표준 2 7 34 2" xfId="4128"/>
    <cellStyle name="표준 2 7 34 2 2" xfId="8857"/>
    <cellStyle name="표준 2 7 34 2 2 2" xfId="20156"/>
    <cellStyle name="표준 2 7 34 2 2 3" xfId="28959"/>
    <cellStyle name="표준 2 7 34 2 3" xfId="13583"/>
    <cellStyle name="표준 2 7 34 2 3 2" xfId="22351"/>
    <cellStyle name="표준 2 7 34 2 4" xfId="15769"/>
    <cellStyle name="표준 2 7 34 2 4 2" xfId="24537"/>
    <cellStyle name="표준 2 7 34 2 5" xfId="17968"/>
    <cellStyle name="표준 2 7 34 2 6" xfId="26773"/>
    <cellStyle name="표준 2 7 34 2 7" xfId="6437"/>
    <cellStyle name="표준 2 7 34 3" xfId="3005"/>
    <cellStyle name="표준 2 7 34 3 2" xfId="19062"/>
    <cellStyle name="표준 2 7 34 3 3" xfId="27865"/>
    <cellStyle name="표준 2 7 34 3 4" xfId="7763"/>
    <cellStyle name="표준 2 7 34 4" xfId="12489"/>
    <cellStyle name="표준 2 7 34 4 2" xfId="21257"/>
    <cellStyle name="표준 2 7 34 5" xfId="14675"/>
    <cellStyle name="표준 2 7 34 5 2" xfId="23443"/>
    <cellStyle name="표준 2 7 34 6" xfId="16874"/>
    <cellStyle name="표준 2 7 34 7" xfId="25679"/>
    <cellStyle name="표준 2 7 34 8" xfId="5343"/>
    <cellStyle name="표준 2 7 35" xfId="1929"/>
    <cellStyle name="표준 2 7 35 2" xfId="4130"/>
    <cellStyle name="표준 2 7 35 2 2" xfId="8859"/>
    <cellStyle name="표준 2 7 35 2 2 2" xfId="20158"/>
    <cellStyle name="표준 2 7 35 2 2 3" xfId="28961"/>
    <cellStyle name="표준 2 7 35 2 3" xfId="13585"/>
    <cellStyle name="표준 2 7 35 2 3 2" xfId="22353"/>
    <cellStyle name="표준 2 7 35 2 4" xfId="15771"/>
    <cellStyle name="표준 2 7 35 2 4 2" xfId="24539"/>
    <cellStyle name="표준 2 7 35 2 5" xfId="17970"/>
    <cellStyle name="표준 2 7 35 2 6" xfId="26775"/>
    <cellStyle name="표준 2 7 35 2 7" xfId="6439"/>
    <cellStyle name="표준 2 7 35 3" xfId="3007"/>
    <cellStyle name="표준 2 7 35 3 2" xfId="19064"/>
    <cellStyle name="표준 2 7 35 3 3" xfId="27867"/>
    <cellStyle name="표준 2 7 35 3 4" xfId="7765"/>
    <cellStyle name="표준 2 7 35 4" xfId="12491"/>
    <cellStyle name="표준 2 7 35 4 2" xfId="21259"/>
    <cellStyle name="표준 2 7 35 5" xfId="14677"/>
    <cellStyle name="표준 2 7 35 5 2" xfId="23445"/>
    <cellStyle name="표준 2 7 35 6" xfId="16876"/>
    <cellStyle name="표준 2 7 35 7" xfId="25681"/>
    <cellStyle name="표준 2 7 35 8" xfId="5345"/>
    <cellStyle name="표준 2 7 36" xfId="3427"/>
    <cellStyle name="표준 2 7 36 2" xfId="8181"/>
    <cellStyle name="표준 2 7 36 2 2" xfId="19480"/>
    <cellStyle name="표준 2 7 36 2 3" xfId="28283"/>
    <cellStyle name="표준 2 7 36 3" xfId="12907"/>
    <cellStyle name="표준 2 7 36 3 2" xfId="21675"/>
    <cellStyle name="표준 2 7 36 4" xfId="15093"/>
    <cellStyle name="표준 2 7 36 4 2" xfId="23861"/>
    <cellStyle name="표준 2 7 36 5" xfId="17292"/>
    <cellStyle name="표준 2 7 36 6" xfId="26097"/>
    <cellStyle name="표준 2 7 36 7" xfId="5761"/>
    <cellStyle name="표준 2 7 37" xfId="2329"/>
    <cellStyle name="표준 2 7 37 2" xfId="27189"/>
    <cellStyle name="표준 2 7 37 3" xfId="9096"/>
    <cellStyle name="표준 2 7 38" xfId="7087"/>
    <cellStyle name="표준 2 7 38 2" xfId="18386"/>
    <cellStyle name="표준 2 7 39" xfId="11813"/>
    <cellStyle name="표준 2 7 39 2" xfId="20581"/>
    <cellStyle name="표준 2 7 4" xfId="1264"/>
    <cellStyle name="표준 2 7 4 2" xfId="3825"/>
    <cellStyle name="표준 2 7 4 2 2" xfId="8566"/>
    <cellStyle name="표준 2 7 4 2 2 2" xfId="19865"/>
    <cellStyle name="표준 2 7 4 2 2 3" xfId="28668"/>
    <cellStyle name="표준 2 7 4 2 3" xfId="13292"/>
    <cellStyle name="표준 2 7 4 2 3 2" xfId="22060"/>
    <cellStyle name="표준 2 7 4 2 4" xfId="15478"/>
    <cellStyle name="표준 2 7 4 2 4 2" xfId="24246"/>
    <cellStyle name="표준 2 7 4 2 5" xfId="17677"/>
    <cellStyle name="표준 2 7 4 2 6" xfId="26482"/>
    <cellStyle name="표준 2 7 4 2 7" xfId="6146"/>
    <cellStyle name="표준 2 7 4 3" xfId="2714"/>
    <cellStyle name="표준 2 7 4 3 2" xfId="18771"/>
    <cellStyle name="표준 2 7 4 3 3" xfId="27574"/>
    <cellStyle name="표준 2 7 4 3 4" xfId="7472"/>
    <cellStyle name="표준 2 7 4 4" xfId="12198"/>
    <cellStyle name="표준 2 7 4 4 2" xfId="20966"/>
    <cellStyle name="표준 2 7 4 5" xfId="14384"/>
    <cellStyle name="표준 2 7 4 5 2" xfId="23152"/>
    <cellStyle name="표준 2 7 4 6" xfId="16577"/>
    <cellStyle name="표준 2 7 4 7" xfId="25388"/>
    <cellStyle name="표준 2 7 4 8" xfId="5052"/>
    <cellStyle name="표준 2 7 40" xfId="13999"/>
    <cellStyle name="표준 2 7 40 2" xfId="22767"/>
    <cellStyle name="표준 2 7 41" xfId="16186"/>
    <cellStyle name="표준 2 7 42" xfId="25003"/>
    <cellStyle name="표준 2 7 43" xfId="4667"/>
    <cellStyle name="표준 2 7 5" xfId="1368"/>
    <cellStyle name="표준 2 7 5 2" xfId="3895"/>
    <cellStyle name="표준 2 7 5 2 2" xfId="8634"/>
    <cellStyle name="표준 2 7 5 2 2 2" xfId="19933"/>
    <cellStyle name="표준 2 7 5 2 2 3" xfId="28736"/>
    <cellStyle name="표준 2 7 5 2 3" xfId="13360"/>
    <cellStyle name="표준 2 7 5 2 3 2" xfId="22128"/>
    <cellStyle name="표준 2 7 5 2 4" xfId="15546"/>
    <cellStyle name="표준 2 7 5 2 4 2" xfId="24314"/>
    <cellStyle name="표준 2 7 5 2 5" xfId="17745"/>
    <cellStyle name="표준 2 7 5 2 6" xfId="26550"/>
    <cellStyle name="표준 2 7 5 2 7" xfId="6214"/>
    <cellStyle name="표준 2 7 5 3" xfId="2782"/>
    <cellStyle name="표준 2 7 5 3 2" xfId="18839"/>
    <cellStyle name="표준 2 7 5 3 3" xfId="27642"/>
    <cellStyle name="표준 2 7 5 3 4" xfId="7540"/>
    <cellStyle name="표준 2 7 5 4" xfId="12266"/>
    <cellStyle name="표준 2 7 5 4 2" xfId="21034"/>
    <cellStyle name="표준 2 7 5 5" xfId="14452"/>
    <cellStyle name="표준 2 7 5 5 2" xfId="23220"/>
    <cellStyle name="표준 2 7 5 6" xfId="16646"/>
    <cellStyle name="표준 2 7 5 7" xfId="25456"/>
    <cellStyle name="표준 2 7 5 8" xfId="5120"/>
    <cellStyle name="표준 2 7 6" xfId="1393"/>
    <cellStyle name="표준 2 7 6 2" xfId="3906"/>
    <cellStyle name="표준 2 7 6 2 2" xfId="8645"/>
    <cellStyle name="표준 2 7 6 2 2 2" xfId="19944"/>
    <cellStyle name="표준 2 7 6 2 2 3" xfId="28747"/>
    <cellStyle name="표준 2 7 6 2 3" xfId="13371"/>
    <cellStyle name="표준 2 7 6 2 3 2" xfId="22139"/>
    <cellStyle name="표준 2 7 6 2 4" xfId="15557"/>
    <cellStyle name="표준 2 7 6 2 4 2" xfId="24325"/>
    <cellStyle name="표준 2 7 6 2 5" xfId="17756"/>
    <cellStyle name="표준 2 7 6 2 6" xfId="26561"/>
    <cellStyle name="표준 2 7 6 2 7" xfId="6225"/>
    <cellStyle name="표준 2 7 6 3" xfId="2793"/>
    <cellStyle name="표준 2 7 6 3 2" xfId="18850"/>
    <cellStyle name="표준 2 7 6 3 3" xfId="27653"/>
    <cellStyle name="표준 2 7 6 3 4" xfId="7551"/>
    <cellStyle name="표준 2 7 6 4" xfId="12277"/>
    <cellStyle name="표준 2 7 6 4 2" xfId="21045"/>
    <cellStyle name="표준 2 7 6 5" xfId="14463"/>
    <cellStyle name="표준 2 7 6 5 2" xfId="23231"/>
    <cellStyle name="표준 2 7 6 6" xfId="16657"/>
    <cellStyle name="표준 2 7 6 7" xfId="25467"/>
    <cellStyle name="표준 2 7 6 8" xfId="5131"/>
    <cellStyle name="표준 2 7 7" xfId="1418"/>
    <cellStyle name="표준 2 7 7 2" xfId="3918"/>
    <cellStyle name="표준 2 7 7 2 2" xfId="8656"/>
    <cellStyle name="표준 2 7 7 2 2 2" xfId="19955"/>
    <cellStyle name="표준 2 7 7 2 2 3" xfId="28758"/>
    <cellStyle name="표준 2 7 7 2 3" xfId="13382"/>
    <cellStyle name="표준 2 7 7 2 3 2" xfId="22150"/>
    <cellStyle name="표준 2 7 7 2 4" xfId="15568"/>
    <cellStyle name="표준 2 7 7 2 4 2" xfId="24336"/>
    <cellStyle name="표준 2 7 7 2 5" xfId="17767"/>
    <cellStyle name="표준 2 7 7 2 6" xfId="26572"/>
    <cellStyle name="표준 2 7 7 2 7" xfId="6236"/>
    <cellStyle name="표준 2 7 7 3" xfId="2804"/>
    <cellStyle name="표준 2 7 7 3 2" xfId="18861"/>
    <cellStyle name="표준 2 7 7 3 3" xfId="27664"/>
    <cellStyle name="표준 2 7 7 3 4" xfId="7562"/>
    <cellStyle name="표준 2 7 7 4" xfId="12288"/>
    <cellStyle name="표준 2 7 7 4 2" xfId="21056"/>
    <cellStyle name="표준 2 7 7 5" xfId="14474"/>
    <cellStyle name="표준 2 7 7 5 2" xfId="23242"/>
    <cellStyle name="표준 2 7 7 6" xfId="16668"/>
    <cellStyle name="표준 2 7 7 7" xfId="25478"/>
    <cellStyle name="표준 2 7 7 8" xfId="5142"/>
    <cellStyle name="표준 2 7 8" xfId="1442"/>
    <cellStyle name="표준 2 7 8 2" xfId="3929"/>
    <cellStyle name="표준 2 7 8 2 2" xfId="8666"/>
    <cellStyle name="표준 2 7 8 2 2 2" xfId="19965"/>
    <cellStyle name="표준 2 7 8 2 2 3" xfId="28768"/>
    <cellStyle name="표준 2 7 8 2 3" xfId="13392"/>
    <cellStyle name="표준 2 7 8 2 3 2" xfId="22160"/>
    <cellStyle name="표준 2 7 8 2 4" xfId="15578"/>
    <cellStyle name="표준 2 7 8 2 4 2" xfId="24346"/>
    <cellStyle name="표준 2 7 8 2 5" xfId="17777"/>
    <cellStyle name="표준 2 7 8 2 6" xfId="26582"/>
    <cellStyle name="표준 2 7 8 2 7" xfId="6246"/>
    <cellStyle name="표준 2 7 8 3" xfId="2814"/>
    <cellStyle name="표준 2 7 8 3 2" xfId="18871"/>
    <cellStyle name="표준 2 7 8 3 3" xfId="27674"/>
    <cellStyle name="표준 2 7 8 3 4" xfId="7572"/>
    <cellStyle name="표준 2 7 8 4" xfId="12298"/>
    <cellStyle name="표준 2 7 8 4 2" xfId="21066"/>
    <cellStyle name="표준 2 7 8 5" xfId="14484"/>
    <cellStyle name="표준 2 7 8 5 2" xfId="23252"/>
    <cellStyle name="표준 2 7 8 6" xfId="16680"/>
    <cellStyle name="표준 2 7 8 7" xfId="25488"/>
    <cellStyle name="표준 2 7 8 8" xfId="5152"/>
    <cellStyle name="표준 2 7 9" xfId="1465"/>
    <cellStyle name="표준 2 7 9 2" xfId="3939"/>
    <cellStyle name="표준 2 7 9 2 2" xfId="8676"/>
    <cellStyle name="표준 2 7 9 2 2 2" xfId="19975"/>
    <cellStyle name="표준 2 7 9 2 2 3" xfId="28778"/>
    <cellStyle name="표준 2 7 9 2 3" xfId="13402"/>
    <cellStyle name="표준 2 7 9 2 3 2" xfId="22170"/>
    <cellStyle name="표준 2 7 9 2 4" xfId="15588"/>
    <cellStyle name="표준 2 7 9 2 4 2" xfId="24356"/>
    <cellStyle name="표준 2 7 9 2 5" xfId="17787"/>
    <cellStyle name="표준 2 7 9 2 6" xfId="26592"/>
    <cellStyle name="표준 2 7 9 2 7" xfId="6256"/>
    <cellStyle name="표준 2 7 9 3" xfId="2824"/>
    <cellStyle name="표준 2 7 9 3 2" xfId="18881"/>
    <cellStyle name="표준 2 7 9 3 3" xfId="27684"/>
    <cellStyle name="표준 2 7 9 3 4" xfId="7582"/>
    <cellStyle name="표준 2 7 9 4" xfId="12308"/>
    <cellStyle name="표준 2 7 9 4 2" xfId="21076"/>
    <cellStyle name="표준 2 7 9 5" xfId="14494"/>
    <cellStyle name="표준 2 7 9 5 2" xfId="23262"/>
    <cellStyle name="표준 2 7 9 6" xfId="16690"/>
    <cellStyle name="표준 2 7 9 7" xfId="25498"/>
    <cellStyle name="표준 2 7 9 8" xfId="5162"/>
    <cellStyle name="표준 2 70" xfId="723"/>
    <cellStyle name="표준 2 70 2" xfId="3566"/>
    <cellStyle name="표준 2 70 2 2" xfId="8318"/>
    <cellStyle name="표준 2 70 2 2 2" xfId="19617"/>
    <cellStyle name="표준 2 70 2 2 3" xfId="28420"/>
    <cellStyle name="표준 2 70 2 3" xfId="13044"/>
    <cellStyle name="표준 2 70 2 3 2" xfId="21812"/>
    <cellStyle name="표준 2 70 2 4" xfId="15230"/>
    <cellStyle name="표준 2 70 2 4 2" xfId="23998"/>
    <cellStyle name="표준 2 70 2 5" xfId="17429"/>
    <cellStyle name="표준 2 70 2 6" xfId="26234"/>
    <cellStyle name="표준 2 70 2 7" xfId="5898"/>
    <cellStyle name="표준 2 70 3" xfId="2466"/>
    <cellStyle name="표준 2 70 3 2" xfId="18523"/>
    <cellStyle name="표준 2 70 3 3" xfId="27326"/>
    <cellStyle name="표준 2 70 3 4" xfId="7224"/>
    <cellStyle name="표준 2 70 4" xfId="11950"/>
    <cellStyle name="표준 2 70 4 2" xfId="20718"/>
    <cellStyle name="표준 2 70 5" xfId="14136"/>
    <cellStyle name="표준 2 70 5 2" xfId="22904"/>
    <cellStyle name="표준 2 70 6" xfId="16324"/>
    <cellStyle name="표준 2 70 7" xfId="25140"/>
    <cellStyle name="표준 2 70 8" xfId="4804"/>
    <cellStyle name="표준 2 71" xfId="726"/>
    <cellStyle name="표준 2 71 2" xfId="3567"/>
    <cellStyle name="표준 2 71 2 2" xfId="8319"/>
    <cellStyle name="표준 2 71 2 2 2" xfId="19618"/>
    <cellStyle name="표준 2 71 2 2 3" xfId="28421"/>
    <cellStyle name="표준 2 71 2 3" xfId="13045"/>
    <cellStyle name="표준 2 71 2 3 2" xfId="21813"/>
    <cellStyle name="표준 2 71 2 4" xfId="15231"/>
    <cellStyle name="표준 2 71 2 4 2" xfId="23999"/>
    <cellStyle name="표준 2 71 2 5" xfId="17430"/>
    <cellStyle name="표준 2 71 2 6" xfId="26235"/>
    <cellStyle name="표준 2 71 2 7" xfId="5899"/>
    <cellStyle name="표준 2 71 3" xfId="2467"/>
    <cellStyle name="표준 2 71 3 2" xfId="18524"/>
    <cellStyle name="표준 2 71 3 3" xfId="27327"/>
    <cellStyle name="표준 2 71 3 4" xfId="7225"/>
    <cellStyle name="표준 2 71 4" xfId="11951"/>
    <cellStyle name="표준 2 71 4 2" xfId="20719"/>
    <cellStyle name="표준 2 71 5" xfId="14137"/>
    <cellStyle name="표준 2 71 5 2" xfId="22905"/>
    <cellStyle name="표준 2 71 6" xfId="16325"/>
    <cellStyle name="표준 2 71 7" xfId="25141"/>
    <cellStyle name="표준 2 71 8" xfId="4805"/>
    <cellStyle name="표준 2 72" xfId="729"/>
    <cellStyle name="표준 2 72 2" xfId="3568"/>
    <cellStyle name="표준 2 72 2 2" xfId="8320"/>
    <cellStyle name="표준 2 72 2 2 2" xfId="19619"/>
    <cellStyle name="표준 2 72 2 2 3" xfId="28422"/>
    <cellStyle name="표준 2 72 2 3" xfId="13046"/>
    <cellStyle name="표준 2 72 2 3 2" xfId="21814"/>
    <cellStyle name="표준 2 72 2 4" xfId="15232"/>
    <cellStyle name="표준 2 72 2 4 2" xfId="24000"/>
    <cellStyle name="표준 2 72 2 5" xfId="17431"/>
    <cellStyle name="표준 2 72 2 6" xfId="26236"/>
    <cellStyle name="표준 2 72 2 7" xfId="5900"/>
    <cellStyle name="표준 2 72 3" xfId="2468"/>
    <cellStyle name="표준 2 72 3 2" xfId="18525"/>
    <cellStyle name="표준 2 72 3 3" xfId="27328"/>
    <cellStyle name="표준 2 72 3 4" xfId="7226"/>
    <cellStyle name="표준 2 72 4" xfId="11952"/>
    <cellStyle name="표준 2 72 4 2" xfId="20720"/>
    <cellStyle name="표준 2 72 5" xfId="14138"/>
    <cellStyle name="표준 2 72 5 2" xfId="22906"/>
    <cellStyle name="표준 2 72 6" xfId="16326"/>
    <cellStyle name="표준 2 72 7" xfId="25142"/>
    <cellStyle name="표준 2 72 8" xfId="4806"/>
    <cellStyle name="표준 2 73" xfId="732"/>
    <cellStyle name="표준 2 73 2" xfId="3569"/>
    <cellStyle name="표준 2 73 2 2" xfId="8321"/>
    <cellStyle name="표준 2 73 2 2 2" xfId="19620"/>
    <cellStyle name="표준 2 73 2 2 3" xfId="28423"/>
    <cellStyle name="표준 2 73 2 3" xfId="13047"/>
    <cellStyle name="표준 2 73 2 3 2" xfId="21815"/>
    <cellStyle name="표준 2 73 2 4" xfId="15233"/>
    <cellStyle name="표준 2 73 2 4 2" xfId="24001"/>
    <cellStyle name="표준 2 73 2 5" xfId="17432"/>
    <cellStyle name="표준 2 73 2 6" xfId="26237"/>
    <cellStyle name="표준 2 73 2 7" xfId="5901"/>
    <cellStyle name="표준 2 73 3" xfId="2469"/>
    <cellStyle name="표준 2 73 3 2" xfId="18526"/>
    <cellStyle name="표준 2 73 3 3" xfId="27329"/>
    <cellStyle name="표준 2 73 3 4" xfId="7227"/>
    <cellStyle name="표준 2 73 4" xfId="11953"/>
    <cellStyle name="표준 2 73 4 2" xfId="20721"/>
    <cellStyle name="표준 2 73 5" xfId="14139"/>
    <cellStyle name="표준 2 73 5 2" xfId="22907"/>
    <cellStyle name="표준 2 73 6" xfId="16327"/>
    <cellStyle name="표준 2 73 7" xfId="25143"/>
    <cellStyle name="표준 2 73 8" xfId="4807"/>
    <cellStyle name="표준 2 74" xfId="735"/>
    <cellStyle name="표준 2 74 2" xfId="3570"/>
    <cellStyle name="표준 2 74 2 2" xfId="8322"/>
    <cellStyle name="표준 2 74 2 2 2" xfId="19621"/>
    <cellStyle name="표준 2 74 2 2 3" xfId="28424"/>
    <cellStyle name="표준 2 74 2 3" xfId="13048"/>
    <cellStyle name="표준 2 74 2 3 2" xfId="21816"/>
    <cellStyle name="표준 2 74 2 4" xfId="15234"/>
    <cellStyle name="표준 2 74 2 4 2" xfId="24002"/>
    <cellStyle name="표준 2 74 2 5" xfId="17433"/>
    <cellStyle name="표준 2 74 2 6" xfId="26238"/>
    <cellStyle name="표준 2 74 2 7" xfId="5902"/>
    <cellStyle name="표준 2 74 3" xfId="2470"/>
    <cellStyle name="표준 2 74 3 2" xfId="18527"/>
    <cellStyle name="표준 2 74 3 3" xfId="27330"/>
    <cellStyle name="표준 2 74 3 4" xfId="7228"/>
    <cellStyle name="표준 2 74 4" xfId="11954"/>
    <cellStyle name="표준 2 74 4 2" xfId="20722"/>
    <cellStyle name="표준 2 74 5" xfId="14140"/>
    <cellStyle name="표준 2 74 5 2" xfId="22908"/>
    <cellStyle name="표준 2 74 6" xfId="16328"/>
    <cellStyle name="표준 2 74 7" xfId="25144"/>
    <cellStyle name="표준 2 74 8" xfId="4808"/>
    <cellStyle name="표준 2 75" xfId="738"/>
    <cellStyle name="표준 2 75 2" xfId="3571"/>
    <cellStyle name="표준 2 75 2 2" xfId="8323"/>
    <cellStyle name="표준 2 75 2 2 2" xfId="19622"/>
    <cellStyle name="표준 2 75 2 2 3" xfId="28425"/>
    <cellStyle name="표준 2 75 2 3" xfId="13049"/>
    <cellStyle name="표준 2 75 2 3 2" xfId="21817"/>
    <cellStyle name="표준 2 75 2 4" xfId="15235"/>
    <cellStyle name="표준 2 75 2 4 2" xfId="24003"/>
    <cellStyle name="표준 2 75 2 5" xfId="17434"/>
    <cellStyle name="표준 2 75 2 6" xfId="26239"/>
    <cellStyle name="표준 2 75 2 7" xfId="5903"/>
    <cellStyle name="표준 2 75 3" xfId="2471"/>
    <cellStyle name="표준 2 75 3 2" xfId="18528"/>
    <cellStyle name="표준 2 75 3 3" xfId="27331"/>
    <cellStyle name="표준 2 75 3 4" xfId="7229"/>
    <cellStyle name="표준 2 75 4" xfId="11955"/>
    <cellStyle name="표준 2 75 4 2" xfId="20723"/>
    <cellStyle name="표준 2 75 5" xfId="14141"/>
    <cellStyle name="표준 2 75 5 2" xfId="22909"/>
    <cellStyle name="표준 2 75 6" xfId="16329"/>
    <cellStyle name="표준 2 75 7" xfId="25145"/>
    <cellStyle name="표준 2 75 8" xfId="4809"/>
    <cellStyle name="표준 2 76" xfId="741"/>
    <cellStyle name="표준 2 76 2" xfId="3572"/>
    <cellStyle name="표준 2 76 2 2" xfId="8324"/>
    <cellStyle name="표준 2 76 2 2 2" xfId="19623"/>
    <cellStyle name="표준 2 76 2 2 3" xfId="28426"/>
    <cellStyle name="표준 2 76 2 3" xfId="13050"/>
    <cellStyle name="표준 2 76 2 3 2" xfId="21818"/>
    <cellStyle name="표준 2 76 2 4" xfId="15236"/>
    <cellStyle name="표준 2 76 2 4 2" xfId="24004"/>
    <cellStyle name="표준 2 76 2 5" xfId="17435"/>
    <cellStyle name="표준 2 76 2 6" xfId="26240"/>
    <cellStyle name="표준 2 76 2 7" xfId="5904"/>
    <cellStyle name="표준 2 76 3" xfId="2472"/>
    <cellStyle name="표준 2 76 3 2" xfId="18529"/>
    <cellStyle name="표준 2 76 3 3" xfId="27332"/>
    <cellStyle name="표준 2 76 3 4" xfId="7230"/>
    <cellStyle name="표준 2 76 4" xfId="11956"/>
    <cellStyle name="표준 2 76 4 2" xfId="20724"/>
    <cellStyle name="표준 2 76 5" xfId="14142"/>
    <cellStyle name="표준 2 76 5 2" xfId="22910"/>
    <cellStyle name="표준 2 76 6" xfId="16330"/>
    <cellStyle name="표준 2 76 7" xfId="25146"/>
    <cellStyle name="표준 2 76 8" xfId="4810"/>
    <cellStyle name="표준 2 77" xfId="744"/>
    <cellStyle name="표준 2 77 2" xfId="3573"/>
    <cellStyle name="표준 2 77 2 2" xfId="8325"/>
    <cellStyle name="표준 2 77 2 2 2" xfId="19624"/>
    <cellStyle name="표준 2 77 2 2 3" xfId="28427"/>
    <cellStyle name="표준 2 77 2 3" xfId="13051"/>
    <cellStyle name="표준 2 77 2 3 2" xfId="21819"/>
    <cellStyle name="표준 2 77 2 4" xfId="15237"/>
    <cellStyle name="표준 2 77 2 4 2" xfId="24005"/>
    <cellStyle name="표준 2 77 2 5" xfId="17436"/>
    <cellStyle name="표준 2 77 2 6" xfId="26241"/>
    <cellStyle name="표준 2 77 2 7" xfId="5905"/>
    <cellStyle name="표준 2 77 3" xfId="2473"/>
    <cellStyle name="표준 2 77 3 2" xfId="18530"/>
    <cellStyle name="표준 2 77 3 3" xfId="27333"/>
    <cellStyle name="표준 2 77 3 4" xfId="7231"/>
    <cellStyle name="표준 2 77 4" xfId="11957"/>
    <cellStyle name="표준 2 77 4 2" xfId="20725"/>
    <cellStyle name="표준 2 77 5" xfId="14143"/>
    <cellStyle name="표준 2 77 5 2" xfId="22911"/>
    <cellStyle name="표준 2 77 6" xfId="16331"/>
    <cellStyle name="표준 2 77 7" xfId="25147"/>
    <cellStyle name="표준 2 77 8" xfId="4811"/>
    <cellStyle name="표준 2 78" xfId="747"/>
    <cellStyle name="표준 2 78 2" xfId="3575"/>
    <cellStyle name="표준 2 78 2 2" xfId="8326"/>
    <cellStyle name="표준 2 78 2 2 2" xfId="19625"/>
    <cellStyle name="표준 2 78 2 2 3" xfId="28428"/>
    <cellStyle name="표준 2 78 2 3" xfId="13052"/>
    <cellStyle name="표준 2 78 2 3 2" xfId="21820"/>
    <cellStyle name="표준 2 78 2 4" xfId="15238"/>
    <cellStyle name="표준 2 78 2 4 2" xfId="24006"/>
    <cellStyle name="표준 2 78 2 5" xfId="17437"/>
    <cellStyle name="표준 2 78 2 6" xfId="26242"/>
    <cellStyle name="표준 2 78 2 7" xfId="5906"/>
    <cellStyle name="표준 2 78 3" xfId="2474"/>
    <cellStyle name="표준 2 78 3 2" xfId="18531"/>
    <cellStyle name="표준 2 78 3 3" xfId="27334"/>
    <cellStyle name="표준 2 78 3 4" xfId="7232"/>
    <cellStyle name="표준 2 78 4" xfId="11958"/>
    <cellStyle name="표준 2 78 4 2" xfId="20726"/>
    <cellStyle name="표준 2 78 5" xfId="14144"/>
    <cellStyle name="표준 2 78 5 2" xfId="22912"/>
    <cellStyle name="표준 2 78 6" xfId="16332"/>
    <cellStyle name="표준 2 78 7" xfId="25148"/>
    <cellStyle name="표준 2 78 8" xfId="4812"/>
    <cellStyle name="표준 2 79" xfId="750"/>
    <cellStyle name="표준 2 79 2" xfId="3576"/>
    <cellStyle name="표준 2 79 2 2" xfId="8327"/>
    <cellStyle name="표준 2 79 2 2 2" xfId="19626"/>
    <cellStyle name="표준 2 79 2 2 3" xfId="28429"/>
    <cellStyle name="표준 2 79 2 3" xfId="13053"/>
    <cellStyle name="표준 2 79 2 3 2" xfId="21821"/>
    <cellStyle name="표준 2 79 2 4" xfId="15239"/>
    <cellStyle name="표준 2 79 2 4 2" xfId="24007"/>
    <cellStyle name="표준 2 79 2 5" xfId="17438"/>
    <cellStyle name="표준 2 79 2 6" xfId="26243"/>
    <cellStyle name="표준 2 79 2 7" xfId="5907"/>
    <cellStyle name="표준 2 79 3" xfId="2475"/>
    <cellStyle name="표준 2 79 3 2" xfId="18532"/>
    <cellStyle name="표준 2 79 3 3" xfId="27335"/>
    <cellStyle name="표준 2 79 3 4" xfId="7233"/>
    <cellStyle name="표준 2 79 4" xfId="11959"/>
    <cellStyle name="표준 2 79 4 2" xfId="20727"/>
    <cellStyle name="표준 2 79 5" xfId="14145"/>
    <cellStyle name="표준 2 79 5 2" xfId="22913"/>
    <cellStyle name="표준 2 79 6" xfId="16333"/>
    <cellStyle name="표준 2 79 7" xfId="25149"/>
    <cellStyle name="표준 2 79 8" xfId="4813"/>
    <cellStyle name="표준 2 8" xfId="461"/>
    <cellStyle name="표준 2 8 10" xfId="1064"/>
    <cellStyle name="표준 2 8 10 2" xfId="3701"/>
    <cellStyle name="표준 2 8 10 2 2" xfId="8444"/>
    <cellStyle name="표준 2 8 10 2 2 2" xfId="19743"/>
    <cellStyle name="표준 2 8 10 2 2 3" xfId="28546"/>
    <cellStyle name="표준 2 8 10 2 3" xfId="13170"/>
    <cellStyle name="표준 2 8 10 2 3 2" xfId="21938"/>
    <cellStyle name="표준 2 8 10 2 4" xfId="15356"/>
    <cellStyle name="표준 2 8 10 2 4 2" xfId="24124"/>
    <cellStyle name="표준 2 8 10 2 5" xfId="17555"/>
    <cellStyle name="표준 2 8 10 2 6" xfId="26360"/>
    <cellStyle name="표준 2 8 10 2 7" xfId="6024"/>
    <cellStyle name="표준 2 8 10 3" xfId="2592"/>
    <cellStyle name="표준 2 8 10 3 2" xfId="18649"/>
    <cellStyle name="표준 2 8 10 3 3" xfId="27452"/>
    <cellStyle name="표준 2 8 10 3 4" xfId="7350"/>
    <cellStyle name="표준 2 8 10 4" xfId="12076"/>
    <cellStyle name="표준 2 8 10 4 2" xfId="20844"/>
    <cellStyle name="표준 2 8 10 5" xfId="14262"/>
    <cellStyle name="표준 2 8 10 5 2" xfId="23030"/>
    <cellStyle name="표준 2 8 10 6" xfId="16455"/>
    <cellStyle name="표준 2 8 10 7" xfId="25266"/>
    <cellStyle name="표준 2 8 10 8" xfId="4930"/>
    <cellStyle name="표준 2 8 11" xfId="1189"/>
    <cellStyle name="표준 2 8 11 2" xfId="3775"/>
    <cellStyle name="표준 2 8 11 2 2" xfId="8516"/>
    <cellStyle name="표준 2 8 11 2 2 2" xfId="19815"/>
    <cellStyle name="표준 2 8 11 2 2 3" xfId="28618"/>
    <cellStyle name="표준 2 8 11 2 3" xfId="13242"/>
    <cellStyle name="표준 2 8 11 2 3 2" xfId="22010"/>
    <cellStyle name="표준 2 8 11 2 4" xfId="15428"/>
    <cellStyle name="표준 2 8 11 2 4 2" xfId="24196"/>
    <cellStyle name="표준 2 8 11 2 5" xfId="17627"/>
    <cellStyle name="표준 2 8 11 2 6" xfId="26432"/>
    <cellStyle name="표준 2 8 11 2 7" xfId="6096"/>
    <cellStyle name="표준 2 8 11 3" xfId="2664"/>
    <cellStyle name="표준 2 8 11 3 2" xfId="18721"/>
    <cellStyle name="표준 2 8 11 3 3" xfId="27524"/>
    <cellStyle name="표준 2 8 11 3 4" xfId="7422"/>
    <cellStyle name="표준 2 8 11 4" xfId="12148"/>
    <cellStyle name="표준 2 8 11 4 2" xfId="20916"/>
    <cellStyle name="표준 2 8 11 5" xfId="14334"/>
    <cellStyle name="표준 2 8 11 5 2" xfId="23102"/>
    <cellStyle name="표준 2 8 11 6" xfId="16527"/>
    <cellStyle name="표준 2 8 11 7" xfId="25338"/>
    <cellStyle name="표준 2 8 11 8" xfId="5002"/>
    <cellStyle name="표준 2 8 12" xfId="1252"/>
    <cellStyle name="표준 2 8 12 2" xfId="3814"/>
    <cellStyle name="표준 2 8 12 2 2" xfId="8555"/>
    <cellStyle name="표준 2 8 12 2 2 2" xfId="19854"/>
    <cellStyle name="표준 2 8 12 2 2 3" xfId="28657"/>
    <cellStyle name="표준 2 8 12 2 3" xfId="13281"/>
    <cellStyle name="표준 2 8 12 2 3 2" xfId="22049"/>
    <cellStyle name="표준 2 8 12 2 4" xfId="15467"/>
    <cellStyle name="표준 2 8 12 2 4 2" xfId="24235"/>
    <cellStyle name="표준 2 8 12 2 5" xfId="17666"/>
    <cellStyle name="표준 2 8 12 2 6" xfId="26471"/>
    <cellStyle name="표준 2 8 12 2 7" xfId="6135"/>
    <cellStyle name="표준 2 8 12 3" xfId="2703"/>
    <cellStyle name="표준 2 8 12 3 2" xfId="18760"/>
    <cellStyle name="표준 2 8 12 3 3" xfId="27563"/>
    <cellStyle name="표준 2 8 12 3 4" xfId="7461"/>
    <cellStyle name="표준 2 8 12 4" xfId="12187"/>
    <cellStyle name="표준 2 8 12 4 2" xfId="20955"/>
    <cellStyle name="표준 2 8 12 5" xfId="14373"/>
    <cellStyle name="표준 2 8 12 5 2" xfId="23141"/>
    <cellStyle name="표준 2 8 12 6" xfId="16566"/>
    <cellStyle name="표준 2 8 12 7" xfId="25377"/>
    <cellStyle name="표준 2 8 12 8" xfId="5041"/>
    <cellStyle name="표준 2 8 13" xfId="1072"/>
    <cellStyle name="표준 2 8 13 2" xfId="3708"/>
    <cellStyle name="표준 2 8 13 2 2" xfId="8451"/>
    <cellStyle name="표준 2 8 13 2 2 2" xfId="19750"/>
    <cellStyle name="표준 2 8 13 2 2 3" xfId="28553"/>
    <cellStyle name="표준 2 8 13 2 3" xfId="13177"/>
    <cellStyle name="표준 2 8 13 2 3 2" xfId="21945"/>
    <cellStyle name="표준 2 8 13 2 4" xfId="15363"/>
    <cellStyle name="표준 2 8 13 2 4 2" xfId="24131"/>
    <cellStyle name="표준 2 8 13 2 5" xfId="17562"/>
    <cellStyle name="표준 2 8 13 2 6" xfId="26367"/>
    <cellStyle name="표준 2 8 13 2 7" xfId="6031"/>
    <cellStyle name="표준 2 8 13 3" xfId="2599"/>
    <cellStyle name="표준 2 8 13 3 2" xfId="18656"/>
    <cellStyle name="표준 2 8 13 3 3" xfId="27459"/>
    <cellStyle name="표준 2 8 13 3 4" xfId="7357"/>
    <cellStyle name="표준 2 8 13 4" xfId="12083"/>
    <cellStyle name="표준 2 8 13 4 2" xfId="20851"/>
    <cellStyle name="표준 2 8 13 5" xfId="14269"/>
    <cellStyle name="표준 2 8 13 5 2" xfId="23037"/>
    <cellStyle name="표준 2 8 13 6" xfId="16462"/>
    <cellStyle name="표준 2 8 13 7" xfId="25273"/>
    <cellStyle name="표준 2 8 13 8" xfId="4937"/>
    <cellStyle name="표준 2 8 14" xfId="1168"/>
    <cellStyle name="표준 2 8 14 2" xfId="3760"/>
    <cellStyle name="표준 2 8 14 2 2" xfId="8501"/>
    <cellStyle name="표준 2 8 14 2 2 2" xfId="19800"/>
    <cellStyle name="표준 2 8 14 2 2 3" xfId="28603"/>
    <cellStyle name="표준 2 8 14 2 3" xfId="13227"/>
    <cellStyle name="표준 2 8 14 2 3 2" xfId="21995"/>
    <cellStyle name="표준 2 8 14 2 4" xfId="15413"/>
    <cellStyle name="표준 2 8 14 2 4 2" xfId="24181"/>
    <cellStyle name="표준 2 8 14 2 5" xfId="17612"/>
    <cellStyle name="표준 2 8 14 2 6" xfId="26417"/>
    <cellStyle name="표준 2 8 14 2 7" xfId="6081"/>
    <cellStyle name="표준 2 8 14 3" xfId="2649"/>
    <cellStyle name="표준 2 8 14 3 2" xfId="18706"/>
    <cellStyle name="표준 2 8 14 3 3" xfId="27509"/>
    <cellStyle name="표준 2 8 14 3 4" xfId="7407"/>
    <cellStyle name="표준 2 8 14 4" xfId="12133"/>
    <cellStyle name="표준 2 8 14 4 2" xfId="20901"/>
    <cellStyle name="표준 2 8 14 5" xfId="14319"/>
    <cellStyle name="표준 2 8 14 5 2" xfId="23087"/>
    <cellStyle name="표준 2 8 14 6" xfId="16512"/>
    <cellStyle name="표준 2 8 14 7" xfId="25323"/>
    <cellStyle name="표준 2 8 14 8" xfId="4987"/>
    <cellStyle name="표준 2 8 15" xfId="1312"/>
    <cellStyle name="표준 2 8 15 2" xfId="3858"/>
    <cellStyle name="표준 2 8 15 2 2" xfId="8598"/>
    <cellStyle name="표준 2 8 15 2 2 2" xfId="19897"/>
    <cellStyle name="표준 2 8 15 2 2 3" xfId="28700"/>
    <cellStyle name="표준 2 8 15 2 3" xfId="13324"/>
    <cellStyle name="표준 2 8 15 2 3 2" xfId="22092"/>
    <cellStyle name="표준 2 8 15 2 4" xfId="15510"/>
    <cellStyle name="표준 2 8 15 2 4 2" xfId="24278"/>
    <cellStyle name="표준 2 8 15 2 5" xfId="17709"/>
    <cellStyle name="표준 2 8 15 2 6" xfId="26514"/>
    <cellStyle name="표준 2 8 15 2 7" xfId="6178"/>
    <cellStyle name="표준 2 8 15 3" xfId="2746"/>
    <cellStyle name="표준 2 8 15 3 2" xfId="18803"/>
    <cellStyle name="표준 2 8 15 3 3" xfId="27606"/>
    <cellStyle name="표준 2 8 15 3 4" xfId="7504"/>
    <cellStyle name="표준 2 8 15 4" xfId="12230"/>
    <cellStyle name="표준 2 8 15 4 2" xfId="20998"/>
    <cellStyle name="표준 2 8 15 5" xfId="14416"/>
    <cellStyle name="표준 2 8 15 5 2" xfId="23184"/>
    <cellStyle name="표준 2 8 15 6" xfId="16609"/>
    <cellStyle name="표준 2 8 15 7" xfId="25420"/>
    <cellStyle name="표준 2 8 15 8" xfId="5084"/>
    <cellStyle name="표준 2 8 16" xfId="1241"/>
    <cellStyle name="표준 2 8 16 2" xfId="3807"/>
    <cellStyle name="표준 2 8 16 2 2" xfId="8548"/>
    <cellStyle name="표준 2 8 16 2 2 2" xfId="19847"/>
    <cellStyle name="표준 2 8 16 2 2 3" xfId="28650"/>
    <cellStyle name="표준 2 8 16 2 3" xfId="13274"/>
    <cellStyle name="표준 2 8 16 2 3 2" xfId="22042"/>
    <cellStyle name="표준 2 8 16 2 4" xfId="15460"/>
    <cellStyle name="표준 2 8 16 2 4 2" xfId="24228"/>
    <cellStyle name="표준 2 8 16 2 5" xfId="17659"/>
    <cellStyle name="표준 2 8 16 2 6" xfId="26464"/>
    <cellStyle name="표준 2 8 16 2 7" xfId="6128"/>
    <cellStyle name="표준 2 8 16 3" xfId="2696"/>
    <cellStyle name="표준 2 8 16 3 2" xfId="18753"/>
    <cellStyle name="표준 2 8 16 3 3" xfId="27556"/>
    <cellStyle name="표준 2 8 16 3 4" xfId="7454"/>
    <cellStyle name="표준 2 8 16 4" xfId="12180"/>
    <cellStyle name="표준 2 8 16 4 2" xfId="20948"/>
    <cellStyle name="표준 2 8 16 5" xfId="14366"/>
    <cellStyle name="표준 2 8 16 5 2" xfId="23134"/>
    <cellStyle name="표준 2 8 16 6" xfId="16559"/>
    <cellStyle name="표준 2 8 16 7" xfId="25370"/>
    <cellStyle name="표준 2 8 16 8" xfId="5034"/>
    <cellStyle name="표준 2 8 17" xfId="1097"/>
    <cellStyle name="표준 2 8 17 2" xfId="3721"/>
    <cellStyle name="표준 2 8 17 2 2" xfId="8464"/>
    <cellStyle name="표준 2 8 17 2 2 2" xfId="19763"/>
    <cellStyle name="표준 2 8 17 2 2 3" xfId="28566"/>
    <cellStyle name="표준 2 8 17 2 3" xfId="13190"/>
    <cellStyle name="표준 2 8 17 2 3 2" xfId="21958"/>
    <cellStyle name="표준 2 8 17 2 4" xfId="15376"/>
    <cellStyle name="표준 2 8 17 2 4 2" xfId="24144"/>
    <cellStyle name="표준 2 8 17 2 5" xfId="17575"/>
    <cellStyle name="표준 2 8 17 2 6" xfId="26380"/>
    <cellStyle name="표준 2 8 17 2 7" xfId="6044"/>
    <cellStyle name="표준 2 8 17 3" xfId="2612"/>
    <cellStyle name="표준 2 8 17 3 2" xfId="18669"/>
    <cellStyle name="표준 2 8 17 3 3" xfId="27472"/>
    <cellStyle name="표준 2 8 17 3 4" xfId="7370"/>
    <cellStyle name="표준 2 8 17 4" xfId="12096"/>
    <cellStyle name="표준 2 8 17 4 2" xfId="20864"/>
    <cellStyle name="표준 2 8 17 5" xfId="14282"/>
    <cellStyle name="표준 2 8 17 5 2" xfId="23050"/>
    <cellStyle name="표준 2 8 17 6" xfId="16475"/>
    <cellStyle name="표준 2 8 17 7" xfId="25286"/>
    <cellStyle name="표준 2 8 17 8" xfId="4950"/>
    <cellStyle name="표준 2 8 18" xfId="1175"/>
    <cellStyle name="표준 2 8 18 2" xfId="3763"/>
    <cellStyle name="표준 2 8 18 2 2" xfId="8504"/>
    <cellStyle name="표준 2 8 18 2 2 2" xfId="19803"/>
    <cellStyle name="표준 2 8 18 2 2 3" xfId="28606"/>
    <cellStyle name="표준 2 8 18 2 3" xfId="13230"/>
    <cellStyle name="표준 2 8 18 2 3 2" xfId="21998"/>
    <cellStyle name="표준 2 8 18 2 4" xfId="15416"/>
    <cellStyle name="표준 2 8 18 2 4 2" xfId="24184"/>
    <cellStyle name="표준 2 8 18 2 5" xfId="17615"/>
    <cellStyle name="표준 2 8 18 2 6" xfId="26420"/>
    <cellStyle name="표준 2 8 18 2 7" xfId="6084"/>
    <cellStyle name="표준 2 8 18 3" xfId="2652"/>
    <cellStyle name="표준 2 8 18 3 2" xfId="18709"/>
    <cellStyle name="표준 2 8 18 3 3" xfId="27512"/>
    <cellStyle name="표준 2 8 18 3 4" xfId="7410"/>
    <cellStyle name="표준 2 8 18 4" xfId="12136"/>
    <cellStyle name="표준 2 8 18 4 2" xfId="20904"/>
    <cellStyle name="표준 2 8 18 5" xfId="14322"/>
    <cellStyle name="표준 2 8 18 5 2" xfId="23090"/>
    <cellStyle name="표준 2 8 18 6" xfId="16515"/>
    <cellStyle name="표준 2 8 18 7" xfId="25326"/>
    <cellStyle name="표준 2 8 18 8" xfId="4990"/>
    <cellStyle name="표준 2 8 19" xfId="1289"/>
    <cellStyle name="표준 2 8 19 2" xfId="3844"/>
    <cellStyle name="표준 2 8 19 2 2" xfId="8584"/>
    <cellStyle name="표준 2 8 19 2 2 2" xfId="19883"/>
    <cellStyle name="표준 2 8 19 2 2 3" xfId="28686"/>
    <cellStyle name="표준 2 8 19 2 3" xfId="13310"/>
    <cellStyle name="표준 2 8 19 2 3 2" xfId="22078"/>
    <cellStyle name="표준 2 8 19 2 4" xfId="15496"/>
    <cellStyle name="표준 2 8 19 2 4 2" xfId="24264"/>
    <cellStyle name="표준 2 8 19 2 5" xfId="17695"/>
    <cellStyle name="표준 2 8 19 2 6" xfId="26500"/>
    <cellStyle name="표준 2 8 19 2 7" xfId="6164"/>
    <cellStyle name="표준 2 8 19 3" xfId="2732"/>
    <cellStyle name="표준 2 8 19 3 2" xfId="18789"/>
    <cellStyle name="표준 2 8 19 3 3" xfId="27592"/>
    <cellStyle name="표준 2 8 19 3 4" xfId="7490"/>
    <cellStyle name="표준 2 8 19 4" xfId="12216"/>
    <cellStyle name="표준 2 8 19 4 2" xfId="20984"/>
    <cellStyle name="표준 2 8 19 5" xfId="14402"/>
    <cellStyle name="표준 2 8 19 5 2" xfId="23170"/>
    <cellStyle name="표준 2 8 19 6" xfId="16595"/>
    <cellStyle name="표준 2 8 19 7" xfId="25406"/>
    <cellStyle name="표준 2 8 19 8" xfId="5070"/>
    <cellStyle name="표준 2 8 2" xfId="575"/>
    <cellStyle name="표준 2 8 2 2" xfId="3502"/>
    <cellStyle name="표준 2 8 2 2 2" xfId="8255"/>
    <cellStyle name="표준 2 8 2 2 2 2" xfId="19554"/>
    <cellStyle name="표준 2 8 2 2 2 3" xfId="28357"/>
    <cellStyle name="표준 2 8 2 2 3" xfId="12981"/>
    <cellStyle name="표준 2 8 2 2 3 2" xfId="21749"/>
    <cellStyle name="표준 2 8 2 2 4" xfId="15167"/>
    <cellStyle name="표준 2 8 2 2 4 2" xfId="23935"/>
    <cellStyle name="표준 2 8 2 2 5" xfId="17366"/>
    <cellStyle name="표준 2 8 2 2 6" xfId="26171"/>
    <cellStyle name="표준 2 8 2 2 7" xfId="5835"/>
    <cellStyle name="표준 2 8 2 3" xfId="2403"/>
    <cellStyle name="표준 2 8 2 3 2" xfId="18460"/>
    <cellStyle name="표준 2 8 2 3 3" xfId="27263"/>
    <cellStyle name="표준 2 8 2 3 4" xfId="7161"/>
    <cellStyle name="표준 2 8 2 4" xfId="11887"/>
    <cellStyle name="표준 2 8 2 4 2" xfId="20655"/>
    <cellStyle name="표준 2 8 2 5" xfId="14073"/>
    <cellStyle name="표준 2 8 2 5 2" xfId="22841"/>
    <cellStyle name="표준 2 8 2 6" xfId="16260"/>
    <cellStyle name="표준 2 8 2 7" xfId="25077"/>
    <cellStyle name="표준 2 8 2 8" xfId="4741"/>
    <cellStyle name="표준 2 8 20" xfId="1306"/>
    <cellStyle name="표준 2 8 20 2" xfId="3854"/>
    <cellStyle name="표준 2 8 20 2 2" xfId="8594"/>
    <cellStyle name="표준 2 8 20 2 2 2" xfId="19893"/>
    <cellStyle name="표준 2 8 20 2 2 3" xfId="28696"/>
    <cellStyle name="표준 2 8 20 2 3" xfId="13320"/>
    <cellStyle name="표준 2 8 20 2 3 2" xfId="22088"/>
    <cellStyle name="표준 2 8 20 2 4" xfId="15506"/>
    <cellStyle name="표준 2 8 20 2 4 2" xfId="24274"/>
    <cellStyle name="표준 2 8 20 2 5" xfId="17705"/>
    <cellStyle name="표준 2 8 20 2 6" xfId="26510"/>
    <cellStyle name="표준 2 8 20 2 7" xfId="6174"/>
    <cellStyle name="표준 2 8 20 3" xfId="2742"/>
    <cellStyle name="표준 2 8 20 3 2" xfId="18799"/>
    <cellStyle name="표준 2 8 20 3 3" xfId="27602"/>
    <cellStyle name="표준 2 8 20 3 4" xfId="7500"/>
    <cellStyle name="표준 2 8 20 4" xfId="12226"/>
    <cellStyle name="표준 2 8 20 4 2" xfId="20994"/>
    <cellStyle name="표준 2 8 20 5" xfId="14412"/>
    <cellStyle name="표준 2 8 20 5 2" xfId="23180"/>
    <cellStyle name="표준 2 8 20 6" xfId="16605"/>
    <cellStyle name="표준 2 8 20 7" xfId="25416"/>
    <cellStyle name="표준 2 8 20 8" xfId="5080"/>
    <cellStyle name="표준 2 8 21" xfId="1256"/>
    <cellStyle name="표준 2 8 21 2" xfId="3818"/>
    <cellStyle name="표준 2 8 21 2 2" xfId="8559"/>
    <cellStyle name="표준 2 8 21 2 2 2" xfId="19858"/>
    <cellStyle name="표준 2 8 21 2 2 3" xfId="28661"/>
    <cellStyle name="표준 2 8 21 2 3" xfId="13285"/>
    <cellStyle name="표준 2 8 21 2 3 2" xfId="22053"/>
    <cellStyle name="표준 2 8 21 2 4" xfId="15471"/>
    <cellStyle name="표준 2 8 21 2 4 2" xfId="24239"/>
    <cellStyle name="표준 2 8 21 2 5" xfId="17670"/>
    <cellStyle name="표준 2 8 21 2 6" xfId="26475"/>
    <cellStyle name="표준 2 8 21 2 7" xfId="6139"/>
    <cellStyle name="표준 2 8 21 3" xfId="2707"/>
    <cellStyle name="표준 2 8 21 3 2" xfId="18764"/>
    <cellStyle name="표준 2 8 21 3 3" xfId="27567"/>
    <cellStyle name="표준 2 8 21 3 4" xfId="7465"/>
    <cellStyle name="표준 2 8 21 4" xfId="12191"/>
    <cellStyle name="표준 2 8 21 4 2" xfId="20959"/>
    <cellStyle name="표준 2 8 21 5" xfId="14377"/>
    <cellStyle name="표준 2 8 21 5 2" xfId="23145"/>
    <cellStyle name="표준 2 8 21 6" xfId="16570"/>
    <cellStyle name="표준 2 8 21 7" xfId="25381"/>
    <cellStyle name="표준 2 8 21 8" xfId="5045"/>
    <cellStyle name="표준 2 8 22" xfId="1065"/>
    <cellStyle name="표준 2 8 22 2" xfId="3702"/>
    <cellStyle name="표준 2 8 22 2 2" xfId="8445"/>
    <cellStyle name="표준 2 8 22 2 2 2" xfId="19744"/>
    <cellStyle name="표준 2 8 22 2 2 3" xfId="28547"/>
    <cellStyle name="표준 2 8 22 2 3" xfId="13171"/>
    <cellStyle name="표준 2 8 22 2 3 2" xfId="21939"/>
    <cellStyle name="표준 2 8 22 2 4" xfId="15357"/>
    <cellStyle name="표준 2 8 22 2 4 2" xfId="24125"/>
    <cellStyle name="표준 2 8 22 2 5" xfId="17556"/>
    <cellStyle name="표준 2 8 22 2 6" xfId="26361"/>
    <cellStyle name="표준 2 8 22 2 7" xfId="6025"/>
    <cellStyle name="표준 2 8 22 3" xfId="2593"/>
    <cellStyle name="표준 2 8 22 3 2" xfId="18650"/>
    <cellStyle name="표준 2 8 22 3 3" xfId="27453"/>
    <cellStyle name="표준 2 8 22 3 4" xfId="7351"/>
    <cellStyle name="표준 2 8 22 4" xfId="12077"/>
    <cellStyle name="표준 2 8 22 4 2" xfId="20845"/>
    <cellStyle name="표준 2 8 22 5" xfId="14263"/>
    <cellStyle name="표준 2 8 22 5 2" xfId="23031"/>
    <cellStyle name="표준 2 8 22 6" xfId="16456"/>
    <cellStyle name="표준 2 8 22 7" xfId="25267"/>
    <cellStyle name="표준 2 8 22 8" xfId="4931"/>
    <cellStyle name="표준 2 8 23" xfId="1186"/>
    <cellStyle name="표준 2 8 23 2" xfId="3772"/>
    <cellStyle name="표준 2 8 23 2 2" xfId="8513"/>
    <cellStyle name="표준 2 8 23 2 2 2" xfId="19812"/>
    <cellStyle name="표준 2 8 23 2 2 3" xfId="28615"/>
    <cellStyle name="표준 2 8 23 2 3" xfId="13239"/>
    <cellStyle name="표준 2 8 23 2 3 2" xfId="22007"/>
    <cellStyle name="표준 2 8 23 2 4" xfId="15425"/>
    <cellStyle name="표준 2 8 23 2 4 2" xfId="24193"/>
    <cellStyle name="표준 2 8 23 2 5" xfId="17624"/>
    <cellStyle name="표준 2 8 23 2 6" xfId="26429"/>
    <cellStyle name="표준 2 8 23 2 7" xfId="6093"/>
    <cellStyle name="표준 2 8 23 3" xfId="2661"/>
    <cellStyle name="표준 2 8 23 3 2" xfId="18718"/>
    <cellStyle name="표준 2 8 23 3 3" xfId="27521"/>
    <cellStyle name="표준 2 8 23 3 4" xfId="7419"/>
    <cellStyle name="표준 2 8 23 4" xfId="12145"/>
    <cellStyle name="표준 2 8 23 4 2" xfId="20913"/>
    <cellStyle name="표준 2 8 23 5" xfId="14331"/>
    <cellStyle name="표준 2 8 23 5 2" xfId="23099"/>
    <cellStyle name="표준 2 8 23 6" xfId="16524"/>
    <cellStyle name="표준 2 8 23 7" xfId="25335"/>
    <cellStyle name="표준 2 8 23 8" xfId="4999"/>
    <cellStyle name="표준 2 8 24" xfId="1260"/>
    <cellStyle name="표준 2 8 24 2" xfId="3822"/>
    <cellStyle name="표준 2 8 24 2 2" xfId="8563"/>
    <cellStyle name="표준 2 8 24 2 2 2" xfId="19862"/>
    <cellStyle name="표준 2 8 24 2 2 3" xfId="28665"/>
    <cellStyle name="표준 2 8 24 2 3" xfId="13289"/>
    <cellStyle name="표준 2 8 24 2 3 2" xfId="22057"/>
    <cellStyle name="표준 2 8 24 2 4" xfId="15475"/>
    <cellStyle name="표준 2 8 24 2 4 2" xfId="24243"/>
    <cellStyle name="표준 2 8 24 2 5" xfId="17674"/>
    <cellStyle name="표준 2 8 24 2 6" xfId="26479"/>
    <cellStyle name="표준 2 8 24 2 7" xfId="6143"/>
    <cellStyle name="표준 2 8 24 3" xfId="2711"/>
    <cellStyle name="표준 2 8 24 3 2" xfId="18768"/>
    <cellStyle name="표준 2 8 24 3 3" xfId="27571"/>
    <cellStyle name="표준 2 8 24 3 4" xfId="7469"/>
    <cellStyle name="표준 2 8 24 4" xfId="12195"/>
    <cellStyle name="표준 2 8 24 4 2" xfId="20963"/>
    <cellStyle name="표준 2 8 24 5" xfId="14381"/>
    <cellStyle name="표준 2 8 24 5 2" xfId="23149"/>
    <cellStyle name="표준 2 8 24 6" xfId="16574"/>
    <cellStyle name="표준 2 8 24 7" xfId="25385"/>
    <cellStyle name="표준 2 8 24 8" xfId="5049"/>
    <cellStyle name="표준 2 8 25" xfId="1058"/>
    <cellStyle name="표준 2 8 25 2" xfId="3696"/>
    <cellStyle name="표준 2 8 25 2 2" xfId="8439"/>
    <cellStyle name="표준 2 8 25 2 2 2" xfId="19738"/>
    <cellStyle name="표준 2 8 25 2 2 3" xfId="28541"/>
    <cellStyle name="표준 2 8 25 2 3" xfId="13165"/>
    <cellStyle name="표준 2 8 25 2 3 2" xfId="21933"/>
    <cellStyle name="표준 2 8 25 2 4" xfId="15351"/>
    <cellStyle name="표준 2 8 25 2 4 2" xfId="24119"/>
    <cellStyle name="표준 2 8 25 2 5" xfId="17550"/>
    <cellStyle name="표준 2 8 25 2 6" xfId="26355"/>
    <cellStyle name="표준 2 8 25 2 7" xfId="6019"/>
    <cellStyle name="표준 2 8 25 3" xfId="2587"/>
    <cellStyle name="표준 2 8 25 3 2" xfId="18644"/>
    <cellStyle name="표준 2 8 25 3 3" xfId="27447"/>
    <cellStyle name="표준 2 8 25 3 4" xfId="7345"/>
    <cellStyle name="표준 2 8 25 4" xfId="12071"/>
    <cellStyle name="표준 2 8 25 4 2" xfId="20839"/>
    <cellStyle name="표준 2 8 25 5" xfId="14257"/>
    <cellStyle name="표준 2 8 25 5 2" xfId="23025"/>
    <cellStyle name="표준 2 8 25 6" xfId="16450"/>
    <cellStyle name="표준 2 8 25 7" xfId="25261"/>
    <cellStyle name="표준 2 8 25 8" xfId="4925"/>
    <cellStyle name="표준 2 8 26" xfId="1212"/>
    <cellStyle name="표준 2 8 26 2" xfId="3790"/>
    <cellStyle name="표준 2 8 26 2 2" xfId="8531"/>
    <cellStyle name="표준 2 8 26 2 2 2" xfId="19830"/>
    <cellStyle name="표준 2 8 26 2 2 3" xfId="28633"/>
    <cellStyle name="표준 2 8 26 2 3" xfId="13257"/>
    <cellStyle name="표준 2 8 26 2 3 2" xfId="22025"/>
    <cellStyle name="표준 2 8 26 2 4" xfId="15443"/>
    <cellStyle name="표준 2 8 26 2 4 2" xfId="24211"/>
    <cellStyle name="표준 2 8 26 2 5" xfId="17642"/>
    <cellStyle name="표준 2 8 26 2 6" xfId="26447"/>
    <cellStyle name="표준 2 8 26 2 7" xfId="6111"/>
    <cellStyle name="표준 2 8 26 3" xfId="2679"/>
    <cellStyle name="표준 2 8 26 3 2" xfId="18736"/>
    <cellStyle name="표준 2 8 26 3 3" xfId="27539"/>
    <cellStyle name="표준 2 8 26 3 4" xfId="7437"/>
    <cellStyle name="표준 2 8 26 4" xfId="12163"/>
    <cellStyle name="표준 2 8 26 4 2" xfId="20931"/>
    <cellStyle name="표준 2 8 26 5" xfId="14349"/>
    <cellStyle name="표준 2 8 26 5 2" xfId="23117"/>
    <cellStyle name="표준 2 8 26 6" xfId="16542"/>
    <cellStyle name="표준 2 8 26 7" xfId="25353"/>
    <cellStyle name="표준 2 8 26 8" xfId="5017"/>
    <cellStyle name="표준 2 8 27" xfId="1201"/>
    <cellStyle name="표준 2 8 27 2" xfId="3783"/>
    <cellStyle name="표준 2 8 27 2 2" xfId="8524"/>
    <cellStyle name="표준 2 8 27 2 2 2" xfId="19823"/>
    <cellStyle name="표준 2 8 27 2 2 3" xfId="28626"/>
    <cellStyle name="표준 2 8 27 2 3" xfId="13250"/>
    <cellStyle name="표준 2 8 27 2 3 2" xfId="22018"/>
    <cellStyle name="표준 2 8 27 2 4" xfId="15436"/>
    <cellStyle name="표준 2 8 27 2 4 2" xfId="24204"/>
    <cellStyle name="표준 2 8 27 2 5" xfId="17635"/>
    <cellStyle name="표준 2 8 27 2 6" xfId="26440"/>
    <cellStyle name="표준 2 8 27 2 7" xfId="6104"/>
    <cellStyle name="표준 2 8 27 3" xfId="2672"/>
    <cellStyle name="표준 2 8 27 3 2" xfId="18729"/>
    <cellStyle name="표준 2 8 27 3 3" xfId="27532"/>
    <cellStyle name="표준 2 8 27 3 4" xfId="7430"/>
    <cellStyle name="표준 2 8 27 4" xfId="12156"/>
    <cellStyle name="표준 2 8 27 4 2" xfId="20924"/>
    <cellStyle name="표준 2 8 27 5" xfId="14342"/>
    <cellStyle name="표준 2 8 27 5 2" xfId="23110"/>
    <cellStyle name="표준 2 8 27 6" xfId="16535"/>
    <cellStyle name="표준 2 8 27 7" xfId="25346"/>
    <cellStyle name="표준 2 8 27 8" xfId="5010"/>
    <cellStyle name="표준 2 8 28" xfId="1139"/>
    <cellStyle name="표준 2 8 28 2" xfId="3745"/>
    <cellStyle name="표준 2 8 28 2 2" xfId="8486"/>
    <cellStyle name="표준 2 8 28 2 2 2" xfId="19785"/>
    <cellStyle name="표준 2 8 28 2 2 3" xfId="28588"/>
    <cellStyle name="표준 2 8 28 2 3" xfId="13212"/>
    <cellStyle name="표준 2 8 28 2 3 2" xfId="21980"/>
    <cellStyle name="표준 2 8 28 2 4" xfId="15398"/>
    <cellStyle name="표준 2 8 28 2 4 2" xfId="24166"/>
    <cellStyle name="표준 2 8 28 2 5" xfId="17597"/>
    <cellStyle name="표준 2 8 28 2 6" xfId="26402"/>
    <cellStyle name="표준 2 8 28 2 7" xfId="6066"/>
    <cellStyle name="표준 2 8 28 3" xfId="2634"/>
    <cellStyle name="표준 2 8 28 3 2" xfId="18691"/>
    <cellStyle name="표준 2 8 28 3 3" xfId="27494"/>
    <cellStyle name="표준 2 8 28 3 4" xfId="7392"/>
    <cellStyle name="표준 2 8 28 4" xfId="12118"/>
    <cellStyle name="표준 2 8 28 4 2" xfId="20886"/>
    <cellStyle name="표준 2 8 28 5" xfId="14304"/>
    <cellStyle name="표준 2 8 28 5 2" xfId="23072"/>
    <cellStyle name="표준 2 8 28 6" xfId="16497"/>
    <cellStyle name="표준 2 8 28 7" xfId="25308"/>
    <cellStyle name="표준 2 8 28 8" xfId="4972"/>
    <cellStyle name="표준 2 8 29" xfId="1069"/>
    <cellStyle name="표준 2 8 29 2" xfId="3706"/>
    <cellStyle name="표준 2 8 29 2 2" xfId="8449"/>
    <cellStyle name="표준 2 8 29 2 2 2" xfId="19748"/>
    <cellStyle name="표준 2 8 29 2 2 3" xfId="28551"/>
    <cellStyle name="표준 2 8 29 2 3" xfId="13175"/>
    <cellStyle name="표준 2 8 29 2 3 2" xfId="21943"/>
    <cellStyle name="표준 2 8 29 2 4" xfId="15361"/>
    <cellStyle name="표준 2 8 29 2 4 2" xfId="24129"/>
    <cellStyle name="표준 2 8 29 2 5" xfId="17560"/>
    <cellStyle name="표준 2 8 29 2 6" xfId="26365"/>
    <cellStyle name="표준 2 8 29 2 7" xfId="6029"/>
    <cellStyle name="표준 2 8 29 3" xfId="2597"/>
    <cellStyle name="표준 2 8 29 3 2" xfId="18654"/>
    <cellStyle name="표준 2 8 29 3 3" xfId="27457"/>
    <cellStyle name="표준 2 8 29 3 4" xfId="7355"/>
    <cellStyle name="표준 2 8 29 4" xfId="12081"/>
    <cellStyle name="표준 2 8 29 4 2" xfId="20849"/>
    <cellStyle name="표준 2 8 29 5" xfId="14267"/>
    <cellStyle name="표준 2 8 29 5 2" xfId="23035"/>
    <cellStyle name="표준 2 8 29 6" xfId="16460"/>
    <cellStyle name="표준 2 8 29 7" xfId="25271"/>
    <cellStyle name="표준 2 8 29 8" xfId="4935"/>
    <cellStyle name="표준 2 8 3" xfId="1043"/>
    <cellStyle name="표준 2 8 3 2" xfId="3686"/>
    <cellStyle name="표준 2 8 3 2 2" xfId="8429"/>
    <cellStyle name="표준 2 8 3 2 2 2" xfId="19728"/>
    <cellStyle name="표준 2 8 3 2 2 3" xfId="28531"/>
    <cellStyle name="표준 2 8 3 2 3" xfId="13155"/>
    <cellStyle name="표준 2 8 3 2 3 2" xfId="21923"/>
    <cellStyle name="표준 2 8 3 2 4" xfId="15341"/>
    <cellStyle name="표준 2 8 3 2 4 2" xfId="24109"/>
    <cellStyle name="표준 2 8 3 2 5" xfId="17540"/>
    <cellStyle name="표준 2 8 3 2 6" xfId="26345"/>
    <cellStyle name="표준 2 8 3 2 7" xfId="6009"/>
    <cellStyle name="표준 2 8 3 3" xfId="2577"/>
    <cellStyle name="표준 2 8 3 3 2" xfId="18634"/>
    <cellStyle name="표준 2 8 3 3 3" xfId="27437"/>
    <cellStyle name="표준 2 8 3 3 4" xfId="7335"/>
    <cellStyle name="표준 2 8 3 4" xfId="12061"/>
    <cellStyle name="표준 2 8 3 4 2" xfId="20829"/>
    <cellStyle name="표준 2 8 3 5" xfId="14247"/>
    <cellStyle name="표준 2 8 3 5 2" xfId="23015"/>
    <cellStyle name="표준 2 8 3 6" xfId="16440"/>
    <cellStyle name="표준 2 8 3 7" xfId="25251"/>
    <cellStyle name="표준 2 8 3 8" xfId="4915"/>
    <cellStyle name="표준 2 8 30" xfId="1174"/>
    <cellStyle name="표준 2 8 30 2" xfId="3762"/>
    <cellStyle name="표준 2 8 30 2 2" xfId="8503"/>
    <cellStyle name="표준 2 8 30 2 2 2" xfId="19802"/>
    <cellStyle name="표준 2 8 30 2 2 3" xfId="28605"/>
    <cellStyle name="표준 2 8 30 2 3" xfId="13229"/>
    <cellStyle name="표준 2 8 30 2 3 2" xfId="21997"/>
    <cellStyle name="표준 2 8 30 2 4" xfId="15415"/>
    <cellStyle name="표준 2 8 30 2 4 2" xfId="24183"/>
    <cellStyle name="표준 2 8 30 2 5" xfId="17614"/>
    <cellStyle name="표준 2 8 30 2 6" xfId="26419"/>
    <cellStyle name="표준 2 8 30 2 7" xfId="6083"/>
    <cellStyle name="표준 2 8 30 3" xfId="2651"/>
    <cellStyle name="표준 2 8 30 3 2" xfId="18708"/>
    <cellStyle name="표준 2 8 30 3 3" xfId="27511"/>
    <cellStyle name="표준 2 8 30 3 4" xfId="7409"/>
    <cellStyle name="표준 2 8 30 4" xfId="12135"/>
    <cellStyle name="표준 2 8 30 4 2" xfId="20903"/>
    <cellStyle name="표준 2 8 30 5" xfId="14321"/>
    <cellStyle name="표준 2 8 30 5 2" xfId="23089"/>
    <cellStyle name="표준 2 8 30 6" xfId="16514"/>
    <cellStyle name="표준 2 8 30 7" xfId="25325"/>
    <cellStyle name="표준 2 8 30 8" xfId="4989"/>
    <cellStyle name="표준 2 8 31" xfId="1290"/>
    <cellStyle name="표준 2 8 31 2" xfId="3845"/>
    <cellStyle name="표준 2 8 31 2 2" xfId="8585"/>
    <cellStyle name="표준 2 8 31 2 2 2" xfId="19884"/>
    <cellStyle name="표준 2 8 31 2 2 3" xfId="28687"/>
    <cellStyle name="표준 2 8 31 2 3" xfId="13311"/>
    <cellStyle name="표준 2 8 31 2 3 2" xfId="22079"/>
    <cellStyle name="표준 2 8 31 2 4" xfId="15497"/>
    <cellStyle name="표준 2 8 31 2 4 2" xfId="24265"/>
    <cellStyle name="표준 2 8 31 2 5" xfId="17696"/>
    <cellStyle name="표준 2 8 31 2 6" xfId="26501"/>
    <cellStyle name="표준 2 8 31 2 7" xfId="6165"/>
    <cellStyle name="표준 2 8 31 3" xfId="2733"/>
    <cellStyle name="표준 2 8 31 3 2" xfId="18790"/>
    <cellStyle name="표준 2 8 31 3 3" xfId="27593"/>
    <cellStyle name="표준 2 8 31 3 4" xfId="7491"/>
    <cellStyle name="표준 2 8 31 4" xfId="12217"/>
    <cellStyle name="표준 2 8 31 4 2" xfId="20985"/>
    <cellStyle name="표준 2 8 31 5" xfId="14403"/>
    <cellStyle name="표준 2 8 31 5 2" xfId="23171"/>
    <cellStyle name="표준 2 8 31 6" xfId="16596"/>
    <cellStyle name="표준 2 8 31 7" xfId="25407"/>
    <cellStyle name="표준 2 8 31 8" xfId="5071"/>
    <cellStyle name="표준 2 8 32" xfId="1304"/>
    <cellStyle name="표준 2 8 32 2" xfId="3852"/>
    <cellStyle name="표준 2 8 32 2 2" xfId="8592"/>
    <cellStyle name="표준 2 8 32 2 2 2" xfId="19891"/>
    <cellStyle name="표준 2 8 32 2 2 3" xfId="28694"/>
    <cellStyle name="표준 2 8 32 2 3" xfId="13318"/>
    <cellStyle name="표준 2 8 32 2 3 2" xfId="22086"/>
    <cellStyle name="표준 2 8 32 2 4" xfId="15504"/>
    <cellStyle name="표준 2 8 32 2 4 2" xfId="24272"/>
    <cellStyle name="표준 2 8 32 2 5" xfId="17703"/>
    <cellStyle name="표준 2 8 32 2 6" xfId="26508"/>
    <cellStyle name="표준 2 8 32 2 7" xfId="6172"/>
    <cellStyle name="표준 2 8 32 3" xfId="2740"/>
    <cellStyle name="표준 2 8 32 3 2" xfId="18797"/>
    <cellStyle name="표준 2 8 32 3 3" xfId="27600"/>
    <cellStyle name="표준 2 8 32 3 4" xfId="7498"/>
    <cellStyle name="표준 2 8 32 4" xfId="12224"/>
    <cellStyle name="표준 2 8 32 4 2" xfId="20992"/>
    <cellStyle name="표준 2 8 32 5" xfId="14410"/>
    <cellStyle name="표준 2 8 32 5 2" xfId="23178"/>
    <cellStyle name="표준 2 8 32 6" xfId="16603"/>
    <cellStyle name="표준 2 8 32 7" xfId="25414"/>
    <cellStyle name="표준 2 8 32 8" xfId="5078"/>
    <cellStyle name="표준 2 8 33" xfId="1263"/>
    <cellStyle name="표준 2 8 33 2" xfId="3824"/>
    <cellStyle name="표준 2 8 33 2 2" xfId="8565"/>
    <cellStyle name="표준 2 8 33 2 2 2" xfId="19864"/>
    <cellStyle name="표준 2 8 33 2 2 3" xfId="28667"/>
    <cellStyle name="표준 2 8 33 2 3" xfId="13291"/>
    <cellStyle name="표준 2 8 33 2 3 2" xfId="22059"/>
    <cellStyle name="표준 2 8 33 2 4" xfId="15477"/>
    <cellStyle name="표준 2 8 33 2 4 2" xfId="24245"/>
    <cellStyle name="표준 2 8 33 2 5" xfId="17676"/>
    <cellStyle name="표준 2 8 33 2 6" xfId="26481"/>
    <cellStyle name="표준 2 8 33 2 7" xfId="6145"/>
    <cellStyle name="표준 2 8 33 3" xfId="2713"/>
    <cellStyle name="표준 2 8 33 3 2" xfId="18770"/>
    <cellStyle name="표준 2 8 33 3 3" xfId="27573"/>
    <cellStyle name="표준 2 8 33 3 4" xfId="7471"/>
    <cellStyle name="표준 2 8 33 4" xfId="12197"/>
    <cellStyle name="표준 2 8 33 4 2" xfId="20965"/>
    <cellStyle name="표준 2 8 33 5" xfId="14383"/>
    <cellStyle name="표준 2 8 33 5 2" xfId="23151"/>
    <cellStyle name="표준 2 8 33 6" xfId="16576"/>
    <cellStyle name="표준 2 8 33 7" xfId="25387"/>
    <cellStyle name="표준 2 8 33 8" xfId="5051"/>
    <cellStyle name="표준 2 8 34" xfId="1371"/>
    <cellStyle name="표준 2 8 34 2" xfId="3896"/>
    <cellStyle name="표준 2 8 34 2 2" xfId="8635"/>
    <cellStyle name="표준 2 8 34 2 2 2" xfId="19934"/>
    <cellStyle name="표준 2 8 34 2 2 3" xfId="28737"/>
    <cellStyle name="표준 2 8 34 2 3" xfId="13361"/>
    <cellStyle name="표준 2 8 34 2 3 2" xfId="22129"/>
    <cellStyle name="표준 2 8 34 2 4" xfId="15547"/>
    <cellStyle name="표준 2 8 34 2 4 2" xfId="24315"/>
    <cellStyle name="표준 2 8 34 2 5" xfId="17746"/>
    <cellStyle name="표준 2 8 34 2 6" xfId="26551"/>
    <cellStyle name="표준 2 8 34 2 7" xfId="6215"/>
    <cellStyle name="표준 2 8 34 3" xfId="2783"/>
    <cellStyle name="표준 2 8 34 3 2" xfId="18840"/>
    <cellStyle name="표준 2 8 34 3 3" xfId="27643"/>
    <cellStyle name="표준 2 8 34 3 4" xfId="7541"/>
    <cellStyle name="표준 2 8 34 4" xfId="12267"/>
    <cellStyle name="표준 2 8 34 4 2" xfId="21035"/>
    <cellStyle name="표준 2 8 34 5" xfId="14453"/>
    <cellStyle name="표준 2 8 34 5 2" xfId="23221"/>
    <cellStyle name="표준 2 8 34 6" xfId="16647"/>
    <cellStyle name="표준 2 8 34 7" xfId="25457"/>
    <cellStyle name="표준 2 8 34 8" xfId="5121"/>
    <cellStyle name="표준 2 8 35" xfId="1396"/>
    <cellStyle name="표준 2 8 35 2" xfId="3907"/>
    <cellStyle name="표준 2 8 35 2 2" xfId="8646"/>
    <cellStyle name="표준 2 8 35 2 2 2" xfId="19945"/>
    <cellStyle name="표준 2 8 35 2 2 3" xfId="28748"/>
    <cellStyle name="표준 2 8 35 2 3" xfId="13372"/>
    <cellStyle name="표준 2 8 35 2 3 2" xfId="22140"/>
    <cellStyle name="표준 2 8 35 2 4" xfId="15558"/>
    <cellStyle name="표준 2 8 35 2 4 2" xfId="24326"/>
    <cellStyle name="표준 2 8 35 2 5" xfId="17757"/>
    <cellStyle name="표준 2 8 35 2 6" xfId="26562"/>
    <cellStyle name="표준 2 8 35 2 7" xfId="6226"/>
    <cellStyle name="표준 2 8 35 3" xfId="2794"/>
    <cellStyle name="표준 2 8 35 3 2" xfId="18851"/>
    <cellStyle name="표준 2 8 35 3 3" xfId="27654"/>
    <cellStyle name="표준 2 8 35 3 4" xfId="7552"/>
    <cellStyle name="표준 2 8 35 4" xfId="12278"/>
    <cellStyle name="표준 2 8 35 4 2" xfId="21046"/>
    <cellStyle name="표준 2 8 35 5" xfId="14464"/>
    <cellStyle name="표준 2 8 35 5 2" xfId="23232"/>
    <cellStyle name="표준 2 8 35 6" xfId="16658"/>
    <cellStyle name="표준 2 8 35 7" xfId="25468"/>
    <cellStyle name="표준 2 8 35 8" xfId="5132"/>
    <cellStyle name="표준 2 8 36" xfId="9097"/>
    <cellStyle name="표준 2 8 4" xfId="1259"/>
    <cellStyle name="표준 2 8 4 2" xfId="3821"/>
    <cellStyle name="표준 2 8 4 2 2" xfId="8562"/>
    <cellStyle name="표준 2 8 4 2 2 2" xfId="19861"/>
    <cellStyle name="표준 2 8 4 2 2 3" xfId="28664"/>
    <cellStyle name="표준 2 8 4 2 3" xfId="13288"/>
    <cellStyle name="표준 2 8 4 2 3 2" xfId="22056"/>
    <cellStyle name="표준 2 8 4 2 4" xfId="15474"/>
    <cellStyle name="표준 2 8 4 2 4 2" xfId="24242"/>
    <cellStyle name="표준 2 8 4 2 5" xfId="17673"/>
    <cellStyle name="표준 2 8 4 2 6" xfId="26478"/>
    <cellStyle name="표준 2 8 4 2 7" xfId="6142"/>
    <cellStyle name="표준 2 8 4 3" xfId="2710"/>
    <cellStyle name="표준 2 8 4 3 2" xfId="18767"/>
    <cellStyle name="표준 2 8 4 3 3" xfId="27570"/>
    <cellStyle name="표준 2 8 4 3 4" xfId="7468"/>
    <cellStyle name="표준 2 8 4 4" xfId="12194"/>
    <cellStyle name="표준 2 8 4 4 2" xfId="20962"/>
    <cellStyle name="표준 2 8 4 5" xfId="14380"/>
    <cellStyle name="표준 2 8 4 5 2" xfId="23148"/>
    <cellStyle name="표준 2 8 4 6" xfId="16573"/>
    <cellStyle name="표준 2 8 4 7" xfId="25384"/>
    <cellStyle name="표준 2 8 4 8" xfId="5048"/>
    <cellStyle name="표준 2 8 5" xfId="1059"/>
    <cellStyle name="표준 2 8 5 2" xfId="3697"/>
    <cellStyle name="표준 2 8 5 2 2" xfId="8440"/>
    <cellStyle name="표준 2 8 5 2 2 2" xfId="19739"/>
    <cellStyle name="표준 2 8 5 2 2 3" xfId="28542"/>
    <cellStyle name="표준 2 8 5 2 3" xfId="13166"/>
    <cellStyle name="표준 2 8 5 2 3 2" xfId="21934"/>
    <cellStyle name="표준 2 8 5 2 4" xfId="15352"/>
    <cellStyle name="표준 2 8 5 2 4 2" xfId="24120"/>
    <cellStyle name="표준 2 8 5 2 5" xfId="17551"/>
    <cellStyle name="표준 2 8 5 2 6" xfId="26356"/>
    <cellStyle name="표준 2 8 5 2 7" xfId="6020"/>
    <cellStyle name="표준 2 8 5 3" xfId="2588"/>
    <cellStyle name="표준 2 8 5 3 2" xfId="18645"/>
    <cellStyle name="표준 2 8 5 3 3" xfId="27448"/>
    <cellStyle name="표준 2 8 5 3 4" xfId="7346"/>
    <cellStyle name="표준 2 8 5 4" xfId="12072"/>
    <cellStyle name="표준 2 8 5 4 2" xfId="20840"/>
    <cellStyle name="표준 2 8 5 5" xfId="14258"/>
    <cellStyle name="표준 2 8 5 5 2" xfId="23026"/>
    <cellStyle name="표준 2 8 5 6" xfId="16451"/>
    <cellStyle name="표준 2 8 5 7" xfId="25262"/>
    <cellStyle name="표준 2 8 5 8" xfId="4926"/>
    <cellStyle name="표준 2 8 6" xfId="1208"/>
    <cellStyle name="표준 2 8 6 2" xfId="3786"/>
    <cellStyle name="표준 2 8 6 2 2" xfId="8527"/>
    <cellStyle name="표준 2 8 6 2 2 2" xfId="19826"/>
    <cellStyle name="표준 2 8 6 2 2 3" xfId="28629"/>
    <cellStyle name="표준 2 8 6 2 3" xfId="13253"/>
    <cellStyle name="표준 2 8 6 2 3 2" xfId="22021"/>
    <cellStyle name="표준 2 8 6 2 4" xfId="15439"/>
    <cellStyle name="표준 2 8 6 2 4 2" xfId="24207"/>
    <cellStyle name="표준 2 8 6 2 5" xfId="17638"/>
    <cellStyle name="표준 2 8 6 2 6" xfId="26443"/>
    <cellStyle name="표준 2 8 6 2 7" xfId="6107"/>
    <cellStyle name="표준 2 8 6 3" xfId="2675"/>
    <cellStyle name="표준 2 8 6 3 2" xfId="18732"/>
    <cellStyle name="표준 2 8 6 3 3" xfId="27535"/>
    <cellStyle name="표준 2 8 6 3 4" xfId="7433"/>
    <cellStyle name="표준 2 8 6 4" xfId="12159"/>
    <cellStyle name="표준 2 8 6 4 2" xfId="20927"/>
    <cellStyle name="표준 2 8 6 5" xfId="14345"/>
    <cellStyle name="표준 2 8 6 5 2" xfId="23113"/>
    <cellStyle name="표준 2 8 6 6" xfId="16538"/>
    <cellStyle name="표준 2 8 6 7" xfId="25349"/>
    <cellStyle name="표준 2 8 6 8" xfId="5013"/>
    <cellStyle name="표준 2 8 7" xfId="1211"/>
    <cellStyle name="표준 2 8 7 2" xfId="3789"/>
    <cellStyle name="표준 2 8 7 2 2" xfId="8530"/>
    <cellStyle name="표준 2 8 7 2 2 2" xfId="19829"/>
    <cellStyle name="표준 2 8 7 2 2 3" xfId="28632"/>
    <cellStyle name="표준 2 8 7 2 3" xfId="13256"/>
    <cellStyle name="표준 2 8 7 2 3 2" xfId="22024"/>
    <cellStyle name="표준 2 8 7 2 4" xfId="15442"/>
    <cellStyle name="표준 2 8 7 2 4 2" xfId="24210"/>
    <cellStyle name="표준 2 8 7 2 5" xfId="17641"/>
    <cellStyle name="표준 2 8 7 2 6" xfId="26446"/>
    <cellStyle name="표준 2 8 7 2 7" xfId="6110"/>
    <cellStyle name="표준 2 8 7 3" xfId="2678"/>
    <cellStyle name="표준 2 8 7 3 2" xfId="18735"/>
    <cellStyle name="표준 2 8 7 3 3" xfId="27538"/>
    <cellStyle name="표준 2 8 7 3 4" xfId="7436"/>
    <cellStyle name="표준 2 8 7 4" xfId="12162"/>
    <cellStyle name="표준 2 8 7 4 2" xfId="20930"/>
    <cellStyle name="표준 2 8 7 5" xfId="14348"/>
    <cellStyle name="표준 2 8 7 5 2" xfId="23116"/>
    <cellStyle name="표준 2 8 7 6" xfId="16541"/>
    <cellStyle name="표준 2 8 7 7" xfId="25352"/>
    <cellStyle name="표준 2 8 7 8" xfId="5016"/>
    <cellStyle name="표준 2 8 8" xfId="1200"/>
    <cellStyle name="표준 2 8 8 2" xfId="3782"/>
    <cellStyle name="표준 2 8 8 2 2" xfId="8523"/>
    <cellStyle name="표준 2 8 8 2 2 2" xfId="19822"/>
    <cellStyle name="표준 2 8 8 2 2 3" xfId="28625"/>
    <cellStyle name="표준 2 8 8 2 3" xfId="13249"/>
    <cellStyle name="표준 2 8 8 2 3 2" xfId="22017"/>
    <cellStyle name="표준 2 8 8 2 4" xfId="15435"/>
    <cellStyle name="표준 2 8 8 2 4 2" xfId="24203"/>
    <cellStyle name="표준 2 8 8 2 5" xfId="17634"/>
    <cellStyle name="표준 2 8 8 2 6" xfId="26439"/>
    <cellStyle name="표준 2 8 8 2 7" xfId="6103"/>
    <cellStyle name="표준 2 8 8 3" xfId="2671"/>
    <cellStyle name="표준 2 8 8 3 2" xfId="18728"/>
    <cellStyle name="표준 2 8 8 3 3" xfId="27531"/>
    <cellStyle name="표준 2 8 8 3 4" xfId="7429"/>
    <cellStyle name="표준 2 8 8 4" xfId="12155"/>
    <cellStyle name="표준 2 8 8 4 2" xfId="20923"/>
    <cellStyle name="표준 2 8 8 5" xfId="14341"/>
    <cellStyle name="표준 2 8 8 5 2" xfId="23109"/>
    <cellStyle name="표준 2 8 8 6" xfId="16534"/>
    <cellStyle name="표준 2 8 8 7" xfId="25345"/>
    <cellStyle name="표준 2 8 8 8" xfId="5009"/>
    <cellStyle name="표준 2 8 9" xfId="1141"/>
    <cellStyle name="표준 2 8 9 2" xfId="3747"/>
    <cellStyle name="표준 2 8 9 2 2" xfId="8488"/>
    <cellStyle name="표준 2 8 9 2 2 2" xfId="19787"/>
    <cellStyle name="표준 2 8 9 2 2 3" xfId="28590"/>
    <cellStyle name="표준 2 8 9 2 3" xfId="13214"/>
    <cellStyle name="표준 2 8 9 2 3 2" xfId="21982"/>
    <cellStyle name="표준 2 8 9 2 4" xfId="15400"/>
    <cellStyle name="표준 2 8 9 2 4 2" xfId="24168"/>
    <cellStyle name="표준 2 8 9 2 5" xfId="17599"/>
    <cellStyle name="표준 2 8 9 2 6" xfId="26404"/>
    <cellStyle name="표준 2 8 9 2 7" xfId="6068"/>
    <cellStyle name="표준 2 8 9 3" xfId="2636"/>
    <cellStyle name="표준 2 8 9 3 2" xfId="18693"/>
    <cellStyle name="표준 2 8 9 3 3" xfId="27496"/>
    <cellStyle name="표준 2 8 9 3 4" xfId="7394"/>
    <cellStyle name="표준 2 8 9 4" xfId="12120"/>
    <cellStyle name="표준 2 8 9 4 2" xfId="20888"/>
    <cellStyle name="표준 2 8 9 5" xfId="14306"/>
    <cellStyle name="표준 2 8 9 5 2" xfId="23074"/>
    <cellStyle name="표준 2 8 9 6" xfId="16499"/>
    <cellStyle name="표준 2 8 9 7" xfId="25310"/>
    <cellStyle name="표준 2 8 9 8" xfId="4974"/>
    <cellStyle name="표준 2 80" xfId="753"/>
    <cellStyle name="표준 2 80 2" xfId="3577"/>
    <cellStyle name="표준 2 80 2 2" xfId="8328"/>
    <cellStyle name="표준 2 80 2 2 2" xfId="19627"/>
    <cellStyle name="표준 2 80 2 2 3" xfId="28430"/>
    <cellStyle name="표준 2 80 2 3" xfId="13054"/>
    <cellStyle name="표준 2 80 2 3 2" xfId="21822"/>
    <cellStyle name="표준 2 80 2 4" xfId="15240"/>
    <cellStyle name="표준 2 80 2 4 2" xfId="24008"/>
    <cellStyle name="표준 2 80 2 5" xfId="17439"/>
    <cellStyle name="표준 2 80 2 6" xfId="26244"/>
    <cellStyle name="표준 2 80 2 7" xfId="5908"/>
    <cellStyle name="표준 2 80 3" xfId="2476"/>
    <cellStyle name="표준 2 80 3 2" xfId="18533"/>
    <cellStyle name="표준 2 80 3 3" xfId="27336"/>
    <cellStyle name="표준 2 80 3 4" xfId="7234"/>
    <cellStyle name="표준 2 80 4" xfId="11960"/>
    <cellStyle name="표준 2 80 4 2" xfId="20728"/>
    <cellStyle name="표준 2 80 5" xfId="14146"/>
    <cellStyle name="표준 2 80 5 2" xfId="22914"/>
    <cellStyle name="표준 2 80 6" xfId="16334"/>
    <cellStyle name="표준 2 80 7" xfId="25150"/>
    <cellStyle name="표준 2 80 8" xfId="4814"/>
    <cellStyle name="표준 2 81" xfId="756"/>
    <cellStyle name="표준 2 81 2" xfId="3578"/>
    <cellStyle name="표준 2 81 2 2" xfId="8329"/>
    <cellStyle name="표준 2 81 2 2 2" xfId="19628"/>
    <cellStyle name="표준 2 81 2 2 3" xfId="28431"/>
    <cellStyle name="표준 2 81 2 3" xfId="13055"/>
    <cellStyle name="표준 2 81 2 3 2" xfId="21823"/>
    <cellStyle name="표준 2 81 2 4" xfId="15241"/>
    <cellStyle name="표준 2 81 2 4 2" xfId="24009"/>
    <cellStyle name="표준 2 81 2 5" xfId="17440"/>
    <cellStyle name="표준 2 81 2 6" xfId="26245"/>
    <cellStyle name="표준 2 81 2 7" xfId="5909"/>
    <cellStyle name="표준 2 81 3" xfId="2477"/>
    <cellStyle name="표준 2 81 3 2" xfId="18534"/>
    <cellStyle name="표준 2 81 3 3" xfId="27337"/>
    <cellStyle name="표준 2 81 3 4" xfId="7235"/>
    <cellStyle name="표준 2 81 4" xfId="11961"/>
    <cellStyle name="표준 2 81 4 2" xfId="20729"/>
    <cellStyle name="표준 2 81 5" xfId="14147"/>
    <cellStyle name="표준 2 81 5 2" xfId="22915"/>
    <cellStyle name="표준 2 81 6" xfId="16335"/>
    <cellStyle name="표준 2 81 7" xfId="25151"/>
    <cellStyle name="표준 2 81 8" xfId="4815"/>
    <cellStyle name="표준 2 82" xfId="759"/>
    <cellStyle name="표준 2 82 2" xfId="3579"/>
    <cellStyle name="표준 2 82 2 2" xfId="8330"/>
    <cellStyle name="표준 2 82 2 2 2" xfId="19629"/>
    <cellStyle name="표준 2 82 2 2 3" xfId="28432"/>
    <cellStyle name="표준 2 82 2 3" xfId="13056"/>
    <cellStyle name="표준 2 82 2 3 2" xfId="21824"/>
    <cellStyle name="표준 2 82 2 4" xfId="15242"/>
    <cellStyle name="표준 2 82 2 4 2" xfId="24010"/>
    <cellStyle name="표준 2 82 2 5" xfId="17441"/>
    <cellStyle name="표준 2 82 2 6" xfId="26246"/>
    <cellStyle name="표준 2 82 2 7" xfId="5910"/>
    <cellStyle name="표준 2 82 3" xfId="2478"/>
    <cellStyle name="표준 2 82 3 2" xfId="18535"/>
    <cellStyle name="표준 2 82 3 3" xfId="27338"/>
    <cellStyle name="표준 2 82 3 4" xfId="7236"/>
    <cellStyle name="표준 2 82 4" xfId="11962"/>
    <cellStyle name="표준 2 82 4 2" xfId="20730"/>
    <cellStyle name="표준 2 82 5" xfId="14148"/>
    <cellStyle name="표준 2 82 5 2" xfId="22916"/>
    <cellStyle name="표준 2 82 6" xfId="16336"/>
    <cellStyle name="표준 2 82 7" xfId="25152"/>
    <cellStyle name="표준 2 82 8" xfId="4816"/>
    <cellStyle name="표준 2 83" xfId="762"/>
    <cellStyle name="표준 2 83 2" xfId="3580"/>
    <cellStyle name="표준 2 83 2 2" xfId="8331"/>
    <cellStyle name="표준 2 83 2 2 2" xfId="19630"/>
    <cellStyle name="표준 2 83 2 2 3" xfId="28433"/>
    <cellStyle name="표준 2 83 2 3" xfId="13057"/>
    <cellStyle name="표준 2 83 2 3 2" xfId="21825"/>
    <cellStyle name="표준 2 83 2 4" xfId="15243"/>
    <cellStyle name="표준 2 83 2 4 2" xfId="24011"/>
    <cellStyle name="표준 2 83 2 5" xfId="17442"/>
    <cellStyle name="표준 2 83 2 6" xfId="26247"/>
    <cellStyle name="표준 2 83 2 7" xfId="5911"/>
    <cellStyle name="표준 2 83 3" xfId="2479"/>
    <cellStyle name="표준 2 83 3 2" xfId="18536"/>
    <cellStyle name="표준 2 83 3 3" xfId="27339"/>
    <cellStyle name="표준 2 83 3 4" xfId="7237"/>
    <cellStyle name="표준 2 83 4" xfId="11963"/>
    <cellStyle name="표준 2 83 4 2" xfId="20731"/>
    <cellStyle name="표준 2 83 5" xfId="14149"/>
    <cellStyle name="표준 2 83 5 2" xfId="22917"/>
    <cellStyle name="표준 2 83 6" xfId="16337"/>
    <cellStyle name="표준 2 83 7" xfId="25153"/>
    <cellStyle name="표준 2 83 8" xfId="4817"/>
    <cellStyle name="표준 2 84" xfId="765"/>
    <cellStyle name="표준 2 84 2" xfId="3581"/>
    <cellStyle name="표준 2 84 2 2" xfId="8332"/>
    <cellStyle name="표준 2 84 2 2 2" xfId="19631"/>
    <cellStyle name="표준 2 84 2 2 3" xfId="28434"/>
    <cellStyle name="표준 2 84 2 3" xfId="13058"/>
    <cellStyle name="표준 2 84 2 3 2" xfId="21826"/>
    <cellStyle name="표준 2 84 2 4" xfId="15244"/>
    <cellStyle name="표준 2 84 2 4 2" xfId="24012"/>
    <cellStyle name="표준 2 84 2 5" xfId="17443"/>
    <cellStyle name="표준 2 84 2 6" xfId="26248"/>
    <cellStyle name="표준 2 84 2 7" xfId="5912"/>
    <cellStyle name="표준 2 84 3" xfId="2480"/>
    <cellStyle name="표준 2 84 3 2" xfId="18537"/>
    <cellStyle name="표준 2 84 3 3" xfId="27340"/>
    <cellStyle name="표준 2 84 3 4" xfId="7238"/>
    <cellStyle name="표준 2 84 4" xfId="11964"/>
    <cellStyle name="표준 2 84 4 2" xfId="20732"/>
    <cellStyle name="표준 2 84 5" xfId="14150"/>
    <cellStyle name="표준 2 84 5 2" xfId="22918"/>
    <cellStyle name="표준 2 84 6" xfId="16338"/>
    <cellStyle name="표준 2 84 7" xfId="25154"/>
    <cellStyle name="표준 2 84 8" xfId="4818"/>
    <cellStyle name="표준 2 85" xfId="768"/>
    <cellStyle name="표준 2 85 2" xfId="3582"/>
    <cellStyle name="표준 2 85 2 2" xfId="8333"/>
    <cellStyle name="표준 2 85 2 2 2" xfId="19632"/>
    <cellStyle name="표준 2 85 2 2 3" xfId="28435"/>
    <cellStyle name="표준 2 85 2 3" xfId="13059"/>
    <cellStyle name="표준 2 85 2 3 2" xfId="21827"/>
    <cellStyle name="표준 2 85 2 4" xfId="15245"/>
    <cellStyle name="표준 2 85 2 4 2" xfId="24013"/>
    <cellStyle name="표준 2 85 2 5" xfId="17444"/>
    <cellStyle name="표준 2 85 2 6" xfId="26249"/>
    <cellStyle name="표준 2 85 2 7" xfId="5913"/>
    <cellStyle name="표준 2 85 3" xfId="2481"/>
    <cellStyle name="표준 2 85 3 2" xfId="18538"/>
    <cellStyle name="표준 2 85 3 3" xfId="27341"/>
    <cellStyle name="표준 2 85 3 4" xfId="7239"/>
    <cellStyle name="표준 2 85 4" xfId="11965"/>
    <cellStyle name="표준 2 85 4 2" xfId="20733"/>
    <cellStyle name="표준 2 85 5" xfId="14151"/>
    <cellStyle name="표준 2 85 5 2" xfId="22919"/>
    <cellStyle name="표준 2 85 6" xfId="16339"/>
    <cellStyle name="표준 2 85 7" xfId="25155"/>
    <cellStyle name="표준 2 85 8" xfId="4819"/>
    <cellStyle name="표준 2 86" xfId="771"/>
    <cellStyle name="표준 2 86 2" xfId="3583"/>
    <cellStyle name="표준 2 86 2 2" xfId="8334"/>
    <cellStyle name="표준 2 86 2 2 2" xfId="19633"/>
    <cellStyle name="표준 2 86 2 2 3" xfId="28436"/>
    <cellStyle name="표준 2 86 2 3" xfId="13060"/>
    <cellStyle name="표준 2 86 2 3 2" xfId="21828"/>
    <cellStyle name="표준 2 86 2 4" xfId="15246"/>
    <cellStyle name="표준 2 86 2 4 2" xfId="24014"/>
    <cellStyle name="표준 2 86 2 5" xfId="17445"/>
    <cellStyle name="표준 2 86 2 6" xfId="26250"/>
    <cellStyle name="표준 2 86 2 7" xfId="5914"/>
    <cellStyle name="표준 2 86 3" xfId="2482"/>
    <cellStyle name="표준 2 86 3 2" xfId="18539"/>
    <cellStyle name="표준 2 86 3 3" xfId="27342"/>
    <cellStyle name="표준 2 86 3 4" xfId="7240"/>
    <cellStyle name="표준 2 86 4" xfId="11966"/>
    <cellStyle name="표준 2 86 4 2" xfId="20734"/>
    <cellStyle name="표준 2 86 5" xfId="14152"/>
    <cellStyle name="표준 2 86 5 2" xfId="22920"/>
    <cellStyle name="표준 2 86 6" xfId="16340"/>
    <cellStyle name="표준 2 86 7" xfId="25156"/>
    <cellStyle name="표준 2 86 8" xfId="4820"/>
    <cellStyle name="표준 2 87" xfId="774"/>
    <cellStyle name="표준 2 87 2" xfId="3584"/>
    <cellStyle name="표준 2 87 2 2" xfId="8335"/>
    <cellStyle name="표준 2 87 2 2 2" xfId="19634"/>
    <cellStyle name="표준 2 87 2 2 3" xfId="28437"/>
    <cellStyle name="표준 2 87 2 3" xfId="13061"/>
    <cellStyle name="표준 2 87 2 3 2" xfId="21829"/>
    <cellStyle name="표준 2 87 2 4" xfId="15247"/>
    <cellStyle name="표준 2 87 2 4 2" xfId="24015"/>
    <cellStyle name="표준 2 87 2 5" xfId="17446"/>
    <cellStyle name="표준 2 87 2 6" xfId="26251"/>
    <cellStyle name="표준 2 87 2 7" xfId="5915"/>
    <cellStyle name="표준 2 87 3" xfId="2483"/>
    <cellStyle name="표준 2 87 3 2" xfId="18540"/>
    <cellStyle name="표준 2 87 3 3" xfId="27343"/>
    <cellStyle name="표준 2 87 3 4" xfId="7241"/>
    <cellStyle name="표준 2 87 4" xfId="11967"/>
    <cellStyle name="표준 2 87 4 2" xfId="20735"/>
    <cellStyle name="표준 2 87 5" xfId="14153"/>
    <cellStyle name="표준 2 87 5 2" xfId="22921"/>
    <cellStyle name="표준 2 87 6" xfId="16341"/>
    <cellStyle name="표준 2 87 7" xfId="25157"/>
    <cellStyle name="표준 2 87 8" xfId="4821"/>
    <cellStyle name="표준 2 88" xfId="777"/>
    <cellStyle name="표준 2 88 2" xfId="3585"/>
    <cellStyle name="표준 2 88 2 2" xfId="8336"/>
    <cellStyle name="표준 2 88 2 2 2" xfId="19635"/>
    <cellStyle name="표준 2 88 2 2 3" xfId="28438"/>
    <cellStyle name="표준 2 88 2 3" xfId="13062"/>
    <cellStyle name="표준 2 88 2 3 2" xfId="21830"/>
    <cellStyle name="표준 2 88 2 4" xfId="15248"/>
    <cellStyle name="표준 2 88 2 4 2" xfId="24016"/>
    <cellStyle name="표준 2 88 2 5" xfId="17447"/>
    <cellStyle name="표준 2 88 2 6" xfId="26252"/>
    <cellStyle name="표준 2 88 2 7" xfId="5916"/>
    <cellStyle name="표준 2 88 3" xfId="2484"/>
    <cellStyle name="표준 2 88 3 2" xfId="18541"/>
    <cellStyle name="표준 2 88 3 3" xfId="27344"/>
    <cellStyle name="표준 2 88 3 4" xfId="7242"/>
    <cellStyle name="표준 2 88 4" xfId="11968"/>
    <cellStyle name="표준 2 88 4 2" xfId="20736"/>
    <cellStyle name="표준 2 88 5" xfId="14154"/>
    <cellStyle name="표준 2 88 5 2" xfId="22922"/>
    <cellStyle name="표준 2 88 6" xfId="16342"/>
    <cellStyle name="표준 2 88 7" xfId="25158"/>
    <cellStyle name="표준 2 88 8" xfId="4822"/>
    <cellStyle name="표준 2 89" xfId="780"/>
    <cellStyle name="표준 2 89 2" xfId="3586"/>
    <cellStyle name="표준 2 89 2 2" xfId="8337"/>
    <cellStyle name="표준 2 89 2 2 2" xfId="19636"/>
    <cellStyle name="표준 2 89 2 2 3" xfId="28439"/>
    <cellStyle name="표준 2 89 2 3" xfId="13063"/>
    <cellStyle name="표준 2 89 2 3 2" xfId="21831"/>
    <cellStyle name="표준 2 89 2 4" xfId="15249"/>
    <cellStyle name="표준 2 89 2 4 2" xfId="24017"/>
    <cellStyle name="표준 2 89 2 5" xfId="17448"/>
    <cellStyle name="표준 2 89 2 6" xfId="26253"/>
    <cellStyle name="표준 2 89 2 7" xfId="5917"/>
    <cellStyle name="표준 2 89 3" xfId="2485"/>
    <cellStyle name="표준 2 89 3 2" xfId="18542"/>
    <cellStyle name="표준 2 89 3 3" xfId="27345"/>
    <cellStyle name="표준 2 89 3 4" xfId="7243"/>
    <cellStyle name="표준 2 89 4" xfId="11969"/>
    <cellStyle name="표준 2 89 4 2" xfId="20737"/>
    <cellStyle name="표준 2 89 5" xfId="14155"/>
    <cellStyle name="표준 2 89 5 2" xfId="22923"/>
    <cellStyle name="표준 2 89 6" xfId="16343"/>
    <cellStyle name="표준 2 89 7" xfId="25159"/>
    <cellStyle name="표준 2 89 8" xfId="4823"/>
    <cellStyle name="표준 2 9" xfId="642"/>
    <cellStyle name="표준 2 9 10" xfId="1354"/>
    <cellStyle name="표준 2 9 10 2" xfId="3889"/>
    <cellStyle name="표준 2 9 10 2 2" xfId="8628"/>
    <cellStyle name="표준 2 9 10 2 2 2" xfId="19927"/>
    <cellStyle name="표준 2 9 10 2 2 3" xfId="28730"/>
    <cellStyle name="표준 2 9 10 2 3" xfId="13354"/>
    <cellStyle name="표준 2 9 10 2 3 2" xfId="22122"/>
    <cellStyle name="표준 2 9 10 2 4" xfId="15540"/>
    <cellStyle name="표준 2 9 10 2 4 2" xfId="24308"/>
    <cellStyle name="표준 2 9 10 2 5" xfId="17739"/>
    <cellStyle name="표준 2 9 10 2 6" xfId="26544"/>
    <cellStyle name="표준 2 9 10 2 7" xfId="6208"/>
    <cellStyle name="표준 2 9 10 3" xfId="2776"/>
    <cellStyle name="표준 2 9 10 3 2" xfId="18833"/>
    <cellStyle name="표준 2 9 10 3 3" xfId="27636"/>
    <cellStyle name="표준 2 9 10 3 4" xfId="7534"/>
    <cellStyle name="표준 2 9 10 4" xfId="12260"/>
    <cellStyle name="표준 2 9 10 4 2" xfId="21028"/>
    <cellStyle name="표준 2 9 10 5" xfId="14446"/>
    <cellStyle name="표준 2 9 10 5 2" xfId="23214"/>
    <cellStyle name="표준 2 9 10 6" xfId="16639"/>
    <cellStyle name="표준 2 9 10 7" xfId="25450"/>
    <cellStyle name="표준 2 9 10 8" xfId="5114"/>
    <cellStyle name="표준 2 9 11" xfId="1379"/>
    <cellStyle name="표준 2 9 11 2" xfId="3900"/>
    <cellStyle name="표준 2 9 11 2 2" xfId="8639"/>
    <cellStyle name="표준 2 9 11 2 2 2" xfId="19938"/>
    <cellStyle name="표준 2 9 11 2 2 3" xfId="28741"/>
    <cellStyle name="표준 2 9 11 2 3" xfId="13365"/>
    <cellStyle name="표준 2 9 11 2 3 2" xfId="22133"/>
    <cellStyle name="표준 2 9 11 2 4" xfId="15551"/>
    <cellStyle name="표준 2 9 11 2 4 2" xfId="24319"/>
    <cellStyle name="표준 2 9 11 2 5" xfId="17750"/>
    <cellStyle name="표준 2 9 11 2 6" xfId="26555"/>
    <cellStyle name="표준 2 9 11 2 7" xfId="6219"/>
    <cellStyle name="표준 2 9 11 3" xfId="2787"/>
    <cellStyle name="표준 2 9 11 3 2" xfId="18844"/>
    <cellStyle name="표준 2 9 11 3 3" xfId="27647"/>
    <cellStyle name="표준 2 9 11 3 4" xfId="7545"/>
    <cellStyle name="표준 2 9 11 4" xfId="12271"/>
    <cellStyle name="표준 2 9 11 4 2" xfId="21039"/>
    <cellStyle name="표준 2 9 11 5" xfId="14457"/>
    <cellStyle name="표준 2 9 11 5 2" xfId="23225"/>
    <cellStyle name="표준 2 9 11 6" xfId="16651"/>
    <cellStyle name="표준 2 9 11 7" xfId="25461"/>
    <cellStyle name="표준 2 9 11 8" xfId="5125"/>
    <cellStyle name="표준 2 9 12" xfId="1404"/>
    <cellStyle name="표준 2 9 12 2" xfId="3911"/>
    <cellStyle name="표준 2 9 12 2 2" xfId="8650"/>
    <cellStyle name="표준 2 9 12 2 2 2" xfId="19949"/>
    <cellStyle name="표준 2 9 12 2 2 3" xfId="28752"/>
    <cellStyle name="표준 2 9 12 2 3" xfId="13376"/>
    <cellStyle name="표준 2 9 12 2 3 2" xfId="22144"/>
    <cellStyle name="표준 2 9 12 2 4" xfId="15562"/>
    <cellStyle name="표준 2 9 12 2 4 2" xfId="24330"/>
    <cellStyle name="표준 2 9 12 2 5" xfId="17761"/>
    <cellStyle name="표준 2 9 12 2 6" xfId="26566"/>
    <cellStyle name="표준 2 9 12 2 7" xfId="6230"/>
    <cellStyle name="표준 2 9 12 3" xfId="2798"/>
    <cellStyle name="표준 2 9 12 3 2" xfId="18855"/>
    <cellStyle name="표준 2 9 12 3 3" xfId="27658"/>
    <cellStyle name="표준 2 9 12 3 4" xfId="7556"/>
    <cellStyle name="표준 2 9 12 4" xfId="12282"/>
    <cellStyle name="표준 2 9 12 4 2" xfId="21050"/>
    <cellStyle name="표준 2 9 12 5" xfId="14468"/>
    <cellStyle name="표준 2 9 12 5 2" xfId="23236"/>
    <cellStyle name="표준 2 9 12 6" xfId="16662"/>
    <cellStyle name="표준 2 9 12 7" xfId="25472"/>
    <cellStyle name="표준 2 9 12 8" xfId="5136"/>
    <cellStyle name="표준 2 9 13" xfId="1428"/>
    <cellStyle name="표준 2 9 13 2" xfId="3923"/>
    <cellStyle name="표준 2 9 13 2 2" xfId="8660"/>
    <cellStyle name="표준 2 9 13 2 2 2" xfId="19959"/>
    <cellStyle name="표준 2 9 13 2 2 3" xfId="28762"/>
    <cellStyle name="표준 2 9 13 2 3" xfId="13386"/>
    <cellStyle name="표준 2 9 13 2 3 2" xfId="22154"/>
    <cellStyle name="표준 2 9 13 2 4" xfId="15572"/>
    <cellStyle name="표준 2 9 13 2 4 2" xfId="24340"/>
    <cellStyle name="표준 2 9 13 2 5" xfId="17771"/>
    <cellStyle name="표준 2 9 13 2 6" xfId="26576"/>
    <cellStyle name="표준 2 9 13 2 7" xfId="6240"/>
    <cellStyle name="표준 2 9 13 3" xfId="2808"/>
    <cellStyle name="표준 2 9 13 3 2" xfId="18865"/>
    <cellStyle name="표준 2 9 13 3 3" xfId="27668"/>
    <cellStyle name="표준 2 9 13 3 4" xfId="7566"/>
    <cellStyle name="표준 2 9 13 4" xfId="12292"/>
    <cellStyle name="표준 2 9 13 4 2" xfId="21060"/>
    <cellStyle name="표준 2 9 13 5" xfId="14478"/>
    <cellStyle name="표준 2 9 13 5 2" xfId="23246"/>
    <cellStyle name="표준 2 9 13 6" xfId="16673"/>
    <cellStyle name="표준 2 9 13 7" xfId="25482"/>
    <cellStyle name="표준 2 9 13 8" xfId="5146"/>
    <cellStyle name="표준 2 9 14" xfId="1451"/>
    <cellStyle name="표준 2 9 14 2" xfId="3933"/>
    <cellStyle name="표준 2 9 14 2 2" xfId="8670"/>
    <cellStyle name="표준 2 9 14 2 2 2" xfId="19969"/>
    <cellStyle name="표준 2 9 14 2 2 3" xfId="28772"/>
    <cellStyle name="표준 2 9 14 2 3" xfId="13396"/>
    <cellStyle name="표준 2 9 14 2 3 2" xfId="22164"/>
    <cellStyle name="표준 2 9 14 2 4" xfId="15582"/>
    <cellStyle name="표준 2 9 14 2 4 2" xfId="24350"/>
    <cellStyle name="표준 2 9 14 2 5" xfId="17781"/>
    <cellStyle name="표준 2 9 14 2 6" xfId="26586"/>
    <cellStyle name="표준 2 9 14 2 7" xfId="6250"/>
    <cellStyle name="표준 2 9 14 3" xfId="2818"/>
    <cellStyle name="표준 2 9 14 3 2" xfId="18875"/>
    <cellStyle name="표준 2 9 14 3 3" xfId="27678"/>
    <cellStyle name="표준 2 9 14 3 4" xfId="7576"/>
    <cellStyle name="표준 2 9 14 4" xfId="12302"/>
    <cellStyle name="표준 2 9 14 4 2" xfId="21070"/>
    <cellStyle name="표준 2 9 14 5" xfId="14488"/>
    <cellStyle name="표준 2 9 14 5 2" xfId="23256"/>
    <cellStyle name="표준 2 9 14 6" xfId="16684"/>
    <cellStyle name="표준 2 9 14 7" xfId="25492"/>
    <cellStyle name="표준 2 9 14 8" xfId="5156"/>
    <cellStyle name="표준 2 9 15" xfId="1474"/>
    <cellStyle name="표준 2 9 15 2" xfId="3943"/>
    <cellStyle name="표준 2 9 15 2 2" xfId="8680"/>
    <cellStyle name="표준 2 9 15 2 2 2" xfId="19979"/>
    <cellStyle name="표준 2 9 15 2 2 3" xfId="28782"/>
    <cellStyle name="표준 2 9 15 2 3" xfId="13406"/>
    <cellStyle name="표준 2 9 15 2 3 2" xfId="22174"/>
    <cellStyle name="표준 2 9 15 2 4" xfId="15592"/>
    <cellStyle name="표준 2 9 15 2 4 2" xfId="24360"/>
    <cellStyle name="표준 2 9 15 2 5" xfId="17791"/>
    <cellStyle name="표준 2 9 15 2 6" xfId="26596"/>
    <cellStyle name="표준 2 9 15 2 7" xfId="6260"/>
    <cellStyle name="표준 2 9 15 3" xfId="2828"/>
    <cellStyle name="표준 2 9 15 3 2" xfId="18885"/>
    <cellStyle name="표준 2 9 15 3 3" xfId="27688"/>
    <cellStyle name="표준 2 9 15 3 4" xfId="7586"/>
    <cellStyle name="표준 2 9 15 4" xfId="12312"/>
    <cellStyle name="표준 2 9 15 4 2" xfId="21080"/>
    <cellStyle name="표준 2 9 15 5" xfId="14498"/>
    <cellStyle name="표준 2 9 15 5 2" xfId="23266"/>
    <cellStyle name="표준 2 9 15 6" xfId="16694"/>
    <cellStyle name="표준 2 9 15 7" xfId="25502"/>
    <cellStyle name="표준 2 9 15 8" xfId="5166"/>
    <cellStyle name="표준 2 9 16" xfId="1497"/>
    <cellStyle name="표준 2 9 16 2" xfId="3953"/>
    <cellStyle name="표준 2 9 16 2 2" xfId="8690"/>
    <cellStyle name="표준 2 9 16 2 2 2" xfId="19989"/>
    <cellStyle name="표준 2 9 16 2 2 3" xfId="28792"/>
    <cellStyle name="표준 2 9 16 2 3" xfId="13416"/>
    <cellStyle name="표준 2 9 16 2 3 2" xfId="22184"/>
    <cellStyle name="표준 2 9 16 2 4" xfId="15602"/>
    <cellStyle name="표준 2 9 16 2 4 2" xfId="24370"/>
    <cellStyle name="표준 2 9 16 2 5" xfId="17801"/>
    <cellStyle name="표준 2 9 16 2 6" xfId="26606"/>
    <cellStyle name="표준 2 9 16 2 7" xfId="6270"/>
    <cellStyle name="표준 2 9 16 3" xfId="2838"/>
    <cellStyle name="표준 2 9 16 3 2" xfId="18895"/>
    <cellStyle name="표준 2 9 16 3 3" xfId="27698"/>
    <cellStyle name="표준 2 9 16 3 4" xfId="7596"/>
    <cellStyle name="표준 2 9 16 4" xfId="12322"/>
    <cellStyle name="표준 2 9 16 4 2" xfId="21090"/>
    <cellStyle name="표준 2 9 16 5" xfId="14508"/>
    <cellStyle name="표준 2 9 16 5 2" xfId="23276"/>
    <cellStyle name="표준 2 9 16 6" xfId="16705"/>
    <cellStyle name="표준 2 9 16 7" xfId="25512"/>
    <cellStyle name="표준 2 9 16 8" xfId="5176"/>
    <cellStyle name="표준 2 9 17" xfId="1520"/>
    <cellStyle name="표준 2 9 17 2" xfId="3964"/>
    <cellStyle name="표준 2 9 17 2 2" xfId="8700"/>
    <cellStyle name="표준 2 9 17 2 2 2" xfId="19999"/>
    <cellStyle name="표준 2 9 17 2 2 3" xfId="28802"/>
    <cellStyle name="표준 2 9 17 2 3" xfId="13426"/>
    <cellStyle name="표준 2 9 17 2 3 2" xfId="22194"/>
    <cellStyle name="표준 2 9 17 2 4" xfId="15612"/>
    <cellStyle name="표준 2 9 17 2 4 2" xfId="24380"/>
    <cellStyle name="표준 2 9 17 2 5" xfId="17811"/>
    <cellStyle name="표준 2 9 17 2 6" xfId="26616"/>
    <cellStyle name="표준 2 9 17 2 7" xfId="6280"/>
    <cellStyle name="표준 2 9 17 3" xfId="2848"/>
    <cellStyle name="표준 2 9 17 3 2" xfId="18905"/>
    <cellStyle name="표준 2 9 17 3 3" xfId="27708"/>
    <cellStyle name="표준 2 9 17 3 4" xfId="7606"/>
    <cellStyle name="표준 2 9 17 4" xfId="12332"/>
    <cellStyle name="표준 2 9 17 4 2" xfId="21100"/>
    <cellStyle name="표준 2 9 17 5" xfId="14518"/>
    <cellStyle name="표준 2 9 17 5 2" xfId="23286"/>
    <cellStyle name="표준 2 9 17 6" xfId="16716"/>
    <cellStyle name="표준 2 9 17 7" xfId="25522"/>
    <cellStyle name="표준 2 9 17 8" xfId="5186"/>
    <cellStyle name="표준 2 9 18" xfId="1543"/>
    <cellStyle name="표준 2 9 18 2" xfId="3974"/>
    <cellStyle name="표준 2 9 18 2 2" xfId="8710"/>
    <cellStyle name="표준 2 9 18 2 2 2" xfId="20009"/>
    <cellStyle name="표준 2 9 18 2 2 3" xfId="28812"/>
    <cellStyle name="표준 2 9 18 2 3" xfId="13436"/>
    <cellStyle name="표준 2 9 18 2 3 2" xfId="22204"/>
    <cellStyle name="표준 2 9 18 2 4" xfId="15622"/>
    <cellStyle name="표준 2 9 18 2 4 2" xfId="24390"/>
    <cellStyle name="표준 2 9 18 2 5" xfId="17821"/>
    <cellStyle name="표준 2 9 18 2 6" xfId="26626"/>
    <cellStyle name="표준 2 9 18 2 7" xfId="6290"/>
    <cellStyle name="표준 2 9 18 3" xfId="2858"/>
    <cellStyle name="표준 2 9 18 3 2" xfId="18915"/>
    <cellStyle name="표준 2 9 18 3 3" xfId="27718"/>
    <cellStyle name="표준 2 9 18 3 4" xfId="7616"/>
    <cellStyle name="표준 2 9 18 4" xfId="12342"/>
    <cellStyle name="표준 2 9 18 4 2" xfId="21110"/>
    <cellStyle name="표준 2 9 18 5" xfId="14528"/>
    <cellStyle name="표준 2 9 18 5 2" xfId="23296"/>
    <cellStyle name="표준 2 9 18 6" xfId="16726"/>
    <cellStyle name="표준 2 9 18 7" xfId="25532"/>
    <cellStyle name="표준 2 9 18 8" xfId="5196"/>
    <cellStyle name="표준 2 9 19" xfId="1566"/>
    <cellStyle name="표준 2 9 19 2" xfId="3985"/>
    <cellStyle name="표준 2 9 19 2 2" xfId="8720"/>
    <cellStyle name="표준 2 9 19 2 2 2" xfId="20019"/>
    <cellStyle name="표준 2 9 19 2 2 3" xfId="28822"/>
    <cellStyle name="표준 2 9 19 2 3" xfId="13446"/>
    <cellStyle name="표준 2 9 19 2 3 2" xfId="22214"/>
    <cellStyle name="표준 2 9 19 2 4" xfId="15632"/>
    <cellStyle name="표준 2 9 19 2 4 2" xfId="24400"/>
    <cellStyle name="표준 2 9 19 2 5" xfId="17831"/>
    <cellStyle name="표준 2 9 19 2 6" xfId="26636"/>
    <cellStyle name="표준 2 9 19 2 7" xfId="6300"/>
    <cellStyle name="표준 2 9 19 3" xfId="2868"/>
    <cellStyle name="표준 2 9 19 3 2" xfId="18925"/>
    <cellStyle name="표준 2 9 19 3 3" xfId="27728"/>
    <cellStyle name="표준 2 9 19 3 4" xfId="7626"/>
    <cellStyle name="표준 2 9 19 4" xfId="12352"/>
    <cellStyle name="표준 2 9 19 4 2" xfId="21120"/>
    <cellStyle name="표준 2 9 19 5" xfId="14538"/>
    <cellStyle name="표준 2 9 19 5 2" xfId="23306"/>
    <cellStyle name="표준 2 9 19 6" xfId="16736"/>
    <cellStyle name="표준 2 9 19 7" xfId="25542"/>
    <cellStyle name="표준 2 9 19 8" xfId="5206"/>
    <cellStyle name="표준 2 9 2" xfId="577"/>
    <cellStyle name="표준 2 9 2 2" xfId="3503"/>
    <cellStyle name="표준 2 9 2 2 2" xfId="8256"/>
    <cellStyle name="표준 2 9 2 2 2 2" xfId="19555"/>
    <cellStyle name="표준 2 9 2 2 2 3" xfId="28358"/>
    <cellStyle name="표준 2 9 2 2 3" xfId="12982"/>
    <cellStyle name="표준 2 9 2 2 3 2" xfId="21750"/>
    <cellStyle name="표준 2 9 2 2 4" xfId="15168"/>
    <cellStyle name="표준 2 9 2 2 4 2" xfId="23936"/>
    <cellStyle name="표준 2 9 2 2 5" xfId="17367"/>
    <cellStyle name="표준 2 9 2 2 6" xfId="26172"/>
    <cellStyle name="표준 2 9 2 2 7" xfId="5836"/>
    <cellStyle name="표준 2 9 2 3" xfId="2404"/>
    <cellStyle name="표준 2 9 2 3 2" xfId="18461"/>
    <cellStyle name="표준 2 9 2 3 3" xfId="27264"/>
    <cellStyle name="표준 2 9 2 3 4" xfId="7162"/>
    <cellStyle name="표준 2 9 2 4" xfId="11888"/>
    <cellStyle name="표준 2 9 2 4 2" xfId="20656"/>
    <cellStyle name="표준 2 9 2 5" xfId="14074"/>
    <cellStyle name="표준 2 9 2 5 2" xfId="22842"/>
    <cellStyle name="표준 2 9 2 6" xfId="16261"/>
    <cellStyle name="표준 2 9 2 7" xfId="25078"/>
    <cellStyle name="표준 2 9 2 8" xfId="4742"/>
    <cellStyle name="표준 2 9 20" xfId="1588"/>
    <cellStyle name="표준 2 9 20 2" xfId="3996"/>
    <cellStyle name="표준 2 9 20 2 2" xfId="8730"/>
    <cellStyle name="표준 2 9 20 2 2 2" xfId="20029"/>
    <cellStyle name="표준 2 9 20 2 2 3" xfId="28832"/>
    <cellStyle name="표준 2 9 20 2 3" xfId="13456"/>
    <cellStyle name="표준 2 9 20 2 3 2" xfId="22224"/>
    <cellStyle name="표준 2 9 20 2 4" xfId="15642"/>
    <cellStyle name="표준 2 9 20 2 4 2" xfId="24410"/>
    <cellStyle name="표준 2 9 20 2 5" xfId="17841"/>
    <cellStyle name="표준 2 9 20 2 6" xfId="26646"/>
    <cellStyle name="표준 2 9 20 2 7" xfId="6310"/>
    <cellStyle name="표준 2 9 20 3" xfId="2878"/>
    <cellStyle name="표준 2 9 20 3 2" xfId="18935"/>
    <cellStyle name="표준 2 9 20 3 3" xfId="27738"/>
    <cellStyle name="표준 2 9 20 3 4" xfId="7636"/>
    <cellStyle name="표준 2 9 20 4" xfId="12362"/>
    <cellStyle name="표준 2 9 20 4 2" xfId="21130"/>
    <cellStyle name="표준 2 9 20 5" xfId="14548"/>
    <cellStyle name="표준 2 9 20 5 2" xfId="23316"/>
    <cellStyle name="표준 2 9 20 6" xfId="16746"/>
    <cellStyle name="표준 2 9 20 7" xfId="25552"/>
    <cellStyle name="표준 2 9 20 8" xfId="5216"/>
    <cellStyle name="표준 2 9 21" xfId="1610"/>
    <cellStyle name="표준 2 9 21 2" xfId="4008"/>
    <cellStyle name="표준 2 9 21 2 2" xfId="8740"/>
    <cellStyle name="표준 2 9 21 2 2 2" xfId="20039"/>
    <cellStyle name="표준 2 9 21 2 2 3" xfId="28842"/>
    <cellStyle name="표준 2 9 21 2 3" xfId="13466"/>
    <cellStyle name="표준 2 9 21 2 3 2" xfId="22234"/>
    <cellStyle name="표준 2 9 21 2 4" xfId="15652"/>
    <cellStyle name="표준 2 9 21 2 4 2" xfId="24420"/>
    <cellStyle name="표준 2 9 21 2 5" xfId="17851"/>
    <cellStyle name="표준 2 9 21 2 6" xfId="26656"/>
    <cellStyle name="표준 2 9 21 2 7" xfId="6320"/>
    <cellStyle name="표준 2 9 21 3" xfId="2888"/>
    <cellStyle name="표준 2 9 21 3 2" xfId="18945"/>
    <cellStyle name="표준 2 9 21 3 3" xfId="27748"/>
    <cellStyle name="표준 2 9 21 3 4" xfId="7646"/>
    <cellStyle name="표준 2 9 21 4" xfId="12372"/>
    <cellStyle name="표준 2 9 21 4 2" xfId="21140"/>
    <cellStyle name="표준 2 9 21 5" xfId="14558"/>
    <cellStyle name="표준 2 9 21 5 2" xfId="23326"/>
    <cellStyle name="표준 2 9 21 6" xfId="16756"/>
    <cellStyle name="표준 2 9 21 7" xfId="25562"/>
    <cellStyle name="표준 2 9 21 8" xfId="5226"/>
    <cellStyle name="표준 2 9 22" xfId="1633"/>
    <cellStyle name="표준 2 9 22 2" xfId="4019"/>
    <cellStyle name="표준 2 9 22 2 2" xfId="8751"/>
    <cellStyle name="표준 2 9 22 2 2 2" xfId="20050"/>
    <cellStyle name="표준 2 9 22 2 2 3" xfId="28853"/>
    <cellStyle name="표준 2 9 22 2 3" xfId="13477"/>
    <cellStyle name="표준 2 9 22 2 3 2" xfId="22245"/>
    <cellStyle name="표준 2 9 22 2 4" xfId="15663"/>
    <cellStyle name="표준 2 9 22 2 4 2" xfId="24431"/>
    <cellStyle name="표준 2 9 22 2 5" xfId="17862"/>
    <cellStyle name="표준 2 9 22 2 6" xfId="26667"/>
    <cellStyle name="표준 2 9 22 2 7" xfId="6331"/>
    <cellStyle name="표준 2 9 22 3" xfId="2899"/>
    <cellStyle name="표준 2 9 22 3 2" xfId="18956"/>
    <cellStyle name="표준 2 9 22 3 3" xfId="27759"/>
    <cellStyle name="표준 2 9 22 3 4" xfId="7657"/>
    <cellStyle name="표준 2 9 22 4" xfId="12383"/>
    <cellStyle name="표준 2 9 22 4 2" xfId="21151"/>
    <cellStyle name="표준 2 9 22 5" xfId="14569"/>
    <cellStyle name="표준 2 9 22 5 2" xfId="23337"/>
    <cellStyle name="표준 2 9 22 6" xfId="16767"/>
    <cellStyle name="표준 2 9 22 7" xfId="25573"/>
    <cellStyle name="표준 2 9 22 8" xfId="5237"/>
    <cellStyle name="표준 2 9 23" xfId="1655"/>
    <cellStyle name="표준 2 9 23 2" xfId="4029"/>
    <cellStyle name="표준 2 9 23 2 2" xfId="8761"/>
    <cellStyle name="표준 2 9 23 2 2 2" xfId="20060"/>
    <cellStyle name="표준 2 9 23 2 2 3" xfId="28863"/>
    <cellStyle name="표준 2 9 23 2 3" xfId="13487"/>
    <cellStyle name="표준 2 9 23 2 3 2" xfId="22255"/>
    <cellStyle name="표준 2 9 23 2 4" xfId="15673"/>
    <cellStyle name="표준 2 9 23 2 4 2" xfId="24441"/>
    <cellStyle name="표준 2 9 23 2 5" xfId="17872"/>
    <cellStyle name="표준 2 9 23 2 6" xfId="26677"/>
    <cellStyle name="표준 2 9 23 2 7" xfId="6341"/>
    <cellStyle name="표준 2 9 23 3" xfId="2909"/>
    <cellStyle name="표준 2 9 23 3 2" xfId="18966"/>
    <cellStyle name="표준 2 9 23 3 3" xfId="27769"/>
    <cellStyle name="표준 2 9 23 3 4" xfId="7667"/>
    <cellStyle name="표준 2 9 23 4" xfId="12393"/>
    <cellStyle name="표준 2 9 23 4 2" xfId="21161"/>
    <cellStyle name="표준 2 9 23 5" xfId="14579"/>
    <cellStyle name="표준 2 9 23 5 2" xfId="23347"/>
    <cellStyle name="표준 2 9 23 6" xfId="16777"/>
    <cellStyle name="표준 2 9 23 7" xfId="25583"/>
    <cellStyle name="표준 2 9 23 8" xfId="5247"/>
    <cellStyle name="표준 2 9 24" xfId="1677"/>
    <cellStyle name="표준 2 9 24 2" xfId="4039"/>
    <cellStyle name="표준 2 9 24 2 2" xfId="8771"/>
    <cellStyle name="표준 2 9 24 2 2 2" xfId="20070"/>
    <cellStyle name="표준 2 9 24 2 2 3" xfId="28873"/>
    <cellStyle name="표준 2 9 24 2 3" xfId="13497"/>
    <cellStyle name="표준 2 9 24 2 3 2" xfId="22265"/>
    <cellStyle name="표준 2 9 24 2 4" xfId="15683"/>
    <cellStyle name="표준 2 9 24 2 4 2" xfId="24451"/>
    <cellStyle name="표준 2 9 24 2 5" xfId="17882"/>
    <cellStyle name="표준 2 9 24 2 6" xfId="26687"/>
    <cellStyle name="표준 2 9 24 2 7" xfId="6351"/>
    <cellStyle name="표준 2 9 24 3" xfId="2919"/>
    <cellStyle name="표준 2 9 24 3 2" xfId="18976"/>
    <cellStyle name="표준 2 9 24 3 3" xfId="27779"/>
    <cellStyle name="표준 2 9 24 3 4" xfId="7677"/>
    <cellStyle name="표준 2 9 24 4" xfId="12403"/>
    <cellStyle name="표준 2 9 24 4 2" xfId="21171"/>
    <cellStyle name="표준 2 9 24 5" xfId="14589"/>
    <cellStyle name="표준 2 9 24 5 2" xfId="23357"/>
    <cellStyle name="표준 2 9 24 6" xfId="16787"/>
    <cellStyle name="표준 2 9 24 7" xfId="25593"/>
    <cellStyle name="표준 2 9 24 8" xfId="5257"/>
    <cellStyle name="표준 2 9 25" xfId="1696"/>
    <cellStyle name="표준 2 9 25 2" xfId="4046"/>
    <cellStyle name="표준 2 9 25 2 2" xfId="8778"/>
    <cellStyle name="표준 2 9 25 2 2 2" xfId="20077"/>
    <cellStyle name="표준 2 9 25 2 2 3" xfId="28880"/>
    <cellStyle name="표준 2 9 25 2 3" xfId="13504"/>
    <cellStyle name="표준 2 9 25 2 3 2" xfId="22272"/>
    <cellStyle name="표준 2 9 25 2 4" xfId="15690"/>
    <cellStyle name="표준 2 9 25 2 4 2" xfId="24458"/>
    <cellStyle name="표준 2 9 25 2 5" xfId="17889"/>
    <cellStyle name="표준 2 9 25 2 6" xfId="26694"/>
    <cellStyle name="표준 2 9 25 2 7" xfId="6358"/>
    <cellStyle name="표준 2 9 25 3" xfId="2926"/>
    <cellStyle name="표준 2 9 25 3 2" xfId="18983"/>
    <cellStyle name="표준 2 9 25 3 3" xfId="27786"/>
    <cellStyle name="표준 2 9 25 3 4" xfId="7684"/>
    <cellStyle name="표준 2 9 25 4" xfId="12410"/>
    <cellStyle name="표준 2 9 25 4 2" xfId="21178"/>
    <cellStyle name="표준 2 9 25 5" xfId="14596"/>
    <cellStyle name="표준 2 9 25 5 2" xfId="23364"/>
    <cellStyle name="표준 2 9 25 6" xfId="16794"/>
    <cellStyle name="표준 2 9 25 7" xfId="25600"/>
    <cellStyle name="표준 2 9 25 8" xfId="5264"/>
    <cellStyle name="표준 2 9 26" xfId="1715"/>
    <cellStyle name="표준 2 9 26 2" xfId="4053"/>
    <cellStyle name="표준 2 9 26 2 2" xfId="8785"/>
    <cellStyle name="표준 2 9 26 2 2 2" xfId="20084"/>
    <cellStyle name="표준 2 9 26 2 2 3" xfId="28887"/>
    <cellStyle name="표준 2 9 26 2 3" xfId="13511"/>
    <cellStyle name="표준 2 9 26 2 3 2" xfId="22279"/>
    <cellStyle name="표준 2 9 26 2 4" xfId="15697"/>
    <cellStyle name="표준 2 9 26 2 4 2" xfId="24465"/>
    <cellStyle name="표준 2 9 26 2 5" xfId="17896"/>
    <cellStyle name="표준 2 9 26 2 6" xfId="26701"/>
    <cellStyle name="표준 2 9 26 2 7" xfId="6365"/>
    <cellStyle name="표준 2 9 26 3" xfId="2933"/>
    <cellStyle name="표준 2 9 26 3 2" xfId="18990"/>
    <cellStyle name="표준 2 9 26 3 3" xfId="27793"/>
    <cellStyle name="표준 2 9 26 3 4" xfId="7691"/>
    <cellStyle name="표준 2 9 26 4" xfId="12417"/>
    <cellStyle name="표준 2 9 26 4 2" xfId="21185"/>
    <cellStyle name="표준 2 9 26 5" xfId="14603"/>
    <cellStyle name="표준 2 9 26 5 2" xfId="23371"/>
    <cellStyle name="표준 2 9 26 6" xfId="16801"/>
    <cellStyle name="표준 2 9 26 7" xfId="25607"/>
    <cellStyle name="표준 2 9 26 8" xfId="5271"/>
    <cellStyle name="표준 2 9 27" xfId="1733"/>
    <cellStyle name="표준 2 9 27 2" xfId="4059"/>
    <cellStyle name="표준 2 9 27 2 2" xfId="8791"/>
    <cellStyle name="표준 2 9 27 2 2 2" xfId="20090"/>
    <cellStyle name="표준 2 9 27 2 2 3" xfId="28893"/>
    <cellStyle name="표준 2 9 27 2 3" xfId="13517"/>
    <cellStyle name="표준 2 9 27 2 3 2" xfId="22285"/>
    <cellStyle name="표준 2 9 27 2 4" xfId="15703"/>
    <cellStyle name="표준 2 9 27 2 4 2" xfId="24471"/>
    <cellStyle name="표준 2 9 27 2 5" xfId="17902"/>
    <cellStyle name="표준 2 9 27 2 6" xfId="26707"/>
    <cellStyle name="표준 2 9 27 2 7" xfId="6371"/>
    <cellStyle name="표준 2 9 27 3" xfId="2939"/>
    <cellStyle name="표준 2 9 27 3 2" xfId="18996"/>
    <cellStyle name="표준 2 9 27 3 3" xfId="27799"/>
    <cellStyle name="표준 2 9 27 3 4" xfId="7697"/>
    <cellStyle name="표준 2 9 27 4" xfId="12423"/>
    <cellStyle name="표준 2 9 27 4 2" xfId="21191"/>
    <cellStyle name="표준 2 9 27 5" xfId="14609"/>
    <cellStyle name="표준 2 9 27 5 2" xfId="23377"/>
    <cellStyle name="표준 2 9 27 6" xfId="16807"/>
    <cellStyle name="표준 2 9 27 7" xfId="25613"/>
    <cellStyle name="표준 2 9 27 8" xfId="5277"/>
    <cellStyle name="표준 2 9 28" xfId="1751"/>
    <cellStyle name="표준 2 9 28 2" xfId="4065"/>
    <cellStyle name="표준 2 9 28 2 2" xfId="8797"/>
    <cellStyle name="표준 2 9 28 2 2 2" xfId="20096"/>
    <cellStyle name="표준 2 9 28 2 2 3" xfId="28899"/>
    <cellStyle name="표준 2 9 28 2 3" xfId="13523"/>
    <cellStyle name="표준 2 9 28 2 3 2" xfId="22291"/>
    <cellStyle name="표준 2 9 28 2 4" xfId="15709"/>
    <cellStyle name="표준 2 9 28 2 4 2" xfId="24477"/>
    <cellStyle name="표준 2 9 28 2 5" xfId="17908"/>
    <cellStyle name="표준 2 9 28 2 6" xfId="26713"/>
    <cellStyle name="표준 2 9 28 2 7" xfId="6377"/>
    <cellStyle name="표준 2 9 28 3" xfId="2945"/>
    <cellStyle name="표준 2 9 28 3 2" xfId="19002"/>
    <cellStyle name="표준 2 9 28 3 3" xfId="27805"/>
    <cellStyle name="표준 2 9 28 3 4" xfId="7703"/>
    <cellStyle name="표준 2 9 28 4" xfId="12429"/>
    <cellStyle name="표준 2 9 28 4 2" xfId="21197"/>
    <cellStyle name="표준 2 9 28 5" xfId="14615"/>
    <cellStyle name="표준 2 9 28 5 2" xfId="23383"/>
    <cellStyle name="표준 2 9 28 6" xfId="16813"/>
    <cellStyle name="표준 2 9 28 7" xfId="25619"/>
    <cellStyle name="표준 2 9 28 8" xfId="5283"/>
    <cellStyle name="표준 2 9 29" xfId="1768"/>
    <cellStyle name="표준 2 9 29 2" xfId="4071"/>
    <cellStyle name="표준 2 9 29 2 2" xfId="8803"/>
    <cellStyle name="표준 2 9 29 2 2 2" xfId="20102"/>
    <cellStyle name="표준 2 9 29 2 2 3" xfId="28905"/>
    <cellStyle name="표준 2 9 29 2 3" xfId="13529"/>
    <cellStyle name="표준 2 9 29 2 3 2" xfId="22297"/>
    <cellStyle name="표준 2 9 29 2 4" xfId="15715"/>
    <cellStyle name="표준 2 9 29 2 4 2" xfId="24483"/>
    <cellStyle name="표준 2 9 29 2 5" xfId="17914"/>
    <cellStyle name="표준 2 9 29 2 6" xfId="26719"/>
    <cellStyle name="표준 2 9 29 2 7" xfId="6383"/>
    <cellStyle name="표준 2 9 29 3" xfId="2951"/>
    <cellStyle name="표준 2 9 29 3 2" xfId="19008"/>
    <cellStyle name="표준 2 9 29 3 3" xfId="27811"/>
    <cellStyle name="표준 2 9 29 3 4" xfId="7709"/>
    <cellStyle name="표준 2 9 29 4" xfId="12435"/>
    <cellStyle name="표준 2 9 29 4 2" xfId="21203"/>
    <cellStyle name="표준 2 9 29 5" xfId="14621"/>
    <cellStyle name="표준 2 9 29 5 2" xfId="23389"/>
    <cellStyle name="표준 2 9 29 6" xfId="16819"/>
    <cellStyle name="표준 2 9 29 7" xfId="25625"/>
    <cellStyle name="표준 2 9 29 8" xfId="5289"/>
    <cellStyle name="표준 2 9 3" xfId="1045"/>
    <cellStyle name="표준 2 9 3 2" xfId="3688"/>
    <cellStyle name="표준 2 9 3 2 2" xfId="8431"/>
    <cellStyle name="표준 2 9 3 2 2 2" xfId="19730"/>
    <cellStyle name="표준 2 9 3 2 2 3" xfId="28533"/>
    <cellStyle name="표준 2 9 3 2 3" xfId="13157"/>
    <cellStyle name="표준 2 9 3 2 3 2" xfId="21925"/>
    <cellStyle name="표준 2 9 3 2 4" xfId="15343"/>
    <cellStyle name="표준 2 9 3 2 4 2" xfId="24111"/>
    <cellStyle name="표준 2 9 3 2 5" xfId="17542"/>
    <cellStyle name="표준 2 9 3 2 6" xfId="26347"/>
    <cellStyle name="표준 2 9 3 2 7" xfId="6011"/>
    <cellStyle name="표준 2 9 3 3" xfId="2579"/>
    <cellStyle name="표준 2 9 3 3 2" xfId="18636"/>
    <cellStyle name="표준 2 9 3 3 3" xfId="27439"/>
    <cellStyle name="표준 2 9 3 3 4" xfId="7337"/>
    <cellStyle name="표준 2 9 3 4" xfId="12063"/>
    <cellStyle name="표준 2 9 3 4 2" xfId="20831"/>
    <cellStyle name="표준 2 9 3 5" xfId="14249"/>
    <cellStyle name="표준 2 9 3 5 2" xfId="23017"/>
    <cellStyle name="표준 2 9 3 6" xfId="16442"/>
    <cellStyle name="표준 2 9 3 7" xfId="25253"/>
    <cellStyle name="표준 2 9 3 8" xfId="4917"/>
    <cellStyle name="표준 2 9 30" xfId="1786"/>
    <cellStyle name="표준 2 9 30 2" xfId="4078"/>
    <cellStyle name="표준 2 9 30 2 2" xfId="8810"/>
    <cellStyle name="표준 2 9 30 2 2 2" xfId="20109"/>
    <cellStyle name="표준 2 9 30 2 2 3" xfId="28912"/>
    <cellStyle name="표준 2 9 30 2 3" xfId="13536"/>
    <cellStyle name="표준 2 9 30 2 3 2" xfId="22304"/>
    <cellStyle name="표준 2 9 30 2 4" xfId="15722"/>
    <cellStyle name="표준 2 9 30 2 4 2" xfId="24490"/>
    <cellStyle name="표준 2 9 30 2 5" xfId="17921"/>
    <cellStyle name="표준 2 9 30 2 6" xfId="26726"/>
    <cellStyle name="표준 2 9 30 2 7" xfId="6390"/>
    <cellStyle name="표준 2 9 30 3" xfId="2958"/>
    <cellStyle name="표준 2 9 30 3 2" xfId="19015"/>
    <cellStyle name="표준 2 9 30 3 3" xfId="27818"/>
    <cellStyle name="표준 2 9 30 3 4" xfId="7716"/>
    <cellStyle name="표준 2 9 30 4" xfId="12442"/>
    <cellStyle name="표준 2 9 30 4 2" xfId="21210"/>
    <cellStyle name="표준 2 9 30 5" xfId="14628"/>
    <cellStyle name="표준 2 9 30 5 2" xfId="23396"/>
    <cellStyle name="표준 2 9 30 6" xfId="16826"/>
    <cellStyle name="표준 2 9 30 7" xfId="25632"/>
    <cellStyle name="표준 2 9 30 8" xfId="5296"/>
    <cellStyle name="표준 2 9 31" xfId="1804"/>
    <cellStyle name="표준 2 9 31 2" xfId="4085"/>
    <cellStyle name="표준 2 9 31 2 2" xfId="8817"/>
    <cellStyle name="표준 2 9 31 2 2 2" xfId="20116"/>
    <cellStyle name="표준 2 9 31 2 2 3" xfId="28919"/>
    <cellStyle name="표준 2 9 31 2 3" xfId="13543"/>
    <cellStyle name="표준 2 9 31 2 3 2" xfId="22311"/>
    <cellStyle name="표준 2 9 31 2 4" xfId="15729"/>
    <cellStyle name="표준 2 9 31 2 4 2" xfId="24497"/>
    <cellStyle name="표준 2 9 31 2 5" xfId="17928"/>
    <cellStyle name="표준 2 9 31 2 6" xfId="26733"/>
    <cellStyle name="표준 2 9 31 2 7" xfId="6397"/>
    <cellStyle name="표준 2 9 31 3" xfId="2965"/>
    <cellStyle name="표준 2 9 31 3 2" xfId="19022"/>
    <cellStyle name="표준 2 9 31 3 3" xfId="27825"/>
    <cellStyle name="표준 2 9 31 3 4" xfId="7723"/>
    <cellStyle name="표준 2 9 31 4" xfId="12449"/>
    <cellStyle name="표준 2 9 31 4 2" xfId="21217"/>
    <cellStyle name="표준 2 9 31 5" xfId="14635"/>
    <cellStyle name="표준 2 9 31 5 2" xfId="23403"/>
    <cellStyle name="표준 2 9 31 6" xfId="16833"/>
    <cellStyle name="표준 2 9 31 7" xfId="25639"/>
    <cellStyle name="표준 2 9 31 8" xfId="5303"/>
    <cellStyle name="표준 2 9 32" xfId="1821"/>
    <cellStyle name="표준 2 9 32 2" xfId="4092"/>
    <cellStyle name="표준 2 9 32 2 2" xfId="8823"/>
    <cellStyle name="표준 2 9 32 2 2 2" xfId="20122"/>
    <cellStyle name="표준 2 9 32 2 2 3" xfId="28925"/>
    <cellStyle name="표준 2 9 32 2 3" xfId="13549"/>
    <cellStyle name="표준 2 9 32 2 3 2" xfId="22317"/>
    <cellStyle name="표준 2 9 32 2 4" xfId="15735"/>
    <cellStyle name="표준 2 9 32 2 4 2" xfId="24503"/>
    <cellStyle name="표준 2 9 32 2 5" xfId="17934"/>
    <cellStyle name="표준 2 9 32 2 6" xfId="26739"/>
    <cellStyle name="표준 2 9 32 2 7" xfId="6403"/>
    <cellStyle name="표준 2 9 32 3" xfId="2971"/>
    <cellStyle name="표준 2 9 32 3 2" xfId="19028"/>
    <cellStyle name="표준 2 9 32 3 3" xfId="27831"/>
    <cellStyle name="표준 2 9 32 3 4" xfId="7729"/>
    <cellStyle name="표준 2 9 32 4" xfId="12455"/>
    <cellStyle name="표준 2 9 32 4 2" xfId="21223"/>
    <cellStyle name="표준 2 9 32 5" xfId="14641"/>
    <cellStyle name="표준 2 9 32 5 2" xfId="23409"/>
    <cellStyle name="표준 2 9 32 6" xfId="16839"/>
    <cellStyle name="표준 2 9 32 7" xfId="25645"/>
    <cellStyle name="표준 2 9 32 8" xfId="5309"/>
    <cellStyle name="표준 2 9 33" xfId="1838"/>
    <cellStyle name="표준 2 9 33 2" xfId="4098"/>
    <cellStyle name="표준 2 9 33 2 2" xfId="8829"/>
    <cellStyle name="표준 2 9 33 2 2 2" xfId="20128"/>
    <cellStyle name="표준 2 9 33 2 2 3" xfId="28931"/>
    <cellStyle name="표준 2 9 33 2 3" xfId="13555"/>
    <cellStyle name="표준 2 9 33 2 3 2" xfId="22323"/>
    <cellStyle name="표준 2 9 33 2 4" xfId="15741"/>
    <cellStyle name="표준 2 9 33 2 4 2" xfId="24509"/>
    <cellStyle name="표준 2 9 33 2 5" xfId="17940"/>
    <cellStyle name="표준 2 9 33 2 6" xfId="26745"/>
    <cellStyle name="표준 2 9 33 2 7" xfId="6409"/>
    <cellStyle name="표준 2 9 33 3" xfId="2977"/>
    <cellStyle name="표준 2 9 33 3 2" xfId="19034"/>
    <cellStyle name="표준 2 9 33 3 3" xfId="27837"/>
    <cellStyle name="표준 2 9 33 3 4" xfId="7735"/>
    <cellStyle name="표준 2 9 33 4" xfId="12461"/>
    <cellStyle name="표준 2 9 33 4 2" xfId="21229"/>
    <cellStyle name="표준 2 9 33 5" xfId="14647"/>
    <cellStyle name="표준 2 9 33 5 2" xfId="23415"/>
    <cellStyle name="표준 2 9 33 6" xfId="16845"/>
    <cellStyle name="표준 2 9 33 7" xfId="25651"/>
    <cellStyle name="표준 2 9 33 8" xfId="5315"/>
    <cellStyle name="표준 2 9 34" xfId="1854"/>
    <cellStyle name="표준 2 9 34 2" xfId="4103"/>
    <cellStyle name="표준 2 9 34 2 2" xfId="8834"/>
    <cellStyle name="표준 2 9 34 2 2 2" xfId="20133"/>
    <cellStyle name="표준 2 9 34 2 2 3" xfId="28936"/>
    <cellStyle name="표준 2 9 34 2 3" xfId="13560"/>
    <cellStyle name="표준 2 9 34 2 3 2" xfId="22328"/>
    <cellStyle name="표준 2 9 34 2 4" xfId="15746"/>
    <cellStyle name="표준 2 9 34 2 4 2" xfId="24514"/>
    <cellStyle name="표준 2 9 34 2 5" xfId="17945"/>
    <cellStyle name="표준 2 9 34 2 6" xfId="26750"/>
    <cellStyle name="표준 2 9 34 2 7" xfId="6414"/>
    <cellStyle name="표준 2 9 34 3" xfId="2982"/>
    <cellStyle name="표준 2 9 34 3 2" xfId="19039"/>
    <cellStyle name="표준 2 9 34 3 3" xfId="27842"/>
    <cellStyle name="표준 2 9 34 3 4" xfId="7740"/>
    <cellStyle name="표준 2 9 34 4" xfId="12466"/>
    <cellStyle name="표준 2 9 34 4 2" xfId="21234"/>
    <cellStyle name="표준 2 9 34 5" xfId="14652"/>
    <cellStyle name="표준 2 9 34 5 2" xfId="23420"/>
    <cellStyle name="표준 2 9 34 6" xfId="16851"/>
    <cellStyle name="표준 2 9 34 7" xfId="25656"/>
    <cellStyle name="표준 2 9 34 8" xfId="5320"/>
    <cellStyle name="표준 2 9 35" xfId="1870"/>
    <cellStyle name="표준 2 9 35 2" xfId="4109"/>
    <cellStyle name="표준 2 9 35 2 2" xfId="8839"/>
    <cellStyle name="표준 2 9 35 2 2 2" xfId="20138"/>
    <cellStyle name="표준 2 9 35 2 2 3" xfId="28941"/>
    <cellStyle name="표준 2 9 35 2 3" xfId="13565"/>
    <cellStyle name="표준 2 9 35 2 3 2" xfId="22333"/>
    <cellStyle name="표준 2 9 35 2 4" xfId="15751"/>
    <cellStyle name="표준 2 9 35 2 4 2" xfId="24519"/>
    <cellStyle name="표준 2 9 35 2 5" xfId="17950"/>
    <cellStyle name="표준 2 9 35 2 6" xfId="26755"/>
    <cellStyle name="표준 2 9 35 2 7" xfId="6419"/>
    <cellStyle name="표준 2 9 35 3" xfId="2987"/>
    <cellStyle name="표준 2 9 35 3 2" xfId="19044"/>
    <cellStyle name="표준 2 9 35 3 3" xfId="27847"/>
    <cellStyle name="표준 2 9 35 3 4" xfId="7745"/>
    <cellStyle name="표준 2 9 35 4" xfId="12471"/>
    <cellStyle name="표준 2 9 35 4 2" xfId="21239"/>
    <cellStyle name="표준 2 9 35 5" xfId="14657"/>
    <cellStyle name="표준 2 9 35 5 2" xfId="23425"/>
    <cellStyle name="표준 2 9 35 6" xfId="16856"/>
    <cellStyle name="표준 2 9 35 7" xfId="25661"/>
    <cellStyle name="표준 2 9 35 8" xfId="5325"/>
    <cellStyle name="표준 2 9 4" xfId="1254"/>
    <cellStyle name="표준 2 9 4 2" xfId="3816"/>
    <cellStyle name="표준 2 9 4 2 2" xfId="8557"/>
    <cellStyle name="표준 2 9 4 2 2 2" xfId="19856"/>
    <cellStyle name="표준 2 9 4 2 2 3" xfId="28659"/>
    <cellStyle name="표준 2 9 4 2 3" xfId="13283"/>
    <cellStyle name="표준 2 9 4 2 3 2" xfId="22051"/>
    <cellStyle name="표준 2 9 4 2 4" xfId="15469"/>
    <cellStyle name="표준 2 9 4 2 4 2" xfId="24237"/>
    <cellStyle name="표준 2 9 4 2 5" xfId="17668"/>
    <cellStyle name="표준 2 9 4 2 6" xfId="26473"/>
    <cellStyle name="표준 2 9 4 2 7" xfId="6137"/>
    <cellStyle name="표준 2 9 4 3" xfId="2705"/>
    <cellStyle name="표준 2 9 4 3 2" xfId="18762"/>
    <cellStyle name="표준 2 9 4 3 3" xfId="27565"/>
    <cellStyle name="표준 2 9 4 3 4" xfId="7463"/>
    <cellStyle name="표준 2 9 4 4" xfId="12189"/>
    <cellStyle name="표준 2 9 4 4 2" xfId="20957"/>
    <cellStyle name="표준 2 9 4 5" xfId="14375"/>
    <cellStyle name="표준 2 9 4 5 2" xfId="23143"/>
    <cellStyle name="표준 2 9 4 6" xfId="16568"/>
    <cellStyle name="표준 2 9 4 7" xfId="25379"/>
    <cellStyle name="표준 2 9 4 8" xfId="5043"/>
    <cellStyle name="표준 2 9 5" xfId="1068"/>
    <cellStyle name="표준 2 9 5 2" xfId="3705"/>
    <cellStyle name="표준 2 9 5 2 2" xfId="8448"/>
    <cellStyle name="표준 2 9 5 2 2 2" xfId="19747"/>
    <cellStyle name="표준 2 9 5 2 2 3" xfId="28550"/>
    <cellStyle name="표준 2 9 5 2 3" xfId="13174"/>
    <cellStyle name="표준 2 9 5 2 3 2" xfId="21942"/>
    <cellStyle name="표준 2 9 5 2 4" xfId="15360"/>
    <cellStyle name="표준 2 9 5 2 4 2" xfId="24128"/>
    <cellStyle name="표준 2 9 5 2 5" xfId="17559"/>
    <cellStyle name="표준 2 9 5 2 6" xfId="26364"/>
    <cellStyle name="표준 2 9 5 2 7" xfId="6028"/>
    <cellStyle name="표준 2 9 5 3" xfId="2596"/>
    <cellStyle name="표준 2 9 5 3 2" xfId="18653"/>
    <cellStyle name="표준 2 9 5 3 3" xfId="27456"/>
    <cellStyle name="표준 2 9 5 3 4" xfId="7354"/>
    <cellStyle name="표준 2 9 5 4" xfId="12080"/>
    <cellStyle name="표준 2 9 5 4 2" xfId="20848"/>
    <cellStyle name="표준 2 9 5 5" xfId="14266"/>
    <cellStyle name="표준 2 9 5 5 2" xfId="23034"/>
    <cellStyle name="표준 2 9 5 6" xfId="16459"/>
    <cellStyle name="표준 2 9 5 7" xfId="25270"/>
    <cellStyle name="표준 2 9 5 8" xfId="4934"/>
    <cellStyle name="표준 2 9 6" xfId="1177"/>
    <cellStyle name="표준 2 9 6 2" xfId="3765"/>
    <cellStyle name="표준 2 9 6 2 2" xfId="8506"/>
    <cellStyle name="표준 2 9 6 2 2 2" xfId="19805"/>
    <cellStyle name="표준 2 9 6 2 2 3" xfId="28608"/>
    <cellStyle name="표준 2 9 6 2 3" xfId="13232"/>
    <cellStyle name="표준 2 9 6 2 3 2" xfId="22000"/>
    <cellStyle name="표준 2 9 6 2 4" xfId="15418"/>
    <cellStyle name="표준 2 9 6 2 4 2" xfId="24186"/>
    <cellStyle name="표준 2 9 6 2 5" xfId="17617"/>
    <cellStyle name="표준 2 9 6 2 6" xfId="26422"/>
    <cellStyle name="표준 2 9 6 2 7" xfId="6086"/>
    <cellStyle name="표준 2 9 6 3" xfId="2654"/>
    <cellStyle name="표준 2 9 6 3 2" xfId="18711"/>
    <cellStyle name="표준 2 9 6 3 3" xfId="27514"/>
    <cellStyle name="표준 2 9 6 3 4" xfId="7412"/>
    <cellStyle name="표준 2 9 6 4" xfId="12138"/>
    <cellStyle name="표준 2 9 6 4 2" xfId="20906"/>
    <cellStyle name="표준 2 9 6 5" xfId="14324"/>
    <cellStyle name="표준 2 9 6 5 2" xfId="23092"/>
    <cellStyle name="표준 2 9 6 6" xfId="16517"/>
    <cellStyle name="표준 2 9 6 7" xfId="25328"/>
    <cellStyle name="표준 2 9 6 8" xfId="4992"/>
    <cellStyle name="표준 2 9 7" xfId="1055"/>
    <cellStyle name="표준 2 9 7 2" xfId="3694"/>
    <cellStyle name="표준 2 9 7 2 2" xfId="8437"/>
    <cellStyle name="표준 2 9 7 2 2 2" xfId="19736"/>
    <cellStyle name="표준 2 9 7 2 2 3" xfId="28539"/>
    <cellStyle name="표준 2 9 7 2 3" xfId="13163"/>
    <cellStyle name="표준 2 9 7 2 3 2" xfId="21931"/>
    <cellStyle name="표준 2 9 7 2 4" xfId="15349"/>
    <cellStyle name="표준 2 9 7 2 4 2" xfId="24117"/>
    <cellStyle name="표준 2 9 7 2 5" xfId="17548"/>
    <cellStyle name="표준 2 9 7 2 6" xfId="26353"/>
    <cellStyle name="표준 2 9 7 2 7" xfId="6017"/>
    <cellStyle name="표준 2 9 7 3" xfId="2585"/>
    <cellStyle name="표준 2 9 7 3 2" xfId="18642"/>
    <cellStyle name="표준 2 9 7 3 3" xfId="27445"/>
    <cellStyle name="표준 2 9 7 3 4" xfId="7343"/>
    <cellStyle name="표준 2 9 7 4" xfId="12069"/>
    <cellStyle name="표준 2 9 7 4 2" xfId="20837"/>
    <cellStyle name="표준 2 9 7 5" xfId="14255"/>
    <cellStyle name="표준 2 9 7 5 2" xfId="23023"/>
    <cellStyle name="표준 2 9 7 6" xfId="16448"/>
    <cellStyle name="표준 2 9 7 7" xfId="25259"/>
    <cellStyle name="표준 2 9 7 8" xfId="4923"/>
    <cellStyle name="표준 2 9 8" xfId="1222"/>
    <cellStyle name="표준 2 9 8 2" xfId="3796"/>
    <cellStyle name="표준 2 9 8 2 2" xfId="8537"/>
    <cellStyle name="표준 2 9 8 2 2 2" xfId="19836"/>
    <cellStyle name="표준 2 9 8 2 2 3" xfId="28639"/>
    <cellStyle name="표준 2 9 8 2 3" xfId="13263"/>
    <cellStyle name="표준 2 9 8 2 3 2" xfId="22031"/>
    <cellStyle name="표준 2 9 8 2 4" xfId="15449"/>
    <cellStyle name="표준 2 9 8 2 4 2" xfId="24217"/>
    <cellStyle name="표준 2 9 8 2 5" xfId="17648"/>
    <cellStyle name="표준 2 9 8 2 6" xfId="26453"/>
    <cellStyle name="표준 2 9 8 2 7" xfId="6117"/>
    <cellStyle name="표준 2 9 8 3" xfId="2685"/>
    <cellStyle name="표준 2 9 8 3 2" xfId="18742"/>
    <cellStyle name="표준 2 9 8 3 3" xfId="27545"/>
    <cellStyle name="표준 2 9 8 3 4" xfId="7443"/>
    <cellStyle name="표준 2 9 8 4" xfId="12169"/>
    <cellStyle name="표준 2 9 8 4 2" xfId="20937"/>
    <cellStyle name="표준 2 9 8 5" xfId="14355"/>
    <cellStyle name="표준 2 9 8 5 2" xfId="23123"/>
    <cellStyle name="표준 2 9 8 6" xfId="16548"/>
    <cellStyle name="표준 2 9 8 7" xfId="25359"/>
    <cellStyle name="표준 2 9 8 8" xfId="5023"/>
    <cellStyle name="표준 2 9 9" xfId="1155"/>
    <cellStyle name="표준 2 9 9 2" xfId="3753"/>
    <cellStyle name="표준 2 9 9 2 2" xfId="8494"/>
    <cellStyle name="표준 2 9 9 2 2 2" xfId="19793"/>
    <cellStyle name="표준 2 9 9 2 2 3" xfId="28596"/>
    <cellStyle name="표준 2 9 9 2 3" xfId="13220"/>
    <cellStyle name="표준 2 9 9 2 3 2" xfId="21988"/>
    <cellStyle name="표준 2 9 9 2 4" xfId="15406"/>
    <cellStyle name="표준 2 9 9 2 4 2" xfId="24174"/>
    <cellStyle name="표준 2 9 9 2 5" xfId="17605"/>
    <cellStyle name="표준 2 9 9 2 6" xfId="26410"/>
    <cellStyle name="표준 2 9 9 2 7" xfId="6074"/>
    <cellStyle name="표준 2 9 9 3" xfId="2642"/>
    <cellStyle name="표준 2 9 9 3 2" xfId="18699"/>
    <cellStyle name="표준 2 9 9 3 3" xfId="27502"/>
    <cellStyle name="표준 2 9 9 3 4" xfId="7400"/>
    <cellStyle name="표준 2 9 9 4" xfId="12126"/>
    <cellStyle name="표준 2 9 9 4 2" xfId="20894"/>
    <cellStyle name="표준 2 9 9 5" xfId="14312"/>
    <cellStyle name="표준 2 9 9 5 2" xfId="23080"/>
    <cellStyle name="표준 2 9 9 6" xfId="16505"/>
    <cellStyle name="표준 2 9 9 7" xfId="25316"/>
    <cellStyle name="표준 2 9 9 8" xfId="4980"/>
    <cellStyle name="표준 2 90" xfId="791"/>
    <cellStyle name="표준 2 90 2" xfId="3587"/>
    <cellStyle name="표준 2 90 2 2" xfId="8338"/>
    <cellStyle name="표준 2 90 2 2 2" xfId="19637"/>
    <cellStyle name="표준 2 90 2 2 3" xfId="28440"/>
    <cellStyle name="표준 2 90 2 3" xfId="13064"/>
    <cellStyle name="표준 2 90 2 3 2" xfId="21832"/>
    <cellStyle name="표준 2 90 2 4" xfId="15250"/>
    <cellStyle name="표준 2 90 2 4 2" xfId="24018"/>
    <cellStyle name="표준 2 90 2 5" xfId="17449"/>
    <cellStyle name="표준 2 90 2 6" xfId="26254"/>
    <cellStyle name="표준 2 90 2 7" xfId="5918"/>
    <cellStyle name="표준 2 90 3" xfId="2486"/>
    <cellStyle name="표준 2 90 3 2" xfId="18543"/>
    <cellStyle name="표준 2 90 3 3" xfId="27346"/>
    <cellStyle name="표준 2 90 3 4" xfId="7244"/>
    <cellStyle name="표준 2 90 4" xfId="11970"/>
    <cellStyle name="표준 2 90 4 2" xfId="20738"/>
    <cellStyle name="표준 2 90 5" xfId="14156"/>
    <cellStyle name="표준 2 90 5 2" xfId="22924"/>
    <cellStyle name="표준 2 90 6" xfId="16345"/>
    <cellStyle name="표준 2 90 7" xfId="25160"/>
    <cellStyle name="표준 2 90 8" xfId="4824"/>
    <cellStyle name="표준 2 91" xfId="793"/>
    <cellStyle name="표준 2 91 2" xfId="3589"/>
    <cellStyle name="표준 2 91 2 2" xfId="8340"/>
    <cellStyle name="표준 2 91 2 2 2" xfId="19639"/>
    <cellStyle name="표준 2 91 2 2 3" xfId="28442"/>
    <cellStyle name="표준 2 91 2 3" xfId="13066"/>
    <cellStyle name="표준 2 91 2 3 2" xfId="21834"/>
    <cellStyle name="표준 2 91 2 4" xfId="15252"/>
    <cellStyle name="표준 2 91 2 4 2" xfId="24020"/>
    <cellStyle name="표준 2 91 2 5" xfId="17451"/>
    <cellStyle name="표준 2 91 2 6" xfId="26256"/>
    <cellStyle name="표준 2 91 2 7" xfId="5920"/>
    <cellStyle name="표준 2 91 3" xfId="2488"/>
    <cellStyle name="표준 2 91 3 2" xfId="18545"/>
    <cellStyle name="표준 2 91 3 3" xfId="27348"/>
    <cellStyle name="표준 2 91 3 4" xfId="7246"/>
    <cellStyle name="표준 2 91 4" xfId="11972"/>
    <cellStyle name="표준 2 91 4 2" xfId="20740"/>
    <cellStyle name="표준 2 91 5" xfId="14158"/>
    <cellStyle name="표준 2 91 5 2" xfId="22926"/>
    <cellStyle name="표준 2 91 6" xfId="16347"/>
    <cellStyle name="표준 2 91 7" xfId="25162"/>
    <cellStyle name="표준 2 91 8" xfId="4826"/>
    <cellStyle name="표준 2 92" xfId="792"/>
    <cellStyle name="표준 2 92 2" xfId="3588"/>
    <cellStyle name="표준 2 92 2 2" xfId="8339"/>
    <cellStyle name="표준 2 92 2 2 2" xfId="19638"/>
    <cellStyle name="표준 2 92 2 2 3" xfId="28441"/>
    <cellStyle name="표준 2 92 2 3" xfId="13065"/>
    <cellStyle name="표준 2 92 2 3 2" xfId="21833"/>
    <cellStyle name="표준 2 92 2 4" xfId="15251"/>
    <cellStyle name="표준 2 92 2 4 2" xfId="24019"/>
    <cellStyle name="표준 2 92 2 5" xfId="17450"/>
    <cellStyle name="표준 2 92 2 6" xfId="26255"/>
    <cellStyle name="표준 2 92 2 7" xfId="5919"/>
    <cellStyle name="표준 2 92 3" xfId="2487"/>
    <cellStyle name="표준 2 92 3 2" xfId="18544"/>
    <cellStyle name="표준 2 92 3 3" xfId="27347"/>
    <cellStyle name="표준 2 92 3 4" xfId="7245"/>
    <cellStyle name="표준 2 92 4" xfId="11971"/>
    <cellStyle name="표준 2 92 4 2" xfId="20739"/>
    <cellStyle name="표준 2 92 5" xfId="14157"/>
    <cellStyle name="표준 2 92 5 2" xfId="22925"/>
    <cellStyle name="표준 2 92 6" xfId="16346"/>
    <cellStyle name="표준 2 92 7" xfId="25161"/>
    <cellStyle name="표준 2 92 8" xfId="4825"/>
    <cellStyle name="표준 2 93" xfId="795"/>
    <cellStyle name="표준 2 93 2" xfId="3591"/>
    <cellStyle name="표준 2 93 2 2" xfId="8342"/>
    <cellStyle name="표준 2 93 2 2 2" xfId="19641"/>
    <cellStyle name="표준 2 93 2 2 3" xfId="28444"/>
    <cellStyle name="표준 2 93 2 3" xfId="13068"/>
    <cellStyle name="표준 2 93 2 3 2" xfId="21836"/>
    <cellStyle name="표준 2 93 2 4" xfId="15254"/>
    <cellStyle name="표준 2 93 2 4 2" xfId="24022"/>
    <cellStyle name="표준 2 93 2 5" xfId="17453"/>
    <cellStyle name="표준 2 93 2 6" xfId="26258"/>
    <cellStyle name="표준 2 93 2 7" xfId="5922"/>
    <cellStyle name="표준 2 93 3" xfId="2490"/>
    <cellStyle name="표준 2 93 3 2" xfId="18547"/>
    <cellStyle name="표준 2 93 3 3" xfId="27350"/>
    <cellStyle name="표준 2 93 3 4" xfId="7248"/>
    <cellStyle name="표준 2 93 4" xfId="11974"/>
    <cellStyle name="표준 2 93 4 2" xfId="20742"/>
    <cellStyle name="표준 2 93 5" xfId="14160"/>
    <cellStyle name="표준 2 93 5 2" xfId="22928"/>
    <cellStyle name="표준 2 93 6" xfId="16349"/>
    <cellStyle name="표준 2 93 7" xfId="25164"/>
    <cellStyle name="표준 2 93 8" xfId="4828"/>
    <cellStyle name="표준 2 94" xfId="794"/>
    <cellStyle name="표준 2 94 2" xfId="3590"/>
    <cellStyle name="표준 2 94 2 2" xfId="8341"/>
    <cellStyle name="표준 2 94 2 2 2" xfId="19640"/>
    <cellStyle name="표준 2 94 2 2 3" xfId="28443"/>
    <cellStyle name="표준 2 94 2 3" xfId="13067"/>
    <cellStyle name="표준 2 94 2 3 2" xfId="21835"/>
    <cellStyle name="표준 2 94 2 4" xfId="15253"/>
    <cellStyle name="표준 2 94 2 4 2" xfId="24021"/>
    <cellStyle name="표준 2 94 2 5" xfId="17452"/>
    <cellStyle name="표준 2 94 2 6" xfId="26257"/>
    <cellStyle name="표준 2 94 2 7" xfId="5921"/>
    <cellStyle name="표준 2 94 3" xfId="2489"/>
    <cellStyle name="표준 2 94 3 2" xfId="18546"/>
    <cellStyle name="표준 2 94 3 3" xfId="27349"/>
    <cellStyle name="표준 2 94 3 4" xfId="7247"/>
    <cellStyle name="표준 2 94 4" xfId="11973"/>
    <cellStyle name="표준 2 94 4 2" xfId="20741"/>
    <cellStyle name="표준 2 94 5" xfId="14159"/>
    <cellStyle name="표준 2 94 5 2" xfId="22927"/>
    <cellStyle name="표준 2 94 6" xfId="16348"/>
    <cellStyle name="표준 2 94 7" xfId="25163"/>
    <cellStyle name="표준 2 94 8" xfId="4827"/>
    <cellStyle name="표준 2 95" xfId="798"/>
    <cellStyle name="표준 2 95 2" xfId="3592"/>
    <cellStyle name="표준 2 95 2 2" xfId="8343"/>
    <cellStyle name="표준 2 95 2 2 2" xfId="19642"/>
    <cellStyle name="표준 2 95 2 2 3" xfId="28445"/>
    <cellStyle name="표준 2 95 2 3" xfId="13069"/>
    <cellStyle name="표준 2 95 2 3 2" xfId="21837"/>
    <cellStyle name="표준 2 95 2 4" xfId="15255"/>
    <cellStyle name="표준 2 95 2 4 2" xfId="24023"/>
    <cellStyle name="표준 2 95 2 5" xfId="17454"/>
    <cellStyle name="표준 2 95 2 6" xfId="26259"/>
    <cellStyle name="표준 2 95 2 7" xfId="5923"/>
    <cellStyle name="표준 2 95 3" xfId="2491"/>
    <cellStyle name="표준 2 95 3 2" xfId="18548"/>
    <cellStyle name="표준 2 95 3 3" xfId="27351"/>
    <cellStyle name="표준 2 95 3 4" xfId="7249"/>
    <cellStyle name="표준 2 95 4" xfId="11975"/>
    <cellStyle name="표준 2 95 4 2" xfId="20743"/>
    <cellStyle name="표준 2 95 5" xfId="14161"/>
    <cellStyle name="표준 2 95 5 2" xfId="22929"/>
    <cellStyle name="표준 2 95 6" xfId="16350"/>
    <cellStyle name="표준 2 95 7" xfId="25165"/>
    <cellStyle name="표준 2 95 8" xfId="4829"/>
    <cellStyle name="표준 2 96" xfId="801"/>
    <cellStyle name="표준 2 96 2" xfId="3593"/>
    <cellStyle name="표준 2 96 2 2" xfId="8344"/>
    <cellStyle name="표준 2 96 2 2 2" xfId="19643"/>
    <cellStyle name="표준 2 96 2 2 3" xfId="28446"/>
    <cellStyle name="표준 2 96 2 3" xfId="13070"/>
    <cellStyle name="표준 2 96 2 3 2" xfId="21838"/>
    <cellStyle name="표준 2 96 2 4" xfId="15256"/>
    <cellStyle name="표준 2 96 2 4 2" xfId="24024"/>
    <cellStyle name="표준 2 96 2 5" xfId="17455"/>
    <cellStyle name="표준 2 96 2 6" xfId="26260"/>
    <cellStyle name="표준 2 96 2 7" xfId="5924"/>
    <cellStyle name="표준 2 96 3" xfId="2492"/>
    <cellStyle name="표준 2 96 3 2" xfId="18549"/>
    <cellStyle name="표준 2 96 3 3" xfId="27352"/>
    <cellStyle name="표준 2 96 3 4" xfId="7250"/>
    <cellStyle name="표준 2 96 4" xfId="11976"/>
    <cellStyle name="표준 2 96 4 2" xfId="20744"/>
    <cellStyle name="표준 2 96 5" xfId="14162"/>
    <cellStyle name="표준 2 96 5 2" xfId="22930"/>
    <cellStyle name="표준 2 96 6" xfId="16351"/>
    <cellStyle name="표준 2 96 7" xfId="25166"/>
    <cellStyle name="표준 2 96 8" xfId="4830"/>
    <cellStyle name="표준 2 97" xfId="803"/>
    <cellStyle name="표준 2 97 2" xfId="3594"/>
    <cellStyle name="표준 2 97 2 2" xfId="8345"/>
    <cellStyle name="표준 2 97 2 2 2" xfId="19644"/>
    <cellStyle name="표준 2 97 2 2 3" xfId="28447"/>
    <cellStyle name="표준 2 97 2 3" xfId="13071"/>
    <cellStyle name="표준 2 97 2 3 2" xfId="21839"/>
    <cellStyle name="표준 2 97 2 4" xfId="15257"/>
    <cellStyle name="표준 2 97 2 4 2" xfId="24025"/>
    <cellStyle name="표준 2 97 2 5" xfId="17456"/>
    <cellStyle name="표준 2 97 2 6" xfId="26261"/>
    <cellStyle name="표준 2 97 2 7" xfId="5925"/>
    <cellStyle name="표준 2 97 3" xfId="2493"/>
    <cellStyle name="표준 2 97 3 2" xfId="18550"/>
    <cellStyle name="표준 2 97 3 3" xfId="27353"/>
    <cellStyle name="표준 2 97 3 4" xfId="7251"/>
    <cellStyle name="표준 2 97 4" xfId="11977"/>
    <cellStyle name="표준 2 97 4 2" xfId="20745"/>
    <cellStyle name="표준 2 97 5" xfId="14163"/>
    <cellStyle name="표준 2 97 5 2" xfId="22931"/>
    <cellStyle name="표준 2 97 6" xfId="16352"/>
    <cellStyle name="표준 2 97 7" xfId="25167"/>
    <cellStyle name="표준 2 97 8" xfId="4831"/>
    <cellStyle name="표준 2 98" xfId="806"/>
    <cellStyle name="표준 2 98 2" xfId="3596"/>
    <cellStyle name="표준 2 98 2 2" xfId="8346"/>
    <cellStyle name="표준 2 98 2 2 2" xfId="19645"/>
    <cellStyle name="표준 2 98 2 2 3" xfId="28448"/>
    <cellStyle name="표준 2 98 2 3" xfId="13072"/>
    <cellStyle name="표준 2 98 2 3 2" xfId="21840"/>
    <cellStyle name="표준 2 98 2 4" xfId="15258"/>
    <cellStyle name="표준 2 98 2 4 2" xfId="24026"/>
    <cellStyle name="표준 2 98 2 5" xfId="17457"/>
    <cellStyle name="표준 2 98 2 6" xfId="26262"/>
    <cellStyle name="표준 2 98 2 7" xfId="5926"/>
    <cellStyle name="표준 2 98 3" xfId="2494"/>
    <cellStyle name="표준 2 98 3 2" xfId="18551"/>
    <cellStyle name="표준 2 98 3 3" xfId="27354"/>
    <cellStyle name="표준 2 98 3 4" xfId="7252"/>
    <cellStyle name="표준 2 98 4" xfId="11978"/>
    <cellStyle name="표준 2 98 4 2" xfId="20746"/>
    <cellStyle name="표준 2 98 5" xfId="14164"/>
    <cellStyle name="표준 2 98 5 2" xfId="22932"/>
    <cellStyle name="표준 2 98 6" xfId="16353"/>
    <cellStyle name="표준 2 98 7" xfId="25168"/>
    <cellStyle name="표준 2 98 8" xfId="4832"/>
    <cellStyle name="표준 2 99" xfId="809"/>
    <cellStyle name="표준 2 99 2" xfId="3597"/>
    <cellStyle name="표준 2 99 2 2" xfId="8347"/>
    <cellStyle name="표준 2 99 2 2 2" xfId="19646"/>
    <cellStyle name="표준 2 99 2 2 3" xfId="28449"/>
    <cellStyle name="표준 2 99 2 3" xfId="13073"/>
    <cellStyle name="표준 2 99 2 3 2" xfId="21841"/>
    <cellStyle name="표준 2 99 2 4" xfId="15259"/>
    <cellStyle name="표준 2 99 2 4 2" xfId="24027"/>
    <cellStyle name="표준 2 99 2 5" xfId="17458"/>
    <cellStyle name="표준 2 99 2 6" xfId="26263"/>
    <cellStyle name="표준 2 99 2 7" xfId="5927"/>
    <cellStyle name="표준 2 99 3" xfId="2495"/>
    <cellStyle name="표준 2 99 3 2" xfId="18552"/>
    <cellStyle name="표준 2 99 3 3" xfId="27355"/>
    <cellStyle name="표준 2 99 3 4" xfId="7253"/>
    <cellStyle name="표준 2 99 4" xfId="11979"/>
    <cellStyle name="표준 2 99 4 2" xfId="20747"/>
    <cellStyle name="표준 2 99 5" xfId="14165"/>
    <cellStyle name="표준 2 99 5 2" xfId="22933"/>
    <cellStyle name="표준 2 99 6" xfId="16354"/>
    <cellStyle name="표준 2 99 7" xfId="25169"/>
    <cellStyle name="표준 2 99 8" xfId="4833"/>
    <cellStyle name="표준 20" xfId="685"/>
    <cellStyle name="표준 20 2" xfId="24599"/>
    <cellStyle name="표준 200" xfId="24577"/>
    <cellStyle name="표준 201" xfId="24568"/>
    <cellStyle name="표준 202" xfId="16357"/>
    <cellStyle name="표준 203" xfId="24600"/>
    <cellStyle name="표준 204" xfId="24555"/>
    <cellStyle name="표준 205" xfId="20176"/>
    <cellStyle name="표준 206" xfId="20178"/>
    <cellStyle name="표준 207" xfId="24585"/>
    <cellStyle name="표준 208" xfId="24588"/>
    <cellStyle name="표준 209" xfId="24563"/>
    <cellStyle name="표준 21" xfId="688"/>
    <cellStyle name="표준 21 2" xfId="24574"/>
    <cellStyle name="표준 210" xfId="24557"/>
    <cellStyle name="표준 211" xfId="24564"/>
    <cellStyle name="표준 212" xfId="17986"/>
    <cellStyle name="표준 213" xfId="20180"/>
    <cellStyle name="표준 22" xfId="691"/>
    <cellStyle name="표준 22 2" xfId="24576"/>
    <cellStyle name="표준 23" xfId="694"/>
    <cellStyle name="표준 23 2" xfId="24584"/>
    <cellStyle name="표준 24" xfId="697"/>
    <cellStyle name="표준 24 2" xfId="24575"/>
    <cellStyle name="표준 25" xfId="700"/>
    <cellStyle name="표준 25 2" xfId="16640"/>
    <cellStyle name="표준 26" xfId="703"/>
    <cellStyle name="표준 26 2" xfId="9099"/>
    <cellStyle name="표준 26 3" xfId="16675"/>
    <cellStyle name="표준 27" xfId="706"/>
    <cellStyle name="표준 27 2" xfId="9100"/>
    <cellStyle name="표준 28" xfId="709"/>
    <cellStyle name="표준 28 2" xfId="24559"/>
    <cellStyle name="표준 29" xfId="712"/>
    <cellStyle name="표준 29 2" xfId="24558"/>
    <cellStyle name="표준 3" xfId="18"/>
    <cellStyle name="표준 3 10" xfId="586"/>
    <cellStyle name="표준 3 100" xfId="826"/>
    <cellStyle name="표준 3 101" xfId="829"/>
    <cellStyle name="표준 3 102" xfId="832"/>
    <cellStyle name="표준 3 103" xfId="835"/>
    <cellStyle name="표준 3 104" xfId="838"/>
    <cellStyle name="표준 3 105" xfId="841"/>
    <cellStyle name="표준 3 106" xfId="844"/>
    <cellStyle name="표준 3 107" xfId="847"/>
    <cellStyle name="표준 3 108" xfId="850"/>
    <cellStyle name="표준 3 109" xfId="853"/>
    <cellStyle name="표준 3 11" xfId="588"/>
    <cellStyle name="표준 3 110" xfId="856"/>
    <cellStyle name="표준 3 111" xfId="859"/>
    <cellStyle name="표준 3 112" xfId="862"/>
    <cellStyle name="표준 3 113" xfId="865"/>
    <cellStyle name="표준 3 114" xfId="868"/>
    <cellStyle name="표준 3 115" xfId="871"/>
    <cellStyle name="표준 3 116" xfId="874"/>
    <cellStyle name="표준 3 117" xfId="877"/>
    <cellStyle name="표준 3 118" xfId="880"/>
    <cellStyle name="표준 3 119" xfId="883"/>
    <cellStyle name="표준 3 12" xfId="590"/>
    <cellStyle name="표준 3 120" xfId="886"/>
    <cellStyle name="표준 3 121" xfId="889"/>
    <cellStyle name="표준 3 122" xfId="892"/>
    <cellStyle name="표준 3 123" xfId="895"/>
    <cellStyle name="표준 3 124" xfId="898"/>
    <cellStyle name="표준 3 125" xfId="901"/>
    <cellStyle name="표준 3 126" xfId="904"/>
    <cellStyle name="표준 3 127" xfId="906"/>
    <cellStyle name="표준 3 128" xfId="908"/>
    <cellStyle name="표준 3 129" xfId="910"/>
    <cellStyle name="표준 3 13" xfId="592"/>
    <cellStyle name="표준 3 130" xfId="911"/>
    <cellStyle name="표준 3 131" xfId="916"/>
    <cellStyle name="표준 3 132" xfId="917"/>
    <cellStyle name="표준 3 133" xfId="925"/>
    <cellStyle name="표준 3 134" xfId="928"/>
    <cellStyle name="표준 3 135" xfId="931"/>
    <cellStyle name="표준 3 136" xfId="934"/>
    <cellStyle name="표준 3 137" xfId="937"/>
    <cellStyle name="표준 3 138" xfId="940"/>
    <cellStyle name="표준 3 139" xfId="943"/>
    <cellStyle name="표준 3 14" xfId="594"/>
    <cellStyle name="표준 3 140" xfId="946"/>
    <cellStyle name="표준 3 141" xfId="949"/>
    <cellStyle name="표준 3 142" xfId="952"/>
    <cellStyle name="표준 3 143" xfId="955"/>
    <cellStyle name="표준 3 144" xfId="958"/>
    <cellStyle name="표준 3 145" xfId="961"/>
    <cellStyle name="표준 3 146" xfId="964"/>
    <cellStyle name="표준 3 147" xfId="967"/>
    <cellStyle name="표준 3 148" xfId="970"/>
    <cellStyle name="표준 3 149" xfId="973"/>
    <cellStyle name="표준 3 15" xfId="596"/>
    <cellStyle name="표준 3 150" xfId="976"/>
    <cellStyle name="표준 3 151" xfId="978"/>
    <cellStyle name="표준 3 152" xfId="981"/>
    <cellStyle name="표준 3 153" xfId="984"/>
    <cellStyle name="표준 3 154" xfId="987"/>
    <cellStyle name="표준 3 155" xfId="990"/>
    <cellStyle name="표준 3 156" xfId="993"/>
    <cellStyle name="표준 3 157" xfId="996"/>
    <cellStyle name="표준 3 158" xfId="999"/>
    <cellStyle name="표준 3 159" xfId="1002"/>
    <cellStyle name="표준 3 16" xfId="598"/>
    <cellStyle name="표준 3 160" xfId="1005"/>
    <cellStyle name="표준 3 161" xfId="1008"/>
    <cellStyle name="표준 3 162" xfId="1011"/>
    <cellStyle name="표준 3 163" xfId="1014"/>
    <cellStyle name="표준 3 164" xfId="1017"/>
    <cellStyle name="표준 3 165" xfId="1020"/>
    <cellStyle name="표준 3 166" xfId="1022"/>
    <cellStyle name="표준 3 167" xfId="1023"/>
    <cellStyle name="표준 3 168" xfId="1025"/>
    <cellStyle name="표준 3 169" xfId="1026"/>
    <cellStyle name="표준 3 17" xfId="600"/>
    <cellStyle name="표준 3 170" xfId="1027"/>
    <cellStyle name="표준 3 171" xfId="561"/>
    <cellStyle name="표준 3 172" xfId="1029"/>
    <cellStyle name="표준 3 173" xfId="1300"/>
    <cellStyle name="표준 3 174" xfId="1050"/>
    <cellStyle name="표준 3 175" xfId="1238"/>
    <cellStyle name="표준 3 176" xfId="1104"/>
    <cellStyle name="표준 3 177" xfId="1154"/>
    <cellStyle name="표준 3 178" xfId="1356"/>
    <cellStyle name="표준 3 179" xfId="1381"/>
    <cellStyle name="표준 3 18" xfId="602"/>
    <cellStyle name="표준 3 180" xfId="1406"/>
    <cellStyle name="표준 3 181" xfId="1430"/>
    <cellStyle name="표준 3 182" xfId="1453"/>
    <cellStyle name="표준 3 183" xfId="1476"/>
    <cellStyle name="표준 3 184" xfId="1499"/>
    <cellStyle name="표준 3 185" xfId="1522"/>
    <cellStyle name="표준 3 186" xfId="1545"/>
    <cellStyle name="표준 3 187" xfId="1568"/>
    <cellStyle name="표준 3 188" xfId="1590"/>
    <cellStyle name="표준 3 189" xfId="1612"/>
    <cellStyle name="표준 3 19" xfId="604"/>
    <cellStyle name="표준 3 190" xfId="1635"/>
    <cellStyle name="표준 3 191" xfId="1657"/>
    <cellStyle name="표준 3 192" xfId="1679"/>
    <cellStyle name="표준 3 193" xfId="1698"/>
    <cellStyle name="표준 3 194" xfId="1717"/>
    <cellStyle name="표준 3 195" xfId="1735"/>
    <cellStyle name="표준 3 196" xfId="1753"/>
    <cellStyle name="표준 3 197" xfId="1770"/>
    <cellStyle name="표준 3 198" xfId="1788"/>
    <cellStyle name="표준 3 199" xfId="1806"/>
    <cellStyle name="표준 3 2" xfId="74"/>
    <cellStyle name="표준 3 2 10" xfId="1470"/>
    <cellStyle name="표준 3 2 11" xfId="1493"/>
    <cellStyle name="표준 3 2 12" xfId="1516"/>
    <cellStyle name="표준 3 2 13" xfId="1539"/>
    <cellStyle name="표준 3 2 14" xfId="1562"/>
    <cellStyle name="표준 3 2 15" xfId="1585"/>
    <cellStyle name="표준 3 2 16" xfId="1607"/>
    <cellStyle name="표준 3 2 17" xfId="1630"/>
    <cellStyle name="표준 3 2 18" xfId="1652"/>
    <cellStyle name="표준 3 2 19" xfId="1674"/>
    <cellStyle name="표준 3 2 2" xfId="567"/>
    <cellStyle name="표준 3 2 20" xfId="1694"/>
    <cellStyle name="표준 3 2 21" xfId="1713"/>
    <cellStyle name="표준 3 2 22" xfId="1731"/>
    <cellStyle name="표준 3 2 23" xfId="1749"/>
    <cellStyle name="표준 3 2 24" xfId="1766"/>
    <cellStyle name="표준 3 2 25" xfId="1784"/>
    <cellStyle name="표준 3 2 26" xfId="1802"/>
    <cellStyle name="표준 3 2 27" xfId="1819"/>
    <cellStyle name="표준 3 2 28" xfId="1836"/>
    <cellStyle name="표준 3 2 29" xfId="1852"/>
    <cellStyle name="표준 3 2 3" xfId="1035"/>
    <cellStyle name="표준 3 2 30" xfId="1868"/>
    <cellStyle name="표준 3 2 31" xfId="1883"/>
    <cellStyle name="표준 3 2 32" xfId="1896"/>
    <cellStyle name="표준 3 2 33" xfId="1907"/>
    <cellStyle name="표준 3 2 34" xfId="1917"/>
    <cellStyle name="표준 3 2 35" xfId="1925"/>
    <cellStyle name="표준 3 2 4" xfId="1279"/>
    <cellStyle name="표준 3 2 5" xfId="1329"/>
    <cellStyle name="표준 3 2 6" xfId="1375"/>
    <cellStyle name="표준 3 2 7" xfId="1400"/>
    <cellStyle name="표준 3 2 8" xfId="1424"/>
    <cellStyle name="표준 3 2 9" xfId="1447"/>
    <cellStyle name="표준 3 20" xfId="606"/>
    <cellStyle name="표준 3 200" xfId="1823"/>
    <cellStyle name="표준 3 201" xfId="1840"/>
    <cellStyle name="표준 3 202" xfId="1856"/>
    <cellStyle name="표준 3 203" xfId="71"/>
    <cellStyle name="표준 3 21" xfId="608"/>
    <cellStyle name="표준 3 22" xfId="610"/>
    <cellStyle name="표준 3 23" xfId="612"/>
    <cellStyle name="표준 3 24" xfId="614"/>
    <cellStyle name="표준 3 25" xfId="616"/>
    <cellStyle name="표준 3 26" xfId="618"/>
    <cellStyle name="표준 3 27" xfId="620"/>
    <cellStyle name="표준 3 28" xfId="622"/>
    <cellStyle name="표준 3 29" xfId="624"/>
    <cellStyle name="표준 3 3" xfId="557"/>
    <cellStyle name="표준 3 3 10" xfId="1480"/>
    <cellStyle name="표준 3 3 11" xfId="1503"/>
    <cellStyle name="표준 3 3 12" xfId="1526"/>
    <cellStyle name="표준 3 3 13" xfId="1549"/>
    <cellStyle name="표준 3 3 14" xfId="1572"/>
    <cellStyle name="표준 3 3 15" xfId="1594"/>
    <cellStyle name="표준 3 3 16" xfId="1616"/>
    <cellStyle name="표준 3 3 17" xfId="1639"/>
    <cellStyle name="표준 3 3 18" xfId="1661"/>
    <cellStyle name="표준 3 3 19" xfId="1683"/>
    <cellStyle name="표준 3 3 2" xfId="572"/>
    <cellStyle name="표준 3 3 20" xfId="1702"/>
    <cellStyle name="표준 3 3 21" xfId="1721"/>
    <cellStyle name="표준 3 3 22" xfId="1739"/>
    <cellStyle name="표준 3 3 23" xfId="1757"/>
    <cellStyle name="표준 3 3 24" xfId="1774"/>
    <cellStyle name="표준 3 3 25" xfId="1792"/>
    <cellStyle name="표준 3 3 26" xfId="1810"/>
    <cellStyle name="표준 3 3 27" xfId="1827"/>
    <cellStyle name="표준 3 3 28" xfId="1843"/>
    <cellStyle name="표준 3 3 29" xfId="1859"/>
    <cellStyle name="표준 3 3 3" xfId="1040"/>
    <cellStyle name="표준 3 3 30" xfId="1875"/>
    <cellStyle name="표준 3 3 31" xfId="1889"/>
    <cellStyle name="표준 3 3 32" xfId="1900"/>
    <cellStyle name="표준 3 3 33" xfId="1912"/>
    <cellStyle name="표준 3 3 34" xfId="1921"/>
    <cellStyle name="표준 3 3 35" xfId="1927"/>
    <cellStyle name="표준 3 3 4" xfId="1267"/>
    <cellStyle name="표준 3 3 5" xfId="1360"/>
    <cellStyle name="표준 3 3 6" xfId="1385"/>
    <cellStyle name="표준 3 3 7" xfId="1410"/>
    <cellStyle name="표준 3 3 8" xfId="1434"/>
    <cellStyle name="표준 3 3 9" xfId="1457"/>
    <cellStyle name="표준 3 30" xfId="626"/>
    <cellStyle name="표준 3 31" xfId="628"/>
    <cellStyle name="표준 3 32" xfId="630"/>
    <cellStyle name="표준 3 33" xfId="632"/>
    <cellStyle name="표준 3 34" xfId="634"/>
    <cellStyle name="표준 3 35" xfId="636"/>
    <cellStyle name="표준 3 36" xfId="638"/>
    <cellStyle name="표준 3 37" xfId="639"/>
    <cellStyle name="표준 3 38" xfId="640"/>
    <cellStyle name="표준 3 39" xfId="641"/>
    <cellStyle name="표준 3 4" xfId="560"/>
    <cellStyle name="표준 3 4 10" xfId="1297"/>
    <cellStyle name="표준 3 4 11" xfId="1292"/>
    <cellStyle name="표준 3 4 12" xfId="1052"/>
    <cellStyle name="표준 3 4 13" xfId="1234"/>
    <cellStyle name="표준 3 4 14" xfId="1121"/>
    <cellStyle name="표준 3 4 15" xfId="1112"/>
    <cellStyle name="표준 3 4 16" xfId="1132"/>
    <cellStyle name="표준 3 4 17" xfId="1084"/>
    <cellStyle name="표준 3 4 18" xfId="1217"/>
    <cellStyle name="표준 3 4 19" xfId="1179"/>
    <cellStyle name="표준 3 4 2" xfId="574"/>
    <cellStyle name="표준 3 4 20" xfId="1282"/>
    <cellStyle name="표준 3 4 21" xfId="1053"/>
    <cellStyle name="표준 3 4 22" xfId="1230"/>
    <cellStyle name="표준 3 4 23" xfId="1133"/>
    <cellStyle name="표준 3 4 24" xfId="1082"/>
    <cellStyle name="표준 3 4 25" xfId="1143"/>
    <cellStyle name="표준 3 4 26" xfId="1060"/>
    <cellStyle name="표준 3 4 27" xfId="1286"/>
    <cellStyle name="표준 3 4 28" xfId="1315"/>
    <cellStyle name="표준 3 4 29" xfId="1233"/>
    <cellStyle name="표준 3 4 3" xfId="1042"/>
    <cellStyle name="표준 3 4 30" xfId="1124"/>
    <cellStyle name="표준 3 4 31" xfId="1106"/>
    <cellStyle name="표준 3 4 32" xfId="1149"/>
    <cellStyle name="표준 3 4 33" xfId="1370"/>
    <cellStyle name="표준 3 4 34" xfId="1395"/>
    <cellStyle name="표준 3 4 35" xfId="1420"/>
    <cellStyle name="표준 3 4 4" xfId="1262"/>
    <cellStyle name="표준 3 4 5" xfId="1056"/>
    <cellStyle name="표준 3 4 6" xfId="1219"/>
    <cellStyle name="표준 3 4 7" xfId="1173"/>
    <cellStyle name="표준 3 4 8" xfId="1296"/>
    <cellStyle name="표준 3 4 9" xfId="1294"/>
    <cellStyle name="표준 3 40" xfId="648"/>
    <cellStyle name="표준 3 41" xfId="652"/>
    <cellStyle name="표준 3 42" xfId="655"/>
    <cellStyle name="표준 3 43" xfId="658"/>
    <cellStyle name="표준 3 44" xfId="661"/>
    <cellStyle name="표준 3 45" xfId="663"/>
    <cellStyle name="표준 3 46" xfId="666"/>
    <cellStyle name="표준 3 47" xfId="668"/>
    <cellStyle name="표준 3 48" xfId="670"/>
    <cellStyle name="표준 3 49" xfId="674"/>
    <cellStyle name="표준 3 5" xfId="576"/>
    <cellStyle name="표준 3 50" xfId="677"/>
    <cellStyle name="표준 3 51" xfId="680"/>
    <cellStyle name="표준 3 52" xfId="683"/>
    <cellStyle name="표준 3 53" xfId="686"/>
    <cellStyle name="표준 3 54" xfId="689"/>
    <cellStyle name="표준 3 55" xfId="692"/>
    <cellStyle name="표준 3 56" xfId="695"/>
    <cellStyle name="표준 3 57" xfId="698"/>
    <cellStyle name="표준 3 58" xfId="701"/>
    <cellStyle name="표준 3 59" xfId="704"/>
    <cellStyle name="표준 3 6" xfId="578"/>
    <cellStyle name="표준 3 60" xfId="707"/>
    <cellStyle name="표준 3 61" xfId="710"/>
    <cellStyle name="표준 3 62" xfId="713"/>
    <cellStyle name="표준 3 63" xfId="716"/>
    <cellStyle name="표준 3 64" xfId="719"/>
    <cellStyle name="표준 3 65" xfId="722"/>
    <cellStyle name="표준 3 66" xfId="725"/>
    <cellStyle name="표준 3 67" xfId="728"/>
    <cellStyle name="표준 3 68" xfId="731"/>
    <cellStyle name="표준 3 69" xfId="734"/>
    <cellStyle name="표준 3 7" xfId="580"/>
    <cellStyle name="표준 3 70" xfId="737"/>
    <cellStyle name="표준 3 71" xfId="740"/>
    <cellStyle name="표준 3 72" xfId="743"/>
    <cellStyle name="표준 3 73" xfId="746"/>
    <cellStyle name="표준 3 74" xfId="749"/>
    <cellStyle name="표준 3 75" xfId="752"/>
    <cellStyle name="표준 3 76" xfId="755"/>
    <cellStyle name="표준 3 77" xfId="758"/>
    <cellStyle name="표준 3 78" xfId="761"/>
    <cellStyle name="표준 3 79" xfId="764"/>
    <cellStyle name="표준 3 8" xfId="582"/>
    <cellStyle name="표준 3 80" xfId="767"/>
    <cellStyle name="표준 3 81" xfId="770"/>
    <cellStyle name="표준 3 82" xfId="773"/>
    <cellStyle name="표준 3 83" xfId="776"/>
    <cellStyle name="표준 3 84" xfId="779"/>
    <cellStyle name="표준 3 85" xfId="782"/>
    <cellStyle name="표준 3 86" xfId="784"/>
    <cellStyle name="표준 3 87" xfId="786"/>
    <cellStyle name="표준 3 88" xfId="788"/>
    <cellStyle name="표준 3 89" xfId="789"/>
    <cellStyle name="표준 3 9" xfId="584"/>
    <cellStyle name="표준 3 90" xfId="797"/>
    <cellStyle name="표준 3 91" xfId="800"/>
    <cellStyle name="표준 3 92" xfId="802"/>
    <cellStyle name="표준 3 93" xfId="805"/>
    <cellStyle name="표준 3 94" xfId="808"/>
    <cellStyle name="표준 3 95" xfId="811"/>
    <cellStyle name="표준 3 96" xfId="814"/>
    <cellStyle name="표준 3 97" xfId="817"/>
    <cellStyle name="표준 3 98" xfId="820"/>
    <cellStyle name="표준 3 99" xfId="823"/>
    <cellStyle name="표준 30" xfId="715"/>
    <cellStyle name="표준 30 2" xfId="9102"/>
    <cellStyle name="표준 30 3" xfId="20175"/>
    <cellStyle name="표준 31" xfId="718"/>
    <cellStyle name="표준 31 2" xfId="9103"/>
    <cellStyle name="표준 32" xfId="721"/>
    <cellStyle name="표준 32 2" xfId="9104"/>
    <cellStyle name="표준 33" xfId="724"/>
    <cellStyle name="표준 33 2" xfId="9105"/>
    <cellStyle name="표준 34" xfId="727"/>
    <cellStyle name="표준 34 2" xfId="16697"/>
    <cellStyle name="표준 35" xfId="730"/>
    <cellStyle name="표준 35 2" xfId="16424"/>
    <cellStyle name="표준 36" xfId="733"/>
    <cellStyle name="표준 36 2" xfId="24589"/>
    <cellStyle name="표준 37" xfId="736"/>
    <cellStyle name="표준 37 2" xfId="20179"/>
    <cellStyle name="표준 38" xfId="739"/>
    <cellStyle name="표준 38 2" xfId="24565"/>
    <cellStyle name="표준 39" xfId="742"/>
    <cellStyle name="표준 39 2" xfId="24573"/>
    <cellStyle name="표준 4" xfId="19"/>
    <cellStyle name="표준 4 10" xfId="1187"/>
    <cellStyle name="표준 4 10 2" xfId="3773"/>
    <cellStyle name="표준 4 10 2 2" xfId="8514"/>
    <cellStyle name="표준 4 10 2 2 2" xfId="19813"/>
    <cellStyle name="표준 4 10 2 2 3" xfId="28616"/>
    <cellStyle name="표준 4 10 2 3" xfId="13240"/>
    <cellStyle name="표준 4 10 2 3 2" xfId="22008"/>
    <cellStyle name="표준 4 10 2 4" xfId="15426"/>
    <cellStyle name="표준 4 10 2 4 2" xfId="24194"/>
    <cellStyle name="표준 4 10 2 5" xfId="17625"/>
    <cellStyle name="표준 4 10 2 6" xfId="26430"/>
    <cellStyle name="표준 4 10 2 7" xfId="6094"/>
    <cellStyle name="표준 4 10 3" xfId="2662"/>
    <cellStyle name="표준 4 10 3 2" xfId="18719"/>
    <cellStyle name="표준 4 10 3 3" xfId="27522"/>
    <cellStyle name="표준 4 10 3 4" xfId="7420"/>
    <cellStyle name="표준 4 10 4" xfId="12146"/>
    <cellStyle name="표준 4 10 4 2" xfId="20914"/>
    <cellStyle name="표준 4 10 5" xfId="14332"/>
    <cellStyle name="표준 4 10 5 2" xfId="23100"/>
    <cellStyle name="표준 4 10 6" xfId="16525"/>
    <cellStyle name="표준 4 10 7" xfId="25336"/>
    <cellStyle name="표준 4 10 8" xfId="5000"/>
    <cellStyle name="표준 4 11" xfId="1258"/>
    <cellStyle name="표준 4 11 2" xfId="3820"/>
    <cellStyle name="표준 4 11 2 2" xfId="8561"/>
    <cellStyle name="표준 4 11 2 2 2" xfId="19860"/>
    <cellStyle name="표준 4 11 2 2 3" xfId="28663"/>
    <cellStyle name="표준 4 11 2 3" xfId="13287"/>
    <cellStyle name="표준 4 11 2 3 2" xfId="22055"/>
    <cellStyle name="표준 4 11 2 4" xfId="15473"/>
    <cellStyle name="표준 4 11 2 4 2" xfId="24241"/>
    <cellStyle name="표준 4 11 2 5" xfId="17672"/>
    <cellStyle name="표준 4 11 2 6" xfId="26477"/>
    <cellStyle name="표준 4 11 2 7" xfId="6141"/>
    <cellStyle name="표준 4 11 3" xfId="2709"/>
    <cellStyle name="표준 4 11 3 2" xfId="18766"/>
    <cellStyle name="표준 4 11 3 3" xfId="27569"/>
    <cellStyle name="표준 4 11 3 4" xfId="7467"/>
    <cellStyle name="표준 4 11 4" xfId="12193"/>
    <cellStyle name="표준 4 11 4 2" xfId="20961"/>
    <cellStyle name="표준 4 11 5" xfId="14379"/>
    <cellStyle name="표준 4 11 5 2" xfId="23147"/>
    <cellStyle name="표준 4 11 6" xfId="16572"/>
    <cellStyle name="표준 4 11 7" xfId="25383"/>
    <cellStyle name="표준 4 11 8" xfId="5047"/>
    <cellStyle name="표준 4 12" xfId="1062"/>
    <cellStyle name="표준 4 12 2" xfId="3699"/>
    <cellStyle name="표준 4 12 2 2" xfId="8442"/>
    <cellStyle name="표준 4 12 2 2 2" xfId="19741"/>
    <cellStyle name="표준 4 12 2 2 3" xfId="28544"/>
    <cellStyle name="표준 4 12 2 3" xfId="13168"/>
    <cellStyle name="표준 4 12 2 3 2" xfId="21936"/>
    <cellStyle name="표준 4 12 2 4" xfId="15354"/>
    <cellStyle name="표준 4 12 2 4 2" xfId="24122"/>
    <cellStyle name="표준 4 12 2 5" xfId="17553"/>
    <cellStyle name="표준 4 12 2 6" xfId="26358"/>
    <cellStyle name="표준 4 12 2 7" xfId="6022"/>
    <cellStyle name="표준 4 12 3" xfId="2590"/>
    <cellStyle name="표준 4 12 3 2" xfId="18647"/>
    <cellStyle name="표준 4 12 3 3" xfId="27450"/>
    <cellStyle name="표준 4 12 3 4" xfId="7348"/>
    <cellStyle name="표준 4 12 4" xfId="12074"/>
    <cellStyle name="표준 4 12 4 2" xfId="20842"/>
    <cellStyle name="표준 4 12 5" xfId="14260"/>
    <cellStyle name="표준 4 12 5 2" xfId="23028"/>
    <cellStyle name="표준 4 12 6" xfId="16453"/>
    <cellStyle name="표준 4 12 7" xfId="25264"/>
    <cellStyle name="표준 4 12 8" xfId="4928"/>
    <cellStyle name="표준 4 13" xfId="1193"/>
    <cellStyle name="표준 4 13 2" xfId="3778"/>
    <cellStyle name="표준 4 13 2 2" xfId="8519"/>
    <cellStyle name="표준 4 13 2 2 2" xfId="19818"/>
    <cellStyle name="표준 4 13 2 2 3" xfId="28621"/>
    <cellStyle name="표준 4 13 2 3" xfId="13245"/>
    <cellStyle name="표준 4 13 2 3 2" xfId="22013"/>
    <cellStyle name="표준 4 13 2 4" xfId="15431"/>
    <cellStyle name="표준 4 13 2 4 2" xfId="24199"/>
    <cellStyle name="표준 4 13 2 5" xfId="17630"/>
    <cellStyle name="표준 4 13 2 6" xfId="26435"/>
    <cellStyle name="표준 4 13 2 7" xfId="6099"/>
    <cellStyle name="표준 4 13 3" xfId="2667"/>
    <cellStyle name="표준 4 13 3 2" xfId="18724"/>
    <cellStyle name="표준 4 13 3 3" xfId="27527"/>
    <cellStyle name="표준 4 13 3 4" xfId="7425"/>
    <cellStyle name="표준 4 13 4" xfId="12151"/>
    <cellStyle name="표준 4 13 4 2" xfId="20919"/>
    <cellStyle name="표준 4 13 5" xfId="14337"/>
    <cellStyle name="표준 4 13 5 2" xfId="23105"/>
    <cellStyle name="표준 4 13 6" xfId="16530"/>
    <cellStyle name="표준 4 13 7" xfId="25341"/>
    <cellStyle name="표준 4 13 8" xfId="5005"/>
    <cellStyle name="표준 4 14" xfId="1239"/>
    <cellStyle name="표준 4 14 2" xfId="3806"/>
    <cellStyle name="표준 4 14 2 2" xfId="8547"/>
    <cellStyle name="표준 4 14 2 2 2" xfId="19846"/>
    <cellStyle name="표준 4 14 2 2 3" xfId="28649"/>
    <cellStyle name="표준 4 14 2 3" xfId="13273"/>
    <cellStyle name="표준 4 14 2 3 2" xfId="22041"/>
    <cellStyle name="표준 4 14 2 4" xfId="15459"/>
    <cellStyle name="표준 4 14 2 4 2" xfId="24227"/>
    <cellStyle name="표준 4 14 2 5" xfId="17658"/>
    <cellStyle name="표준 4 14 2 6" xfId="26463"/>
    <cellStyle name="표준 4 14 2 7" xfId="6127"/>
    <cellStyle name="표준 4 14 3" xfId="2695"/>
    <cellStyle name="표준 4 14 3 2" xfId="18752"/>
    <cellStyle name="표준 4 14 3 3" xfId="27555"/>
    <cellStyle name="표준 4 14 3 4" xfId="7453"/>
    <cellStyle name="표준 4 14 4" xfId="12179"/>
    <cellStyle name="표준 4 14 4 2" xfId="20947"/>
    <cellStyle name="표준 4 14 5" xfId="14365"/>
    <cellStyle name="표준 4 14 5 2" xfId="23133"/>
    <cellStyle name="표준 4 14 6" xfId="16558"/>
    <cellStyle name="표준 4 14 7" xfId="25369"/>
    <cellStyle name="표준 4 14 8" xfId="5033"/>
    <cellStyle name="표준 4 15" xfId="1110"/>
    <cellStyle name="표준 4 15 2" xfId="3725"/>
    <cellStyle name="표준 4 15 2 2" xfId="8468"/>
    <cellStyle name="표준 4 15 2 2 2" xfId="19767"/>
    <cellStyle name="표준 4 15 2 2 3" xfId="28570"/>
    <cellStyle name="표준 4 15 2 3" xfId="13194"/>
    <cellStyle name="표준 4 15 2 3 2" xfId="21962"/>
    <cellStyle name="표준 4 15 2 4" xfId="15380"/>
    <cellStyle name="표준 4 15 2 4 2" xfId="24148"/>
    <cellStyle name="표준 4 15 2 5" xfId="17579"/>
    <cellStyle name="표준 4 15 2 6" xfId="26384"/>
    <cellStyle name="표준 4 15 2 7" xfId="6048"/>
    <cellStyle name="표준 4 15 3" xfId="2616"/>
    <cellStyle name="표준 4 15 3 2" xfId="18673"/>
    <cellStyle name="표준 4 15 3 3" xfId="27476"/>
    <cellStyle name="표준 4 15 3 4" xfId="7374"/>
    <cellStyle name="표준 4 15 4" xfId="12100"/>
    <cellStyle name="표준 4 15 4 2" xfId="20868"/>
    <cellStyle name="표준 4 15 5" xfId="14286"/>
    <cellStyle name="표준 4 15 5 2" xfId="23054"/>
    <cellStyle name="표준 4 15 6" xfId="16479"/>
    <cellStyle name="표준 4 15 7" xfId="25290"/>
    <cellStyle name="표준 4 15 8" xfId="4954"/>
    <cellStyle name="표준 4 16" xfId="1137"/>
    <cellStyle name="표준 4 16 2" xfId="3744"/>
    <cellStyle name="표준 4 16 2 2" xfId="8485"/>
    <cellStyle name="표준 4 16 2 2 2" xfId="19784"/>
    <cellStyle name="표준 4 16 2 2 3" xfId="28587"/>
    <cellStyle name="표준 4 16 2 3" xfId="13211"/>
    <cellStyle name="표준 4 16 2 3 2" xfId="21979"/>
    <cellStyle name="표준 4 16 2 4" xfId="15397"/>
    <cellStyle name="표준 4 16 2 4 2" xfId="24165"/>
    <cellStyle name="표준 4 16 2 5" xfId="17596"/>
    <cellStyle name="표준 4 16 2 6" xfId="26401"/>
    <cellStyle name="표준 4 16 2 7" xfId="6065"/>
    <cellStyle name="표준 4 16 3" xfId="2633"/>
    <cellStyle name="표준 4 16 3 2" xfId="18690"/>
    <cellStyle name="표준 4 16 3 3" xfId="27493"/>
    <cellStyle name="표준 4 16 3 4" xfId="7391"/>
    <cellStyle name="표준 4 16 4" xfId="12117"/>
    <cellStyle name="표준 4 16 4 2" xfId="20885"/>
    <cellStyle name="표준 4 16 5" xfId="14303"/>
    <cellStyle name="표준 4 16 5 2" xfId="23071"/>
    <cellStyle name="표준 4 16 6" xfId="16496"/>
    <cellStyle name="표준 4 16 7" xfId="25307"/>
    <cellStyle name="표준 4 16 8" xfId="4971"/>
    <cellStyle name="표준 4 17" xfId="1073"/>
    <cellStyle name="표준 4 17 2" xfId="3709"/>
    <cellStyle name="표준 4 17 2 2" xfId="8452"/>
    <cellStyle name="표준 4 17 2 2 2" xfId="19751"/>
    <cellStyle name="표준 4 17 2 2 3" xfId="28554"/>
    <cellStyle name="표준 4 17 2 3" xfId="13178"/>
    <cellStyle name="표준 4 17 2 3 2" xfId="21946"/>
    <cellStyle name="표준 4 17 2 4" xfId="15364"/>
    <cellStyle name="표준 4 17 2 4 2" xfId="24132"/>
    <cellStyle name="표준 4 17 2 5" xfId="17563"/>
    <cellStyle name="표준 4 17 2 6" xfId="26368"/>
    <cellStyle name="표준 4 17 2 7" xfId="6032"/>
    <cellStyle name="표준 4 17 3" xfId="2600"/>
    <cellStyle name="표준 4 17 3 2" xfId="18657"/>
    <cellStyle name="표준 4 17 3 3" xfId="27460"/>
    <cellStyle name="표준 4 17 3 4" xfId="7358"/>
    <cellStyle name="표준 4 17 4" xfId="12084"/>
    <cellStyle name="표준 4 17 4 2" xfId="20852"/>
    <cellStyle name="표준 4 17 5" xfId="14270"/>
    <cellStyle name="표준 4 17 5 2" xfId="23038"/>
    <cellStyle name="표준 4 17 6" xfId="16463"/>
    <cellStyle name="표준 4 17 7" xfId="25274"/>
    <cellStyle name="표준 4 17 8" xfId="4938"/>
    <cellStyle name="표준 4 18" xfId="1166"/>
    <cellStyle name="표준 4 18 2" xfId="3759"/>
    <cellStyle name="표준 4 18 2 2" xfId="8500"/>
    <cellStyle name="표준 4 18 2 2 2" xfId="19799"/>
    <cellStyle name="표준 4 18 2 2 3" xfId="28602"/>
    <cellStyle name="표준 4 18 2 3" xfId="13226"/>
    <cellStyle name="표준 4 18 2 3 2" xfId="21994"/>
    <cellStyle name="표준 4 18 2 4" xfId="15412"/>
    <cellStyle name="표준 4 18 2 4 2" xfId="24180"/>
    <cellStyle name="표준 4 18 2 5" xfId="17611"/>
    <cellStyle name="표준 4 18 2 6" xfId="26416"/>
    <cellStyle name="표준 4 18 2 7" xfId="6080"/>
    <cellStyle name="표준 4 18 3" xfId="2648"/>
    <cellStyle name="표준 4 18 3 2" xfId="18705"/>
    <cellStyle name="표준 4 18 3 3" xfId="27508"/>
    <cellStyle name="표준 4 18 3 4" xfId="7406"/>
    <cellStyle name="표준 4 18 4" xfId="12132"/>
    <cellStyle name="표준 4 18 4 2" xfId="20900"/>
    <cellStyle name="표준 4 18 5" xfId="14318"/>
    <cellStyle name="표준 4 18 5 2" xfId="23086"/>
    <cellStyle name="표준 4 18 6" xfId="16511"/>
    <cellStyle name="표준 4 18 7" xfId="25322"/>
    <cellStyle name="표준 4 18 8" xfId="4986"/>
    <cellStyle name="표준 4 19" xfId="1319"/>
    <cellStyle name="표준 4 19 2" xfId="3862"/>
    <cellStyle name="표준 4 19 2 2" xfId="8602"/>
    <cellStyle name="표준 4 19 2 2 2" xfId="19901"/>
    <cellStyle name="표준 4 19 2 2 3" xfId="28704"/>
    <cellStyle name="표준 4 19 2 3" xfId="13328"/>
    <cellStyle name="표준 4 19 2 3 2" xfId="22096"/>
    <cellStyle name="표준 4 19 2 4" xfId="15514"/>
    <cellStyle name="표준 4 19 2 4 2" xfId="24282"/>
    <cellStyle name="표준 4 19 2 5" xfId="17713"/>
    <cellStyle name="표준 4 19 2 6" xfId="26518"/>
    <cellStyle name="표준 4 19 2 7" xfId="6182"/>
    <cellStyle name="표준 4 19 3" xfId="2750"/>
    <cellStyle name="표준 4 19 3 2" xfId="18807"/>
    <cellStyle name="표준 4 19 3 3" xfId="27610"/>
    <cellStyle name="표준 4 19 3 4" xfId="7508"/>
    <cellStyle name="표준 4 19 4" xfId="12234"/>
    <cellStyle name="표준 4 19 4 2" xfId="21002"/>
    <cellStyle name="표준 4 19 5" xfId="14420"/>
    <cellStyle name="표준 4 19 5 2" xfId="23188"/>
    <cellStyle name="표준 4 19 6" xfId="16613"/>
    <cellStyle name="표준 4 19 7" xfId="25424"/>
    <cellStyle name="표준 4 19 8" xfId="5088"/>
    <cellStyle name="표준 4 2" xfId="649"/>
    <cellStyle name="표준 4 2 2" xfId="3539"/>
    <cellStyle name="표준 4 2 2 2" xfId="8292"/>
    <cellStyle name="표준 4 2 2 2 2" xfId="19591"/>
    <cellStyle name="표준 4 2 2 2 3" xfId="28394"/>
    <cellStyle name="표준 4 2 2 3" xfId="13018"/>
    <cellStyle name="표준 4 2 2 3 2" xfId="21786"/>
    <cellStyle name="표준 4 2 2 4" xfId="15204"/>
    <cellStyle name="표준 4 2 2 4 2" xfId="23972"/>
    <cellStyle name="표준 4 2 2 5" xfId="17403"/>
    <cellStyle name="표준 4 2 2 6" xfId="26208"/>
    <cellStyle name="표준 4 2 2 7" xfId="5872"/>
    <cellStyle name="표준 4 2 3" xfId="2440"/>
    <cellStyle name="표준 4 2 3 2" xfId="18497"/>
    <cellStyle name="표준 4 2 3 3" xfId="27300"/>
    <cellStyle name="표준 4 2 3 4" xfId="7198"/>
    <cellStyle name="표준 4 2 4" xfId="11924"/>
    <cellStyle name="표준 4 2 4 2" xfId="20692"/>
    <cellStyle name="표준 4 2 5" xfId="14110"/>
    <cellStyle name="표준 4 2 5 2" xfId="22878"/>
    <cellStyle name="표준 4 2 6" xfId="16297"/>
    <cellStyle name="표준 4 2 7" xfId="25114"/>
    <cellStyle name="표준 4 2 8" xfId="4778"/>
    <cellStyle name="표준 4 20" xfId="1224"/>
    <cellStyle name="표준 4 20 2" xfId="3797"/>
    <cellStyle name="표준 4 20 2 2" xfId="8538"/>
    <cellStyle name="표준 4 20 2 2 2" xfId="19837"/>
    <cellStyle name="표준 4 20 2 2 3" xfId="28640"/>
    <cellStyle name="표준 4 20 2 3" xfId="13264"/>
    <cellStyle name="표준 4 20 2 3 2" xfId="22032"/>
    <cellStyle name="표준 4 20 2 4" xfId="15450"/>
    <cellStyle name="표준 4 20 2 4 2" xfId="24218"/>
    <cellStyle name="표준 4 20 2 5" xfId="17649"/>
    <cellStyle name="표준 4 20 2 6" xfId="26454"/>
    <cellStyle name="표준 4 20 2 7" xfId="6118"/>
    <cellStyle name="표준 4 20 3" xfId="2686"/>
    <cellStyle name="표준 4 20 3 2" xfId="18743"/>
    <cellStyle name="표준 4 20 3 3" xfId="27546"/>
    <cellStyle name="표준 4 20 3 4" xfId="7444"/>
    <cellStyle name="표준 4 20 4" xfId="12170"/>
    <cellStyle name="표준 4 20 4 2" xfId="20938"/>
    <cellStyle name="표준 4 20 5" xfId="14356"/>
    <cellStyle name="표준 4 20 5 2" xfId="23124"/>
    <cellStyle name="표준 4 20 6" xfId="16549"/>
    <cellStyle name="표준 4 20 7" xfId="25360"/>
    <cellStyle name="표준 4 20 8" xfId="5024"/>
    <cellStyle name="표준 4 21" xfId="1150"/>
    <cellStyle name="표준 4 21 2" xfId="3751"/>
    <cellStyle name="표준 4 21 2 2" xfId="8492"/>
    <cellStyle name="표준 4 21 2 2 2" xfId="19791"/>
    <cellStyle name="표준 4 21 2 2 3" xfId="28594"/>
    <cellStyle name="표준 4 21 2 3" xfId="13218"/>
    <cellStyle name="표준 4 21 2 3 2" xfId="21986"/>
    <cellStyle name="표준 4 21 2 4" xfId="15404"/>
    <cellStyle name="표준 4 21 2 4 2" xfId="24172"/>
    <cellStyle name="표준 4 21 2 5" xfId="17603"/>
    <cellStyle name="표준 4 21 2 6" xfId="26408"/>
    <cellStyle name="표준 4 21 2 7" xfId="6072"/>
    <cellStyle name="표준 4 21 3" xfId="2640"/>
    <cellStyle name="표준 4 21 3 2" xfId="18697"/>
    <cellStyle name="표준 4 21 3 3" xfId="27500"/>
    <cellStyle name="표준 4 21 3 4" xfId="7398"/>
    <cellStyle name="표준 4 21 4" xfId="12124"/>
    <cellStyle name="표준 4 21 4 2" xfId="20892"/>
    <cellStyle name="표준 4 21 5" xfId="14310"/>
    <cellStyle name="표준 4 21 5 2" xfId="23078"/>
    <cellStyle name="표준 4 21 6" xfId="16503"/>
    <cellStyle name="표준 4 21 7" xfId="25314"/>
    <cellStyle name="표준 4 21 8" xfId="4978"/>
    <cellStyle name="표준 4 22" xfId="1367"/>
    <cellStyle name="표준 4 22 2" xfId="3894"/>
    <cellStyle name="표준 4 22 2 2" xfId="8633"/>
    <cellStyle name="표준 4 22 2 2 2" xfId="19932"/>
    <cellStyle name="표준 4 22 2 2 3" xfId="28735"/>
    <cellStyle name="표준 4 22 2 3" xfId="13359"/>
    <cellStyle name="표준 4 22 2 3 2" xfId="22127"/>
    <cellStyle name="표준 4 22 2 4" xfId="15545"/>
    <cellStyle name="표준 4 22 2 4 2" xfId="24313"/>
    <cellStyle name="표준 4 22 2 5" xfId="17744"/>
    <cellStyle name="표준 4 22 2 6" xfId="26549"/>
    <cellStyle name="표준 4 22 2 7" xfId="6213"/>
    <cellStyle name="표준 4 22 3" xfId="2781"/>
    <cellStyle name="표준 4 22 3 2" xfId="18838"/>
    <cellStyle name="표준 4 22 3 3" xfId="27641"/>
    <cellStyle name="표준 4 22 3 4" xfId="7539"/>
    <cellStyle name="표준 4 22 4" xfId="12265"/>
    <cellStyle name="표준 4 22 4 2" xfId="21033"/>
    <cellStyle name="표준 4 22 5" xfId="14451"/>
    <cellStyle name="표준 4 22 5 2" xfId="23219"/>
    <cellStyle name="표준 4 22 6" xfId="16645"/>
    <cellStyle name="표준 4 22 7" xfId="25455"/>
    <cellStyle name="표준 4 22 8" xfId="5119"/>
    <cellStyle name="표준 4 23" xfId="1392"/>
    <cellStyle name="표준 4 23 2" xfId="3905"/>
    <cellStyle name="표준 4 23 2 2" xfId="8644"/>
    <cellStyle name="표준 4 23 2 2 2" xfId="19943"/>
    <cellStyle name="표준 4 23 2 2 3" xfId="28746"/>
    <cellStyle name="표준 4 23 2 3" xfId="13370"/>
    <cellStyle name="표준 4 23 2 3 2" xfId="22138"/>
    <cellStyle name="표준 4 23 2 4" xfId="15556"/>
    <cellStyle name="표준 4 23 2 4 2" xfId="24324"/>
    <cellStyle name="표준 4 23 2 5" xfId="17755"/>
    <cellStyle name="표준 4 23 2 6" xfId="26560"/>
    <cellStyle name="표준 4 23 2 7" xfId="6224"/>
    <cellStyle name="표준 4 23 3" xfId="2792"/>
    <cellStyle name="표준 4 23 3 2" xfId="18849"/>
    <cellStyle name="표준 4 23 3 3" xfId="27652"/>
    <cellStyle name="표준 4 23 3 4" xfId="7550"/>
    <cellStyle name="표준 4 23 4" xfId="12276"/>
    <cellStyle name="표준 4 23 4 2" xfId="21044"/>
    <cellStyle name="표준 4 23 5" xfId="14462"/>
    <cellStyle name="표준 4 23 5 2" xfId="23230"/>
    <cellStyle name="표준 4 23 6" xfId="16656"/>
    <cellStyle name="표준 4 23 7" xfId="25466"/>
    <cellStyle name="표준 4 23 8" xfId="5130"/>
    <cellStyle name="표준 4 24" xfId="1417"/>
    <cellStyle name="표준 4 24 2" xfId="3917"/>
    <cellStyle name="표준 4 24 2 2" xfId="8655"/>
    <cellStyle name="표준 4 24 2 2 2" xfId="19954"/>
    <cellStyle name="표준 4 24 2 2 3" xfId="28757"/>
    <cellStyle name="표준 4 24 2 3" xfId="13381"/>
    <cellStyle name="표준 4 24 2 3 2" xfId="22149"/>
    <cellStyle name="표준 4 24 2 4" xfId="15567"/>
    <cellStyle name="표준 4 24 2 4 2" xfId="24335"/>
    <cellStyle name="표준 4 24 2 5" xfId="17766"/>
    <cellStyle name="표준 4 24 2 6" xfId="26571"/>
    <cellStyle name="표준 4 24 2 7" xfId="6235"/>
    <cellStyle name="표준 4 24 3" xfId="2803"/>
    <cellStyle name="표준 4 24 3 2" xfId="18860"/>
    <cellStyle name="표준 4 24 3 3" xfId="27663"/>
    <cellStyle name="표준 4 24 3 4" xfId="7561"/>
    <cellStyle name="표준 4 24 4" xfId="12287"/>
    <cellStyle name="표준 4 24 4 2" xfId="21055"/>
    <cellStyle name="표준 4 24 5" xfId="14473"/>
    <cellStyle name="표준 4 24 5 2" xfId="23241"/>
    <cellStyle name="표준 4 24 6" xfId="16667"/>
    <cellStyle name="표준 4 24 7" xfId="25477"/>
    <cellStyle name="표준 4 24 8" xfId="5141"/>
    <cellStyle name="표준 4 25" xfId="1441"/>
    <cellStyle name="표준 4 25 2" xfId="3928"/>
    <cellStyle name="표준 4 25 2 2" xfId="8665"/>
    <cellStyle name="표준 4 25 2 2 2" xfId="19964"/>
    <cellStyle name="표준 4 25 2 2 3" xfId="28767"/>
    <cellStyle name="표준 4 25 2 3" xfId="13391"/>
    <cellStyle name="표준 4 25 2 3 2" xfId="22159"/>
    <cellStyle name="표준 4 25 2 4" xfId="15577"/>
    <cellStyle name="표준 4 25 2 4 2" xfId="24345"/>
    <cellStyle name="표준 4 25 2 5" xfId="17776"/>
    <cellStyle name="표준 4 25 2 6" xfId="26581"/>
    <cellStyle name="표준 4 25 2 7" xfId="6245"/>
    <cellStyle name="표준 4 25 3" xfId="2813"/>
    <cellStyle name="표준 4 25 3 2" xfId="18870"/>
    <cellStyle name="표준 4 25 3 3" xfId="27673"/>
    <cellStyle name="표준 4 25 3 4" xfId="7571"/>
    <cellStyle name="표준 4 25 4" xfId="12297"/>
    <cellStyle name="표준 4 25 4 2" xfId="21065"/>
    <cellStyle name="표준 4 25 5" xfId="14483"/>
    <cellStyle name="표준 4 25 5 2" xfId="23251"/>
    <cellStyle name="표준 4 25 6" xfId="16679"/>
    <cellStyle name="표준 4 25 7" xfId="25487"/>
    <cellStyle name="표준 4 25 8" xfId="5151"/>
    <cellStyle name="표준 4 26" xfId="1464"/>
    <cellStyle name="표준 4 26 2" xfId="3938"/>
    <cellStyle name="표준 4 26 2 2" xfId="8675"/>
    <cellStyle name="표준 4 26 2 2 2" xfId="19974"/>
    <cellStyle name="표준 4 26 2 2 3" xfId="28777"/>
    <cellStyle name="표준 4 26 2 3" xfId="13401"/>
    <cellStyle name="표준 4 26 2 3 2" xfId="22169"/>
    <cellStyle name="표준 4 26 2 4" xfId="15587"/>
    <cellStyle name="표준 4 26 2 4 2" xfId="24355"/>
    <cellStyle name="표준 4 26 2 5" xfId="17786"/>
    <cellStyle name="표준 4 26 2 6" xfId="26591"/>
    <cellStyle name="표준 4 26 2 7" xfId="6255"/>
    <cellStyle name="표준 4 26 3" xfId="2823"/>
    <cellStyle name="표준 4 26 3 2" xfId="18880"/>
    <cellStyle name="표준 4 26 3 3" xfId="27683"/>
    <cellStyle name="표준 4 26 3 4" xfId="7581"/>
    <cellStyle name="표준 4 26 4" xfId="12307"/>
    <cellStyle name="표준 4 26 4 2" xfId="21075"/>
    <cellStyle name="표준 4 26 5" xfId="14493"/>
    <cellStyle name="표준 4 26 5 2" xfId="23261"/>
    <cellStyle name="표준 4 26 6" xfId="16689"/>
    <cellStyle name="표준 4 26 7" xfId="25497"/>
    <cellStyle name="표준 4 26 8" xfId="5161"/>
    <cellStyle name="표준 4 27" xfId="1487"/>
    <cellStyle name="표준 4 27 2" xfId="3948"/>
    <cellStyle name="표준 4 27 2 2" xfId="8685"/>
    <cellStyle name="표준 4 27 2 2 2" xfId="19984"/>
    <cellStyle name="표준 4 27 2 2 3" xfId="28787"/>
    <cellStyle name="표준 4 27 2 3" xfId="13411"/>
    <cellStyle name="표준 4 27 2 3 2" xfId="22179"/>
    <cellStyle name="표준 4 27 2 4" xfId="15597"/>
    <cellStyle name="표준 4 27 2 4 2" xfId="24365"/>
    <cellStyle name="표준 4 27 2 5" xfId="17796"/>
    <cellStyle name="표준 4 27 2 6" xfId="26601"/>
    <cellStyle name="표준 4 27 2 7" xfId="6265"/>
    <cellStyle name="표준 4 27 3" xfId="2833"/>
    <cellStyle name="표준 4 27 3 2" xfId="18890"/>
    <cellStyle name="표준 4 27 3 3" xfId="27693"/>
    <cellStyle name="표준 4 27 3 4" xfId="7591"/>
    <cellStyle name="표준 4 27 4" xfId="12317"/>
    <cellStyle name="표준 4 27 4 2" xfId="21085"/>
    <cellStyle name="표준 4 27 5" xfId="14503"/>
    <cellStyle name="표준 4 27 5 2" xfId="23271"/>
    <cellStyle name="표준 4 27 6" xfId="16700"/>
    <cellStyle name="표준 4 27 7" xfId="25507"/>
    <cellStyle name="표준 4 27 8" xfId="5171"/>
    <cellStyle name="표준 4 28" xfId="1510"/>
    <cellStyle name="표준 4 28 2" xfId="3959"/>
    <cellStyle name="표준 4 28 2 2" xfId="8695"/>
    <cellStyle name="표준 4 28 2 2 2" xfId="19994"/>
    <cellStyle name="표준 4 28 2 2 3" xfId="28797"/>
    <cellStyle name="표준 4 28 2 3" xfId="13421"/>
    <cellStyle name="표준 4 28 2 3 2" xfId="22189"/>
    <cellStyle name="표준 4 28 2 4" xfId="15607"/>
    <cellStyle name="표준 4 28 2 4 2" xfId="24375"/>
    <cellStyle name="표준 4 28 2 5" xfId="17806"/>
    <cellStyle name="표준 4 28 2 6" xfId="26611"/>
    <cellStyle name="표준 4 28 2 7" xfId="6275"/>
    <cellStyle name="표준 4 28 3" xfId="2843"/>
    <cellStyle name="표준 4 28 3 2" xfId="18900"/>
    <cellStyle name="표준 4 28 3 3" xfId="27703"/>
    <cellStyle name="표준 4 28 3 4" xfId="7601"/>
    <cellStyle name="표준 4 28 4" xfId="12327"/>
    <cellStyle name="표준 4 28 4 2" xfId="21095"/>
    <cellStyle name="표준 4 28 5" xfId="14513"/>
    <cellStyle name="표준 4 28 5 2" xfId="23281"/>
    <cellStyle name="표준 4 28 6" xfId="16711"/>
    <cellStyle name="표준 4 28 7" xfId="25517"/>
    <cellStyle name="표준 4 28 8" xfId="5181"/>
    <cellStyle name="표준 4 29" xfId="1533"/>
    <cellStyle name="표준 4 29 2" xfId="3969"/>
    <cellStyle name="표준 4 29 2 2" xfId="8705"/>
    <cellStyle name="표준 4 29 2 2 2" xfId="20004"/>
    <cellStyle name="표준 4 29 2 2 3" xfId="28807"/>
    <cellStyle name="표준 4 29 2 3" xfId="13431"/>
    <cellStyle name="표준 4 29 2 3 2" xfId="22199"/>
    <cellStyle name="표준 4 29 2 4" xfId="15617"/>
    <cellStyle name="표준 4 29 2 4 2" xfId="24385"/>
    <cellStyle name="표준 4 29 2 5" xfId="17816"/>
    <cellStyle name="표준 4 29 2 6" xfId="26621"/>
    <cellStyle name="표준 4 29 2 7" xfId="6285"/>
    <cellStyle name="표준 4 29 3" xfId="2853"/>
    <cellStyle name="표준 4 29 3 2" xfId="18910"/>
    <cellStyle name="표준 4 29 3 3" xfId="27713"/>
    <cellStyle name="표준 4 29 3 4" xfId="7611"/>
    <cellStyle name="표준 4 29 4" xfId="12337"/>
    <cellStyle name="표준 4 29 4 2" xfId="21105"/>
    <cellStyle name="표준 4 29 5" xfId="14523"/>
    <cellStyle name="표준 4 29 5 2" xfId="23291"/>
    <cellStyle name="표준 4 29 6" xfId="16721"/>
    <cellStyle name="표준 4 29 7" xfId="25527"/>
    <cellStyle name="표준 4 29 8" xfId="5191"/>
    <cellStyle name="표준 4 3" xfId="1094"/>
    <cellStyle name="표준 4 3 2" xfId="3719"/>
    <cellStyle name="표준 4 3 2 2" xfId="8462"/>
    <cellStyle name="표준 4 3 2 2 2" xfId="19761"/>
    <cellStyle name="표준 4 3 2 2 3" xfId="28564"/>
    <cellStyle name="표준 4 3 2 3" xfId="13188"/>
    <cellStyle name="표준 4 3 2 3 2" xfId="21956"/>
    <cellStyle name="표준 4 3 2 4" xfId="15374"/>
    <cellStyle name="표준 4 3 2 4 2" xfId="24142"/>
    <cellStyle name="표준 4 3 2 5" xfId="17573"/>
    <cellStyle name="표준 4 3 2 6" xfId="26378"/>
    <cellStyle name="표준 4 3 2 7" xfId="6042"/>
    <cellStyle name="표준 4 3 3" xfId="2610"/>
    <cellStyle name="표준 4 3 3 2" xfId="18667"/>
    <cellStyle name="표준 4 3 3 3" xfId="27470"/>
    <cellStyle name="표준 4 3 3 4" xfId="7368"/>
    <cellStyle name="표준 4 3 4" xfId="12094"/>
    <cellStyle name="표준 4 3 4 2" xfId="20862"/>
    <cellStyle name="표준 4 3 5" xfId="14280"/>
    <cellStyle name="표준 4 3 5 2" xfId="23048"/>
    <cellStyle name="표준 4 3 6" xfId="16473"/>
    <cellStyle name="표준 4 3 7" xfId="25284"/>
    <cellStyle name="표준 4 3 8" xfId="4948"/>
    <cellStyle name="표준 4 30" xfId="1556"/>
    <cellStyle name="표준 4 30 2" xfId="3979"/>
    <cellStyle name="표준 4 30 2 2" xfId="8715"/>
    <cellStyle name="표준 4 30 2 2 2" xfId="20014"/>
    <cellStyle name="표준 4 30 2 2 3" xfId="28817"/>
    <cellStyle name="표준 4 30 2 3" xfId="13441"/>
    <cellStyle name="표준 4 30 2 3 2" xfId="22209"/>
    <cellStyle name="표준 4 30 2 4" xfId="15627"/>
    <cellStyle name="표준 4 30 2 4 2" xfId="24395"/>
    <cellStyle name="표준 4 30 2 5" xfId="17826"/>
    <cellStyle name="표준 4 30 2 6" xfId="26631"/>
    <cellStyle name="표준 4 30 2 7" xfId="6295"/>
    <cellStyle name="표준 4 30 3" xfId="2863"/>
    <cellStyle name="표준 4 30 3 2" xfId="18920"/>
    <cellStyle name="표준 4 30 3 3" xfId="27723"/>
    <cellStyle name="표준 4 30 3 4" xfId="7621"/>
    <cellStyle name="표준 4 30 4" xfId="12347"/>
    <cellStyle name="표준 4 30 4 2" xfId="21115"/>
    <cellStyle name="표준 4 30 5" xfId="14533"/>
    <cellStyle name="표준 4 30 5 2" xfId="23301"/>
    <cellStyle name="표준 4 30 6" xfId="16731"/>
    <cellStyle name="표준 4 30 7" xfId="25537"/>
    <cellStyle name="표준 4 30 8" xfId="5201"/>
    <cellStyle name="표준 4 31" xfId="1579"/>
    <cellStyle name="표준 4 31 2" xfId="3990"/>
    <cellStyle name="표준 4 31 2 2" xfId="8725"/>
    <cellStyle name="표준 4 31 2 2 2" xfId="20024"/>
    <cellStyle name="표준 4 31 2 2 3" xfId="28827"/>
    <cellStyle name="표준 4 31 2 3" xfId="13451"/>
    <cellStyle name="표준 4 31 2 3 2" xfId="22219"/>
    <cellStyle name="표준 4 31 2 4" xfId="15637"/>
    <cellStyle name="표준 4 31 2 4 2" xfId="24405"/>
    <cellStyle name="표준 4 31 2 5" xfId="17836"/>
    <cellStyle name="표준 4 31 2 6" xfId="26641"/>
    <cellStyle name="표준 4 31 2 7" xfId="6305"/>
    <cellStyle name="표준 4 31 3" xfId="2873"/>
    <cellStyle name="표준 4 31 3 2" xfId="18930"/>
    <cellStyle name="표준 4 31 3 3" xfId="27733"/>
    <cellStyle name="표준 4 31 3 4" xfId="7631"/>
    <cellStyle name="표준 4 31 4" xfId="12357"/>
    <cellStyle name="표준 4 31 4 2" xfId="21125"/>
    <cellStyle name="표준 4 31 5" xfId="14543"/>
    <cellStyle name="표준 4 31 5 2" xfId="23311"/>
    <cellStyle name="표준 4 31 6" xfId="16741"/>
    <cellStyle name="표준 4 31 7" xfId="25547"/>
    <cellStyle name="표준 4 31 8" xfId="5211"/>
    <cellStyle name="표준 4 32" xfId="1601"/>
    <cellStyle name="표준 4 32 2" xfId="4002"/>
    <cellStyle name="표준 4 32 2 2" xfId="8735"/>
    <cellStyle name="표준 4 32 2 2 2" xfId="20034"/>
    <cellStyle name="표준 4 32 2 2 3" xfId="28837"/>
    <cellStyle name="표준 4 32 2 3" xfId="13461"/>
    <cellStyle name="표준 4 32 2 3 2" xfId="22229"/>
    <cellStyle name="표준 4 32 2 4" xfId="15647"/>
    <cellStyle name="표준 4 32 2 4 2" xfId="24415"/>
    <cellStyle name="표준 4 32 2 5" xfId="17846"/>
    <cellStyle name="표준 4 32 2 6" xfId="26651"/>
    <cellStyle name="표준 4 32 2 7" xfId="6315"/>
    <cellStyle name="표준 4 32 3" xfId="2883"/>
    <cellStyle name="표준 4 32 3 2" xfId="18940"/>
    <cellStyle name="표준 4 32 3 3" xfId="27743"/>
    <cellStyle name="표준 4 32 3 4" xfId="7641"/>
    <cellStyle name="표준 4 32 4" xfId="12367"/>
    <cellStyle name="표준 4 32 4 2" xfId="21135"/>
    <cellStyle name="표준 4 32 5" xfId="14553"/>
    <cellStyle name="표준 4 32 5 2" xfId="23321"/>
    <cellStyle name="표준 4 32 6" xfId="16751"/>
    <cellStyle name="표준 4 32 7" xfId="25557"/>
    <cellStyle name="표준 4 32 8" xfId="5221"/>
    <cellStyle name="표준 4 33" xfId="1623"/>
    <cellStyle name="표준 4 33 2" xfId="4013"/>
    <cellStyle name="표준 4 33 2 2" xfId="8745"/>
    <cellStyle name="표준 4 33 2 2 2" xfId="20044"/>
    <cellStyle name="표준 4 33 2 2 3" xfId="28847"/>
    <cellStyle name="표준 4 33 2 3" xfId="13471"/>
    <cellStyle name="표준 4 33 2 3 2" xfId="22239"/>
    <cellStyle name="표준 4 33 2 4" xfId="15657"/>
    <cellStyle name="표준 4 33 2 4 2" xfId="24425"/>
    <cellStyle name="표준 4 33 2 5" xfId="17856"/>
    <cellStyle name="표준 4 33 2 6" xfId="26661"/>
    <cellStyle name="표준 4 33 2 7" xfId="6325"/>
    <cellStyle name="표준 4 33 3" xfId="2893"/>
    <cellStyle name="표준 4 33 3 2" xfId="18950"/>
    <cellStyle name="표준 4 33 3 3" xfId="27753"/>
    <cellStyle name="표준 4 33 3 4" xfId="7651"/>
    <cellStyle name="표준 4 33 4" xfId="12377"/>
    <cellStyle name="표준 4 33 4 2" xfId="21145"/>
    <cellStyle name="표준 4 33 5" xfId="14563"/>
    <cellStyle name="표준 4 33 5 2" xfId="23331"/>
    <cellStyle name="표준 4 33 6" xfId="16761"/>
    <cellStyle name="표준 4 33 7" xfId="25567"/>
    <cellStyle name="표준 4 33 8" xfId="5231"/>
    <cellStyle name="표준 4 34" xfId="1646"/>
    <cellStyle name="표준 4 34 2" xfId="4024"/>
    <cellStyle name="표준 4 34 2 2" xfId="8756"/>
    <cellStyle name="표준 4 34 2 2 2" xfId="20055"/>
    <cellStyle name="표준 4 34 2 2 3" xfId="28858"/>
    <cellStyle name="표준 4 34 2 3" xfId="13482"/>
    <cellStyle name="표준 4 34 2 3 2" xfId="22250"/>
    <cellStyle name="표준 4 34 2 4" xfId="15668"/>
    <cellStyle name="표준 4 34 2 4 2" xfId="24436"/>
    <cellStyle name="표준 4 34 2 5" xfId="17867"/>
    <cellStyle name="표준 4 34 2 6" xfId="26672"/>
    <cellStyle name="표준 4 34 2 7" xfId="6336"/>
    <cellStyle name="표준 4 34 3" xfId="2904"/>
    <cellStyle name="표준 4 34 3 2" xfId="18961"/>
    <cellStyle name="표준 4 34 3 3" xfId="27764"/>
    <cellStyle name="표준 4 34 3 4" xfId="7662"/>
    <cellStyle name="표준 4 34 4" xfId="12388"/>
    <cellStyle name="표준 4 34 4 2" xfId="21156"/>
    <cellStyle name="표준 4 34 5" xfId="14574"/>
    <cellStyle name="표준 4 34 5 2" xfId="23342"/>
    <cellStyle name="표준 4 34 6" xfId="16772"/>
    <cellStyle name="표준 4 34 7" xfId="25578"/>
    <cellStyle name="표준 4 34 8" xfId="5242"/>
    <cellStyle name="표준 4 35" xfId="1668"/>
    <cellStyle name="표준 4 35 2" xfId="4034"/>
    <cellStyle name="표준 4 35 2 2" xfId="8766"/>
    <cellStyle name="표준 4 35 2 2 2" xfId="20065"/>
    <cellStyle name="표준 4 35 2 2 3" xfId="28868"/>
    <cellStyle name="표준 4 35 2 3" xfId="13492"/>
    <cellStyle name="표준 4 35 2 3 2" xfId="22260"/>
    <cellStyle name="표준 4 35 2 4" xfId="15678"/>
    <cellStyle name="표준 4 35 2 4 2" xfId="24446"/>
    <cellStyle name="표준 4 35 2 5" xfId="17877"/>
    <cellStyle name="표준 4 35 2 6" xfId="26682"/>
    <cellStyle name="표준 4 35 2 7" xfId="6346"/>
    <cellStyle name="표준 4 35 3" xfId="2914"/>
    <cellStyle name="표준 4 35 3 2" xfId="18971"/>
    <cellStyle name="표준 4 35 3 3" xfId="27774"/>
    <cellStyle name="표준 4 35 3 4" xfId="7672"/>
    <cellStyle name="표준 4 35 4" xfId="12398"/>
    <cellStyle name="표준 4 35 4 2" xfId="21166"/>
    <cellStyle name="표준 4 35 5" xfId="14584"/>
    <cellStyle name="표준 4 35 5 2" xfId="23352"/>
    <cellStyle name="표준 4 35 6" xfId="16782"/>
    <cellStyle name="표준 4 35 7" xfId="25588"/>
    <cellStyle name="표준 4 35 8" xfId="5252"/>
    <cellStyle name="표준 4 36" xfId="1265"/>
    <cellStyle name="표준 4 36 2" xfId="3826"/>
    <cellStyle name="표준 4 36 2 2" xfId="8567"/>
    <cellStyle name="표준 4 36 2 2 2" xfId="19866"/>
    <cellStyle name="표준 4 36 2 2 3" xfId="28669"/>
    <cellStyle name="표준 4 36 2 3" xfId="13293"/>
    <cellStyle name="표준 4 36 2 3 2" xfId="22061"/>
    <cellStyle name="표준 4 36 2 4" xfId="15479"/>
    <cellStyle name="표준 4 36 2 4 2" xfId="24247"/>
    <cellStyle name="표준 4 36 2 5" xfId="17678"/>
    <cellStyle name="표준 4 36 2 6" xfId="26483"/>
    <cellStyle name="표준 4 36 2 7" xfId="6147"/>
    <cellStyle name="표준 4 36 3" xfId="2715"/>
    <cellStyle name="표준 4 36 3 2" xfId="18772"/>
    <cellStyle name="표준 4 36 3 3" xfId="27575"/>
    <cellStyle name="표준 4 36 3 4" xfId="7473"/>
    <cellStyle name="표준 4 36 4" xfId="12199"/>
    <cellStyle name="표준 4 36 4 2" xfId="20967"/>
    <cellStyle name="표준 4 36 5" xfId="14385"/>
    <cellStyle name="표준 4 36 5 2" xfId="23153"/>
    <cellStyle name="표준 4 36 6" xfId="16578"/>
    <cellStyle name="표준 4 36 7" xfId="25389"/>
    <cellStyle name="표준 4 36 8" xfId="5053"/>
    <cellStyle name="표준 4 37" xfId="1707"/>
    <cellStyle name="표준 4 37 2" xfId="4049"/>
    <cellStyle name="표준 4 37 2 2" xfId="8781"/>
    <cellStyle name="표준 4 37 2 2 2" xfId="20080"/>
    <cellStyle name="표준 4 37 2 2 3" xfId="28883"/>
    <cellStyle name="표준 4 37 2 3" xfId="13507"/>
    <cellStyle name="표준 4 37 2 3 2" xfId="22275"/>
    <cellStyle name="표준 4 37 2 4" xfId="15693"/>
    <cellStyle name="표준 4 37 2 4 2" xfId="24461"/>
    <cellStyle name="표준 4 37 2 5" xfId="17892"/>
    <cellStyle name="표준 4 37 2 6" xfId="26697"/>
    <cellStyle name="표준 4 37 2 7" xfId="6361"/>
    <cellStyle name="표준 4 37 3" xfId="2929"/>
    <cellStyle name="표준 4 37 3 2" xfId="18986"/>
    <cellStyle name="표준 4 37 3 3" xfId="27789"/>
    <cellStyle name="표준 4 37 3 4" xfId="7687"/>
    <cellStyle name="표준 4 37 4" xfId="12413"/>
    <cellStyle name="표준 4 37 4 2" xfId="21181"/>
    <cellStyle name="표준 4 37 5" xfId="14599"/>
    <cellStyle name="표준 4 37 5 2" xfId="23367"/>
    <cellStyle name="표준 4 37 6" xfId="16797"/>
    <cellStyle name="표준 4 37 7" xfId="25603"/>
    <cellStyle name="표준 4 37 8" xfId="5267"/>
    <cellStyle name="표준 4 4" xfId="1183"/>
    <cellStyle name="표준 4 4 2" xfId="3769"/>
    <cellStyle name="표준 4 4 2 2" xfId="8510"/>
    <cellStyle name="표준 4 4 2 2 2" xfId="19809"/>
    <cellStyle name="표준 4 4 2 2 3" xfId="28612"/>
    <cellStyle name="표준 4 4 2 3" xfId="13236"/>
    <cellStyle name="표준 4 4 2 3 2" xfId="22004"/>
    <cellStyle name="표준 4 4 2 4" xfId="15422"/>
    <cellStyle name="표준 4 4 2 4 2" xfId="24190"/>
    <cellStyle name="표준 4 4 2 5" xfId="17621"/>
    <cellStyle name="표준 4 4 2 6" xfId="26426"/>
    <cellStyle name="표준 4 4 2 7" xfId="6090"/>
    <cellStyle name="표준 4 4 3" xfId="2658"/>
    <cellStyle name="표준 4 4 3 2" xfId="18715"/>
    <cellStyle name="표준 4 4 3 3" xfId="27518"/>
    <cellStyle name="표준 4 4 3 4" xfId="7416"/>
    <cellStyle name="표준 4 4 4" xfId="12142"/>
    <cellStyle name="표준 4 4 4 2" xfId="20910"/>
    <cellStyle name="표준 4 4 5" xfId="14328"/>
    <cellStyle name="표준 4 4 5 2" xfId="23096"/>
    <cellStyle name="표준 4 4 6" xfId="16521"/>
    <cellStyle name="표준 4 4 7" xfId="25332"/>
    <cellStyle name="표준 4 4 8" xfId="4996"/>
    <cellStyle name="표준 4 5" xfId="1270"/>
    <cellStyle name="표준 4 5 2" xfId="3829"/>
    <cellStyle name="표준 4 5 2 2" xfId="8570"/>
    <cellStyle name="표준 4 5 2 2 2" xfId="19869"/>
    <cellStyle name="표준 4 5 2 2 3" xfId="28672"/>
    <cellStyle name="표준 4 5 2 3" xfId="13296"/>
    <cellStyle name="표준 4 5 2 3 2" xfId="22064"/>
    <cellStyle name="표준 4 5 2 4" xfId="15482"/>
    <cellStyle name="표준 4 5 2 4 2" xfId="24250"/>
    <cellStyle name="표준 4 5 2 5" xfId="17681"/>
    <cellStyle name="표준 4 5 2 6" xfId="26486"/>
    <cellStyle name="표준 4 5 2 7" xfId="6150"/>
    <cellStyle name="표준 4 5 3" xfId="2718"/>
    <cellStyle name="표준 4 5 3 2" xfId="18775"/>
    <cellStyle name="표준 4 5 3 3" xfId="27578"/>
    <cellStyle name="표준 4 5 3 4" xfId="7476"/>
    <cellStyle name="표준 4 5 4" xfId="12202"/>
    <cellStyle name="표준 4 5 4 2" xfId="20970"/>
    <cellStyle name="표준 4 5 5" xfId="14388"/>
    <cellStyle name="표준 4 5 5 2" xfId="23156"/>
    <cellStyle name="표준 4 5 6" xfId="16581"/>
    <cellStyle name="표준 4 5 7" xfId="25392"/>
    <cellStyle name="표준 4 5 8" xfId="5056"/>
    <cellStyle name="표준 4 6" xfId="1349"/>
    <cellStyle name="표준 4 6 2" xfId="3885"/>
    <cellStyle name="표준 4 6 2 2" xfId="8624"/>
    <cellStyle name="표준 4 6 2 2 2" xfId="19923"/>
    <cellStyle name="표준 4 6 2 2 3" xfId="28726"/>
    <cellStyle name="표준 4 6 2 3" xfId="13350"/>
    <cellStyle name="표준 4 6 2 3 2" xfId="22118"/>
    <cellStyle name="표준 4 6 2 4" xfId="15536"/>
    <cellStyle name="표준 4 6 2 4 2" xfId="24304"/>
    <cellStyle name="표준 4 6 2 5" xfId="17735"/>
    <cellStyle name="표준 4 6 2 6" xfId="26540"/>
    <cellStyle name="표준 4 6 2 7" xfId="6204"/>
    <cellStyle name="표준 4 6 3" xfId="2772"/>
    <cellStyle name="표준 4 6 3 2" xfId="18829"/>
    <cellStyle name="표준 4 6 3 3" xfId="27632"/>
    <cellStyle name="표준 4 6 3 4" xfId="7530"/>
    <cellStyle name="표준 4 6 4" xfId="12256"/>
    <cellStyle name="표준 4 6 4 2" xfId="21024"/>
    <cellStyle name="표준 4 6 5" xfId="14442"/>
    <cellStyle name="표준 4 6 5 2" xfId="23210"/>
    <cellStyle name="표준 4 6 6" xfId="16635"/>
    <cellStyle name="표준 4 6 7" xfId="25446"/>
    <cellStyle name="표준 4 6 8" xfId="5110"/>
    <cellStyle name="표준 4 7" xfId="1311"/>
    <cellStyle name="표준 4 7 2" xfId="3857"/>
    <cellStyle name="표준 4 7 2 2" xfId="8597"/>
    <cellStyle name="표준 4 7 2 2 2" xfId="19896"/>
    <cellStyle name="표준 4 7 2 2 3" xfId="28699"/>
    <cellStyle name="표준 4 7 2 3" xfId="13323"/>
    <cellStyle name="표준 4 7 2 3 2" xfId="22091"/>
    <cellStyle name="표준 4 7 2 4" xfId="15509"/>
    <cellStyle name="표준 4 7 2 4 2" xfId="24277"/>
    <cellStyle name="표준 4 7 2 5" xfId="17708"/>
    <cellStyle name="표준 4 7 2 6" xfId="26513"/>
    <cellStyle name="표준 4 7 2 7" xfId="6177"/>
    <cellStyle name="표준 4 7 3" xfId="2745"/>
    <cellStyle name="표준 4 7 3 2" xfId="18802"/>
    <cellStyle name="표준 4 7 3 3" xfId="27605"/>
    <cellStyle name="표준 4 7 3 4" xfId="7503"/>
    <cellStyle name="표준 4 7 4" xfId="12229"/>
    <cellStyle name="표준 4 7 4 2" xfId="20997"/>
    <cellStyle name="표준 4 7 5" xfId="14415"/>
    <cellStyle name="표준 4 7 5 2" xfId="23183"/>
    <cellStyle name="표준 4 7 6" xfId="16608"/>
    <cellStyle name="표준 4 7 7" xfId="25419"/>
    <cellStyle name="표준 4 7 8" xfId="5083"/>
    <cellStyle name="표준 4 8" xfId="1243"/>
    <cellStyle name="표준 4 8 2" xfId="3809"/>
    <cellStyle name="표준 4 8 2 2" xfId="8550"/>
    <cellStyle name="표준 4 8 2 2 2" xfId="19849"/>
    <cellStyle name="표준 4 8 2 2 3" xfId="28652"/>
    <cellStyle name="표준 4 8 2 3" xfId="13276"/>
    <cellStyle name="표준 4 8 2 3 2" xfId="22044"/>
    <cellStyle name="표준 4 8 2 4" xfId="15462"/>
    <cellStyle name="표준 4 8 2 4 2" xfId="24230"/>
    <cellStyle name="표준 4 8 2 5" xfId="17661"/>
    <cellStyle name="표준 4 8 2 6" xfId="26466"/>
    <cellStyle name="표준 4 8 2 7" xfId="6130"/>
    <cellStyle name="표준 4 8 3" xfId="2698"/>
    <cellStyle name="표준 4 8 3 2" xfId="18755"/>
    <cellStyle name="표준 4 8 3 3" xfId="27558"/>
    <cellStyle name="표준 4 8 3 4" xfId="7456"/>
    <cellStyle name="표준 4 8 4" xfId="12182"/>
    <cellStyle name="표준 4 8 4 2" xfId="20950"/>
    <cellStyle name="표준 4 8 5" xfId="14368"/>
    <cellStyle name="표준 4 8 5 2" xfId="23136"/>
    <cellStyle name="표준 4 8 6" xfId="16561"/>
    <cellStyle name="표준 4 8 7" xfId="25372"/>
    <cellStyle name="표준 4 8 8" xfId="5036"/>
    <cellStyle name="표준 4 9" xfId="1093"/>
    <cellStyle name="표준 4 9 2" xfId="3718"/>
    <cellStyle name="표준 4 9 2 2" xfId="8461"/>
    <cellStyle name="표준 4 9 2 2 2" xfId="19760"/>
    <cellStyle name="표준 4 9 2 2 3" xfId="28563"/>
    <cellStyle name="표준 4 9 2 3" xfId="13187"/>
    <cellStyle name="표준 4 9 2 3 2" xfId="21955"/>
    <cellStyle name="표준 4 9 2 4" xfId="15373"/>
    <cellStyle name="표준 4 9 2 4 2" xfId="24141"/>
    <cellStyle name="표준 4 9 2 5" xfId="17572"/>
    <cellStyle name="표준 4 9 2 6" xfId="26377"/>
    <cellStyle name="표준 4 9 2 7" xfId="6041"/>
    <cellStyle name="표준 4 9 3" xfId="2609"/>
    <cellStyle name="표준 4 9 3 2" xfId="18666"/>
    <cellStyle name="표준 4 9 3 3" xfId="27469"/>
    <cellStyle name="표준 4 9 3 4" xfId="7367"/>
    <cellStyle name="표준 4 9 4" xfId="12093"/>
    <cellStyle name="표준 4 9 4 2" xfId="20861"/>
    <cellStyle name="표준 4 9 5" xfId="14279"/>
    <cellStyle name="표준 4 9 5 2" xfId="23047"/>
    <cellStyle name="표준 4 9 6" xfId="16472"/>
    <cellStyle name="표준 4 9 7" xfId="25283"/>
    <cellStyle name="표준 4 9 8" xfId="4947"/>
    <cellStyle name="표준 40" xfId="745"/>
    <cellStyle name="표준 40 2" xfId="24579"/>
    <cellStyle name="표준 41" xfId="748"/>
    <cellStyle name="표준 41 2" xfId="20181"/>
    <cellStyle name="표준 42" xfId="751"/>
    <cellStyle name="표준 42 2" xfId="24581"/>
    <cellStyle name="표준 43" xfId="754"/>
    <cellStyle name="표준 43 2" xfId="24594"/>
    <cellStyle name="표준 44" xfId="757"/>
    <cellStyle name="표준 44 2" xfId="4206"/>
    <cellStyle name="표준 45" xfId="760"/>
    <cellStyle name="표준 45 2" xfId="4264"/>
    <cellStyle name="표준 46" xfId="763"/>
    <cellStyle name="표준 46 2" xfId="4266"/>
    <cellStyle name="표준 47" xfId="766"/>
    <cellStyle name="표준 47 2" xfId="4267"/>
    <cellStyle name="표준 48" xfId="769"/>
    <cellStyle name="표준 48 2" xfId="4205"/>
    <cellStyle name="표준 49" xfId="772"/>
    <cellStyle name="표준 49 2" xfId="4263"/>
    <cellStyle name="표준 5" xfId="20"/>
    <cellStyle name="표준 5 10" xfId="1198"/>
    <cellStyle name="표준 5 11" xfId="1223"/>
    <cellStyle name="표준 5 12" xfId="1153"/>
    <cellStyle name="표준 5 13" xfId="1359"/>
    <cellStyle name="표준 5 14" xfId="1384"/>
    <cellStyle name="표준 5 15" xfId="1409"/>
    <cellStyle name="표준 5 16" xfId="1433"/>
    <cellStyle name="표준 5 17" xfId="1456"/>
    <cellStyle name="표준 5 18" xfId="1479"/>
    <cellStyle name="표준 5 19" xfId="1502"/>
    <cellStyle name="표준 5 2" xfId="21"/>
    <cellStyle name="표준 5 2 10" xfId="6710"/>
    <cellStyle name="표준 5 2 10 2" xfId="18009"/>
    <cellStyle name="표준 5 2 11" xfId="11436"/>
    <cellStyle name="표준 5 2 11 2" xfId="20204"/>
    <cellStyle name="표준 5 2 12" xfId="13622"/>
    <cellStyle name="표준 5 2 12 2" xfId="22390"/>
    <cellStyle name="표준 5 2 13" xfId="15789"/>
    <cellStyle name="표준 5 2 14" xfId="24626"/>
    <cellStyle name="표준 5 2 15" xfId="4290"/>
    <cellStyle name="표준 5 2 2" xfId="94"/>
    <cellStyle name="표준 5 2 2 10" xfId="13642"/>
    <cellStyle name="표준 5 2 2 10 2" xfId="22410"/>
    <cellStyle name="표준 5 2 2 11" xfId="15940"/>
    <cellStyle name="표준 5 2 2 12" xfId="24646"/>
    <cellStyle name="표준 5 2 2 13" xfId="4310"/>
    <cellStyle name="표준 5 2 2 2" xfId="170"/>
    <cellStyle name="표준 5 2 2 2 10" xfId="4385"/>
    <cellStyle name="표준 5 2 2 2 2" xfId="354"/>
    <cellStyle name="표준 5 2 2 2 2 2" xfId="3329"/>
    <cellStyle name="표준 5 2 2 2 2 2 2" xfId="8083"/>
    <cellStyle name="표준 5 2 2 2 2 2 2 2" xfId="19382"/>
    <cellStyle name="표준 5 2 2 2 2 2 2 3" xfId="28185"/>
    <cellStyle name="표준 5 2 2 2 2 2 3" xfId="4201"/>
    <cellStyle name="표준 5 2 2 2 2 2 3 2" xfId="21577"/>
    <cellStyle name="표준 5 2 2 2 2 2 3 3" xfId="12809"/>
    <cellStyle name="표준 5 2 2 2 2 2 4" xfId="14995"/>
    <cellStyle name="표준 5 2 2 2 2 2 4 2" xfId="23763"/>
    <cellStyle name="표준 5 2 2 2 2 2 5" xfId="17194"/>
    <cellStyle name="표준 5 2 2 2 2 2 6" xfId="25999"/>
    <cellStyle name="표준 5 2 2 2 2 2 7" xfId="5663"/>
    <cellStyle name="표준 5 2 2 2 2 3" xfId="2231"/>
    <cellStyle name="표준 5 2 2 2 2 3 2" xfId="18288"/>
    <cellStyle name="표준 5 2 2 2 2 3 3" xfId="27091"/>
    <cellStyle name="표준 5 2 2 2 2 3 4" xfId="6989"/>
    <cellStyle name="표준 5 2 2 2 2 4" xfId="11715"/>
    <cellStyle name="표준 5 2 2 2 2 4 2" xfId="20483"/>
    <cellStyle name="표준 5 2 2 2 2 5" xfId="13901"/>
    <cellStyle name="표준 5 2 2 2 2 5 2" xfId="22669"/>
    <cellStyle name="표준 5 2 2 2 2 6" xfId="16090"/>
    <cellStyle name="표준 5 2 2 2 2 7" xfId="24905"/>
    <cellStyle name="표준 5 2 2 2 2 8" xfId="4569"/>
    <cellStyle name="표준 5 2 2 2 3" xfId="3145"/>
    <cellStyle name="표준 5 2 2 2 3 2" xfId="7899"/>
    <cellStyle name="표준 5 2 2 2 3 2 2" xfId="19198"/>
    <cellStyle name="표준 5 2 2 2 3 2 3" xfId="28001"/>
    <cellStyle name="표준 5 2 2 2 3 3" xfId="12625"/>
    <cellStyle name="표준 5 2 2 2 3 3 2" xfId="21393"/>
    <cellStyle name="표준 5 2 2 2 3 4" xfId="14811"/>
    <cellStyle name="표준 5 2 2 2 3 4 2" xfId="23579"/>
    <cellStyle name="표준 5 2 2 2 3 5" xfId="17010"/>
    <cellStyle name="표준 5 2 2 2 3 6" xfId="25815"/>
    <cellStyle name="표준 5 2 2 2 3 7" xfId="5479"/>
    <cellStyle name="표준 5 2 2 2 4" xfId="2047"/>
    <cellStyle name="표준 5 2 2 2 4 2" xfId="26907"/>
    <cellStyle name="표준 5 2 2 2 4 3" xfId="6634"/>
    <cellStyle name="표준 5 2 2 2 5" xfId="6805"/>
    <cellStyle name="표준 5 2 2 2 5 2" xfId="18104"/>
    <cellStyle name="표준 5 2 2 2 6" xfId="11531"/>
    <cellStyle name="표준 5 2 2 2 6 2" xfId="20299"/>
    <cellStyle name="표준 5 2 2 2 7" xfId="13717"/>
    <cellStyle name="표준 5 2 2 2 7 2" xfId="22485"/>
    <cellStyle name="표준 5 2 2 2 8" xfId="15999"/>
    <cellStyle name="표준 5 2 2 2 9" xfId="24721"/>
    <cellStyle name="표준 5 2 2 3" xfId="232"/>
    <cellStyle name="표준 5 2 2 3 10" xfId="4447"/>
    <cellStyle name="표준 5 2 2 3 2" xfId="416"/>
    <cellStyle name="표준 5 2 2 3 2 2" xfId="3391"/>
    <cellStyle name="표준 5 2 2 3 2 2 2" xfId="8145"/>
    <cellStyle name="표준 5 2 2 3 2 2 2 2" xfId="19444"/>
    <cellStyle name="표준 5 2 2 3 2 2 2 3" xfId="28247"/>
    <cellStyle name="표준 5 2 2 3 2 2 3" xfId="12871"/>
    <cellStyle name="표준 5 2 2 3 2 2 3 2" xfId="21639"/>
    <cellStyle name="표준 5 2 2 3 2 2 4" xfId="15057"/>
    <cellStyle name="표준 5 2 2 3 2 2 4 2" xfId="23825"/>
    <cellStyle name="표준 5 2 2 3 2 2 5" xfId="17256"/>
    <cellStyle name="표준 5 2 2 3 2 2 6" xfId="26061"/>
    <cellStyle name="표준 5 2 2 3 2 2 7" xfId="5725"/>
    <cellStyle name="표준 5 2 2 3 2 3" xfId="2293"/>
    <cellStyle name="표준 5 2 2 3 2 3 2" xfId="18350"/>
    <cellStyle name="표준 5 2 2 3 2 3 3" xfId="27153"/>
    <cellStyle name="표준 5 2 2 3 2 3 4" xfId="7051"/>
    <cellStyle name="표준 5 2 2 3 2 4" xfId="11777"/>
    <cellStyle name="표준 5 2 2 3 2 4 2" xfId="20545"/>
    <cellStyle name="표준 5 2 2 3 2 5" xfId="13963"/>
    <cellStyle name="표준 5 2 2 3 2 5 2" xfId="22731"/>
    <cellStyle name="표준 5 2 2 3 2 6" xfId="16152"/>
    <cellStyle name="표준 5 2 2 3 2 7" xfId="24967"/>
    <cellStyle name="표준 5 2 2 3 2 8" xfId="4631"/>
    <cellStyle name="표준 5 2 2 3 3" xfId="3207"/>
    <cellStyle name="표준 5 2 2 3 3 2" xfId="7961"/>
    <cellStyle name="표준 5 2 2 3 3 2 2" xfId="19260"/>
    <cellStyle name="표준 5 2 2 3 3 2 3" xfId="28063"/>
    <cellStyle name="표준 5 2 2 3 3 3" xfId="12687"/>
    <cellStyle name="표준 5 2 2 3 3 3 2" xfId="21455"/>
    <cellStyle name="표준 5 2 2 3 3 4" xfId="14873"/>
    <cellStyle name="표준 5 2 2 3 3 4 2" xfId="23641"/>
    <cellStyle name="표준 5 2 2 3 3 5" xfId="17072"/>
    <cellStyle name="표준 5 2 2 3 3 6" xfId="25877"/>
    <cellStyle name="표준 5 2 2 3 3 7" xfId="5541"/>
    <cellStyle name="표준 5 2 2 3 4" xfId="2109"/>
    <cellStyle name="표준 5 2 2 3 4 2" xfId="26969"/>
    <cellStyle name="표준 5 2 2 3 4 3" xfId="6635"/>
    <cellStyle name="표준 5 2 2 3 5" xfId="6867"/>
    <cellStyle name="표준 5 2 2 3 5 2" xfId="18166"/>
    <cellStyle name="표준 5 2 2 3 6" xfId="11593"/>
    <cellStyle name="표준 5 2 2 3 6 2" xfId="20361"/>
    <cellStyle name="표준 5 2 2 3 7" xfId="13779"/>
    <cellStyle name="표준 5 2 2 3 7 2" xfId="22547"/>
    <cellStyle name="표준 5 2 2 3 8" xfId="15880"/>
    <cellStyle name="표준 5 2 2 3 9" xfId="24783"/>
    <cellStyle name="표준 5 2 2 4" xfId="293"/>
    <cellStyle name="표준 5 2 2 4 2" xfId="3268"/>
    <cellStyle name="표준 5 2 2 4 2 2" xfId="8022"/>
    <cellStyle name="표준 5 2 2 4 2 2 2" xfId="19321"/>
    <cellStyle name="표준 5 2 2 4 2 2 3" xfId="28124"/>
    <cellStyle name="표준 5 2 2 4 2 3" xfId="12748"/>
    <cellStyle name="표준 5 2 2 4 2 3 2" xfId="21516"/>
    <cellStyle name="표준 5 2 2 4 2 4" xfId="14934"/>
    <cellStyle name="표준 5 2 2 4 2 4 2" xfId="23702"/>
    <cellStyle name="표준 5 2 2 4 2 5" xfId="17133"/>
    <cellStyle name="표준 5 2 2 4 2 6" xfId="25938"/>
    <cellStyle name="표준 5 2 2 4 2 7" xfId="5602"/>
    <cellStyle name="표준 5 2 2 4 3" xfId="2170"/>
    <cellStyle name="표준 5 2 2 4 3 2" xfId="27030"/>
    <cellStyle name="표준 5 2 2 4 3 3" xfId="6636"/>
    <cellStyle name="표준 5 2 2 4 4" xfId="6928"/>
    <cellStyle name="표준 5 2 2 4 4 2" xfId="18227"/>
    <cellStyle name="표준 5 2 2 4 5" xfId="11654"/>
    <cellStyle name="표준 5 2 2 4 5 2" xfId="20422"/>
    <cellStyle name="표준 5 2 2 4 6" xfId="13840"/>
    <cellStyle name="표준 5 2 2 4 6 2" xfId="22608"/>
    <cellStyle name="표준 5 2 2 4 7" xfId="16029"/>
    <cellStyle name="표준 5 2 2 4 8" xfId="24844"/>
    <cellStyle name="표준 5 2 2 4 9" xfId="4508"/>
    <cellStyle name="표준 5 2 2 5" xfId="495"/>
    <cellStyle name="표준 5 2 2 5 2" xfId="3468"/>
    <cellStyle name="표준 5 2 2 5 2 2" xfId="8222"/>
    <cellStyle name="표준 5 2 2 5 2 2 2" xfId="19521"/>
    <cellStyle name="표준 5 2 2 5 2 2 3" xfId="28324"/>
    <cellStyle name="표준 5 2 2 5 2 3" xfId="12948"/>
    <cellStyle name="표준 5 2 2 5 2 3 2" xfId="21716"/>
    <cellStyle name="표준 5 2 2 5 2 4" xfId="15134"/>
    <cellStyle name="표준 5 2 2 5 2 4 2" xfId="23902"/>
    <cellStyle name="표준 5 2 2 5 2 5" xfId="17333"/>
    <cellStyle name="표준 5 2 2 5 2 6" xfId="26138"/>
    <cellStyle name="표준 5 2 2 5 2 7" xfId="5802"/>
    <cellStyle name="표준 5 2 2 5 3" xfId="2370"/>
    <cellStyle name="표준 5 2 2 5 3 2" xfId="18427"/>
    <cellStyle name="표준 5 2 2 5 3 3" xfId="27230"/>
    <cellStyle name="표준 5 2 2 5 3 4" xfId="7128"/>
    <cellStyle name="표준 5 2 2 5 4" xfId="11854"/>
    <cellStyle name="표준 5 2 2 5 4 2" xfId="20622"/>
    <cellStyle name="표준 5 2 2 5 5" xfId="14040"/>
    <cellStyle name="표준 5 2 2 5 5 2" xfId="22808"/>
    <cellStyle name="표준 5 2 2 5 6" xfId="16227"/>
    <cellStyle name="표준 5 2 2 5 7" xfId="25044"/>
    <cellStyle name="표준 5 2 2 5 8" xfId="4708"/>
    <cellStyle name="표준 5 2 2 6" xfId="3070"/>
    <cellStyle name="표준 5 2 2 6 2" xfId="7824"/>
    <cellStyle name="표준 5 2 2 6 2 2" xfId="19123"/>
    <cellStyle name="표준 5 2 2 6 2 3" xfId="27926"/>
    <cellStyle name="표준 5 2 2 6 3" xfId="12550"/>
    <cellStyle name="표준 5 2 2 6 3 2" xfId="21318"/>
    <cellStyle name="표준 5 2 2 6 4" xfId="14736"/>
    <cellStyle name="표준 5 2 2 6 4 2" xfId="23504"/>
    <cellStyle name="표준 5 2 2 6 5" xfId="16935"/>
    <cellStyle name="표준 5 2 2 6 6" xfId="25740"/>
    <cellStyle name="표준 5 2 2 6 7" xfId="5404"/>
    <cellStyle name="표준 5 2 2 7" xfId="1972"/>
    <cellStyle name="표준 5 2 2 7 2" xfId="26832"/>
    <cellStyle name="표준 5 2 2 7 3" xfId="6633"/>
    <cellStyle name="표준 5 2 2 8" xfId="6730"/>
    <cellStyle name="표준 5 2 2 8 2" xfId="18029"/>
    <cellStyle name="표준 5 2 2 9" xfId="11456"/>
    <cellStyle name="표준 5 2 2 9 2" xfId="20224"/>
    <cellStyle name="표준 5 2 3" xfId="98"/>
    <cellStyle name="표준 5 2 3 10" xfId="13646"/>
    <cellStyle name="표준 5 2 3 10 2" xfId="22414"/>
    <cellStyle name="표준 5 2 3 11" xfId="15972"/>
    <cellStyle name="표준 5 2 3 12" xfId="24650"/>
    <cellStyle name="표준 5 2 3 13" xfId="4314"/>
    <cellStyle name="표준 5 2 3 2" xfId="174"/>
    <cellStyle name="표준 5 2 3 2 10" xfId="4389"/>
    <cellStyle name="표준 5 2 3 2 2" xfId="358"/>
    <cellStyle name="표준 5 2 3 2 2 2" xfId="3333"/>
    <cellStyle name="표준 5 2 3 2 2 2 2" xfId="8087"/>
    <cellStyle name="표준 5 2 3 2 2 2 2 2" xfId="19386"/>
    <cellStyle name="표준 5 2 3 2 2 2 2 3" xfId="28189"/>
    <cellStyle name="표준 5 2 3 2 2 2 3" xfId="12813"/>
    <cellStyle name="표준 5 2 3 2 2 2 3 2" xfId="21581"/>
    <cellStyle name="표준 5 2 3 2 2 2 4" xfId="14999"/>
    <cellStyle name="표준 5 2 3 2 2 2 4 2" xfId="23767"/>
    <cellStyle name="표준 5 2 3 2 2 2 5" xfId="17198"/>
    <cellStyle name="표준 5 2 3 2 2 2 6" xfId="26003"/>
    <cellStyle name="표준 5 2 3 2 2 2 7" xfId="5667"/>
    <cellStyle name="표준 5 2 3 2 2 3" xfId="2235"/>
    <cellStyle name="표준 5 2 3 2 2 3 2" xfId="18292"/>
    <cellStyle name="표준 5 2 3 2 2 3 3" xfId="27095"/>
    <cellStyle name="표준 5 2 3 2 2 3 4" xfId="6993"/>
    <cellStyle name="표준 5 2 3 2 2 4" xfId="11719"/>
    <cellStyle name="표준 5 2 3 2 2 4 2" xfId="20487"/>
    <cellStyle name="표준 5 2 3 2 2 5" xfId="13905"/>
    <cellStyle name="표준 5 2 3 2 2 5 2" xfId="22673"/>
    <cellStyle name="표준 5 2 3 2 2 6" xfId="16094"/>
    <cellStyle name="표준 5 2 3 2 2 7" xfId="24909"/>
    <cellStyle name="표준 5 2 3 2 2 8" xfId="4573"/>
    <cellStyle name="표준 5 2 3 2 3" xfId="3149"/>
    <cellStyle name="표준 5 2 3 2 3 2" xfId="7903"/>
    <cellStyle name="표준 5 2 3 2 3 2 2" xfId="19202"/>
    <cellStyle name="표준 5 2 3 2 3 2 3" xfId="28005"/>
    <cellStyle name="표준 5 2 3 2 3 3" xfId="12629"/>
    <cellStyle name="표준 5 2 3 2 3 3 2" xfId="21397"/>
    <cellStyle name="표준 5 2 3 2 3 4" xfId="14815"/>
    <cellStyle name="표준 5 2 3 2 3 4 2" xfId="23583"/>
    <cellStyle name="표준 5 2 3 2 3 5" xfId="17014"/>
    <cellStyle name="표준 5 2 3 2 3 6" xfId="25819"/>
    <cellStyle name="표준 5 2 3 2 3 7" xfId="5483"/>
    <cellStyle name="표준 5 2 3 2 4" xfId="2051"/>
    <cellStyle name="표준 5 2 3 2 4 2" xfId="26911"/>
    <cellStyle name="표준 5 2 3 2 4 3" xfId="6638"/>
    <cellStyle name="표준 5 2 3 2 5" xfId="6809"/>
    <cellStyle name="표준 5 2 3 2 5 2" xfId="18108"/>
    <cellStyle name="표준 5 2 3 2 6" xfId="11535"/>
    <cellStyle name="표준 5 2 3 2 6 2" xfId="20303"/>
    <cellStyle name="표준 5 2 3 2 7" xfId="13721"/>
    <cellStyle name="표준 5 2 3 2 7 2" xfId="22489"/>
    <cellStyle name="표준 5 2 3 2 8" xfId="15978"/>
    <cellStyle name="표준 5 2 3 2 9" xfId="24725"/>
    <cellStyle name="표준 5 2 3 3" xfId="236"/>
    <cellStyle name="표준 5 2 3 3 10" xfId="4451"/>
    <cellStyle name="표준 5 2 3 3 2" xfId="420"/>
    <cellStyle name="표준 5 2 3 3 2 2" xfId="3395"/>
    <cellStyle name="표준 5 2 3 3 2 2 2" xfId="8149"/>
    <cellStyle name="표준 5 2 3 3 2 2 2 2" xfId="19448"/>
    <cellStyle name="표준 5 2 3 3 2 2 2 3" xfId="28251"/>
    <cellStyle name="표준 5 2 3 3 2 2 3" xfId="12875"/>
    <cellStyle name="표준 5 2 3 3 2 2 3 2" xfId="21643"/>
    <cellStyle name="표준 5 2 3 3 2 2 4" xfId="15061"/>
    <cellStyle name="표준 5 2 3 3 2 2 4 2" xfId="23829"/>
    <cellStyle name="표준 5 2 3 3 2 2 5" xfId="17260"/>
    <cellStyle name="표준 5 2 3 3 2 2 6" xfId="26065"/>
    <cellStyle name="표준 5 2 3 3 2 2 7" xfId="5729"/>
    <cellStyle name="표준 5 2 3 3 2 3" xfId="2297"/>
    <cellStyle name="표준 5 2 3 3 2 3 2" xfId="18354"/>
    <cellStyle name="표준 5 2 3 3 2 3 3" xfId="27157"/>
    <cellStyle name="표준 5 2 3 3 2 3 4" xfId="7055"/>
    <cellStyle name="표준 5 2 3 3 2 4" xfId="11781"/>
    <cellStyle name="표준 5 2 3 3 2 4 2" xfId="20549"/>
    <cellStyle name="표준 5 2 3 3 2 5" xfId="13967"/>
    <cellStyle name="표준 5 2 3 3 2 5 2" xfId="22735"/>
    <cellStyle name="표준 5 2 3 3 2 6" xfId="16156"/>
    <cellStyle name="표준 5 2 3 3 2 7" xfId="24971"/>
    <cellStyle name="표준 5 2 3 3 2 8" xfId="4635"/>
    <cellStyle name="표준 5 2 3 3 3" xfId="3211"/>
    <cellStyle name="표준 5 2 3 3 3 2" xfId="7965"/>
    <cellStyle name="표준 5 2 3 3 3 2 2" xfId="19264"/>
    <cellStyle name="표준 5 2 3 3 3 2 3" xfId="28067"/>
    <cellStyle name="표준 5 2 3 3 3 3" xfId="12691"/>
    <cellStyle name="표준 5 2 3 3 3 3 2" xfId="21459"/>
    <cellStyle name="표준 5 2 3 3 3 4" xfId="14877"/>
    <cellStyle name="표준 5 2 3 3 3 4 2" xfId="23645"/>
    <cellStyle name="표준 5 2 3 3 3 5" xfId="17076"/>
    <cellStyle name="표준 5 2 3 3 3 6" xfId="25881"/>
    <cellStyle name="표준 5 2 3 3 3 7" xfId="5545"/>
    <cellStyle name="표준 5 2 3 3 4" xfId="2113"/>
    <cellStyle name="표준 5 2 3 3 4 2" xfId="26973"/>
    <cellStyle name="표준 5 2 3 3 4 3" xfId="6639"/>
    <cellStyle name="표준 5 2 3 3 5" xfId="6871"/>
    <cellStyle name="표준 5 2 3 3 5 2" xfId="18170"/>
    <cellStyle name="표준 5 2 3 3 6" xfId="11597"/>
    <cellStyle name="표준 5 2 3 3 6 2" xfId="20365"/>
    <cellStyle name="표준 5 2 3 3 7" xfId="13783"/>
    <cellStyle name="표준 5 2 3 3 7 2" xfId="22551"/>
    <cellStyle name="표준 5 2 3 3 8" xfId="15915"/>
    <cellStyle name="표준 5 2 3 3 9" xfId="24787"/>
    <cellStyle name="표준 5 2 3 4" xfId="297"/>
    <cellStyle name="표준 5 2 3 4 2" xfId="3272"/>
    <cellStyle name="표준 5 2 3 4 2 2" xfId="8026"/>
    <cellStyle name="표준 5 2 3 4 2 2 2" xfId="19325"/>
    <cellStyle name="표준 5 2 3 4 2 2 3" xfId="28128"/>
    <cellStyle name="표준 5 2 3 4 2 3" xfId="12752"/>
    <cellStyle name="표준 5 2 3 4 2 3 2" xfId="21520"/>
    <cellStyle name="표준 5 2 3 4 2 4" xfId="14938"/>
    <cellStyle name="표준 5 2 3 4 2 4 2" xfId="23706"/>
    <cellStyle name="표준 5 2 3 4 2 5" xfId="17137"/>
    <cellStyle name="표준 5 2 3 4 2 6" xfId="25942"/>
    <cellStyle name="표준 5 2 3 4 2 7" xfId="5606"/>
    <cellStyle name="표준 5 2 3 4 3" xfId="2174"/>
    <cellStyle name="표준 5 2 3 4 3 2" xfId="27034"/>
    <cellStyle name="표준 5 2 3 4 3 3" xfId="6640"/>
    <cellStyle name="표준 5 2 3 4 4" xfId="6932"/>
    <cellStyle name="표준 5 2 3 4 4 2" xfId="18231"/>
    <cellStyle name="표준 5 2 3 4 5" xfId="11658"/>
    <cellStyle name="표준 5 2 3 4 5 2" xfId="20426"/>
    <cellStyle name="표준 5 2 3 4 6" xfId="13844"/>
    <cellStyle name="표준 5 2 3 4 6 2" xfId="22612"/>
    <cellStyle name="표준 5 2 3 4 7" xfId="16033"/>
    <cellStyle name="표준 5 2 3 4 8" xfId="24848"/>
    <cellStyle name="표준 5 2 3 4 9" xfId="4512"/>
    <cellStyle name="표준 5 2 3 5" xfId="499"/>
    <cellStyle name="표준 5 2 3 5 2" xfId="3472"/>
    <cellStyle name="표준 5 2 3 5 2 2" xfId="8226"/>
    <cellStyle name="표준 5 2 3 5 2 2 2" xfId="19525"/>
    <cellStyle name="표준 5 2 3 5 2 2 3" xfId="28328"/>
    <cellStyle name="표준 5 2 3 5 2 3" xfId="12952"/>
    <cellStyle name="표준 5 2 3 5 2 3 2" xfId="21720"/>
    <cellStyle name="표준 5 2 3 5 2 4" xfId="15138"/>
    <cellStyle name="표준 5 2 3 5 2 4 2" xfId="23906"/>
    <cellStyle name="표준 5 2 3 5 2 5" xfId="17337"/>
    <cellStyle name="표준 5 2 3 5 2 6" xfId="26142"/>
    <cellStyle name="표준 5 2 3 5 2 7" xfId="5806"/>
    <cellStyle name="표준 5 2 3 5 3" xfId="2374"/>
    <cellStyle name="표준 5 2 3 5 3 2" xfId="18431"/>
    <cellStyle name="표준 5 2 3 5 3 3" xfId="27234"/>
    <cellStyle name="표준 5 2 3 5 3 4" xfId="7132"/>
    <cellStyle name="표준 5 2 3 5 4" xfId="11858"/>
    <cellStyle name="표준 5 2 3 5 4 2" xfId="20626"/>
    <cellStyle name="표준 5 2 3 5 5" xfId="14044"/>
    <cellStyle name="표준 5 2 3 5 5 2" xfId="22812"/>
    <cellStyle name="표준 5 2 3 5 6" xfId="16231"/>
    <cellStyle name="표준 5 2 3 5 7" xfId="25048"/>
    <cellStyle name="표준 5 2 3 5 8" xfId="4712"/>
    <cellStyle name="표준 5 2 3 6" xfId="3074"/>
    <cellStyle name="표준 5 2 3 6 2" xfId="7828"/>
    <cellStyle name="표준 5 2 3 6 2 2" xfId="19127"/>
    <cellStyle name="표준 5 2 3 6 2 3" xfId="27930"/>
    <cellStyle name="표준 5 2 3 6 3" xfId="12554"/>
    <cellStyle name="표준 5 2 3 6 3 2" xfId="21322"/>
    <cellStyle name="표준 5 2 3 6 4" xfId="14740"/>
    <cellStyle name="표준 5 2 3 6 4 2" xfId="23508"/>
    <cellStyle name="표준 5 2 3 6 5" xfId="16939"/>
    <cellStyle name="표준 5 2 3 6 6" xfId="25744"/>
    <cellStyle name="표준 5 2 3 6 7" xfId="5408"/>
    <cellStyle name="표준 5 2 3 7" xfId="1976"/>
    <cellStyle name="표준 5 2 3 7 2" xfId="26836"/>
    <cellStyle name="표준 5 2 3 7 3" xfId="6637"/>
    <cellStyle name="표준 5 2 3 8" xfId="6734"/>
    <cellStyle name="표준 5 2 3 8 2" xfId="18033"/>
    <cellStyle name="표준 5 2 3 9" xfId="11460"/>
    <cellStyle name="표준 5 2 3 9 2" xfId="20228"/>
    <cellStyle name="표준 5 2 4" xfId="150"/>
    <cellStyle name="표준 5 2 4 10" xfId="4365"/>
    <cellStyle name="표준 5 2 4 2" xfId="316"/>
    <cellStyle name="표준 5 2 4 2 2" xfId="3291"/>
    <cellStyle name="표준 5 2 4 2 2 2" xfId="8045"/>
    <cellStyle name="표준 5 2 4 2 2 2 2" xfId="19344"/>
    <cellStyle name="표준 5 2 4 2 2 2 3" xfId="28147"/>
    <cellStyle name="표준 5 2 4 2 2 3" xfId="12771"/>
    <cellStyle name="표준 5 2 4 2 2 3 2" xfId="21539"/>
    <cellStyle name="표준 5 2 4 2 2 4" xfId="14957"/>
    <cellStyle name="표준 5 2 4 2 2 4 2" xfId="23725"/>
    <cellStyle name="표준 5 2 4 2 2 5" xfId="17156"/>
    <cellStyle name="표준 5 2 4 2 2 6" xfId="25961"/>
    <cellStyle name="표준 5 2 4 2 2 7" xfId="5625"/>
    <cellStyle name="표준 5 2 4 2 3" xfId="2193"/>
    <cellStyle name="표준 5 2 4 2 3 2" xfId="18250"/>
    <cellStyle name="표준 5 2 4 2 3 3" xfId="27053"/>
    <cellStyle name="표준 5 2 4 2 3 4" xfId="6951"/>
    <cellStyle name="표준 5 2 4 2 4" xfId="11677"/>
    <cellStyle name="표준 5 2 4 2 4 2" xfId="20445"/>
    <cellStyle name="표준 5 2 4 2 5" xfId="13863"/>
    <cellStyle name="표준 5 2 4 2 5 2" xfId="22631"/>
    <cellStyle name="표준 5 2 4 2 6" xfId="16052"/>
    <cellStyle name="표준 5 2 4 2 7" xfId="24867"/>
    <cellStyle name="표준 5 2 4 2 8" xfId="4531"/>
    <cellStyle name="표준 5 2 4 3" xfId="3125"/>
    <cellStyle name="표준 5 2 4 3 2" xfId="7879"/>
    <cellStyle name="표준 5 2 4 3 2 2" xfId="19178"/>
    <cellStyle name="표준 5 2 4 3 2 3" xfId="27981"/>
    <cellStyle name="표준 5 2 4 3 3" xfId="12605"/>
    <cellStyle name="표준 5 2 4 3 3 2" xfId="21373"/>
    <cellStyle name="표준 5 2 4 3 4" xfId="14791"/>
    <cellStyle name="표준 5 2 4 3 4 2" xfId="23559"/>
    <cellStyle name="표준 5 2 4 3 5" xfId="16990"/>
    <cellStyle name="표준 5 2 4 3 6" xfId="25795"/>
    <cellStyle name="표준 5 2 4 3 7" xfId="5459"/>
    <cellStyle name="표준 5 2 4 4" xfId="2027"/>
    <cellStyle name="표준 5 2 4 4 2" xfId="26887"/>
    <cellStyle name="표준 5 2 4 4 3" xfId="6641"/>
    <cellStyle name="표준 5 2 4 5" xfId="6785"/>
    <cellStyle name="표준 5 2 4 5 2" xfId="18084"/>
    <cellStyle name="표준 5 2 4 6" xfId="11511"/>
    <cellStyle name="표준 5 2 4 6 2" xfId="20279"/>
    <cellStyle name="표준 5 2 4 7" xfId="13697"/>
    <cellStyle name="표준 5 2 4 7 2" xfId="22465"/>
    <cellStyle name="표준 5 2 4 8" xfId="15828"/>
    <cellStyle name="표준 5 2 4 9" xfId="24701"/>
    <cellStyle name="표준 5 2 5" xfId="212"/>
    <cellStyle name="표준 5 2 5 10" xfId="4427"/>
    <cellStyle name="표준 5 2 5 2" xfId="396"/>
    <cellStyle name="표준 5 2 5 2 2" xfId="3371"/>
    <cellStyle name="표준 5 2 5 2 2 2" xfId="8125"/>
    <cellStyle name="표준 5 2 5 2 2 2 2" xfId="19424"/>
    <cellStyle name="표준 5 2 5 2 2 2 3" xfId="28227"/>
    <cellStyle name="표준 5 2 5 2 2 3" xfId="12851"/>
    <cellStyle name="표준 5 2 5 2 2 3 2" xfId="21619"/>
    <cellStyle name="표준 5 2 5 2 2 4" xfId="15037"/>
    <cellStyle name="표준 5 2 5 2 2 4 2" xfId="23805"/>
    <cellStyle name="표준 5 2 5 2 2 5" xfId="17236"/>
    <cellStyle name="표준 5 2 5 2 2 6" xfId="26041"/>
    <cellStyle name="표준 5 2 5 2 2 7" xfId="5705"/>
    <cellStyle name="표준 5 2 5 2 3" xfId="2273"/>
    <cellStyle name="표준 5 2 5 2 3 2" xfId="18330"/>
    <cellStyle name="표준 5 2 5 2 3 3" xfId="27133"/>
    <cellStyle name="표준 5 2 5 2 3 4" xfId="7031"/>
    <cellStyle name="표준 5 2 5 2 4" xfId="11757"/>
    <cellStyle name="표준 5 2 5 2 4 2" xfId="20525"/>
    <cellStyle name="표준 5 2 5 2 5" xfId="13943"/>
    <cellStyle name="표준 5 2 5 2 5 2" xfId="22711"/>
    <cellStyle name="표준 5 2 5 2 6" xfId="16132"/>
    <cellStyle name="표준 5 2 5 2 7" xfId="24947"/>
    <cellStyle name="표준 5 2 5 2 8" xfId="4611"/>
    <cellStyle name="표준 5 2 5 3" xfId="3187"/>
    <cellStyle name="표준 5 2 5 3 2" xfId="7941"/>
    <cellStyle name="표준 5 2 5 3 2 2" xfId="19240"/>
    <cellStyle name="표준 5 2 5 3 2 3" xfId="28043"/>
    <cellStyle name="표준 5 2 5 3 3" xfId="12667"/>
    <cellStyle name="표준 5 2 5 3 3 2" xfId="21435"/>
    <cellStyle name="표준 5 2 5 3 4" xfId="14853"/>
    <cellStyle name="표준 5 2 5 3 4 2" xfId="23621"/>
    <cellStyle name="표준 5 2 5 3 5" xfId="17052"/>
    <cellStyle name="표준 5 2 5 3 6" xfId="25857"/>
    <cellStyle name="표준 5 2 5 3 7" xfId="5521"/>
    <cellStyle name="표준 5 2 5 4" xfId="2089"/>
    <cellStyle name="표준 5 2 5 4 2" xfId="26949"/>
    <cellStyle name="표준 5 2 5 4 3" xfId="6642"/>
    <cellStyle name="표준 5 2 5 5" xfId="6847"/>
    <cellStyle name="표준 5 2 5 5 2" xfId="18146"/>
    <cellStyle name="표준 5 2 5 6" xfId="11573"/>
    <cellStyle name="표준 5 2 5 6 2" xfId="20341"/>
    <cellStyle name="표준 5 2 5 7" xfId="13759"/>
    <cellStyle name="표준 5 2 5 7 2" xfId="22527"/>
    <cellStyle name="표준 5 2 5 8" xfId="15926"/>
    <cellStyle name="표준 5 2 5 9" xfId="24763"/>
    <cellStyle name="표준 5 2 6" xfId="273"/>
    <cellStyle name="표준 5 2 6 2" xfId="3248"/>
    <cellStyle name="표준 5 2 6 2 2" xfId="8002"/>
    <cellStyle name="표준 5 2 6 2 2 2" xfId="19301"/>
    <cellStyle name="표준 5 2 6 2 2 3" xfId="28104"/>
    <cellStyle name="표준 5 2 6 2 3" xfId="12728"/>
    <cellStyle name="표준 5 2 6 2 3 2" xfId="21496"/>
    <cellStyle name="표준 5 2 6 2 4" xfId="14914"/>
    <cellStyle name="표준 5 2 6 2 4 2" xfId="23682"/>
    <cellStyle name="표준 5 2 6 2 5" xfId="17113"/>
    <cellStyle name="표준 5 2 6 2 6" xfId="25918"/>
    <cellStyle name="표준 5 2 6 2 7" xfId="5582"/>
    <cellStyle name="표준 5 2 6 3" xfId="2150"/>
    <cellStyle name="표준 5 2 6 3 2" xfId="27010"/>
    <cellStyle name="표준 5 2 6 3 3" xfId="6643"/>
    <cellStyle name="표준 5 2 6 4" xfId="6908"/>
    <cellStyle name="표준 5 2 6 4 2" xfId="18207"/>
    <cellStyle name="표준 5 2 6 5" xfId="11634"/>
    <cellStyle name="표준 5 2 6 5 2" xfId="20402"/>
    <cellStyle name="표준 5 2 6 6" xfId="13820"/>
    <cellStyle name="표준 5 2 6 6 2" xfId="22588"/>
    <cellStyle name="표준 5 2 6 7" xfId="16009"/>
    <cellStyle name="표준 5 2 6 8" xfId="24824"/>
    <cellStyle name="표준 5 2 6 9" xfId="4488"/>
    <cellStyle name="표준 5 2 7" xfId="475"/>
    <cellStyle name="표준 5 2 7 2" xfId="3448"/>
    <cellStyle name="표준 5 2 7 2 2" xfId="8202"/>
    <cellStyle name="표준 5 2 7 2 2 2" xfId="19501"/>
    <cellStyle name="표준 5 2 7 2 2 3" xfId="28304"/>
    <cellStyle name="표준 5 2 7 2 3" xfId="12928"/>
    <cellStyle name="표준 5 2 7 2 3 2" xfId="21696"/>
    <cellStyle name="표준 5 2 7 2 4" xfId="15114"/>
    <cellStyle name="표준 5 2 7 2 4 2" xfId="23882"/>
    <cellStyle name="표준 5 2 7 2 5" xfId="17313"/>
    <cellStyle name="표준 5 2 7 2 6" xfId="26118"/>
    <cellStyle name="표준 5 2 7 2 7" xfId="5782"/>
    <cellStyle name="표준 5 2 7 3" xfId="2350"/>
    <cellStyle name="표준 5 2 7 3 2" xfId="18407"/>
    <cellStyle name="표준 5 2 7 3 3" xfId="27210"/>
    <cellStyle name="표준 5 2 7 3 4" xfId="7108"/>
    <cellStyle name="표준 5 2 7 4" xfId="11834"/>
    <cellStyle name="표준 5 2 7 4 2" xfId="20602"/>
    <cellStyle name="표준 5 2 7 5" xfId="14020"/>
    <cellStyle name="표준 5 2 7 5 2" xfId="22788"/>
    <cellStyle name="표준 5 2 7 6" xfId="16207"/>
    <cellStyle name="표준 5 2 7 7" xfId="25024"/>
    <cellStyle name="표준 5 2 7 8" xfId="4688"/>
    <cellStyle name="표준 5 2 8" xfId="3050"/>
    <cellStyle name="표준 5 2 8 2" xfId="7804"/>
    <cellStyle name="표준 5 2 8 2 2" xfId="19103"/>
    <cellStyle name="표준 5 2 8 2 3" xfId="27906"/>
    <cellStyle name="표준 5 2 8 3" xfId="12530"/>
    <cellStyle name="표준 5 2 8 3 2" xfId="21298"/>
    <cellStyle name="표준 5 2 8 4" xfId="14716"/>
    <cellStyle name="표준 5 2 8 4 2" xfId="23484"/>
    <cellStyle name="표준 5 2 8 5" xfId="16915"/>
    <cellStyle name="표준 5 2 8 6" xfId="25720"/>
    <cellStyle name="표준 5 2 8 7" xfId="5384"/>
    <cellStyle name="표준 5 2 9" xfId="1952"/>
    <cellStyle name="표준 5 2 9 2" xfId="26812"/>
    <cellStyle name="표준 5 2 9 3" xfId="6632"/>
    <cellStyle name="표준 5 20" xfId="1525"/>
    <cellStyle name="표준 5 21" xfId="1548"/>
    <cellStyle name="표준 5 22" xfId="1571"/>
    <cellStyle name="표준 5 23" xfId="1593"/>
    <cellStyle name="표준 5 24" xfId="1615"/>
    <cellStyle name="표준 5 25" xfId="1638"/>
    <cellStyle name="표준 5 26" xfId="1660"/>
    <cellStyle name="표준 5 27" xfId="1682"/>
    <cellStyle name="표준 5 28" xfId="1701"/>
    <cellStyle name="표준 5 29" xfId="1720"/>
    <cellStyle name="표준 5 3" xfId="80"/>
    <cellStyle name="표준 5 3 10" xfId="13628"/>
    <cellStyle name="표준 5 3 10 2" xfId="22396"/>
    <cellStyle name="표준 5 3 11" xfId="15829"/>
    <cellStyle name="표준 5 3 12" xfId="24632"/>
    <cellStyle name="표준 5 3 13" xfId="4296"/>
    <cellStyle name="표준 5 3 2" xfId="156"/>
    <cellStyle name="표준 5 3 2 10" xfId="4371"/>
    <cellStyle name="표준 5 3 2 2" xfId="340"/>
    <cellStyle name="표준 5 3 2 2 2" xfId="3315"/>
    <cellStyle name="표준 5 3 2 2 2 2" xfId="8069"/>
    <cellStyle name="표준 5 3 2 2 2 2 2" xfId="19368"/>
    <cellStyle name="표준 5 3 2 2 2 2 3" xfId="28171"/>
    <cellStyle name="표준 5 3 2 2 2 3" xfId="12795"/>
    <cellStyle name="표준 5 3 2 2 2 3 2" xfId="21563"/>
    <cellStyle name="표준 5 3 2 2 2 4" xfId="14981"/>
    <cellStyle name="표준 5 3 2 2 2 4 2" xfId="23749"/>
    <cellStyle name="표준 5 3 2 2 2 5" xfId="17180"/>
    <cellStyle name="표준 5 3 2 2 2 6" xfId="25985"/>
    <cellStyle name="표준 5 3 2 2 2 7" xfId="5649"/>
    <cellStyle name="표준 5 3 2 2 3" xfId="2217"/>
    <cellStyle name="표준 5 3 2 2 3 2" xfId="18274"/>
    <cellStyle name="표준 5 3 2 2 3 3" xfId="27077"/>
    <cellStyle name="표준 5 3 2 2 3 4" xfId="6975"/>
    <cellStyle name="표준 5 3 2 2 4" xfId="11701"/>
    <cellStyle name="표준 5 3 2 2 4 2" xfId="20469"/>
    <cellStyle name="표준 5 3 2 2 5" xfId="13887"/>
    <cellStyle name="표준 5 3 2 2 5 2" xfId="22655"/>
    <cellStyle name="표준 5 3 2 2 6" xfId="16076"/>
    <cellStyle name="표준 5 3 2 2 7" xfId="24891"/>
    <cellStyle name="표준 5 3 2 2 8" xfId="4555"/>
    <cellStyle name="표준 5 3 2 3" xfId="3131"/>
    <cellStyle name="표준 5 3 2 3 2" xfId="7885"/>
    <cellStyle name="표준 5 3 2 3 2 2" xfId="19184"/>
    <cellStyle name="표준 5 3 2 3 2 3" xfId="27987"/>
    <cellStyle name="표준 5 3 2 3 3" xfId="12611"/>
    <cellStyle name="표준 5 3 2 3 3 2" xfId="21379"/>
    <cellStyle name="표준 5 3 2 3 4" xfId="14797"/>
    <cellStyle name="표준 5 3 2 3 4 2" xfId="23565"/>
    <cellStyle name="표준 5 3 2 3 5" xfId="16996"/>
    <cellStyle name="표준 5 3 2 3 6" xfId="25801"/>
    <cellStyle name="표준 5 3 2 3 7" xfId="5465"/>
    <cellStyle name="표준 5 3 2 4" xfId="2033"/>
    <cellStyle name="표준 5 3 2 4 2" xfId="26893"/>
    <cellStyle name="표준 5 3 2 4 3" xfId="6645"/>
    <cellStyle name="표준 5 3 2 5" xfId="6791"/>
    <cellStyle name="표준 5 3 2 5 2" xfId="18090"/>
    <cellStyle name="표준 5 3 2 6" xfId="11517"/>
    <cellStyle name="표준 5 3 2 6 2" xfId="20285"/>
    <cellStyle name="표준 5 3 2 7" xfId="13703"/>
    <cellStyle name="표준 5 3 2 7 2" xfId="22471"/>
    <cellStyle name="표준 5 3 2 8" xfId="15960"/>
    <cellStyle name="표준 5 3 2 9" xfId="24707"/>
    <cellStyle name="표준 5 3 3" xfId="218"/>
    <cellStyle name="표준 5 3 3 10" xfId="4433"/>
    <cellStyle name="표준 5 3 3 2" xfId="402"/>
    <cellStyle name="표준 5 3 3 2 2" xfId="3377"/>
    <cellStyle name="표준 5 3 3 2 2 2" xfId="8131"/>
    <cellStyle name="표준 5 3 3 2 2 2 2" xfId="19430"/>
    <cellStyle name="표준 5 3 3 2 2 2 3" xfId="28233"/>
    <cellStyle name="표준 5 3 3 2 2 3" xfId="12857"/>
    <cellStyle name="표준 5 3 3 2 2 3 2" xfId="21625"/>
    <cellStyle name="표준 5 3 3 2 2 4" xfId="15043"/>
    <cellStyle name="표준 5 3 3 2 2 4 2" xfId="23811"/>
    <cellStyle name="표준 5 3 3 2 2 5" xfId="17242"/>
    <cellStyle name="표준 5 3 3 2 2 6" xfId="26047"/>
    <cellStyle name="표준 5 3 3 2 2 7" xfId="5711"/>
    <cellStyle name="표준 5 3 3 2 3" xfId="2279"/>
    <cellStyle name="표준 5 3 3 2 3 2" xfId="18336"/>
    <cellStyle name="표준 5 3 3 2 3 3" xfId="27139"/>
    <cellStyle name="표준 5 3 3 2 3 4" xfId="7037"/>
    <cellStyle name="표준 5 3 3 2 4" xfId="11763"/>
    <cellStyle name="표준 5 3 3 2 4 2" xfId="20531"/>
    <cellStyle name="표준 5 3 3 2 5" xfId="13949"/>
    <cellStyle name="표준 5 3 3 2 5 2" xfId="22717"/>
    <cellStyle name="표준 5 3 3 2 6" xfId="16138"/>
    <cellStyle name="표준 5 3 3 2 7" xfId="24953"/>
    <cellStyle name="표준 5 3 3 2 8" xfId="4617"/>
    <cellStyle name="표준 5 3 3 3" xfId="3193"/>
    <cellStyle name="표준 5 3 3 3 2" xfId="7947"/>
    <cellStyle name="표준 5 3 3 3 2 2" xfId="19246"/>
    <cellStyle name="표준 5 3 3 3 2 3" xfId="28049"/>
    <cellStyle name="표준 5 3 3 3 3" xfId="12673"/>
    <cellStyle name="표준 5 3 3 3 3 2" xfId="21441"/>
    <cellStyle name="표준 5 3 3 3 4" xfId="14859"/>
    <cellStyle name="표준 5 3 3 3 4 2" xfId="23627"/>
    <cellStyle name="표준 5 3 3 3 5" xfId="17058"/>
    <cellStyle name="표준 5 3 3 3 6" xfId="25863"/>
    <cellStyle name="표준 5 3 3 3 7" xfId="5527"/>
    <cellStyle name="표준 5 3 3 4" xfId="2095"/>
    <cellStyle name="표준 5 3 3 4 2" xfId="26955"/>
    <cellStyle name="표준 5 3 3 4 3" xfId="6646"/>
    <cellStyle name="표준 5 3 3 5" xfId="6853"/>
    <cellStyle name="표준 5 3 3 5 2" xfId="18152"/>
    <cellStyle name="표준 5 3 3 6" xfId="11579"/>
    <cellStyle name="표준 5 3 3 6 2" xfId="20347"/>
    <cellStyle name="표준 5 3 3 7" xfId="13765"/>
    <cellStyle name="표준 5 3 3 7 2" xfId="22533"/>
    <cellStyle name="표준 5 3 3 8" xfId="15867"/>
    <cellStyle name="표준 5 3 3 9" xfId="24769"/>
    <cellStyle name="표준 5 3 4" xfId="279"/>
    <cellStyle name="표준 5 3 4 2" xfId="3254"/>
    <cellStyle name="표준 5 3 4 2 2" xfId="8008"/>
    <cellStyle name="표준 5 3 4 2 2 2" xfId="19307"/>
    <cellStyle name="표준 5 3 4 2 2 3" xfId="28110"/>
    <cellStyle name="표준 5 3 4 2 3" xfId="12734"/>
    <cellStyle name="표준 5 3 4 2 3 2" xfId="21502"/>
    <cellStyle name="표준 5 3 4 2 4" xfId="14920"/>
    <cellStyle name="표준 5 3 4 2 4 2" xfId="23688"/>
    <cellStyle name="표준 5 3 4 2 5" xfId="17119"/>
    <cellStyle name="표준 5 3 4 2 6" xfId="25924"/>
    <cellStyle name="표준 5 3 4 2 7" xfId="5588"/>
    <cellStyle name="표준 5 3 4 3" xfId="2156"/>
    <cellStyle name="표준 5 3 4 3 2" xfId="27016"/>
    <cellStyle name="표준 5 3 4 3 3" xfId="6647"/>
    <cellStyle name="표준 5 3 4 4" xfId="6914"/>
    <cellStyle name="표준 5 3 4 4 2" xfId="18213"/>
    <cellStyle name="표준 5 3 4 5" xfId="11640"/>
    <cellStyle name="표준 5 3 4 5 2" xfId="20408"/>
    <cellStyle name="표준 5 3 4 6" xfId="13826"/>
    <cellStyle name="표준 5 3 4 6 2" xfId="22594"/>
    <cellStyle name="표준 5 3 4 7" xfId="16015"/>
    <cellStyle name="표준 5 3 4 8" xfId="24830"/>
    <cellStyle name="표준 5 3 4 9" xfId="4494"/>
    <cellStyle name="표준 5 3 5" xfId="481"/>
    <cellStyle name="표준 5 3 5 2" xfId="3454"/>
    <cellStyle name="표준 5 3 5 2 2" xfId="8208"/>
    <cellStyle name="표준 5 3 5 2 2 2" xfId="19507"/>
    <cellStyle name="표준 5 3 5 2 2 3" xfId="28310"/>
    <cellStyle name="표준 5 3 5 2 3" xfId="12934"/>
    <cellStyle name="표준 5 3 5 2 3 2" xfId="21702"/>
    <cellStyle name="표준 5 3 5 2 4" xfId="15120"/>
    <cellStyle name="표준 5 3 5 2 4 2" xfId="23888"/>
    <cellStyle name="표준 5 3 5 2 5" xfId="17319"/>
    <cellStyle name="표준 5 3 5 2 6" xfId="26124"/>
    <cellStyle name="표준 5 3 5 2 7" xfId="5788"/>
    <cellStyle name="표준 5 3 5 3" xfId="2356"/>
    <cellStyle name="표준 5 3 5 3 2" xfId="18413"/>
    <cellStyle name="표준 5 3 5 3 3" xfId="27216"/>
    <cellStyle name="표준 5 3 5 3 4" xfId="7114"/>
    <cellStyle name="표준 5 3 5 4" xfId="11840"/>
    <cellStyle name="표준 5 3 5 4 2" xfId="20608"/>
    <cellStyle name="표준 5 3 5 5" xfId="14026"/>
    <cellStyle name="표준 5 3 5 5 2" xfId="22794"/>
    <cellStyle name="표준 5 3 5 6" xfId="16213"/>
    <cellStyle name="표준 5 3 5 7" xfId="25030"/>
    <cellStyle name="표준 5 3 5 8" xfId="4694"/>
    <cellStyle name="표준 5 3 6" xfId="3056"/>
    <cellStyle name="표준 5 3 6 2" xfId="7810"/>
    <cellStyle name="표준 5 3 6 2 2" xfId="19109"/>
    <cellStyle name="표준 5 3 6 2 3" xfId="27912"/>
    <cellStyle name="표준 5 3 6 3" xfId="12536"/>
    <cellStyle name="표준 5 3 6 3 2" xfId="21304"/>
    <cellStyle name="표준 5 3 6 4" xfId="14722"/>
    <cellStyle name="표준 5 3 6 4 2" xfId="23490"/>
    <cellStyle name="표준 5 3 6 5" xfId="16921"/>
    <cellStyle name="표준 5 3 6 6" xfId="25726"/>
    <cellStyle name="표준 5 3 6 7" xfId="5390"/>
    <cellStyle name="표준 5 3 7" xfId="1958"/>
    <cellStyle name="표준 5 3 7 2" xfId="26818"/>
    <cellStyle name="표준 5 3 7 3" xfId="6644"/>
    <cellStyle name="표준 5 3 8" xfId="6716"/>
    <cellStyle name="표준 5 3 8 2" xfId="18015"/>
    <cellStyle name="표준 5 3 9" xfId="11442"/>
    <cellStyle name="표준 5 3 9 2" xfId="20210"/>
    <cellStyle name="표준 5 30" xfId="1738"/>
    <cellStyle name="표준 5 31" xfId="1756"/>
    <cellStyle name="표준 5 32" xfId="1773"/>
    <cellStyle name="표준 5 33" xfId="1791"/>
    <cellStyle name="표준 5 34" xfId="1809"/>
    <cellStyle name="표준 5 35" xfId="1826"/>
    <cellStyle name="표준 5 36" xfId="1842"/>
    <cellStyle name="표준 5 37" xfId="1858"/>
    <cellStyle name="표준 5 38" xfId="1874"/>
    <cellStyle name="표준 5 39" xfId="1888"/>
    <cellStyle name="표준 5 4" xfId="97"/>
    <cellStyle name="표준 5 4 10" xfId="13645"/>
    <cellStyle name="표준 5 4 10 2" xfId="22413"/>
    <cellStyle name="표준 5 4 11" xfId="15811"/>
    <cellStyle name="표준 5 4 12" xfId="24649"/>
    <cellStyle name="표준 5 4 13" xfId="4313"/>
    <cellStyle name="표준 5 4 2" xfId="173"/>
    <cellStyle name="표준 5 4 2 10" xfId="4388"/>
    <cellStyle name="표준 5 4 2 2" xfId="357"/>
    <cellStyle name="표준 5 4 2 2 2" xfId="3332"/>
    <cellStyle name="표준 5 4 2 2 2 2" xfId="8086"/>
    <cellStyle name="표준 5 4 2 2 2 2 2" xfId="19385"/>
    <cellStyle name="표준 5 4 2 2 2 2 3" xfId="28188"/>
    <cellStyle name="표준 5 4 2 2 2 3" xfId="12812"/>
    <cellStyle name="표준 5 4 2 2 2 3 2" xfId="21580"/>
    <cellStyle name="표준 5 4 2 2 2 4" xfId="14998"/>
    <cellStyle name="표준 5 4 2 2 2 4 2" xfId="23766"/>
    <cellStyle name="표준 5 4 2 2 2 5" xfId="17197"/>
    <cellStyle name="표준 5 4 2 2 2 6" xfId="26002"/>
    <cellStyle name="표준 5 4 2 2 2 7" xfId="5666"/>
    <cellStyle name="표준 5 4 2 2 3" xfId="2234"/>
    <cellStyle name="표준 5 4 2 2 3 2" xfId="18291"/>
    <cellStyle name="표준 5 4 2 2 3 3" xfId="27094"/>
    <cellStyle name="표준 5 4 2 2 3 4" xfId="6992"/>
    <cellStyle name="표준 5 4 2 2 4" xfId="11718"/>
    <cellStyle name="표준 5 4 2 2 4 2" xfId="20486"/>
    <cellStyle name="표준 5 4 2 2 5" xfId="13904"/>
    <cellStyle name="표준 5 4 2 2 5 2" xfId="22672"/>
    <cellStyle name="표준 5 4 2 2 6" xfId="16093"/>
    <cellStyle name="표준 5 4 2 2 7" xfId="24908"/>
    <cellStyle name="표준 5 4 2 2 8" xfId="4572"/>
    <cellStyle name="표준 5 4 2 3" xfId="3148"/>
    <cellStyle name="표준 5 4 2 3 2" xfId="7902"/>
    <cellStyle name="표준 5 4 2 3 2 2" xfId="19201"/>
    <cellStyle name="표준 5 4 2 3 2 3" xfId="28004"/>
    <cellStyle name="표준 5 4 2 3 3" xfId="12628"/>
    <cellStyle name="표준 5 4 2 3 3 2" xfId="21396"/>
    <cellStyle name="표준 5 4 2 3 4" xfId="14814"/>
    <cellStyle name="표준 5 4 2 3 4 2" xfId="23582"/>
    <cellStyle name="표준 5 4 2 3 5" xfId="17013"/>
    <cellStyle name="표준 5 4 2 3 6" xfId="25818"/>
    <cellStyle name="표준 5 4 2 3 7" xfId="5482"/>
    <cellStyle name="표준 5 4 2 4" xfId="2050"/>
    <cellStyle name="표준 5 4 2 4 2" xfId="26910"/>
    <cellStyle name="표준 5 4 2 4 3" xfId="6649"/>
    <cellStyle name="표준 5 4 2 5" xfId="6808"/>
    <cellStyle name="표준 5 4 2 5 2" xfId="18107"/>
    <cellStyle name="표준 5 4 2 6" xfId="11534"/>
    <cellStyle name="표준 5 4 2 6 2" xfId="20302"/>
    <cellStyle name="표준 5 4 2 7" xfId="13720"/>
    <cellStyle name="표준 5 4 2 7 2" xfId="22488"/>
    <cellStyle name="표준 5 4 2 8" xfId="15833"/>
    <cellStyle name="표준 5 4 2 9" xfId="24724"/>
    <cellStyle name="표준 5 4 3" xfId="235"/>
    <cellStyle name="표준 5 4 3 10" xfId="4450"/>
    <cellStyle name="표준 5 4 3 2" xfId="419"/>
    <cellStyle name="표준 5 4 3 2 2" xfId="3394"/>
    <cellStyle name="표준 5 4 3 2 2 2" xfId="8148"/>
    <cellStyle name="표준 5 4 3 2 2 2 2" xfId="19447"/>
    <cellStyle name="표준 5 4 3 2 2 2 3" xfId="28250"/>
    <cellStyle name="표준 5 4 3 2 2 3" xfId="12874"/>
    <cellStyle name="표준 5 4 3 2 2 3 2" xfId="21642"/>
    <cellStyle name="표준 5 4 3 2 2 4" xfId="15060"/>
    <cellStyle name="표준 5 4 3 2 2 4 2" xfId="23828"/>
    <cellStyle name="표준 5 4 3 2 2 5" xfId="17259"/>
    <cellStyle name="표준 5 4 3 2 2 6" xfId="26064"/>
    <cellStyle name="표준 5 4 3 2 2 7" xfId="5728"/>
    <cellStyle name="표준 5 4 3 2 3" xfId="2296"/>
    <cellStyle name="표준 5 4 3 2 3 2" xfId="18353"/>
    <cellStyle name="표준 5 4 3 2 3 3" xfId="27156"/>
    <cellStyle name="표준 5 4 3 2 3 4" xfId="7054"/>
    <cellStyle name="표준 5 4 3 2 4" xfId="11780"/>
    <cellStyle name="표준 5 4 3 2 4 2" xfId="20548"/>
    <cellStyle name="표준 5 4 3 2 5" xfId="13966"/>
    <cellStyle name="표준 5 4 3 2 5 2" xfId="22734"/>
    <cellStyle name="표준 5 4 3 2 6" xfId="16155"/>
    <cellStyle name="표준 5 4 3 2 7" xfId="24970"/>
    <cellStyle name="표준 5 4 3 2 8" xfId="4634"/>
    <cellStyle name="표준 5 4 3 3" xfId="3210"/>
    <cellStyle name="표준 5 4 3 3 2" xfId="7964"/>
    <cellStyle name="표준 5 4 3 3 2 2" xfId="19263"/>
    <cellStyle name="표준 5 4 3 3 2 3" xfId="28066"/>
    <cellStyle name="표준 5 4 3 3 3" xfId="12690"/>
    <cellStyle name="표준 5 4 3 3 3 2" xfId="21458"/>
    <cellStyle name="표준 5 4 3 3 4" xfId="14876"/>
    <cellStyle name="표준 5 4 3 3 4 2" xfId="23644"/>
    <cellStyle name="표준 5 4 3 3 5" xfId="17075"/>
    <cellStyle name="표준 5 4 3 3 6" xfId="25880"/>
    <cellStyle name="표준 5 4 3 3 7" xfId="5544"/>
    <cellStyle name="표준 5 4 3 4" xfId="2112"/>
    <cellStyle name="표준 5 4 3 4 2" xfId="26972"/>
    <cellStyle name="표준 5 4 3 4 3" xfId="6650"/>
    <cellStyle name="표준 5 4 3 5" xfId="6870"/>
    <cellStyle name="표준 5 4 3 5 2" xfId="18169"/>
    <cellStyle name="표준 5 4 3 6" xfId="11596"/>
    <cellStyle name="표준 5 4 3 6 2" xfId="20364"/>
    <cellStyle name="표준 5 4 3 7" xfId="13782"/>
    <cellStyle name="표준 5 4 3 7 2" xfId="22550"/>
    <cellStyle name="표준 5 4 3 8" xfId="15845"/>
    <cellStyle name="표준 5 4 3 9" xfId="24786"/>
    <cellStyle name="표준 5 4 4" xfId="296"/>
    <cellStyle name="표준 5 4 4 2" xfId="3271"/>
    <cellStyle name="표준 5 4 4 2 2" xfId="8025"/>
    <cellStyle name="표준 5 4 4 2 2 2" xfId="19324"/>
    <cellStyle name="표준 5 4 4 2 2 3" xfId="28127"/>
    <cellStyle name="표준 5 4 4 2 3" xfId="12751"/>
    <cellStyle name="표준 5 4 4 2 3 2" xfId="21519"/>
    <cellStyle name="표준 5 4 4 2 4" xfId="14937"/>
    <cellStyle name="표준 5 4 4 2 4 2" xfId="23705"/>
    <cellStyle name="표준 5 4 4 2 5" xfId="17136"/>
    <cellStyle name="표준 5 4 4 2 6" xfId="25941"/>
    <cellStyle name="표준 5 4 4 2 7" xfId="5605"/>
    <cellStyle name="표준 5 4 4 3" xfId="2173"/>
    <cellStyle name="표준 5 4 4 3 2" xfId="27033"/>
    <cellStyle name="표준 5 4 4 3 3" xfId="6651"/>
    <cellStyle name="표준 5 4 4 4" xfId="6931"/>
    <cellStyle name="표준 5 4 4 4 2" xfId="18230"/>
    <cellStyle name="표준 5 4 4 5" xfId="11657"/>
    <cellStyle name="표준 5 4 4 5 2" xfId="20425"/>
    <cellStyle name="표준 5 4 4 6" xfId="13843"/>
    <cellStyle name="표준 5 4 4 6 2" xfId="22611"/>
    <cellStyle name="표준 5 4 4 7" xfId="16032"/>
    <cellStyle name="표준 5 4 4 8" xfId="24847"/>
    <cellStyle name="표준 5 4 4 9" xfId="4511"/>
    <cellStyle name="표준 5 4 5" xfId="498"/>
    <cellStyle name="표준 5 4 5 2" xfId="3471"/>
    <cellStyle name="표준 5 4 5 2 2" xfId="8225"/>
    <cellStyle name="표준 5 4 5 2 2 2" xfId="19524"/>
    <cellStyle name="표준 5 4 5 2 2 3" xfId="28327"/>
    <cellStyle name="표준 5 4 5 2 3" xfId="12951"/>
    <cellStyle name="표준 5 4 5 2 3 2" xfId="21719"/>
    <cellStyle name="표준 5 4 5 2 4" xfId="15137"/>
    <cellStyle name="표준 5 4 5 2 4 2" xfId="23905"/>
    <cellStyle name="표준 5 4 5 2 5" xfId="17336"/>
    <cellStyle name="표준 5 4 5 2 6" xfId="26141"/>
    <cellStyle name="표준 5 4 5 2 7" xfId="5805"/>
    <cellStyle name="표준 5 4 5 3" xfId="2373"/>
    <cellStyle name="표준 5 4 5 3 2" xfId="18430"/>
    <cellStyle name="표준 5 4 5 3 3" xfId="27233"/>
    <cellStyle name="표준 5 4 5 3 4" xfId="7131"/>
    <cellStyle name="표준 5 4 5 4" xfId="11857"/>
    <cellStyle name="표준 5 4 5 4 2" xfId="20625"/>
    <cellStyle name="표준 5 4 5 5" xfId="14043"/>
    <cellStyle name="표준 5 4 5 5 2" xfId="22811"/>
    <cellStyle name="표준 5 4 5 6" xfId="16230"/>
    <cellStyle name="표준 5 4 5 7" xfId="25047"/>
    <cellStyle name="표준 5 4 5 8" xfId="4711"/>
    <cellStyle name="표준 5 4 6" xfId="3073"/>
    <cellStyle name="표준 5 4 6 2" xfId="7827"/>
    <cellStyle name="표준 5 4 6 2 2" xfId="19126"/>
    <cellStyle name="표준 5 4 6 2 3" xfId="27929"/>
    <cellStyle name="표준 5 4 6 3" xfId="12553"/>
    <cellStyle name="표준 5 4 6 3 2" xfId="21321"/>
    <cellStyle name="표준 5 4 6 4" xfId="14739"/>
    <cellStyle name="표준 5 4 6 4 2" xfId="23507"/>
    <cellStyle name="표준 5 4 6 5" xfId="16938"/>
    <cellStyle name="표준 5 4 6 6" xfId="25743"/>
    <cellStyle name="표준 5 4 6 7" xfId="5407"/>
    <cellStyle name="표준 5 4 7" xfId="1975"/>
    <cellStyle name="표준 5 4 7 2" xfId="26835"/>
    <cellStyle name="표준 5 4 7 3" xfId="6648"/>
    <cellStyle name="표준 5 4 8" xfId="6733"/>
    <cellStyle name="표준 5 4 8 2" xfId="18032"/>
    <cellStyle name="표준 5 4 9" xfId="11459"/>
    <cellStyle name="표준 5 4 9 2" xfId="20227"/>
    <cellStyle name="표준 5 40" xfId="1899"/>
    <cellStyle name="표준 5 41" xfId="1911"/>
    <cellStyle name="표준 5 42" xfId="1920"/>
    <cellStyle name="표준 5 43" xfId="3049"/>
    <cellStyle name="표준 5 43 2" xfId="7803"/>
    <cellStyle name="표준 5 43 2 2" xfId="19102"/>
    <cellStyle name="표준 5 43 2 3" xfId="27905"/>
    <cellStyle name="표준 5 43 3" xfId="12529"/>
    <cellStyle name="표준 5 43 3 2" xfId="21297"/>
    <cellStyle name="표준 5 43 4" xfId="14715"/>
    <cellStyle name="표준 5 43 4 2" xfId="23483"/>
    <cellStyle name="표준 5 43 5" xfId="16914"/>
    <cellStyle name="표준 5 43 6" xfId="25719"/>
    <cellStyle name="표준 5 43 7" xfId="5383"/>
    <cellStyle name="표준 5 44" xfId="1951"/>
    <cellStyle name="표준 5 44 2" xfId="26811"/>
    <cellStyle name="표준 5 44 3" xfId="6631"/>
    <cellStyle name="표준 5 45" xfId="6709"/>
    <cellStyle name="표준 5 45 2" xfId="18008"/>
    <cellStyle name="표준 5 46" xfId="11435"/>
    <cellStyle name="표준 5 46 2" xfId="20203"/>
    <cellStyle name="표준 5 47" xfId="13621"/>
    <cellStyle name="표준 5 47 2" xfId="22389"/>
    <cellStyle name="표준 5 48" xfId="15992"/>
    <cellStyle name="표준 5 49" xfId="24625"/>
    <cellStyle name="표준 5 5" xfId="149"/>
    <cellStyle name="표준 5 5 10" xfId="4364"/>
    <cellStyle name="표준 5 5 2" xfId="315"/>
    <cellStyle name="표준 5 5 2 2" xfId="3290"/>
    <cellStyle name="표준 5 5 2 2 2" xfId="8044"/>
    <cellStyle name="표준 5 5 2 2 2 2" xfId="19343"/>
    <cellStyle name="표준 5 5 2 2 2 3" xfId="28146"/>
    <cellStyle name="표준 5 5 2 2 3" xfId="12770"/>
    <cellStyle name="표준 5 5 2 2 3 2" xfId="21538"/>
    <cellStyle name="표준 5 5 2 2 4" xfId="14956"/>
    <cellStyle name="표준 5 5 2 2 4 2" xfId="23724"/>
    <cellStyle name="표준 5 5 2 2 5" xfId="17155"/>
    <cellStyle name="표준 5 5 2 2 6" xfId="25960"/>
    <cellStyle name="표준 5 5 2 2 7" xfId="5624"/>
    <cellStyle name="표준 5 5 2 3" xfId="2192"/>
    <cellStyle name="표준 5 5 2 3 2" xfId="18249"/>
    <cellStyle name="표준 5 5 2 3 3" xfId="27052"/>
    <cellStyle name="표준 5 5 2 3 4" xfId="6950"/>
    <cellStyle name="표준 5 5 2 4" xfId="11676"/>
    <cellStyle name="표준 5 5 2 4 2" xfId="20444"/>
    <cellStyle name="표준 5 5 2 5" xfId="13862"/>
    <cellStyle name="표준 5 5 2 5 2" xfId="22630"/>
    <cellStyle name="표준 5 5 2 6" xfId="16051"/>
    <cellStyle name="표준 5 5 2 7" xfId="24866"/>
    <cellStyle name="표준 5 5 2 8" xfId="4530"/>
    <cellStyle name="표준 5 5 3" xfId="3124"/>
    <cellStyle name="표준 5 5 3 2" xfId="7878"/>
    <cellStyle name="표준 5 5 3 2 2" xfId="19177"/>
    <cellStyle name="표준 5 5 3 2 3" xfId="27980"/>
    <cellStyle name="표준 5 5 3 3" xfId="12604"/>
    <cellStyle name="표준 5 5 3 3 2" xfId="21372"/>
    <cellStyle name="표준 5 5 3 4" xfId="14790"/>
    <cellStyle name="표준 5 5 3 4 2" xfId="23558"/>
    <cellStyle name="표준 5 5 3 5" xfId="16989"/>
    <cellStyle name="표준 5 5 3 6" xfId="25794"/>
    <cellStyle name="표준 5 5 3 7" xfId="5458"/>
    <cellStyle name="표준 5 5 4" xfId="2026"/>
    <cellStyle name="표준 5 5 4 2" xfId="26886"/>
    <cellStyle name="표준 5 5 4 3" xfId="6652"/>
    <cellStyle name="표준 5 5 5" xfId="6784"/>
    <cellStyle name="표준 5 5 5 2" xfId="18083"/>
    <cellStyle name="표준 5 5 6" xfId="11510"/>
    <cellStyle name="표준 5 5 6 2" xfId="20278"/>
    <cellStyle name="표준 5 5 7" xfId="13696"/>
    <cellStyle name="표준 5 5 7 2" xfId="22464"/>
    <cellStyle name="표준 5 5 8" xfId="15853"/>
    <cellStyle name="표준 5 5 9" xfId="24700"/>
    <cellStyle name="표준 5 50" xfId="4289"/>
    <cellStyle name="표준 5 6" xfId="211"/>
    <cellStyle name="표준 5 6 10" xfId="4426"/>
    <cellStyle name="표준 5 6 2" xfId="395"/>
    <cellStyle name="표준 5 6 2 2" xfId="3370"/>
    <cellStyle name="표준 5 6 2 2 2" xfId="8124"/>
    <cellStyle name="표준 5 6 2 2 2 2" xfId="19423"/>
    <cellStyle name="표준 5 6 2 2 2 3" xfId="28226"/>
    <cellStyle name="표준 5 6 2 2 3" xfId="12850"/>
    <cellStyle name="표준 5 6 2 2 3 2" xfId="21618"/>
    <cellStyle name="표준 5 6 2 2 4" xfId="15036"/>
    <cellStyle name="표준 5 6 2 2 4 2" xfId="23804"/>
    <cellStyle name="표준 5 6 2 2 5" xfId="17235"/>
    <cellStyle name="표준 5 6 2 2 6" xfId="26040"/>
    <cellStyle name="표준 5 6 2 2 7" xfId="5704"/>
    <cellStyle name="표준 5 6 2 3" xfId="2272"/>
    <cellStyle name="표준 5 6 2 3 2" xfId="18329"/>
    <cellStyle name="표준 5 6 2 3 3" xfId="27132"/>
    <cellStyle name="표준 5 6 2 3 4" xfId="7030"/>
    <cellStyle name="표준 5 6 2 4" xfId="11756"/>
    <cellStyle name="표준 5 6 2 4 2" xfId="20524"/>
    <cellStyle name="표준 5 6 2 5" xfId="13942"/>
    <cellStyle name="표준 5 6 2 5 2" xfId="22710"/>
    <cellStyle name="표준 5 6 2 6" xfId="16131"/>
    <cellStyle name="표준 5 6 2 7" xfId="24946"/>
    <cellStyle name="표준 5 6 2 8" xfId="4610"/>
    <cellStyle name="표준 5 6 3" xfId="3186"/>
    <cellStyle name="표준 5 6 3 2" xfId="7940"/>
    <cellStyle name="표준 5 6 3 2 2" xfId="19239"/>
    <cellStyle name="표준 5 6 3 2 3" xfId="28042"/>
    <cellStyle name="표준 5 6 3 3" xfId="12666"/>
    <cellStyle name="표준 5 6 3 3 2" xfId="21434"/>
    <cellStyle name="표준 5 6 3 4" xfId="14852"/>
    <cellStyle name="표준 5 6 3 4 2" xfId="23620"/>
    <cellStyle name="표준 5 6 3 5" xfId="17051"/>
    <cellStyle name="표준 5 6 3 6" xfId="25856"/>
    <cellStyle name="표준 5 6 3 7" xfId="5520"/>
    <cellStyle name="표준 5 6 4" xfId="2088"/>
    <cellStyle name="표준 5 6 4 2" xfId="26948"/>
    <cellStyle name="표준 5 6 4 3" xfId="6653"/>
    <cellStyle name="표준 5 6 5" xfId="6846"/>
    <cellStyle name="표준 5 6 5 2" xfId="18145"/>
    <cellStyle name="표준 5 6 6" xfId="11572"/>
    <cellStyle name="표준 5 6 6 2" xfId="20340"/>
    <cellStyle name="표준 5 6 7" xfId="13758"/>
    <cellStyle name="표준 5 6 7 2" xfId="22526"/>
    <cellStyle name="표준 5 6 8" xfId="15870"/>
    <cellStyle name="표준 5 6 9" xfId="24762"/>
    <cellStyle name="표준 5 7" xfId="272"/>
    <cellStyle name="표준 5 7 2" xfId="3247"/>
    <cellStyle name="표준 5 7 2 2" xfId="8001"/>
    <cellStyle name="표준 5 7 2 2 2" xfId="19300"/>
    <cellStyle name="표준 5 7 2 2 3" xfId="28103"/>
    <cellStyle name="표준 5 7 2 3" xfId="12727"/>
    <cellStyle name="표준 5 7 2 3 2" xfId="21495"/>
    <cellStyle name="표준 5 7 2 4" xfId="14913"/>
    <cellStyle name="표준 5 7 2 4 2" xfId="23681"/>
    <cellStyle name="표준 5 7 2 5" xfId="17112"/>
    <cellStyle name="표준 5 7 2 6" xfId="25917"/>
    <cellStyle name="표준 5 7 2 7" xfId="5581"/>
    <cellStyle name="표준 5 7 3" xfId="2149"/>
    <cellStyle name="표준 5 7 3 2" xfId="27009"/>
    <cellStyle name="표준 5 7 3 3" xfId="6654"/>
    <cellStyle name="표준 5 7 4" xfId="6907"/>
    <cellStyle name="표준 5 7 4 2" xfId="18206"/>
    <cellStyle name="표준 5 7 5" xfId="11633"/>
    <cellStyle name="표준 5 7 5 2" xfId="20401"/>
    <cellStyle name="표준 5 7 6" xfId="13819"/>
    <cellStyle name="표준 5 7 6 2" xfId="22587"/>
    <cellStyle name="표준 5 7 7" xfId="15897"/>
    <cellStyle name="표준 5 7 8" xfId="24823"/>
    <cellStyle name="표준 5 7 9" xfId="4487"/>
    <cellStyle name="표준 5 8" xfId="474"/>
    <cellStyle name="표준 5 8 2" xfId="3447"/>
    <cellStyle name="표준 5 8 2 2" xfId="8201"/>
    <cellStyle name="표준 5 8 2 2 2" xfId="19500"/>
    <cellStyle name="표준 5 8 2 2 3" xfId="28303"/>
    <cellStyle name="표준 5 8 2 3" xfId="12927"/>
    <cellStyle name="표준 5 8 2 3 2" xfId="21695"/>
    <cellStyle name="표준 5 8 2 4" xfId="15113"/>
    <cellStyle name="표준 5 8 2 4 2" xfId="23881"/>
    <cellStyle name="표준 5 8 2 5" xfId="17312"/>
    <cellStyle name="표준 5 8 2 6" xfId="26117"/>
    <cellStyle name="표준 5 8 2 7" xfId="5781"/>
    <cellStyle name="표준 5 8 3" xfId="2349"/>
    <cellStyle name="표준 5 8 3 2" xfId="18406"/>
    <cellStyle name="표준 5 8 3 3" xfId="27209"/>
    <cellStyle name="표준 5 8 3 4" xfId="7107"/>
    <cellStyle name="표준 5 8 4" xfId="11833"/>
    <cellStyle name="표준 5 8 4 2" xfId="20601"/>
    <cellStyle name="표준 5 8 5" xfId="14019"/>
    <cellStyle name="표준 5 8 5 2" xfId="22787"/>
    <cellStyle name="표준 5 8 6" xfId="16206"/>
    <cellStyle name="표준 5 8 7" xfId="25023"/>
    <cellStyle name="표준 5 8 8" xfId="4687"/>
    <cellStyle name="표준 5 9" xfId="790"/>
    <cellStyle name="표준 50" xfId="775"/>
    <cellStyle name="표준 50 2" xfId="4247"/>
    <cellStyle name="표준 51" xfId="778"/>
    <cellStyle name="표준 51 2" xfId="4249"/>
    <cellStyle name="표준 52" xfId="781"/>
    <cellStyle name="표준 52 2" xfId="4248"/>
    <cellStyle name="표준 53" xfId="783"/>
    <cellStyle name="표준 53 2" xfId="4250"/>
    <cellStyle name="표준 54" xfId="785"/>
    <cellStyle name="표준 54 2" xfId="4251"/>
    <cellStyle name="표준 55" xfId="787"/>
    <cellStyle name="표준 55 2" xfId="4253"/>
    <cellStyle name="표준 56" xfId="912"/>
    <cellStyle name="표준 56 2" xfId="4252"/>
    <cellStyle name="표준 57" xfId="804"/>
    <cellStyle name="표준 57 2" xfId="4254"/>
    <cellStyle name="표준 58" xfId="807"/>
    <cellStyle name="표준 58 2" xfId="4255"/>
    <cellStyle name="표준 59" xfId="810"/>
    <cellStyle name="표준 59 2" xfId="4257"/>
    <cellStyle name="표준 6" xfId="4"/>
    <cellStyle name="표준 6 10" xfId="1031"/>
    <cellStyle name="표준 6 10 2" xfId="3677"/>
    <cellStyle name="표준 6 10 2 2" xfId="4203"/>
    <cellStyle name="표준 6 10 2 2 2" xfId="19719"/>
    <cellStyle name="표준 6 10 2 2 3" xfId="28522"/>
    <cellStyle name="표준 6 10 2 2 4" xfId="8420"/>
    <cellStyle name="표준 6 10 2 3" xfId="13146"/>
    <cellStyle name="표준 6 10 2 3 2" xfId="21914"/>
    <cellStyle name="표준 6 10 2 4" xfId="15332"/>
    <cellStyle name="표준 6 10 2 4 2" xfId="24100"/>
    <cellStyle name="표준 6 10 2 5" xfId="17531"/>
    <cellStyle name="표준 6 10 2 6" xfId="26336"/>
    <cellStyle name="표준 6 10 2 7" xfId="6000"/>
    <cellStyle name="표준 6 10 3" xfId="2568"/>
    <cellStyle name="표준 6 10 3 2" xfId="18625"/>
    <cellStyle name="표준 6 10 3 3" xfId="27428"/>
    <cellStyle name="표준 6 10 3 4" xfId="7326"/>
    <cellStyle name="표준 6 10 4" xfId="12052"/>
    <cellStyle name="표준 6 10 4 2" xfId="20820"/>
    <cellStyle name="표준 6 10 5" xfId="14238"/>
    <cellStyle name="표준 6 10 5 2" xfId="23006"/>
    <cellStyle name="표준 6 10 6" xfId="16431"/>
    <cellStyle name="표준 6 10 7" xfId="25242"/>
    <cellStyle name="표준 6 10 8" xfId="4906"/>
    <cellStyle name="표준 6 11" xfId="1291"/>
    <cellStyle name="표준 6 11 2" xfId="3846"/>
    <cellStyle name="표준 6 11 2 2" xfId="8586"/>
    <cellStyle name="표준 6 11 2 2 2" xfId="19885"/>
    <cellStyle name="표준 6 11 2 2 3" xfId="28688"/>
    <cellStyle name="표준 6 11 2 3" xfId="13312"/>
    <cellStyle name="표준 6 11 2 3 2" xfId="22080"/>
    <cellStyle name="표준 6 11 2 4" xfId="15498"/>
    <cellStyle name="표준 6 11 2 4 2" xfId="24266"/>
    <cellStyle name="표준 6 11 2 5" xfId="17697"/>
    <cellStyle name="표준 6 11 2 6" xfId="26502"/>
    <cellStyle name="표준 6 11 2 7" xfId="6166"/>
    <cellStyle name="표준 6 11 3" xfId="2734"/>
    <cellStyle name="표준 6 11 3 2" xfId="18791"/>
    <cellStyle name="표준 6 11 3 3" xfId="27594"/>
    <cellStyle name="표준 6 11 3 4" xfId="7492"/>
    <cellStyle name="표준 6 11 4" xfId="12218"/>
    <cellStyle name="표준 6 11 4 2" xfId="20986"/>
    <cellStyle name="표준 6 11 5" xfId="14404"/>
    <cellStyle name="표준 6 11 5 2" xfId="23172"/>
    <cellStyle name="표준 6 11 6" xfId="16597"/>
    <cellStyle name="표준 6 11 7" xfId="25408"/>
    <cellStyle name="표준 6 11 8" xfId="5072"/>
    <cellStyle name="표준 6 12" xfId="1302"/>
    <cellStyle name="표준 6 12 2" xfId="3851"/>
    <cellStyle name="표준 6 12 2 2" xfId="8591"/>
    <cellStyle name="표준 6 12 2 2 2" xfId="19890"/>
    <cellStyle name="표준 6 12 2 2 3" xfId="28693"/>
    <cellStyle name="표준 6 12 2 3" xfId="13317"/>
    <cellStyle name="표준 6 12 2 3 2" xfId="22085"/>
    <cellStyle name="표준 6 12 2 4" xfId="15503"/>
    <cellStyle name="표준 6 12 2 4 2" xfId="24271"/>
    <cellStyle name="표준 6 12 2 5" xfId="17702"/>
    <cellStyle name="표준 6 12 2 6" xfId="26507"/>
    <cellStyle name="표준 6 12 2 7" xfId="6171"/>
    <cellStyle name="표준 6 12 3" xfId="2739"/>
    <cellStyle name="표준 6 12 3 2" xfId="18796"/>
    <cellStyle name="표준 6 12 3 3" xfId="27599"/>
    <cellStyle name="표준 6 12 3 4" xfId="7497"/>
    <cellStyle name="표준 6 12 4" xfId="12223"/>
    <cellStyle name="표준 6 12 4 2" xfId="20991"/>
    <cellStyle name="표준 6 12 5" xfId="14409"/>
    <cellStyle name="표준 6 12 5 2" xfId="23177"/>
    <cellStyle name="표준 6 12 6" xfId="16602"/>
    <cellStyle name="표준 6 12 7" xfId="25413"/>
    <cellStyle name="표준 6 12 8" xfId="5077"/>
    <cellStyle name="표준 6 13" xfId="1271"/>
    <cellStyle name="표준 6 13 2" xfId="3830"/>
    <cellStyle name="표준 6 13 2 2" xfId="8571"/>
    <cellStyle name="표준 6 13 2 2 2" xfId="19870"/>
    <cellStyle name="표준 6 13 2 2 3" xfId="28673"/>
    <cellStyle name="표준 6 13 2 3" xfId="13297"/>
    <cellStyle name="표준 6 13 2 3 2" xfId="22065"/>
    <cellStyle name="표준 6 13 2 4" xfId="15483"/>
    <cellStyle name="표준 6 13 2 4 2" xfId="24251"/>
    <cellStyle name="표준 6 13 2 5" xfId="17682"/>
    <cellStyle name="표준 6 13 2 6" xfId="26487"/>
    <cellStyle name="표준 6 13 2 7" xfId="6151"/>
    <cellStyle name="표준 6 13 3" xfId="2719"/>
    <cellStyle name="표준 6 13 3 2" xfId="18776"/>
    <cellStyle name="표준 6 13 3 3" xfId="27579"/>
    <cellStyle name="표준 6 13 3 4" xfId="7477"/>
    <cellStyle name="표준 6 13 4" xfId="12203"/>
    <cellStyle name="표준 6 13 4 2" xfId="20971"/>
    <cellStyle name="표준 6 13 5" xfId="14389"/>
    <cellStyle name="표준 6 13 5 2" xfId="23157"/>
    <cellStyle name="표준 6 13 6" xfId="16582"/>
    <cellStyle name="표준 6 13 7" xfId="25393"/>
    <cellStyle name="표준 6 13 8" xfId="5057"/>
    <cellStyle name="표준 6 14" xfId="1347"/>
    <cellStyle name="표준 6 14 2" xfId="3883"/>
    <cellStyle name="표준 6 14 2 2" xfId="8622"/>
    <cellStyle name="표준 6 14 2 2 2" xfId="19921"/>
    <cellStyle name="표준 6 14 2 2 3" xfId="28724"/>
    <cellStyle name="표준 6 14 2 3" xfId="13348"/>
    <cellStyle name="표준 6 14 2 3 2" xfId="22116"/>
    <cellStyle name="표준 6 14 2 4" xfId="15534"/>
    <cellStyle name="표준 6 14 2 4 2" xfId="24302"/>
    <cellStyle name="표준 6 14 2 5" xfId="17733"/>
    <cellStyle name="표준 6 14 2 6" xfId="26538"/>
    <cellStyle name="표준 6 14 2 7" xfId="6202"/>
    <cellStyle name="표준 6 14 3" xfId="2770"/>
    <cellStyle name="표준 6 14 3 2" xfId="18827"/>
    <cellStyle name="표준 6 14 3 3" xfId="27630"/>
    <cellStyle name="표준 6 14 3 4" xfId="7528"/>
    <cellStyle name="표준 6 14 4" xfId="12254"/>
    <cellStyle name="표준 6 14 4 2" xfId="21022"/>
    <cellStyle name="표준 6 14 5" xfId="14440"/>
    <cellStyle name="표준 6 14 5 2" xfId="23208"/>
    <cellStyle name="표준 6 14 6" xfId="16633"/>
    <cellStyle name="표준 6 14 7" xfId="25444"/>
    <cellStyle name="표준 6 14 8" xfId="5108"/>
    <cellStyle name="표준 6 15" xfId="1318"/>
    <cellStyle name="표준 6 15 2" xfId="3861"/>
    <cellStyle name="표준 6 15 2 2" xfId="8601"/>
    <cellStyle name="표준 6 15 2 2 2" xfId="19900"/>
    <cellStyle name="표준 6 15 2 2 3" xfId="28703"/>
    <cellStyle name="표준 6 15 2 3" xfId="13327"/>
    <cellStyle name="표준 6 15 2 3 2" xfId="22095"/>
    <cellStyle name="표준 6 15 2 4" xfId="15513"/>
    <cellStyle name="표준 6 15 2 4 2" xfId="24281"/>
    <cellStyle name="표준 6 15 2 5" xfId="17712"/>
    <cellStyle name="표준 6 15 2 6" xfId="26517"/>
    <cellStyle name="표준 6 15 2 7" xfId="6181"/>
    <cellStyle name="표준 6 15 3" xfId="2749"/>
    <cellStyle name="표준 6 15 3 2" xfId="18806"/>
    <cellStyle name="표준 6 15 3 3" xfId="27609"/>
    <cellStyle name="표준 6 15 3 4" xfId="7507"/>
    <cellStyle name="표준 6 15 4" xfId="12233"/>
    <cellStyle name="표준 6 15 4 2" xfId="21001"/>
    <cellStyle name="표준 6 15 5" xfId="14419"/>
    <cellStyle name="표준 6 15 5 2" xfId="23187"/>
    <cellStyle name="표준 6 15 6" xfId="16612"/>
    <cellStyle name="표준 6 15 7" xfId="25423"/>
    <cellStyle name="표준 6 15 8" xfId="5087"/>
    <cellStyle name="표준 6 16" xfId="1227"/>
    <cellStyle name="표준 6 16 2" xfId="3800"/>
    <cellStyle name="표준 6 16 2 2" xfId="8541"/>
    <cellStyle name="표준 6 16 2 2 2" xfId="19840"/>
    <cellStyle name="표준 6 16 2 2 3" xfId="28643"/>
    <cellStyle name="표준 6 16 2 3" xfId="13267"/>
    <cellStyle name="표준 6 16 2 3 2" xfId="22035"/>
    <cellStyle name="표준 6 16 2 4" xfId="15453"/>
    <cellStyle name="표준 6 16 2 4 2" xfId="24221"/>
    <cellStyle name="표준 6 16 2 5" xfId="17652"/>
    <cellStyle name="표준 6 16 2 6" xfId="26457"/>
    <cellStyle name="표준 6 16 2 7" xfId="6121"/>
    <cellStyle name="표준 6 16 3" xfId="2689"/>
    <cellStyle name="표준 6 16 3 2" xfId="18746"/>
    <cellStyle name="표준 6 16 3 3" xfId="27549"/>
    <cellStyle name="표준 6 16 3 4" xfId="7447"/>
    <cellStyle name="표준 6 16 4" xfId="12173"/>
    <cellStyle name="표준 6 16 4 2" xfId="20941"/>
    <cellStyle name="표준 6 16 5" xfId="14359"/>
    <cellStyle name="표준 6 16 5 2" xfId="23127"/>
    <cellStyle name="표준 6 16 6" xfId="16552"/>
    <cellStyle name="표준 6 16 7" xfId="25363"/>
    <cellStyle name="표준 6 16 8" xfId="5027"/>
    <cellStyle name="표준 6 17" xfId="1142"/>
    <cellStyle name="표준 6 17 2" xfId="3748"/>
    <cellStyle name="표준 6 17 2 2" xfId="8489"/>
    <cellStyle name="표준 6 17 2 2 2" xfId="19788"/>
    <cellStyle name="표준 6 17 2 2 3" xfId="28591"/>
    <cellStyle name="표준 6 17 2 3" xfId="13215"/>
    <cellStyle name="표준 6 17 2 3 2" xfId="21983"/>
    <cellStyle name="표준 6 17 2 4" xfId="15401"/>
    <cellStyle name="표준 6 17 2 4 2" xfId="24169"/>
    <cellStyle name="표준 6 17 2 5" xfId="17600"/>
    <cellStyle name="표준 6 17 2 6" xfId="26405"/>
    <cellStyle name="표준 6 17 2 7" xfId="6069"/>
    <cellStyle name="표준 6 17 3" xfId="2637"/>
    <cellStyle name="표준 6 17 3 2" xfId="18694"/>
    <cellStyle name="표준 6 17 3 3" xfId="27497"/>
    <cellStyle name="표준 6 17 3 4" xfId="7395"/>
    <cellStyle name="표준 6 17 4" xfId="12121"/>
    <cellStyle name="표준 6 17 4 2" xfId="20889"/>
    <cellStyle name="표준 6 17 5" xfId="14307"/>
    <cellStyle name="표준 6 17 5 2" xfId="23075"/>
    <cellStyle name="표준 6 17 6" xfId="16500"/>
    <cellStyle name="표준 6 17 7" xfId="25311"/>
    <cellStyle name="표준 6 17 8" xfId="4975"/>
    <cellStyle name="표준 6 18" xfId="1061"/>
    <cellStyle name="표준 6 18 2" xfId="3698"/>
    <cellStyle name="표준 6 18 2 2" xfId="8441"/>
    <cellStyle name="표준 6 18 2 2 2" xfId="19740"/>
    <cellStyle name="표준 6 18 2 2 3" xfId="28543"/>
    <cellStyle name="표준 6 18 2 3" xfId="13167"/>
    <cellStyle name="표준 6 18 2 3 2" xfId="21935"/>
    <cellStyle name="표준 6 18 2 4" xfId="15353"/>
    <cellStyle name="표준 6 18 2 4 2" xfId="24121"/>
    <cellStyle name="표준 6 18 2 5" xfId="17552"/>
    <cellStyle name="표준 6 18 2 6" xfId="26357"/>
    <cellStyle name="표준 6 18 2 7" xfId="6021"/>
    <cellStyle name="표준 6 18 3" xfId="2589"/>
    <cellStyle name="표준 6 18 3 2" xfId="18646"/>
    <cellStyle name="표준 6 18 3 3" xfId="27449"/>
    <cellStyle name="표준 6 18 3 4" xfId="7347"/>
    <cellStyle name="표준 6 18 4" xfId="12073"/>
    <cellStyle name="표준 6 18 4 2" xfId="20841"/>
    <cellStyle name="표준 6 18 5" xfId="14259"/>
    <cellStyle name="표준 6 18 5 2" xfId="23027"/>
    <cellStyle name="표준 6 18 6" xfId="16452"/>
    <cellStyle name="표준 6 18 7" xfId="25263"/>
    <cellStyle name="표준 6 18 8" xfId="4927"/>
    <cellStyle name="표준 6 19" xfId="1194"/>
    <cellStyle name="표준 6 19 2" xfId="3779"/>
    <cellStyle name="표준 6 19 2 2" xfId="8520"/>
    <cellStyle name="표준 6 19 2 2 2" xfId="19819"/>
    <cellStyle name="표준 6 19 2 2 3" xfId="28622"/>
    <cellStyle name="표준 6 19 2 3" xfId="13246"/>
    <cellStyle name="표준 6 19 2 3 2" xfId="22014"/>
    <cellStyle name="표준 6 19 2 4" xfId="15432"/>
    <cellStyle name="표준 6 19 2 4 2" xfId="24200"/>
    <cellStyle name="표준 6 19 2 5" xfId="17631"/>
    <cellStyle name="표준 6 19 2 6" xfId="26436"/>
    <cellStyle name="표준 6 19 2 7" xfId="6100"/>
    <cellStyle name="표준 6 19 3" xfId="2668"/>
    <cellStyle name="표준 6 19 3 2" xfId="18725"/>
    <cellStyle name="표준 6 19 3 3" xfId="27528"/>
    <cellStyle name="표준 6 19 3 4" xfId="7426"/>
    <cellStyle name="표준 6 19 4" xfId="12152"/>
    <cellStyle name="표준 6 19 4 2" xfId="20920"/>
    <cellStyle name="표준 6 19 5" xfId="14338"/>
    <cellStyle name="표준 6 19 5 2" xfId="23106"/>
    <cellStyle name="표준 6 19 6" xfId="16531"/>
    <cellStyle name="표준 6 19 7" xfId="25342"/>
    <cellStyle name="표준 6 19 8" xfId="5006"/>
    <cellStyle name="표준 6 2" xfId="69"/>
    <cellStyle name="표준 6 2 10" xfId="1218"/>
    <cellStyle name="표준 6 2 10 2" xfId="3794"/>
    <cellStyle name="표준 6 2 10 2 2" xfId="8535"/>
    <cellStyle name="표준 6 2 10 2 2 2" xfId="19834"/>
    <cellStyle name="표준 6 2 10 2 2 3" xfId="28637"/>
    <cellStyle name="표준 6 2 10 2 3" xfId="13261"/>
    <cellStyle name="표준 6 2 10 2 3 2" xfId="22029"/>
    <cellStyle name="표준 6 2 10 2 4" xfId="15447"/>
    <cellStyle name="표준 6 2 10 2 4 2" xfId="24215"/>
    <cellStyle name="표준 6 2 10 2 5" xfId="17646"/>
    <cellStyle name="표준 6 2 10 2 6" xfId="26451"/>
    <cellStyle name="표준 6 2 10 2 7" xfId="6115"/>
    <cellStyle name="표준 6 2 10 3" xfId="2683"/>
    <cellStyle name="표준 6 2 10 3 2" xfId="18740"/>
    <cellStyle name="표준 6 2 10 3 3" xfId="27543"/>
    <cellStyle name="표준 6 2 10 3 4" xfId="7441"/>
    <cellStyle name="표준 6 2 10 4" xfId="12167"/>
    <cellStyle name="표준 6 2 10 4 2" xfId="20935"/>
    <cellStyle name="표준 6 2 10 5" xfId="14353"/>
    <cellStyle name="표준 6 2 10 5 2" xfId="23121"/>
    <cellStyle name="표준 6 2 10 6" xfId="16546"/>
    <cellStyle name="표준 6 2 10 7" xfId="25357"/>
    <cellStyle name="표준 6 2 10 8" xfId="5021"/>
    <cellStyle name="표준 6 2 11" xfId="1176"/>
    <cellStyle name="표준 6 2 11 2" xfId="3764"/>
    <cellStyle name="표준 6 2 11 2 2" xfId="8505"/>
    <cellStyle name="표준 6 2 11 2 2 2" xfId="19804"/>
    <cellStyle name="표준 6 2 11 2 2 3" xfId="28607"/>
    <cellStyle name="표준 6 2 11 2 3" xfId="13231"/>
    <cellStyle name="표준 6 2 11 2 3 2" xfId="21999"/>
    <cellStyle name="표준 6 2 11 2 4" xfId="15417"/>
    <cellStyle name="표준 6 2 11 2 4 2" xfId="24185"/>
    <cellStyle name="표준 6 2 11 2 5" xfId="17616"/>
    <cellStyle name="표준 6 2 11 2 6" xfId="26421"/>
    <cellStyle name="표준 6 2 11 2 7" xfId="6085"/>
    <cellStyle name="표준 6 2 11 3" xfId="2653"/>
    <cellStyle name="표준 6 2 11 3 2" xfId="18710"/>
    <cellStyle name="표준 6 2 11 3 3" xfId="27513"/>
    <cellStyle name="표준 6 2 11 3 4" xfId="7411"/>
    <cellStyle name="표준 6 2 11 4" xfId="12137"/>
    <cellStyle name="표준 6 2 11 4 2" xfId="20905"/>
    <cellStyle name="표준 6 2 11 5" xfId="14323"/>
    <cellStyle name="표준 6 2 11 5 2" xfId="23091"/>
    <cellStyle name="표준 6 2 11 6" xfId="16516"/>
    <cellStyle name="표준 6 2 11 7" xfId="25327"/>
    <cellStyle name="표준 6 2 11 8" xfId="4991"/>
    <cellStyle name="표준 6 2 12" xfId="1285"/>
    <cellStyle name="표준 6 2 12 2" xfId="3841"/>
    <cellStyle name="표준 6 2 12 2 2" xfId="8582"/>
    <cellStyle name="표준 6 2 12 2 2 2" xfId="19881"/>
    <cellStyle name="표준 6 2 12 2 2 3" xfId="28684"/>
    <cellStyle name="표준 6 2 12 2 3" xfId="13308"/>
    <cellStyle name="표준 6 2 12 2 3 2" xfId="22076"/>
    <cellStyle name="표준 6 2 12 2 4" xfId="15494"/>
    <cellStyle name="표준 6 2 12 2 4 2" xfId="24262"/>
    <cellStyle name="표준 6 2 12 2 5" xfId="17693"/>
    <cellStyle name="표준 6 2 12 2 6" xfId="26498"/>
    <cellStyle name="표준 6 2 12 2 7" xfId="6162"/>
    <cellStyle name="표준 6 2 12 3" xfId="2730"/>
    <cellStyle name="표준 6 2 12 3 2" xfId="18787"/>
    <cellStyle name="표준 6 2 12 3 3" xfId="27590"/>
    <cellStyle name="표준 6 2 12 3 4" xfId="7488"/>
    <cellStyle name="표준 6 2 12 4" xfId="12214"/>
    <cellStyle name="표준 6 2 12 4 2" xfId="20982"/>
    <cellStyle name="표준 6 2 12 5" xfId="14400"/>
    <cellStyle name="표준 6 2 12 5 2" xfId="23168"/>
    <cellStyle name="표준 6 2 12 6" xfId="16593"/>
    <cellStyle name="표준 6 2 12 7" xfId="25404"/>
    <cellStyle name="표준 6 2 12 8" xfId="5068"/>
    <cellStyle name="표준 6 2 13" xfId="1317"/>
    <cellStyle name="표준 6 2 13 2" xfId="3860"/>
    <cellStyle name="표준 6 2 13 2 2" xfId="8600"/>
    <cellStyle name="표준 6 2 13 2 2 2" xfId="19899"/>
    <cellStyle name="표준 6 2 13 2 2 3" xfId="28702"/>
    <cellStyle name="표준 6 2 13 2 3" xfId="13326"/>
    <cellStyle name="표준 6 2 13 2 3 2" xfId="22094"/>
    <cellStyle name="표준 6 2 13 2 4" xfId="15512"/>
    <cellStyle name="표준 6 2 13 2 4 2" xfId="24280"/>
    <cellStyle name="표준 6 2 13 2 5" xfId="17711"/>
    <cellStyle name="표준 6 2 13 2 6" xfId="26516"/>
    <cellStyle name="표준 6 2 13 2 7" xfId="6180"/>
    <cellStyle name="표준 6 2 13 3" xfId="2748"/>
    <cellStyle name="표준 6 2 13 3 2" xfId="18805"/>
    <cellStyle name="표준 6 2 13 3 3" xfId="27608"/>
    <cellStyle name="표준 6 2 13 3 4" xfId="7506"/>
    <cellStyle name="표준 6 2 13 4" xfId="12232"/>
    <cellStyle name="표준 6 2 13 4 2" xfId="21000"/>
    <cellStyle name="표준 6 2 13 5" xfId="14418"/>
    <cellStyle name="표준 6 2 13 5 2" xfId="23186"/>
    <cellStyle name="표준 6 2 13 6" xfId="16611"/>
    <cellStyle name="표준 6 2 13 7" xfId="25422"/>
    <cellStyle name="표준 6 2 13 8" xfId="5086"/>
    <cellStyle name="표준 6 2 14" xfId="1229"/>
    <cellStyle name="표준 6 2 14 2" xfId="3801"/>
    <cellStyle name="표준 6 2 14 2 2" xfId="8542"/>
    <cellStyle name="표준 6 2 14 2 2 2" xfId="19841"/>
    <cellStyle name="표준 6 2 14 2 2 3" xfId="28644"/>
    <cellStyle name="표준 6 2 14 2 3" xfId="13268"/>
    <cellStyle name="표준 6 2 14 2 3 2" xfId="22036"/>
    <cellStyle name="표준 6 2 14 2 4" xfId="15454"/>
    <cellStyle name="표준 6 2 14 2 4 2" xfId="24222"/>
    <cellStyle name="표준 6 2 14 2 5" xfId="17653"/>
    <cellStyle name="표준 6 2 14 2 6" xfId="26458"/>
    <cellStyle name="표준 6 2 14 2 7" xfId="6122"/>
    <cellStyle name="표준 6 2 14 3" xfId="2690"/>
    <cellStyle name="표준 6 2 14 3 2" xfId="18747"/>
    <cellStyle name="표준 6 2 14 3 3" xfId="27550"/>
    <cellStyle name="표준 6 2 14 3 4" xfId="7448"/>
    <cellStyle name="표준 6 2 14 4" xfId="12174"/>
    <cellStyle name="표준 6 2 14 4 2" xfId="20942"/>
    <cellStyle name="표준 6 2 14 5" xfId="14360"/>
    <cellStyle name="표준 6 2 14 5 2" xfId="23128"/>
    <cellStyle name="표준 6 2 14 6" xfId="16553"/>
    <cellStyle name="표준 6 2 14 7" xfId="25364"/>
    <cellStyle name="표준 6 2 14 8" xfId="5028"/>
    <cellStyle name="표준 6 2 15" xfId="1135"/>
    <cellStyle name="표준 6 2 15 2" xfId="3743"/>
    <cellStyle name="표준 6 2 15 2 2" xfId="8484"/>
    <cellStyle name="표준 6 2 15 2 2 2" xfId="19783"/>
    <cellStyle name="표준 6 2 15 2 2 3" xfId="28586"/>
    <cellStyle name="표준 6 2 15 2 3" xfId="13210"/>
    <cellStyle name="표준 6 2 15 2 3 2" xfId="21978"/>
    <cellStyle name="표준 6 2 15 2 4" xfId="15396"/>
    <cellStyle name="표준 6 2 15 2 4 2" xfId="24164"/>
    <cellStyle name="표준 6 2 15 2 5" xfId="17595"/>
    <cellStyle name="표준 6 2 15 2 6" xfId="26400"/>
    <cellStyle name="표준 6 2 15 2 7" xfId="6064"/>
    <cellStyle name="표준 6 2 15 3" xfId="2632"/>
    <cellStyle name="표준 6 2 15 3 2" xfId="18689"/>
    <cellStyle name="표준 6 2 15 3 3" xfId="27492"/>
    <cellStyle name="표준 6 2 15 3 4" xfId="7390"/>
    <cellStyle name="표준 6 2 15 4" xfId="12116"/>
    <cellStyle name="표준 6 2 15 4 2" xfId="20884"/>
    <cellStyle name="표준 6 2 15 5" xfId="14302"/>
    <cellStyle name="표준 6 2 15 5 2" xfId="23070"/>
    <cellStyle name="표준 6 2 15 6" xfId="16495"/>
    <cellStyle name="표준 6 2 15 7" xfId="25306"/>
    <cellStyle name="표준 6 2 15 8" xfId="4970"/>
    <cellStyle name="표준 6 2 16" xfId="1077"/>
    <cellStyle name="표준 6 2 16 2" xfId="3711"/>
    <cellStyle name="표준 6 2 16 2 2" xfId="8454"/>
    <cellStyle name="표준 6 2 16 2 2 2" xfId="19753"/>
    <cellStyle name="표준 6 2 16 2 2 3" xfId="28556"/>
    <cellStyle name="표준 6 2 16 2 3" xfId="13180"/>
    <cellStyle name="표준 6 2 16 2 3 2" xfId="21948"/>
    <cellStyle name="표준 6 2 16 2 4" xfId="15366"/>
    <cellStyle name="표준 6 2 16 2 4 2" xfId="24134"/>
    <cellStyle name="표준 6 2 16 2 5" xfId="17565"/>
    <cellStyle name="표준 6 2 16 2 6" xfId="26370"/>
    <cellStyle name="표준 6 2 16 2 7" xfId="6034"/>
    <cellStyle name="표준 6 2 16 3" xfId="2602"/>
    <cellStyle name="표준 6 2 16 3 2" xfId="18659"/>
    <cellStyle name="표준 6 2 16 3 3" xfId="27462"/>
    <cellStyle name="표준 6 2 16 3 4" xfId="7360"/>
    <cellStyle name="표준 6 2 16 4" xfId="12086"/>
    <cellStyle name="표준 6 2 16 4 2" xfId="20854"/>
    <cellStyle name="표준 6 2 16 5" xfId="14272"/>
    <cellStyle name="표준 6 2 16 5 2" xfId="23040"/>
    <cellStyle name="표준 6 2 16 6" xfId="16465"/>
    <cellStyle name="표준 6 2 16 7" xfId="25276"/>
    <cellStyle name="표준 6 2 16 8" xfId="4940"/>
    <cellStyle name="표준 6 2 17" xfId="1159"/>
    <cellStyle name="표준 6 2 17 2" xfId="3757"/>
    <cellStyle name="표준 6 2 17 2 2" xfId="8498"/>
    <cellStyle name="표준 6 2 17 2 2 2" xfId="19797"/>
    <cellStyle name="표준 6 2 17 2 2 3" xfId="28600"/>
    <cellStyle name="표준 6 2 17 2 3" xfId="13224"/>
    <cellStyle name="표준 6 2 17 2 3 2" xfId="21992"/>
    <cellStyle name="표준 6 2 17 2 4" xfId="15410"/>
    <cellStyle name="표준 6 2 17 2 4 2" xfId="24178"/>
    <cellStyle name="표준 6 2 17 2 5" xfId="17609"/>
    <cellStyle name="표준 6 2 17 2 6" xfId="26414"/>
    <cellStyle name="표준 6 2 17 2 7" xfId="6078"/>
    <cellStyle name="표준 6 2 17 3" xfId="2646"/>
    <cellStyle name="표준 6 2 17 3 2" xfId="18703"/>
    <cellStyle name="표준 6 2 17 3 3" xfId="27506"/>
    <cellStyle name="표준 6 2 17 3 4" xfId="7404"/>
    <cellStyle name="표준 6 2 17 4" xfId="12130"/>
    <cellStyle name="표준 6 2 17 4 2" xfId="20898"/>
    <cellStyle name="표준 6 2 17 5" xfId="14316"/>
    <cellStyle name="표준 6 2 17 5 2" xfId="23084"/>
    <cellStyle name="표준 6 2 17 6" xfId="16509"/>
    <cellStyle name="표준 6 2 17 7" xfId="25320"/>
    <cellStyle name="표준 6 2 17 8" xfId="4984"/>
    <cellStyle name="표준 6 2 18" xfId="1343"/>
    <cellStyle name="표준 6 2 18 2" xfId="3879"/>
    <cellStyle name="표준 6 2 18 2 2" xfId="8618"/>
    <cellStyle name="표준 6 2 18 2 2 2" xfId="19917"/>
    <cellStyle name="표준 6 2 18 2 2 3" xfId="28720"/>
    <cellStyle name="표준 6 2 18 2 3" xfId="13344"/>
    <cellStyle name="표준 6 2 18 2 3 2" xfId="22112"/>
    <cellStyle name="표준 6 2 18 2 4" xfId="15530"/>
    <cellStyle name="표준 6 2 18 2 4 2" xfId="24298"/>
    <cellStyle name="표준 6 2 18 2 5" xfId="17729"/>
    <cellStyle name="표준 6 2 18 2 6" xfId="26534"/>
    <cellStyle name="표준 6 2 18 2 7" xfId="6198"/>
    <cellStyle name="표준 6 2 18 3" xfId="2766"/>
    <cellStyle name="표준 6 2 18 3 2" xfId="18823"/>
    <cellStyle name="표준 6 2 18 3 3" xfId="27626"/>
    <cellStyle name="표준 6 2 18 3 4" xfId="7524"/>
    <cellStyle name="표준 6 2 18 4" xfId="12250"/>
    <cellStyle name="표준 6 2 18 4 2" xfId="21018"/>
    <cellStyle name="표준 6 2 18 5" xfId="14436"/>
    <cellStyle name="표준 6 2 18 5 2" xfId="23204"/>
    <cellStyle name="표준 6 2 18 6" xfId="16629"/>
    <cellStyle name="표준 6 2 18 7" xfId="25440"/>
    <cellStyle name="표준 6 2 18 8" xfId="5104"/>
    <cellStyle name="표준 6 2 19" xfId="1328"/>
    <cellStyle name="표준 6 2 19 2" xfId="3870"/>
    <cellStyle name="표준 6 2 19 2 2" xfId="8610"/>
    <cellStyle name="표준 6 2 19 2 2 2" xfId="19909"/>
    <cellStyle name="표준 6 2 19 2 2 3" xfId="28712"/>
    <cellStyle name="표준 6 2 19 2 3" xfId="13336"/>
    <cellStyle name="표준 6 2 19 2 3 2" xfId="22104"/>
    <cellStyle name="표준 6 2 19 2 4" xfId="15522"/>
    <cellStyle name="표준 6 2 19 2 4 2" xfId="24290"/>
    <cellStyle name="표준 6 2 19 2 5" xfId="17721"/>
    <cellStyle name="표준 6 2 19 2 6" xfId="26526"/>
    <cellStyle name="표준 6 2 19 2 7" xfId="6190"/>
    <cellStyle name="표준 6 2 19 3" xfId="2758"/>
    <cellStyle name="표준 6 2 19 3 2" xfId="18815"/>
    <cellStyle name="표준 6 2 19 3 3" xfId="27618"/>
    <cellStyle name="표준 6 2 19 3 4" xfId="7516"/>
    <cellStyle name="표준 6 2 19 4" xfId="12242"/>
    <cellStyle name="표준 6 2 19 4 2" xfId="21010"/>
    <cellStyle name="표준 6 2 19 5" xfId="14428"/>
    <cellStyle name="표준 6 2 19 5 2" xfId="23196"/>
    <cellStyle name="표준 6 2 19 6" xfId="16621"/>
    <cellStyle name="표준 6 2 19 7" xfId="25432"/>
    <cellStyle name="표준 6 2 19 8" xfId="5096"/>
    <cellStyle name="표준 6 2 2" xfId="133"/>
    <cellStyle name="표준 6 2 2 10" xfId="4348"/>
    <cellStyle name="표준 6 2 2 2" xfId="321"/>
    <cellStyle name="표준 6 2 2 2 2" xfId="3296"/>
    <cellStyle name="표준 6 2 2 2 2 2" xfId="8050"/>
    <cellStyle name="표준 6 2 2 2 2 2 2" xfId="19349"/>
    <cellStyle name="표준 6 2 2 2 2 2 3" xfId="28152"/>
    <cellStyle name="표준 6 2 2 2 2 3" xfId="12776"/>
    <cellStyle name="표준 6 2 2 2 2 3 2" xfId="21544"/>
    <cellStyle name="표준 6 2 2 2 2 4" xfId="14962"/>
    <cellStyle name="표준 6 2 2 2 2 4 2" xfId="23730"/>
    <cellStyle name="표준 6 2 2 2 2 5" xfId="17161"/>
    <cellStyle name="표준 6 2 2 2 2 6" xfId="25966"/>
    <cellStyle name="표준 6 2 2 2 2 7" xfId="5630"/>
    <cellStyle name="표준 6 2 2 2 3" xfId="2198"/>
    <cellStyle name="표준 6 2 2 2 3 2" xfId="18255"/>
    <cellStyle name="표준 6 2 2 2 3 3" xfId="27058"/>
    <cellStyle name="표준 6 2 2 2 3 4" xfId="6956"/>
    <cellStyle name="표준 6 2 2 2 4" xfId="11682"/>
    <cellStyle name="표준 6 2 2 2 4 2" xfId="20450"/>
    <cellStyle name="표준 6 2 2 2 5" xfId="13868"/>
    <cellStyle name="표준 6 2 2 2 5 2" xfId="22636"/>
    <cellStyle name="표준 6 2 2 2 6" xfId="16057"/>
    <cellStyle name="표준 6 2 2 2 7" xfId="24872"/>
    <cellStyle name="표준 6 2 2 2 8" xfId="4536"/>
    <cellStyle name="표준 6 2 2 3" xfId="3108"/>
    <cellStyle name="표준 6 2 2 3 2" xfId="7862"/>
    <cellStyle name="표준 6 2 2 3 2 2" xfId="19161"/>
    <cellStyle name="표준 6 2 2 3 2 3" xfId="27964"/>
    <cellStyle name="표준 6 2 2 3 3" xfId="12588"/>
    <cellStyle name="표준 6 2 2 3 3 2" xfId="21356"/>
    <cellStyle name="표준 6 2 2 3 4" xfId="14774"/>
    <cellStyle name="표준 6 2 2 3 4 2" xfId="23542"/>
    <cellStyle name="표준 6 2 2 3 5" xfId="16973"/>
    <cellStyle name="표준 6 2 2 3 6" xfId="25778"/>
    <cellStyle name="표준 6 2 2 3 7" xfId="5442"/>
    <cellStyle name="표준 6 2 2 4" xfId="2010"/>
    <cellStyle name="표준 6 2 2 4 2" xfId="26870"/>
    <cellStyle name="표준 6 2 2 4 3" xfId="6657"/>
    <cellStyle name="표준 6 2 2 5" xfId="6768"/>
    <cellStyle name="표준 6 2 2 5 2" xfId="18067"/>
    <cellStyle name="표준 6 2 2 6" xfId="11494"/>
    <cellStyle name="표준 6 2 2 6 2" xfId="20262"/>
    <cellStyle name="표준 6 2 2 7" xfId="13680"/>
    <cellStyle name="표준 6 2 2 7 2" xfId="22448"/>
    <cellStyle name="표준 6 2 2 8" xfId="15953"/>
    <cellStyle name="표준 6 2 2 9" xfId="24684"/>
    <cellStyle name="표준 6 2 20" xfId="1114"/>
    <cellStyle name="표준 6 2 20 2" xfId="3728"/>
    <cellStyle name="표준 6 2 20 2 2" xfId="8471"/>
    <cellStyle name="표준 6 2 20 2 2 2" xfId="19770"/>
    <cellStyle name="표준 6 2 20 2 2 3" xfId="28573"/>
    <cellStyle name="표준 6 2 20 2 3" xfId="13197"/>
    <cellStyle name="표준 6 2 20 2 3 2" xfId="21965"/>
    <cellStyle name="표준 6 2 20 2 4" xfId="15383"/>
    <cellStyle name="표준 6 2 20 2 4 2" xfId="24151"/>
    <cellStyle name="표준 6 2 20 2 5" xfId="17582"/>
    <cellStyle name="표준 6 2 20 2 6" xfId="26387"/>
    <cellStyle name="표준 6 2 20 2 7" xfId="6051"/>
    <cellStyle name="표준 6 2 20 3" xfId="2619"/>
    <cellStyle name="표준 6 2 20 3 2" xfId="18676"/>
    <cellStyle name="표준 6 2 20 3 3" xfId="27479"/>
    <cellStyle name="표준 6 2 20 3 4" xfId="7377"/>
    <cellStyle name="표준 6 2 20 4" xfId="12103"/>
    <cellStyle name="표준 6 2 20 4 2" xfId="20871"/>
    <cellStyle name="표준 6 2 20 5" xfId="14289"/>
    <cellStyle name="표준 6 2 20 5 2" xfId="23057"/>
    <cellStyle name="표준 6 2 20 6" xfId="16482"/>
    <cellStyle name="표준 6 2 20 7" xfId="25293"/>
    <cellStyle name="표준 6 2 20 8" xfId="4957"/>
    <cellStyle name="표준 6 2 21" xfId="1129"/>
    <cellStyle name="표준 6 2 21 2" xfId="3739"/>
    <cellStyle name="표준 6 2 21 2 2" xfId="8482"/>
    <cellStyle name="표준 6 2 21 2 2 2" xfId="19781"/>
    <cellStyle name="표준 6 2 21 2 2 3" xfId="28584"/>
    <cellStyle name="표준 6 2 21 2 3" xfId="13208"/>
    <cellStyle name="표준 6 2 21 2 3 2" xfId="21976"/>
    <cellStyle name="표준 6 2 21 2 4" xfId="15394"/>
    <cellStyle name="표준 6 2 21 2 4 2" xfId="24162"/>
    <cellStyle name="표준 6 2 21 2 5" xfId="17593"/>
    <cellStyle name="표준 6 2 21 2 6" xfId="26398"/>
    <cellStyle name="표준 6 2 21 2 7" xfId="6062"/>
    <cellStyle name="표준 6 2 21 3" xfId="2630"/>
    <cellStyle name="표준 6 2 21 3 2" xfId="18687"/>
    <cellStyle name="표준 6 2 21 3 3" xfId="27490"/>
    <cellStyle name="표준 6 2 21 3 4" xfId="7388"/>
    <cellStyle name="표준 6 2 21 4" xfId="12114"/>
    <cellStyle name="표준 6 2 21 4 2" xfId="20882"/>
    <cellStyle name="표준 6 2 21 5" xfId="14300"/>
    <cellStyle name="표준 6 2 21 5 2" xfId="23068"/>
    <cellStyle name="표준 6 2 21 6" xfId="16493"/>
    <cellStyle name="표준 6 2 21 7" xfId="25304"/>
    <cellStyle name="표준 6 2 21 8" xfId="4968"/>
    <cellStyle name="표준 6 2 22" xfId="1089"/>
    <cellStyle name="표준 6 2 22 2" xfId="3716"/>
    <cellStyle name="표준 6 2 22 2 2" xfId="8459"/>
    <cellStyle name="표준 6 2 22 2 2 2" xfId="19758"/>
    <cellStyle name="표준 6 2 22 2 2 3" xfId="28561"/>
    <cellStyle name="표준 6 2 22 2 3" xfId="13185"/>
    <cellStyle name="표준 6 2 22 2 3 2" xfId="21953"/>
    <cellStyle name="표준 6 2 22 2 4" xfId="15371"/>
    <cellStyle name="표준 6 2 22 2 4 2" xfId="24139"/>
    <cellStyle name="표준 6 2 22 2 5" xfId="17570"/>
    <cellStyle name="표준 6 2 22 2 6" xfId="26375"/>
    <cellStyle name="표준 6 2 22 2 7" xfId="6039"/>
    <cellStyle name="표준 6 2 22 3" xfId="2607"/>
    <cellStyle name="표준 6 2 22 3 2" xfId="18664"/>
    <cellStyle name="표준 6 2 22 3 3" xfId="27467"/>
    <cellStyle name="표준 6 2 22 3 4" xfId="7365"/>
    <cellStyle name="표준 6 2 22 4" xfId="12091"/>
    <cellStyle name="표준 6 2 22 4 2" xfId="20859"/>
    <cellStyle name="표준 6 2 22 5" xfId="14277"/>
    <cellStyle name="표준 6 2 22 5 2" xfId="23045"/>
    <cellStyle name="표준 6 2 22 6" xfId="16470"/>
    <cellStyle name="표준 6 2 22 7" xfId="25281"/>
    <cellStyle name="표준 6 2 22 8" xfId="4945"/>
    <cellStyle name="표준 6 2 23" xfId="1197"/>
    <cellStyle name="표준 6 2 23 2" xfId="3780"/>
    <cellStyle name="표준 6 2 23 2 2" xfId="8521"/>
    <cellStyle name="표준 6 2 23 2 2 2" xfId="19820"/>
    <cellStyle name="표준 6 2 23 2 2 3" xfId="28623"/>
    <cellStyle name="표준 6 2 23 2 3" xfId="13247"/>
    <cellStyle name="표준 6 2 23 2 3 2" xfId="22015"/>
    <cellStyle name="표준 6 2 23 2 4" xfId="15433"/>
    <cellStyle name="표준 6 2 23 2 4 2" xfId="24201"/>
    <cellStyle name="표준 6 2 23 2 5" xfId="17632"/>
    <cellStyle name="표준 6 2 23 2 6" xfId="26437"/>
    <cellStyle name="표준 6 2 23 2 7" xfId="6101"/>
    <cellStyle name="표준 6 2 23 3" xfId="2669"/>
    <cellStyle name="표준 6 2 23 3 2" xfId="18726"/>
    <cellStyle name="표준 6 2 23 3 3" xfId="27529"/>
    <cellStyle name="표준 6 2 23 3 4" xfId="7427"/>
    <cellStyle name="표준 6 2 23 4" xfId="12153"/>
    <cellStyle name="표준 6 2 23 4 2" xfId="20921"/>
    <cellStyle name="표준 6 2 23 5" xfId="14339"/>
    <cellStyle name="표준 6 2 23 5 2" xfId="23107"/>
    <cellStyle name="표준 6 2 23 6" xfId="16532"/>
    <cellStyle name="표준 6 2 23 7" xfId="25343"/>
    <cellStyle name="표준 6 2 23 8" xfId="5007"/>
    <cellStyle name="표준 6 2 24" xfId="1226"/>
    <cellStyle name="표준 6 2 24 2" xfId="3799"/>
    <cellStyle name="표준 6 2 24 2 2" xfId="8540"/>
    <cellStyle name="표준 6 2 24 2 2 2" xfId="19839"/>
    <cellStyle name="표준 6 2 24 2 2 3" xfId="28642"/>
    <cellStyle name="표준 6 2 24 2 3" xfId="13266"/>
    <cellStyle name="표준 6 2 24 2 3 2" xfId="22034"/>
    <cellStyle name="표준 6 2 24 2 4" xfId="15452"/>
    <cellStyle name="표준 6 2 24 2 4 2" xfId="24220"/>
    <cellStyle name="표준 6 2 24 2 5" xfId="17651"/>
    <cellStyle name="표준 6 2 24 2 6" xfId="26456"/>
    <cellStyle name="표준 6 2 24 2 7" xfId="6120"/>
    <cellStyle name="표준 6 2 24 3" xfId="2688"/>
    <cellStyle name="표준 6 2 24 3 2" xfId="18745"/>
    <cellStyle name="표준 6 2 24 3 3" xfId="27548"/>
    <cellStyle name="표준 6 2 24 3 4" xfId="7446"/>
    <cellStyle name="표준 6 2 24 4" xfId="12172"/>
    <cellStyle name="표준 6 2 24 4 2" xfId="20940"/>
    <cellStyle name="표준 6 2 24 5" xfId="14358"/>
    <cellStyle name="표준 6 2 24 5 2" xfId="23126"/>
    <cellStyle name="표준 6 2 24 6" xfId="16551"/>
    <cellStyle name="표준 6 2 24 7" xfId="25362"/>
    <cellStyle name="표준 6 2 24 8" xfId="5026"/>
    <cellStyle name="표준 6 2 25" xfId="1144"/>
    <cellStyle name="표준 6 2 25 2" xfId="3749"/>
    <cellStyle name="표준 6 2 25 2 2" xfId="8490"/>
    <cellStyle name="표준 6 2 25 2 2 2" xfId="19789"/>
    <cellStyle name="표준 6 2 25 2 2 3" xfId="28592"/>
    <cellStyle name="표준 6 2 25 2 3" xfId="13216"/>
    <cellStyle name="표준 6 2 25 2 3 2" xfId="21984"/>
    <cellStyle name="표준 6 2 25 2 4" xfId="15402"/>
    <cellStyle name="표준 6 2 25 2 4 2" xfId="24170"/>
    <cellStyle name="표준 6 2 25 2 5" xfId="17601"/>
    <cellStyle name="표준 6 2 25 2 6" xfId="26406"/>
    <cellStyle name="표준 6 2 25 2 7" xfId="6070"/>
    <cellStyle name="표준 6 2 25 3" xfId="2638"/>
    <cellStyle name="표준 6 2 25 3 2" xfId="18695"/>
    <cellStyle name="표준 6 2 25 3 3" xfId="27498"/>
    <cellStyle name="표준 6 2 25 3 4" xfId="7396"/>
    <cellStyle name="표준 6 2 25 4" xfId="12122"/>
    <cellStyle name="표준 6 2 25 4 2" xfId="20890"/>
    <cellStyle name="표준 6 2 25 5" xfId="14308"/>
    <cellStyle name="표준 6 2 25 5 2" xfId="23076"/>
    <cellStyle name="표준 6 2 25 6" xfId="16501"/>
    <cellStyle name="표준 6 2 25 7" xfId="25312"/>
    <cellStyle name="표준 6 2 25 8" xfId="4976"/>
    <cellStyle name="표준 6 2 26" xfId="1377"/>
    <cellStyle name="표준 6 2 26 2" xfId="3898"/>
    <cellStyle name="표준 6 2 26 2 2" xfId="8637"/>
    <cellStyle name="표준 6 2 26 2 2 2" xfId="19936"/>
    <cellStyle name="표준 6 2 26 2 2 3" xfId="28739"/>
    <cellStyle name="표준 6 2 26 2 3" xfId="13363"/>
    <cellStyle name="표준 6 2 26 2 3 2" xfId="22131"/>
    <cellStyle name="표준 6 2 26 2 4" xfId="15549"/>
    <cellStyle name="표준 6 2 26 2 4 2" xfId="24317"/>
    <cellStyle name="표준 6 2 26 2 5" xfId="17748"/>
    <cellStyle name="표준 6 2 26 2 6" xfId="26553"/>
    <cellStyle name="표준 6 2 26 2 7" xfId="6217"/>
    <cellStyle name="표준 6 2 26 3" xfId="2785"/>
    <cellStyle name="표준 6 2 26 3 2" xfId="18842"/>
    <cellStyle name="표준 6 2 26 3 3" xfId="27645"/>
    <cellStyle name="표준 6 2 26 3 4" xfId="7543"/>
    <cellStyle name="표준 6 2 26 4" xfId="12269"/>
    <cellStyle name="표준 6 2 26 4 2" xfId="21037"/>
    <cellStyle name="표준 6 2 26 5" xfId="14455"/>
    <cellStyle name="표준 6 2 26 5 2" xfId="23223"/>
    <cellStyle name="표준 6 2 26 6" xfId="16649"/>
    <cellStyle name="표준 6 2 26 7" xfId="25459"/>
    <cellStyle name="표준 6 2 26 8" xfId="5123"/>
    <cellStyle name="표준 6 2 27" xfId="1402"/>
    <cellStyle name="표준 6 2 27 2" xfId="3909"/>
    <cellStyle name="표준 6 2 27 2 2" xfId="8648"/>
    <cellStyle name="표준 6 2 27 2 2 2" xfId="19947"/>
    <cellStyle name="표준 6 2 27 2 2 3" xfId="28750"/>
    <cellStyle name="표준 6 2 27 2 3" xfId="13374"/>
    <cellStyle name="표준 6 2 27 2 3 2" xfId="22142"/>
    <cellStyle name="표준 6 2 27 2 4" xfId="15560"/>
    <cellStyle name="표준 6 2 27 2 4 2" xfId="24328"/>
    <cellStyle name="표준 6 2 27 2 5" xfId="17759"/>
    <cellStyle name="표준 6 2 27 2 6" xfId="26564"/>
    <cellStyle name="표준 6 2 27 2 7" xfId="6228"/>
    <cellStyle name="표준 6 2 27 3" xfId="2796"/>
    <cellStyle name="표준 6 2 27 3 2" xfId="18853"/>
    <cellStyle name="표준 6 2 27 3 3" xfId="27656"/>
    <cellStyle name="표준 6 2 27 3 4" xfId="7554"/>
    <cellStyle name="표준 6 2 27 4" xfId="12280"/>
    <cellStyle name="표준 6 2 27 4 2" xfId="21048"/>
    <cellStyle name="표준 6 2 27 5" xfId="14466"/>
    <cellStyle name="표준 6 2 27 5 2" xfId="23234"/>
    <cellStyle name="표준 6 2 27 6" xfId="16660"/>
    <cellStyle name="표준 6 2 27 7" xfId="25470"/>
    <cellStyle name="표준 6 2 27 8" xfId="5134"/>
    <cellStyle name="표준 6 2 28" xfId="1426"/>
    <cellStyle name="표준 6 2 28 2" xfId="3921"/>
    <cellStyle name="표준 6 2 28 2 2" xfId="8658"/>
    <cellStyle name="표준 6 2 28 2 2 2" xfId="19957"/>
    <cellStyle name="표준 6 2 28 2 2 3" xfId="28760"/>
    <cellStyle name="표준 6 2 28 2 3" xfId="13384"/>
    <cellStyle name="표준 6 2 28 2 3 2" xfId="22152"/>
    <cellStyle name="표준 6 2 28 2 4" xfId="15570"/>
    <cellStyle name="표준 6 2 28 2 4 2" xfId="24338"/>
    <cellStyle name="표준 6 2 28 2 5" xfId="17769"/>
    <cellStyle name="표준 6 2 28 2 6" xfId="26574"/>
    <cellStyle name="표준 6 2 28 2 7" xfId="6238"/>
    <cellStyle name="표준 6 2 28 3" xfId="2806"/>
    <cellStyle name="표준 6 2 28 3 2" xfId="18863"/>
    <cellStyle name="표준 6 2 28 3 3" xfId="27666"/>
    <cellStyle name="표준 6 2 28 3 4" xfId="7564"/>
    <cellStyle name="표준 6 2 28 4" xfId="12290"/>
    <cellStyle name="표준 6 2 28 4 2" xfId="21058"/>
    <cellStyle name="표준 6 2 28 5" xfId="14476"/>
    <cellStyle name="표준 6 2 28 5 2" xfId="23244"/>
    <cellStyle name="표준 6 2 28 6" xfId="16671"/>
    <cellStyle name="표준 6 2 28 7" xfId="25480"/>
    <cellStyle name="표준 6 2 28 8" xfId="5144"/>
    <cellStyle name="표준 6 2 29" xfId="1449"/>
    <cellStyle name="표준 6 2 29 2" xfId="3931"/>
    <cellStyle name="표준 6 2 29 2 2" xfId="8668"/>
    <cellStyle name="표준 6 2 29 2 2 2" xfId="19967"/>
    <cellStyle name="표준 6 2 29 2 2 3" xfId="28770"/>
    <cellStyle name="표준 6 2 29 2 3" xfId="13394"/>
    <cellStyle name="표준 6 2 29 2 3 2" xfId="22162"/>
    <cellStyle name="표준 6 2 29 2 4" xfId="15580"/>
    <cellStyle name="표준 6 2 29 2 4 2" xfId="24348"/>
    <cellStyle name="표준 6 2 29 2 5" xfId="17779"/>
    <cellStyle name="표준 6 2 29 2 6" xfId="26584"/>
    <cellStyle name="표준 6 2 29 2 7" xfId="6248"/>
    <cellStyle name="표준 6 2 29 3" xfId="2816"/>
    <cellStyle name="표준 6 2 29 3 2" xfId="18873"/>
    <cellStyle name="표준 6 2 29 3 3" xfId="27676"/>
    <cellStyle name="표준 6 2 29 3 4" xfId="7574"/>
    <cellStyle name="표준 6 2 29 4" xfId="12300"/>
    <cellStyle name="표준 6 2 29 4 2" xfId="21068"/>
    <cellStyle name="표준 6 2 29 5" xfId="14486"/>
    <cellStyle name="표준 6 2 29 5 2" xfId="23254"/>
    <cellStyle name="표준 6 2 29 6" xfId="16682"/>
    <cellStyle name="표준 6 2 29 7" xfId="25490"/>
    <cellStyle name="표준 6 2 29 8" xfId="5154"/>
    <cellStyle name="표준 6 2 3" xfId="207"/>
    <cellStyle name="표준 6 2 3 10" xfId="4422"/>
    <cellStyle name="표준 6 2 3 2" xfId="379"/>
    <cellStyle name="표준 6 2 3 2 2" xfId="3354"/>
    <cellStyle name="표준 6 2 3 2 2 2" xfId="8108"/>
    <cellStyle name="표준 6 2 3 2 2 2 2" xfId="19407"/>
    <cellStyle name="표준 6 2 3 2 2 2 3" xfId="28210"/>
    <cellStyle name="표준 6 2 3 2 2 3" xfId="12834"/>
    <cellStyle name="표준 6 2 3 2 2 3 2" xfId="21602"/>
    <cellStyle name="표준 6 2 3 2 2 4" xfId="15020"/>
    <cellStyle name="표준 6 2 3 2 2 4 2" xfId="23788"/>
    <cellStyle name="표준 6 2 3 2 2 5" xfId="17219"/>
    <cellStyle name="표준 6 2 3 2 2 6" xfId="26024"/>
    <cellStyle name="표준 6 2 3 2 2 7" xfId="5688"/>
    <cellStyle name="표준 6 2 3 2 3" xfId="2256"/>
    <cellStyle name="표준 6 2 3 2 3 2" xfId="18313"/>
    <cellStyle name="표준 6 2 3 2 3 3" xfId="27116"/>
    <cellStyle name="표준 6 2 3 2 3 4" xfId="7014"/>
    <cellStyle name="표준 6 2 3 2 4" xfId="11740"/>
    <cellStyle name="표준 6 2 3 2 4 2" xfId="20508"/>
    <cellStyle name="표준 6 2 3 2 5" xfId="13926"/>
    <cellStyle name="표준 6 2 3 2 5 2" xfId="22694"/>
    <cellStyle name="표준 6 2 3 2 6" xfId="16115"/>
    <cellStyle name="표준 6 2 3 2 7" xfId="24930"/>
    <cellStyle name="표준 6 2 3 2 8" xfId="4594"/>
    <cellStyle name="표준 6 2 3 3" xfId="3182"/>
    <cellStyle name="표준 6 2 3 3 2" xfId="7936"/>
    <cellStyle name="표준 6 2 3 3 2 2" xfId="19235"/>
    <cellStyle name="표준 6 2 3 3 2 3" xfId="28038"/>
    <cellStyle name="표준 6 2 3 3 3" xfId="12662"/>
    <cellStyle name="표준 6 2 3 3 3 2" xfId="21430"/>
    <cellStyle name="표준 6 2 3 3 4" xfId="14848"/>
    <cellStyle name="표준 6 2 3 3 4 2" xfId="23616"/>
    <cellStyle name="표준 6 2 3 3 5" xfId="17047"/>
    <cellStyle name="표준 6 2 3 3 6" xfId="25852"/>
    <cellStyle name="표준 6 2 3 3 7" xfId="5516"/>
    <cellStyle name="표준 6 2 3 4" xfId="2084"/>
    <cellStyle name="표준 6 2 3 4 2" xfId="26944"/>
    <cellStyle name="표준 6 2 3 4 3" xfId="6658"/>
    <cellStyle name="표준 6 2 3 5" xfId="6842"/>
    <cellStyle name="표준 6 2 3 5 2" xfId="18141"/>
    <cellStyle name="표준 6 2 3 6" xfId="11568"/>
    <cellStyle name="표준 6 2 3 6 2" xfId="20336"/>
    <cellStyle name="표준 6 2 3 7" xfId="13754"/>
    <cellStyle name="표준 6 2 3 7 2" xfId="22522"/>
    <cellStyle name="표준 6 2 3 8" xfId="15805"/>
    <cellStyle name="표준 6 2 3 9" xfId="24758"/>
    <cellStyle name="표준 6 2 30" xfId="1472"/>
    <cellStyle name="표준 6 2 30 2" xfId="3941"/>
    <cellStyle name="표준 6 2 30 2 2" xfId="8678"/>
    <cellStyle name="표준 6 2 30 2 2 2" xfId="19977"/>
    <cellStyle name="표준 6 2 30 2 2 3" xfId="28780"/>
    <cellStyle name="표준 6 2 30 2 3" xfId="13404"/>
    <cellStyle name="표준 6 2 30 2 3 2" xfId="22172"/>
    <cellStyle name="표준 6 2 30 2 4" xfId="15590"/>
    <cellStyle name="표준 6 2 30 2 4 2" xfId="24358"/>
    <cellStyle name="표준 6 2 30 2 5" xfId="17789"/>
    <cellStyle name="표준 6 2 30 2 6" xfId="26594"/>
    <cellStyle name="표준 6 2 30 2 7" xfId="6258"/>
    <cellStyle name="표준 6 2 30 3" xfId="2826"/>
    <cellStyle name="표준 6 2 30 3 2" xfId="18883"/>
    <cellStyle name="표준 6 2 30 3 3" xfId="27686"/>
    <cellStyle name="표준 6 2 30 3 4" xfId="7584"/>
    <cellStyle name="표준 6 2 30 4" xfId="12310"/>
    <cellStyle name="표준 6 2 30 4 2" xfId="21078"/>
    <cellStyle name="표준 6 2 30 5" xfId="14496"/>
    <cellStyle name="표준 6 2 30 5 2" xfId="23264"/>
    <cellStyle name="표준 6 2 30 6" xfId="16692"/>
    <cellStyle name="표준 6 2 30 7" xfId="25500"/>
    <cellStyle name="표준 6 2 30 8" xfId="5164"/>
    <cellStyle name="표준 6 2 31" xfId="1495"/>
    <cellStyle name="표준 6 2 31 2" xfId="3951"/>
    <cellStyle name="표준 6 2 31 2 2" xfId="8688"/>
    <cellStyle name="표준 6 2 31 2 2 2" xfId="19987"/>
    <cellStyle name="표준 6 2 31 2 2 3" xfId="28790"/>
    <cellStyle name="표준 6 2 31 2 3" xfId="13414"/>
    <cellStyle name="표준 6 2 31 2 3 2" xfId="22182"/>
    <cellStyle name="표준 6 2 31 2 4" xfId="15600"/>
    <cellStyle name="표준 6 2 31 2 4 2" xfId="24368"/>
    <cellStyle name="표준 6 2 31 2 5" xfId="17799"/>
    <cellStyle name="표준 6 2 31 2 6" xfId="26604"/>
    <cellStyle name="표준 6 2 31 2 7" xfId="6268"/>
    <cellStyle name="표준 6 2 31 3" xfId="2836"/>
    <cellStyle name="표준 6 2 31 3 2" xfId="18893"/>
    <cellStyle name="표준 6 2 31 3 3" xfId="27696"/>
    <cellStyle name="표준 6 2 31 3 4" xfId="7594"/>
    <cellStyle name="표준 6 2 31 4" xfId="12320"/>
    <cellStyle name="표준 6 2 31 4 2" xfId="21088"/>
    <cellStyle name="표준 6 2 31 5" xfId="14506"/>
    <cellStyle name="표준 6 2 31 5 2" xfId="23274"/>
    <cellStyle name="표준 6 2 31 6" xfId="16703"/>
    <cellStyle name="표준 6 2 31 7" xfId="25510"/>
    <cellStyle name="표준 6 2 31 8" xfId="5174"/>
    <cellStyle name="표준 6 2 32" xfId="1518"/>
    <cellStyle name="표준 6 2 32 2" xfId="3962"/>
    <cellStyle name="표준 6 2 32 2 2" xfId="8698"/>
    <cellStyle name="표준 6 2 32 2 2 2" xfId="19997"/>
    <cellStyle name="표준 6 2 32 2 2 3" xfId="28800"/>
    <cellStyle name="표준 6 2 32 2 3" xfId="13424"/>
    <cellStyle name="표준 6 2 32 2 3 2" xfId="22192"/>
    <cellStyle name="표준 6 2 32 2 4" xfId="15610"/>
    <cellStyle name="표준 6 2 32 2 4 2" xfId="24378"/>
    <cellStyle name="표준 6 2 32 2 5" xfId="17809"/>
    <cellStyle name="표준 6 2 32 2 6" xfId="26614"/>
    <cellStyle name="표준 6 2 32 2 7" xfId="6278"/>
    <cellStyle name="표준 6 2 32 3" xfId="2846"/>
    <cellStyle name="표준 6 2 32 3 2" xfId="18903"/>
    <cellStyle name="표준 6 2 32 3 3" xfId="27706"/>
    <cellStyle name="표준 6 2 32 3 4" xfId="7604"/>
    <cellStyle name="표준 6 2 32 4" xfId="12330"/>
    <cellStyle name="표준 6 2 32 4 2" xfId="21098"/>
    <cellStyle name="표준 6 2 32 5" xfId="14516"/>
    <cellStyle name="표준 6 2 32 5 2" xfId="23284"/>
    <cellStyle name="표준 6 2 32 6" xfId="16714"/>
    <cellStyle name="표준 6 2 32 7" xfId="25520"/>
    <cellStyle name="표준 6 2 32 8" xfId="5184"/>
    <cellStyle name="표준 6 2 33" xfId="1541"/>
    <cellStyle name="표준 6 2 33 2" xfId="3972"/>
    <cellStyle name="표준 6 2 33 2 2" xfId="8708"/>
    <cellStyle name="표준 6 2 33 2 2 2" xfId="20007"/>
    <cellStyle name="표준 6 2 33 2 2 3" xfId="28810"/>
    <cellStyle name="표준 6 2 33 2 3" xfId="13434"/>
    <cellStyle name="표준 6 2 33 2 3 2" xfId="22202"/>
    <cellStyle name="표준 6 2 33 2 4" xfId="15620"/>
    <cellStyle name="표준 6 2 33 2 4 2" xfId="24388"/>
    <cellStyle name="표준 6 2 33 2 5" xfId="17819"/>
    <cellStyle name="표준 6 2 33 2 6" xfId="26624"/>
    <cellStyle name="표준 6 2 33 2 7" xfId="6288"/>
    <cellStyle name="표준 6 2 33 3" xfId="2856"/>
    <cellStyle name="표준 6 2 33 3 2" xfId="18913"/>
    <cellStyle name="표준 6 2 33 3 3" xfId="27716"/>
    <cellStyle name="표준 6 2 33 3 4" xfId="7614"/>
    <cellStyle name="표준 6 2 33 4" xfId="12340"/>
    <cellStyle name="표준 6 2 33 4 2" xfId="21108"/>
    <cellStyle name="표준 6 2 33 5" xfId="14526"/>
    <cellStyle name="표준 6 2 33 5 2" xfId="23294"/>
    <cellStyle name="표준 6 2 33 6" xfId="16724"/>
    <cellStyle name="표준 6 2 33 7" xfId="25530"/>
    <cellStyle name="표준 6 2 33 8" xfId="5194"/>
    <cellStyle name="표준 6 2 34" xfId="1564"/>
    <cellStyle name="표준 6 2 34 2" xfId="3983"/>
    <cellStyle name="표준 6 2 34 2 2" xfId="8718"/>
    <cellStyle name="표준 6 2 34 2 2 2" xfId="20017"/>
    <cellStyle name="표준 6 2 34 2 2 3" xfId="28820"/>
    <cellStyle name="표준 6 2 34 2 3" xfId="13444"/>
    <cellStyle name="표준 6 2 34 2 3 2" xfId="22212"/>
    <cellStyle name="표준 6 2 34 2 4" xfId="15630"/>
    <cellStyle name="표준 6 2 34 2 4 2" xfId="24398"/>
    <cellStyle name="표준 6 2 34 2 5" xfId="17829"/>
    <cellStyle name="표준 6 2 34 2 6" xfId="26634"/>
    <cellStyle name="표준 6 2 34 2 7" xfId="6298"/>
    <cellStyle name="표준 6 2 34 3" xfId="2866"/>
    <cellStyle name="표준 6 2 34 3 2" xfId="18923"/>
    <cellStyle name="표준 6 2 34 3 3" xfId="27726"/>
    <cellStyle name="표준 6 2 34 3 4" xfId="7624"/>
    <cellStyle name="표준 6 2 34 4" xfId="12350"/>
    <cellStyle name="표준 6 2 34 4 2" xfId="21118"/>
    <cellStyle name="표준 6 2 34 5" xfId="14536"/>
    <cellStyle name="표준 6 2 34 5 2" xfId="23304"/>
    <cellStyle name="표준 6 2 34 6" xfId="16734"/>
    <cellStyle name="표준 6 2 34 7" xfId="25540"/>
    <cellStyle name="표준 6 2 34 8" xfId="5204"/>
    <cellStyle name="표준 6 2 35" xfId="1586"/>
    <cellStyle name="표준 6 2 35 2" xfId="3994"/>
    <cellStyle name="표준 6 2 35 2 2" xfId="8728"/>
    <cellStyle name="표준 6 2 35 2 2 2" xfId="20027"/>
    <cellStyle name="표준 6 2 35 2 2 3" xfId="28830"/>
    <cellStyle name="표준 6 2 35 2 3" xfId="13454"/>
    <cellStyle name="표준 6 2 35 2 3 2" xfId="22222"/>
    <cellStyle name="표준 6 2 35 2 4" xfId="15640"/>
    <cellStyle name="표준 6 2 35 2 4 2" xfId="24408"/>
    <cellStyle name="표준 6 2 35 2 5" xfId="17839"/>
    <cellStyle name="표준 6 2 35 2 6" xfId="26644"/>
    <cellStyle name="표준 6 2 35 2 7" xfId="6308"/>
    <cellStyle name="표준 6 2 35 3" xfId="2876"/>
    <cellStyle name="표준 6 2 35 3 2" xfId="18933"/>
    <cellStyle name="표준 6 2 35 3 3" xfId="27736"/>
    <cellStyle name="표준 6 2 35 3 4" xfId="7634"/>
    <cellStyle name="표준 6 2 35 4" xfId="12360"/>
    <cellStyle name="표준 6 2 35 4 2" xfId="21128"/>
    <cellStyle name="표준 6 2 35 5" xfId="14546"/>
    <cellStyle name="표준 6 2 35 5 2" xfId="23314"/>
    <cellStyle name="표준 6 2 35 6" xfId="16744"/>
    <cellStyle name="표준 6 2 35 7" xfId="25550"/>
    <cellStyle name="표준 6 2 35 8" xfId="5214"/>
    <cellStyle name="표준 6 2 36" xfId="1608"/>
    <cellStyle name="표준 6 2 36 2" xfId="4006"/>
    <cellStyle name="표준 6 2 36 2 2" xfId="8738"/>
    <cellStyle name="표준 6 2 36 2 2 2" xfId="20037"/>
    <cellStyle name="표준 6 2 36 2 2 3" xfId="28840"/>
    <cellStyle name="표준 6 2 36 2 3" xfId="13464"/>
    <cellStyle name="표준 6 2 36 2 3 2" xfId="22232"/>
    <cellStyle name="표준 6 2 36 2 4" xfId="15650"/>
    <cellStyle name="표준 6 2 36 2 4 2" xfId="24418"/>
    <cellStyle name="표준 6 2 36 2 5" xfId="17849"/>
    <cellStyle name="표준 6 2 36 2 6" xfId="26654"/>
    <cellStyle name="표준 6 2 36 2 7" xfId="6318"/>
    <cellStyle name="표준 6 2 36 3" xfId="2886"/>
    <cellStyle name="표준 6 2 36 3 2" xfId="18943"/>
    <cellStyle name="표준 6 2 36 3 3" xfId="27746"/>
    <cellStyle name="표준 6 2 36 3 4" xfId="7644"/>
    <cellStyle name="표준 6 2 36 4" xfId="12370"/>
    <cellStyle name="표준 6 2 36 4 2" xfId="21138"/>
    <cellStyle name="표준 6 2 36 5" xfId="14556"/>
    <cellStyle name="표준 6 2 36 5 2" xfId="23324"/>
    <cellStyle name="표준 6 2 36 6" xfId="16754"/>
    <cellStyle name="표준 6 2 36 7" xfId="25560"/>
    <cellStyle name="표준 6 2 36 8" xfId="5224"/>
    <cellStyle name="표준 6 2 37" xfId="1631"/>
    <cellStyle name="표준 6 2 37 2" xfId="4017"/>
    <cellStyle name="표준 6 2 37 2 2" xfId="8749"/>
    <cellStyle name="표준 6 2 37 2 2 2" xfId="20048"/>
    <cellStyle name="표준 6 2 37 2 2 3" xfId="28851"/>
    <cellStyle name="표준 6 2 37 2 3" xfId="13475"/>
    <cellStyle name="표준 6 2 37 2 3 2" xfId="22243"/>
    <cellStyle name="표준 6 2 37 2 4" xfId="15661"/>
    <cellStyle name="표준 6 2 37 2 4 2" xfId="24429"/>
    <cellStyle name="표준 6 2 37 2 5" xfId="17860"/>
    <cellStyle name="표준 6 2 37 2 6" xfId="26665"/>
    <cellStyle name="표준 6 2 37 2 7" xfId="6329"/>
    <cellStyle name="표준 6 2 37 3" xfId="2897"/>
    <cellStyle name="표준 6 2 37 3 2" xfId="18954"/>
    <cellStyle name="표준 6 2 37 3 3" xfId="27757"/>
    <cellStyle name="표준 6 2 37 3 4" xfId="7655"/>
    <cellStyle name="표준 6 2 37 4" xfId="12381"/>
    <cellStyle name="표준 6 2 37 4 2" xfId="21149"/>
    <cellStyle name="표준 6 2 37 5" xfId="14567"/>
    <cellStyle name="표준 6 2 37 5 2" xfId="23335"/>
    <cellStyle name="표준 6 2 37 6" xfId="16765"/>
    <cellStyle name="표준 6 2 37 7" xfId="25571"/>
    <cellStyle name="표준 6 2 37 8" xfId="5235"/>
    <cellStyle name="표준 6 2 38" xfId="1653"/>
    <cellStyle name="표준 6 2 38 2" xfId="4027"/>
    <cellStyle name="표준 6 2 38 2 2" xfId="8759"/>
    <cellStyle name="표준 6 2 38 2 2 2" xfId="20058"/>
    <cellStyle name="표준 6 2 38 2 2 3" xfId="28861"/>
    <cellStyle name="표준 6 2 38 2 3" xfId="13485"/>
    <cellStyle name="표준 6 2 38 2 3 2" xfId="22253"/>
    <cellStyle name="표준 6 2 38 2 4" xfId="15671"/>
    <cellStyle name="표준 6 2 38 2 4 2" xfId="24439"/>
    <cellStyle name="표준 6 2 38 2 5" xfId="17870"/>
    <cellStyle name="표준 6 2 38 2 6" xfId="26675"/>
    <cellStyle name="표준 6 2 38 2 7" xfId="6339"/>
    <cellStyle name="표준 6 2 38 3" xfId="2907"/>
    <cellStyle name="표준 6 2 38 3 2" xfId="18964"/>
    <cellStyle name="표준 6 2 38 3 3" xfId="27767"/>
    <cellStyle name="표준 6 2 38 3 4" xfId="7665"/>
    <cellStyle name="표준 6 2 38 4" xfId="12391"/>
    <cellStyle name="표준 6 2 38 4 2" xfId="21159"/>
    <cellStyle name="표준 6 2 38 5" xfId="14577"/>
    <cellStyle name="표준 6 2 38 5 2" xfId="23345"/>
    <cellStyle name="표준 6 2 38 6" xfId="16775"/>
    <cellStyle name="표준 6 2 38 7" xfId="25581"/>
    <cellStyle name="표준 6 2 38 8" xfId="5245"/>
    <cellStyle name="표준 6 2 39" xfId="1675"/>
    <cellStyle name="표준 6 2 39 2" xfId="4037"/>
    <cellStyle name="표준 6 2 39 2 2" xfId="8769"/>
    <cellStyle name="표준 6 2 39 2 2 2" xfId="20068"/>
    <cellStyle name="표준 6 2 39 2 2 3" xfId="28871"/>
    <cellStyle name="표준 6 2 39 2 3" xfId="13495"/>
    <cellStyle name="표준 6 2 39 2 3 2" xfId="22263"/>
    <cellStyle name="표준 6 2 39 2 4" xfId="15681"/>
    <cellStyle name="표준 6 2 39 2 4 2" xfId="24449"/>
    <cellStyle name="표준 6 2 39 2 5" xfId="17880"/>
    <cellStyle name="표준 6 2 39 2 6" xfId="26685"/>
    <cellStyle name="표준 6 2 39 2 7" xfId="6349"/>
    <cellStyle name="표준 6 2 39 3" xfId="2917"/>
    <cellStyle name="표준 6 2 39 3 2" xfId="18974"/>
    <cellStyle name="표준 6 2 39 3 3" xfId="27777"/>
    <cellStyle name="표준 6 2 39 3 4" xfId="7675"/>
    <cellStyle name="표준 6 2 39 4" xfId="12401"/>
    <cellStyle name="표준 6 2 39 4 2" xfId="21169"/>
    <cellStyle name="표준 6 2 39 5" xfId="14587"/>
    <cellStyle name="표준 6 2 39 5 2" xfId="23355"/>
    <cellStyle name="표준 6 2 39 6" xfId="16785"/>
    <cellStyle name="표준 6 2 39 7" xfId="25591"/>
    <cellStyle name="표준 6 2 39 8" xfId="5255"/>
    <cellStyle name="표준 6 2 4" xfId="256"/>
    <cellStyle name="표준 6 2 4 2" xfId="3231"/>
    <cellStyle name="표준 6 2 4 2 2" xfId="7985"/>
    <cellStyle name="표준 6 2 4 2 2 2" xfId="19284"/>
    <cellStyle name="표준 6 2 4 2 2 3" xfId="28087"/>
    <cellStyle name="표준 6 2 4 2 3" xfId="12711"/>
    <cellStyle name="표준 6 2 4 2 3 2" xfId="21479"/>
    <cellStyle name="표준 6 2 4 2 4" xfId="14897"/>
    <cellStyle name="표준 6 2 4 2 4 2" xfId="23665"/>
    <cellStyle name="표준 6 2 4 2 5" xfId="17096"/>
    <cellStyle name="표준 6 2 4 2 6" xfId="25901"/>
    <cellStyle name="표준 6 2 4 2 7" xfId="5565"/>
    <cellStyle name="표준 6 2 4 3" xfId="2133"/>
    <cellStyle name="표준 6 2 4 3 2" xfId="26993"/>
    <cellStyle name="표준 6 2 4 3 3" xfId="6659"/>
    <cellStyle name="표준 6 2 4 4" xfId="6891"/>
    <cellStyle name="표준 6 2 4 4 2" xfId="18190"/>
    <cellStyle name="표준 6 2 4 5" xfId="11617"/>
    <cellStyle name="표준 6 2 4 5 2" xfId="20385"/>
    <cellStyle name="표준 6 2 4 6" xfId="13803"/>
    <cellStyle name="표준 6 2 4 6 2" xfId="22571"/>
    <cellStyle name="표준 6 2 4 7" xfId="15835"/>
    <cellStyle name="표준 6 2 4 8" xfId="24807"/>
    <cellStyle name="표준 6 2 4 9" xfId="4471"/>
    <cellStyle name="표준 6 2 40" xfId="1185"/>
    <cellStyle name="표준 6 2 40 2" xfId="3771"/>
    <cellStyle name="표준 6 2 40 2 2" xfId="8512"/>
    <cellStyle name="표준 6 2 40 2 2 2" xfId="19811"/>
    <cellStyle name="표준 6 2 40 2 2 3" xfId="28614"/>
    <cellStyle name="표준 6 2 40 2 3" xfId="13238"/>
    <cellStyle name="표준 6 2 40 2 3 2" xfId="22006"/>
    <cellStyle name="표준 6 2 40 2 4" xfId="15424"/>
    <cellStyle name="표준 6 2 40 2 4 2" xfId="24192"/>
    <cellStyle name="표준 6 2 40 2 5" xfId="17623"/>
    <cellStyle name="표준 6 2 40 2 6" xfId="26428"/>
    <cellStyle name="표준 6 2 40 2 7" xfId="6092"/>
    <cellStyle name="표준 6 2 40 3" xfId="2660"/>
    <cellStyle name="표준 6 2 40 3 2" xfId="18717"/>
    <cellStyle name="표준 6 2 40 3 3" xfId="27520"/>
    <cellStyle name="표준 6 2 40 3 4" xfId="7418"/>
    <cellStyle name="표준 6 2 40 4" xfId="12144"/>
    <cellStyle name="표준 6 2 40 4 2" xfId="20912"/>
    <cellStyle name="표준 6 2 40 5" xfId="14330"/>
    <cellStyle name="표준 6 2 40 5 2" xfId="23098"/>
    <cellStyle name="표준 6 2 40 6" xfId="16523"/>
    <cellStyle name="표준 6 2 40 7" xfId="25334"/>
    <cellStyle name="표준 6 2 40 8" xfId="4998"/>
    <cellStyle name="표준 6 2 41" xfId="1930"/>
    <cellStyle name="표준 6 2 41 2" xfId="4131"/>
    <cellStyle name="표준 6 2 41 2 2" xfId="8860"/>
    <cellStyle name="표준 6 2 41 2 2 2" xfId="20159"/>
    <cellStyle name="표준 6 2 41 2 2 3" xfId="28962"/>
    <cellStyle name="표준 6 2 41 2 3" xfId="13586"/>
    <cellStyle name="표준 6 2 41 2 3 2" xfId="22354"/>
    <cellStyle name="표준 6 2 41 2 4" xfId="15772"/>
    <cellStyle name="표준 6 2 41 2 4 2" xfId="24540"/>
    <cellStyle name="표준 6 2 41 2 5" xfId="17971"/>
    <cellStyle name="표준 6 2 41 2 6" xfId="26776"/>
    <cellStyle name="표준 6 2 41 2 7" xfId="6440"/>
    <cellStyle name="표준 6 2 41 3" xfId="3008"/>
    <cellStyle name="표준 6 2 41 3 2" xfId="19065"/>
    <cellStyle name="표준 6 2 41 3 3" xfId="27868"/>
    <cellStyle name="표준 6 2 41 3 4" xfId="7766"/>
    <cellStyle name="표준 6 2 41 4" xfId="12492"/>
    <cellStyle name="표준 6 2 41 4 2" xfId="21260"/>
    <cellStyle name="표준 6 2 41 5" xfId="14678"/>
    <cellStyle name="표준 6 2 41 5 2" xfId="23446"/>
    <cellStyle name="표준 6 2 41 6" xfId="16877"/>
    <cellStyle name="표준 6 2 41 7" xfId="25682"/>
    <cellStyle name="표준 6 2 41 8" xfId="5346"/>
    <cellStyle name="표준 6 2 42" xfId="3044"/>
    <cellStyle name="표준 6 2 42 2" xfId="7799"/>
    <cellStyle name="표준 6 2 42 2 2" xfId="19098"/>
    <cellStyle name="표준 6 2 42 2 3" xfId="27901"/>
    <cellStyle name="표준 6 2 42 3" xfId="12525"/>
    <cellStyle name="표준 6 2 42 3 2" xfId="21293"/>
    <cellStyle name="표준 6 2 42 4" xfId="14711"/>
    <cellStyle name="표준 6 2 42 4 2" xfId="23479"/>
    <cellStyle name="표준 6 2 42 5" xfId="16910"/>
    <cellStyle name="표준 6 2 42 6" xfId="25715"/>
    <cellStyle name="표준 6 2 42 7" xfId="5379"/>
    <cellStyle name="표준 6 2 43" xfId="1935"/>
    <cellStyle name="표준 6 2 43 2" xfId="26807"/>
    <cellStyle name="표준 6 2 43 3" xfId="6656"/>
    <cellStyle name="표준 6 2 44" xfId="6693"/>
    <cellStyle name="표준 6 2 44 2" xfId="17992"/>
    <cellStyle name="표준 6 2 45" xfId="11419"/>
    <cellStyle name="표준 6 2 45 2" xfId="20187"/>
    <cellStyle name="표준 6 2 46" xfId="13605"/>
    <cellStyle name="표준 6 2 46 2" xfId="22373"/>
    <cellStyle name="표준 6 2 47" xfId="15950"/>
    <cellStyle name="표준 6 2 48" xfId="24609"/>
    <cellStyle name="표준 6 2 49" xfId="4273"/>
    <cellStyle name="표준 6 2 5" xfId="457"/>
    <cellStyle name="표준 6 2 5 2" xfId="3431"/>
    <cellStyle name="표준 6 2 5 2 2" xfId="8185"/>
    <cellStyle name="표준 6 2 5 2 2 2" xfId="19484"/>
    <cellStyle name="표준 6 2 5 2 2 3" xfId="28287"/>
    <cellStyle name="표준 6 2 5 2 3" xfId="12911"/>
    <cellStyle name="표준 6 2 5 2 3 2" xfId="21679"/>
    <cellStyle name="표준 6 2 5 2 4" xfId="15097"/>
    <cellStyle name="표준 6 2 5 2 4 2" xfId="23865"/>
    <cellStyle name="표준 6 2 5 2 5" xfId="17296"/>
    <cellStyle name="표준 6 2 5 2 6" xfId="26101"/>
    <cellStyle name="표준 6 2 5 2 7" xfId="5765"/>
    <cellStyle name="표준 6 2 5 3" xfId="2333"/>
    <cellStyle name="표준 6 2 5 3 2" xfId="18390"/>
    <cellStyle name="표준 6 2 5 3 3" xfId="27193"/>
    <cellStyle name="표준 6 2 5 3 4" xfId="7091"/>
    <cellStyle name="표준 6 2 5 4" xfId="11817"/>
    <cellStyle name="표준 6 2 5 4 2" xfId="20585"/>
    <cellStyle name="표준 6 2 5 5" xfId="14003"/>
    <cellStyle name="표준 6 2 5 5 2" xfId="22771"/>
    <cellStyle name="표준 6 2 5 6" xfId="16190"/>
    <cellStyle name="표준 6 2 5 7" xfId="25007"/>
    <cellStyle name="표준 6 2 5 8" xfId="4671"/>
    <cellStyle name="표준 6 2 6" xfId="565"/>
    <cellStyle name="표준 6 2 6 2" xfId="3495"/>
    <cellStyle name="표준 6 2 6 2 2" xfId="8248"/>
    <cellStyle name="표준 6 2 6 2 2 2" xfId="19547"/>
    <cellStyle name="표준 6 2 6 2 2 3" xfId="28350"/>
    <cellStyle name="표준 6 2 6 2 3" xfId="12974"/>
    <cellStyle name="표준 6 2 6 2 3 2" xfId="21742"/>
    <cellStyle name="표준 6 2 6 2 4" xfId="15160"/>
    <cellStyle name="표준 6 2 6 2 4 2" xfId="23928"/>
    <cellStyle name="표준 6 2 6 2 5" xfId="17359"/>
    <cellStyle name="표준 6 2 6 2 6" xfId="26164"/>
    <cellStyle name="표준 6 2 6 2 7" xfId="5828"/>
    <cellStyle name="표준 6 2 6 3" xfId="2396"/>
    <cellStyle name="표준 6 2 6 3 2" xfId="18453"/>
    <cellStyle name="표준 6 2 6 3 3" xfId="27256"/>
    <cellStyle name="표준 6 2 6 3 4" xfId="7154"/>
    <cellStyle name="표준 6 2 6 4" xfId="11880"/>
    <cellStyle name="표준 6 2 6 4 2" xfId="20648"/>
    <cellStyle name="표준 6 2 6 5" xfId="14066"/>
    <cellStyle name="표준 6 2 6 5 2" xfId="22834"/>
    <cellStyle name="표준 6 2 6 6" xfId="16253"/>
    <cellStyle name="표준 6 2 6 7" xfId="25070"/>
    <cellStyle name="표준 6 2 6 8" xfId="4734"/>
    <cellStyle name="표준 6 2 7" xfId="1033"/>
    <cellStyle name="표준 6 2 7 2" xfId="3679"/>
    <cellStyle name="표준 6 2 7 2 2" xfId="8422"/>
    <cellStyle name="표준 6 2 7 2 2 2" xfId="19721"/>
    <cellStyle name="표준 6 2 7 2 2 3" xfId="28524"/>
    <cellStyle name="표준 6 2 7 2 3" xfId="13148"/>
    <cellStyle name="표준 6 2 7 2 3 2" xfId="21916"/>
    <cellStyle name="표준 6 2 7 2 4" xfId="15334"/>
    <cellStyle name="표준 6 2 7 2 4 2" xfId="24102"/>
    <cellStyle name="표준 6 2 7 2 5" xfId="17533"/>
    <cellStyle name="표준 6 2 7 2 6" xfId="26338"/>
    <cellStyle name="표준 6 2 7 2 7" xfId="6002"/>
    <cellStyle name="표준 6 2 7 3" xfId="2570"/>
    <cellStyle name="표준 6 2 7 3 2" xfId="18627"/>
    <cellStyle name="표준 6 2 7 3 3" xfId="27430"/>
    <cellStyle name="표준 6 2 7 3 4" xfId="7328"/>
    <cellStyle name="표준 6 2 7 4" xfId="12054"/>
    <cellStyle name="표준 6 2 7 4 2" xfId="20822"/>
    <cellStyle name="표준 6 2 7 5" xfId="14240"/>
    <cellStyle name="표준 6 2 7 5 2" xfId="23008"/>
    <cellStyle name="표준 6 2 7 6" xfId="16433"/>
    <cellStyle name="표준 6 2 7 7" xfId="25244"/>
    <cellStyle name="표준 6 2 7 8" xfId="4908"/>
    <cellStyle name="표준 6 2 8" xfId="1283"/>
    <cellStyle name="표준 6 2 8 2" xfId="3839"/>
    <cellStyle name="표준 6 2 8 2 2" xfId="8580"/>
    <cellStyle name="표준 6 2 8 2 2 2" xfId="19879"/>
    <cellStyle name="표준 6 2 8 2 2 3" xfId="28682"/>
    <cellStyle name="표준 6 2 8 2 3" xfId="13306"/>
    <cellStyle name="표준 6 2 8 2 3 2" xfId="22074"/>
    <cellStyle name="표준 6 2 8 2 4" xfId="15492"/>
    <cellStyle name="표준 6 2 8 2 4 2" xfId="24260"/>
    <cellStyle name="표준 6 2 8 2 5" xfId="17691"/>
    <cellStyle name="표준 6 2 8 2 6" xfId="26496"/>
    <cellStyle name="표준 6 2 8 2 7" xfId="6160"/>
    <cellStyle name="표준 6 2 8 3" xfId="2728"/>
    <cellStyle name="표준 6 2 8 3 2" xfId="18785"/>
    <cellStyle name="표준 6 2 8 3 3" xfId="27588"/>
    <cellStyle name="표준 6 2 8 3 4" xfId="7486"/>
    <cellStyle name="표준 6 2 8 4" xfId="12212"/>
    <cellStyle name="표준 6 2 8 4 2" xfId="20980"/>
    <cellStyle name="표준 6 2 8 5" xfId="14398"/>
    <cellStyle name="표준 6 2 8 5 2" xfId="23166"/>
    <cellStyle name="표준 6 2 8 6" xfId="16591"/>
    <cellStyle name="표준 6 2 8 7" xfId="25402"/>
    <cellStyle name="표준 6 2 8 8" xfId="5066"/>
    <cellStyle name="표준 6 2 9" xfId="1321"/>
    <cellStyle name="표준 6 2 9 2" xfId="3864"/>
    <cellStyle name="표준 6 2 9 2 2" xfId="8604"/>
    <cellStyle name="표준 6 2 9 2 2 2" xfId="19903"/>
    <cellStyle name="표준 6 2 9 2 2 3" xfId="28706"/>
    <cellStyle name="표준 6 2 9 2 3" xfId="13330"/>
    <cellStyle name="표준 6 2 9 2 3 2" xfId="22098"/>
    <cellStyle name="표준 6 2 9 2 4" xfId="15516"/>
    <cellStyle name="표준 6 2 9 2 4 2" xfId="24284"/>
    <cellStyle name="표준 6 2 9 2 5" xfId="17715"/>
    <cellStyle name="표준 6 2 9 2 6" xfId="26520"/>
    <cellStyle name="표준 6 2 9 2 7" xfId="6184"/>
    <cellStyle name="표준 6 2 9 3" xfId="2752"/>
    <cellStyle name="표준 6 2 9 3 2" xfId="18809"/>
    <cellStyle name="표준 6 2 9 3 3" xfId="27612"/>
    <cellStyle name="표준 6 2 9 3 4" xfId="7510"/>
    <cellStyle name="표준 6 2 9 4" xfId="12236"/>
    <cellStyle name="표준 6 2 9 4 2" xfId="21004"/>
    <cellStyle name="표준 6 2 9 5" xfId="14422"/>
    <cellStyle name="표준 6 2 9 5 2" xfId="23190"/>
    <cellStyle name="표준 6 2 9 6" xfId="16615"/>
    <cellStyle name="표준 6 2 9 7" xfId="25426"/>
    <cellStyle name="표준 6 2 9 8" xfId="5090"/>
    <cellStyle name="표준 6 20" xfId="1235"/>
    <cellStyle name="표준 6 20 2" xfId="3803"/>
    <cellStyle name="표준 6 20 2 2" xfId="8544"/>
    <cellStyle name="표준 6 20 2 2 2" xfId="19843"/>
    <cellStyle name="표준 6 20 2 2 3" xfId="28646"/>
    <cellStyle name="표준 6 20 2 3" xfId="13270"/>
    <cellStyle name="표준 6 20 2 3 2" xfId="22038"/>
    <cellStyle name="표준 6 20 2 4" xfId="15456"/>
    <cellStyle name="표준 6 20 2 4 2" xfId="24224"/>
    <cellStyle name="표준 6 20 2 5" xfId="17655"/>
    <cellStyle name="표준 6 20 2 6" xfId="26460"/>
    <cellStyle name="표준 6 20 2 7" xfId="6124"/>
    <cellStyle name="표준 6 20 3" xfId="2692"/>
    <cellStyle name="표준 6 20 3 2" xfId="18749"/>
    <cellStyle name="표준 6 20 3 3" xfId="27552"/>
    <cellStyle name="표준 6 20 3 4" xfId="7450"/>
    <cellStyle name="표준 6 20 4" xfId="12176"/>
    <cellStyle name="표준 6 20 4 2" xfId="20944"/>
    <cellStyle name="표준 6 20 5" xfId="14362"/>
    <cellStyle name="표준 6 20 5 2" xfId="23130"/>
    <cellStyle name="표준 6 20 6" xfId="16555"/>
    <cellStyle name="표준 6 20 7" xfId="25366"/>
    <cellStyle name="표준 6 20 8" xfId="5030"/>
    <cellStyle name="표준 6 21" xfId="1118"/>
    <cellStyle name="표준 6 21 2" xfId="3732"/>
    <cellStyle name="표준 6 21 2 2" xfId="8475"/>
    <cellStyle name="표준 6 21 2 2 2" xfId="19774"/>
    <cellStyle name="표준 6 21 2 2 3" xfId="28577"/>
    <cellStyle name="표준 6 21 2 3" xfId="13201"/>
    <cellStyle name="표준 6 21 2 3 2" xfId="21969"/>
    <cellStyle name="표준 6 21 2 4" xfId="15387"/>
    <cellStyle name="표준 6 21 2 4 2" xfId="24155"/>
    <cellStyle name="표준 6 21 2 5" xfId="17586"/>
    <cellStyle name="표준 6 21 2 6" xfId="26391"/>
    <cellStyle name="표준 6 21 2 7" xfId="6055"/>
    <cellStyle name="표준 6 21 3" xfId="2623"/>
    <cellStyle name="표준 6 21 3 2" xfId="18680"/>
    <cellStyle name="표준 6 21 3 3" xfId="27483"/>
    <cellStyle name="표준 6 21 3 4" xfId="7381"/>
    <cellStyle name="표준 6 21 4" xfId="12107"/>
    <cellStyle name="표준 6 21 4 2" xfId="20875"/>
    <cellStyle name="표준 6 21 5" xfId="14293"/>
    <cellStyle name="표준 6 21 5 2" xfId="23061"/>
    <cellStyle name="표준 6 21 6" xfId="16486"/>
    <cellStyle name="표준 6 21 7" xfId="25297"/>
    <cellStyle name="표준 6 21 8" xfId="4961"/>
    <cellStyle name="표준 6 22" xfId="1117"/>
    <cellStyle name="표준 6 22 2" xfId="3731"/>
    <cellStyle name="표준 6 22 2 2" xfId="8474"/>
    <cellStyle name="표준 6 22 2 2 2" xfId="19773"/>
    <cellStyle name="표준 6 22 2 2 3" xfId="28576"/>
    <cellStyle name="표준 6 22 2 3" xfId="13200"/>
    <cellStyle name="표준 6 22 2 3 2" xfId="21968"/>
    <cellStyle name="표준 6 22 2 4" xfId="15386"/>
    <cellStyle name="표준 6 22 2 4 2" xfId="24154"/>
    <cellStyle name="표준 6 22 2 5" xfId="17585"/>
    <cellStyle name="표준 6 22 2 6" xfId="26390"/>
    <cellStyle name="표준 6 22 2 7" xfId="6054"/>
    <cellStyle name="표준 6 22 3" xfId="2622"/>
    <cellStyle name="표준 6 22 3 2" xfId="18679"/>
    <cellStyle name="표준 6 22 3 3" xfId="27482"/>
    <cellStyle name="표준 6 22 3 4" xfId="7380"/>
    <cellStyle name="표준 6 22 4" xfId="12106"/>
    <cellStyle name="표준 6 22 4 2" xfId="20874"/>
    <cellStyle name="표준 6 22 5" xfId="14292"/>
    <cellStyle name="표준 6 22 5 2" xfId="23060"/>
    <cellStyle name="표준 6 22 6" xfId="16485"/>
    <cellStyle name="표준 6 22 7" xfId="25296"/>
    <cellStyle name="표준 6 22 8" xfId="4960"/>
    <cellStyle name="표준 6 23" xfId="1120"/>
    <cellStyle name="표준 6 23 2" xfId="3734"/>
    <cellStyle name="표준 6 23 2 2" xfId="8477"/>
    <cellStyle name="표준 6 23 2 2 2" xfId="19776"/>
    <cellStyle name="표준 6 23 2 2 3" xfId="28579"/>
    <cellStyle name="표준 6 23 2 3" xfId="13203"/>
    <cellStyle name="표준 6 23 2 3 2" xfId="21971"/>
    <cellStyle name="표준 6 23 2 4" xfId="15389"/>
    <cellStyle name="표준 6 23 2 4 2" xfId="24157"/>
    <cellStyle name="표준 6 23 2 5" xfId="17588"/>
    <cellStyle name="표준 6 23 2 6" xfId="26393"/>
    <cellStyle name="표준 6 23 2 7" xfId="6057"/>
    <cellStyle name="표준 6 23 3" xfId="2625"/>
    <cellStyle name="표준 6 23 3 2" xfId="18682"/>
    <cellStyle name="표준 6 23 3 3" xfId="27485"/>
    <cellStyle name="표준 6 23 3 4" xfId="7383"/>
    <cellStyle name="표준 6 23 4" xfId="12109"/>
    <cellStyle name="표준 6 23 4 2" xfId="20877"/>
    <cellStyle name="표준 6 23 5" xfId="14295"/>
    <cellStyle name="표준 6 23 5 2" xfId="23063"/>
    <cellStyle name="표준 6 23 6" xfId="16488"/>
    <cellStyle name="표준 6 23 7" xfId="25299"/>
    <cellStyle name="표준 6 23 8" xfId="4963"/>
    <cellStyle name="표준 6 24" xfId="1044"/>
    <cellStyle name="표준 6 24 2" xfId="3687"/>
    <cellStyle name="표준 6 24 2 2" xfId="8430"/>
    <cellStyle name="표준 6 24 2 2 2" xfId="19729"/>
    <cellStyle name="표준 6 24 2 2 3" xfId="28532"/>
    <cellStyle name="표준 6 24 2 3" xfId="13156"/>
    <cellStyle name="표준 6 24 2 3 2" xfId="21924"/>
    <cellStyle name="표준 6 24 2 4" xfId="15342"/>
    <cellStyle name="표준 6 24 2 4 2" xfId="24110"/>
    <cellStyle name="표준 6 24 2 5" xfId="17541"/>
    <cellStyle name="표준 6 24 2 6" xfId="26346"/>
    <cellStyle name="표준 6 24 2 7" xfId="6010"/>
    <cellStyle name="표준 6 24 3" xfId="2578"/>
    <cellStyle name="표준 6 24 3 2" xfId="18635"/>
    <cellStyle name="표준 6 24 3 3" xfId="27438"/>
    <cellStyle name="표준 6 24 3 4" xfId="7336"/>
    <cellStyle name="표준 6 24 4" xfId="12062"/>
    <cellStyle name="표준 6 24 4 2" xfId="20830"/>
    <cellStyle name="표준 6 24 5" xfId="14248"/>
    <cellStyle name="표준 6 24 5 2" xfId="23016"/>
    <cellStyle name="표준 6 24 6" xfId="16441"/>
    <cellStyle name="표준 6 24 7" xfId="25252"/>
    <cellStyle name="표준 6 24 8" xfId="4916"/>
    <cellStyle name="표준 6 25" xfId="1257"/>
    <cellStyle name="표준 6 25 2" xfId="3819"/>
    <cellStyle name="표준 6 25 2 2" xfId="8560"/>
    <cellStyle name="표준 6 25 2 2 2" xfId="19859"/>
    <cellStyle name="표준 6 25 2 2 3" xfId="28662"/>
    <cellStyle name="표준 6 25 2 3" xfId="13286"/>
    <cellStyle name="표준 6 25 2 3 2" xfId="22054"/>
    <cellStyle name="표준 6 25 2 4" xfId="15472"/>
    <cellStyle name="표준 6 25 2 4 2" xfId="24240"/>
    <cellStyle name="표준 6 25 2 5" xfId="17671"/>
    <cellStyle name="표준 6 25 2 6" xfId="26476"/>
    <cellStyle name="표준 6 25 2 7" xfId="6140"/>
    <cellStyle name="표준 6 25 3" xfId="2708"/>
    <cellStyle name="표준 6 25 3 2" xfId="18765"/>
    <cellStyle name="표준 6 25 3 3" xfId="27568"/>
    <cellStyle name="표준 6 25 3 4" xfId="7466"/>
    <cellStyle name="표준 6 25 4" xfId="12192"/>
    <cellStyle name="표준 6 25 4 2" xfId="20960"/>
    <cellStyle name="표준 6 25 5" xfId="14378"/>
    <cellStyle name="표준 6 25 5 2" xfId="23146"/>
    <cellStyle name="표준 6 25 6" xfId="16571"/>
    <cellStyle name="표준 6 25 7" xfId="25382"/>
    <cellStyle name="표준 6 25 8" xfId="5046"/>
    <cellStyle name="표준 6 26" xfId="1063"/>
    <cellStyle name="표준 6 26 2" xfId="3700"/>
    <cellStyle name="표준 6 26 2 2" xfId="8443"/>
    <cellStyle name="표준 6 26 2 2 2" xfId="19742"/>
    <cellStyle name="표준 6 26 2 2 3" xfId="28545"/>
    <cellStyle name="표준 6 26 2 3" xfId="13169"/>
    <cellStyle name="표준 6 26 2 3 2" xfId="21937"/>
    <cellStyle name="표준 6 26 2 4" xfId="15355"/>
    <cellStyle name="표준 6 26 2 4 2" xfId="24123"/>
    <cellStyle name="표준 6 26 2 5" xfId="17554"/>
    <cellStyle name="표준 6 26 2 6" xfId="26359"/>
    <cellStyle name="표준 6 26 2 7" xfId="6023"/>
    <cellStyle name="표준 6 26 3" xfId="2591"/>
    <cellStyle name="표준 6 26 3 2" xfId="18648"/>
    <cellStyle name="표준 6 26 3 3" xfId="27451"/>
    <cellStyle name="표준 6 26 3 4" xfId="7349"/>
    <cellStyle name="표준 6 26 4" xfId="12075"/>
    <cellStyle name="표준 6 26 4 2" xfId="20843"/>
    <cellStyle name="표준 6 26 5" xfId="14261"/>
    <cellStyle name="표준 6 26 5 2" xfId="23029"/>
    <cellStyle name="표준 6 26 6" xfId="16454"/>
    <cellStyle name="표준 6 26 7" xfId="25265"/>
    <cellStyle name="표준 6 26 8" xfId="4929"/>
    <cellStyle name="표준 6 27" xfId="1192"/>
    <cellStyle name="표준 6 27 2" xfId="3777"/>
    <cellStyle name="표준 6 27 2 2" xfId="8518"/>
    <cellStyle name="표준 6 27 2 2 2" xfId="19817"/>
    <cellStyle name="표준 6 27 2 2 3" xfId="28620"/>
    <cellStyle name="표준 6 27 2 3" xfId="13244"/>
    <cellStyle name="표준 6 27 2 3 2" xfId="22012"/>
    <cellStyle name="표준 6 27 2 4" xfId="15430"/>
    <cellStyle name="표준 6 27 2 4 2" xfId="24198"/>
    <cellStyle name="표준 6 27 2 5" xfId="17629"/>
    <cellStyle name="표준 6 27 2 6" xfId="26434"/>
    <cellStyle name="표준 6 27 2 7" xfId="6098"/>
    <cellStyle name="표준 6 27 3" xfId="2666"/>
    <cellStyle name="표준 6 27 3 2" xfId="18723"/>
    <cellStyle name="표준 6 27 3 3" xfId="27526"/>
    <cellStyle name="표준 6 27 3 4" xfId="7424"/>
    <cellStyle name="표준 6 27 4" xfId="12150"/>
    <cellStyle name="표준 6 27 4 2" xfId="20918"/>
    <cellStyle name="표준 6 27 5" xfId="14336"/>
    <cellStyle name="표준 6 27 5 2" xfId="23104"/>
    <cellStyle name="표준 6 27 6" xfId="16529"/>
    <cellStyle name="표준 6 27 7" xfId="25340"/>
    <cellStyle name="표준 6 27 8" xfId="5004"/>
    <cellStyle name="표준 6 28" xfId="1245"/>
    <cellStyle name="표준 6 28 2" xfId="3810"/>
    <cellStyle name="표준 6 28 2 2" xfId="8551"/>
    <cellStyle name="표준 6 28 2 2 2" xfId="19850"/>
    <cellStyle name="표준 6 28 2 2 3" xfId="28653"/>
    <cellStyle name="표준 6 28 2 3" xfId="13277"/>
    <cellStyle name="표준 6 28 2 3 2" xfId="22045"/>
    <cellStyle name="표준 6 28 2 4" xfId="15463"/>
    <cellStyle name="표준 6 28 2 4 2" xfId="24231"/>
    <cellStyle name="표준 6 28 2 5" xfId="17662"/>
    <cellStyle name="표준 6 28 2 6" xfId="26467"/>
    <cellStyle name="표준 6 28 2 7" xfId="6131"/>
    <cellStyle name="표준 6 28 3" xfId="2699"/>
    <cellStyle name="표준 6 28 3 2" xfId="18756"/>
    <cellStyle name="표준 6 28 3 3" xfId="27559"/>
    <cellStyle name="표준 6 28 3 4" xfId="7457"/>
    <cellStyle name="표준 6 28 4" xfId="12183"/>
    <cellStyle name="표준 6 28 4 2" xfId="20951"/>
    <cellStyle name="표준 6 28 5" xfId="14369"/>
    <cellStyle name="표준 6 28 5 2" xfId="23137"/>
    <cellStyle name="표준 6 28 6" xfId="16562"/>
    <cellStyle name="표준 6 28 7" xfId="25373"/>
    <cellStyle name="표준 6 28 8" xfId="5037"/>
    <cellStyle name="표준 6 29" xfId="1085"/>
    <cellStyle name="표준 6 29 2" xfId="3714"/>
    <cellStyle name="표준 6 29 2 2" xfId="8457"/>
    <cellStyle name="표준 6 29 2 2 2" xfId="19756"/>
    <cellStyle name="표준 6 29 2 2 3" xfId="28559"/>
    <cellStyle name="표준 6 29 2 3" xfId="13183"/>
    <cellStyle name="표준 6 29 2 3 2" xfId="21951"/>
    <cellStyle name="표준 6 29 2 4" xfId="15369"/>
    <cellStyle name="표준 6 29 2 4 2" xfId="24137"/>
    <cellStyle name="표준 6 29 2 5" xfId="17568"/>
    <cellStyle name="표준 6 29 2 6" xfId="26373"/>
    <cellStyle name="표준 6 29 2 7" xfId="6037"/>
    <cellStyle name="표준 6 29 3" xfId="2605"/>
    <cellStyle name="표준 6 29 3 2" xfId="18662"/>
    <cellStyle name="표준 6 29 3 3" xfId="27465"/>
    <cellStyle name="표준 6 29 3 4" xfId="7363"/>
    <cellStyle name="표준 6 29 4" xfId="12089"/>
    <cellStyle name="표준 6 29 4 2" xfId="20857"/>
    <cellStyle name="표준 6 29 5" xfId="14275"/>
    <cellStyle name="표준 6 29 5 2" xfId="23043"/>
    <cellStyle name="표준 6 29 6" xfId="16468"/>
    <cellStyle name="표준 6 29 7" xfId="25279"/>
    <cellStyle name="표준 6 29 8" xfId="4943"/>
    <cellStyle name="표준 6 3" xfId="75"/>
    <cellStyle name="표준 6 3 10" xfId="13623"/>
    <cellStyle name="표준 6 3 10 2" xfId="22391"/>
    <cellStyle name="표준 6 3 11" xfId="15949"/>
    <cellStyle name="표준 6 3 12" xfId="24627"/>
    <cellStyle name="표준 6 3 13" xfId="4291"/>
    <cellStyle name="표준 6 3 2" xfId="151"/>
    <cellStyle name="표준 6 3 2 10" xfId="4366"/>
    <cellStyle name="표준 6 3 2 2" xfId="335"/>
    <cellStyle name="표준 6 3 2 2 2" xfId="3310"/>
    <cellStyle name="표준 6 3 2 2 2 2" xfId="8064"/>
    <cellStyle name="표준 6 3 2 2 2 2 2" xfId="19363"/>
    <cellStyle name="표준 6 3 2 2 2 2 3" xfId="28166"/>
    <cellStyle name="표준 6 3 2 2 2 3" xfId="12790"/>
    <cellStyle name="표준 6 3 2 2 2 3 2" xfId="21558"/>
    <cellStyle name="표준 6 3 2 2 2 4" xfId="14976"/>
    <cellStyle name="표준 6 3 2 2 2 4 2" xfId="23744"/>
    <cellStyle name="표준 6 3 2 2 2 5" xfId="17175"/>
    <cellStyle name="표준 6 3 2 2 2 6" xfId="25980"/>
    <cellStyle name="표준 6 3 2 2 2 7" xfId="5644"/>
    <cellStyle name="표준 6 3 2 2 3" xfId="2212"/>
    <cellStyle name="표준 6 3 2 2 3 2" xfId="18269"/>
    <cellStyle name="표준 6 3 2 2 3 3" xfId="27072"/>
    <cellStyle name="표준 6 3 2 2 3 4" xfId="6970"/>
    <cellStyle name="표준 6 3 2 2 4" xfId="11696"/>
    <cellStyle name="표준 6 3 2 2 4 2" xfId="20464"/>
    <cellStyle name="표준 6 3 2 2 5" xfId="13882"/>
    <cellStyle name="표준 6 3 2 2 5 2" xfId="22650"/>
    <cellStyle name="표준 6 3 2 2 6" xfId="16071"/>
    <cellStyle name="표준 6 3 2 2 7" xfId="24886"/>
    <cellStyle name="표준 6 3 2 2 8" xfId="4550"/>
    <cellStyle name="표준 6 3 2 3" xfId="3126"/>
    <cellStyle name="표준 6 3 2 3 2" xfId="7880"/>
    <cellStyle name="표준 6 3 2 3 2 2" xfId="19179"/>
    <cellStyle name="표준 6 3 2 3 2 3" xfId="27982"/>
    <cellStyle name="표준 6 3 2 3 3" xfId="12606"/>
    <cellStyle name="표준 6 3 2 3 3 2" xfId="21374"/>
    <cellStyle name="표준 6 3 2 3 4" xfId="14792"/>
    <cellStyle name="표준 6 3 2 3 4 2" xfId="23560"/>
    <cellStyle name="표준 6 3 2 3 5" xfId="16991"/>
    <cellStyle name="표준 6 3 2 3 6" xfId="25796"/>
    <cellStyle name="표준 6 3 2 3 7" xfId="5460"/>
    <cellStyle name="표준 6 3 2 4" xfId="2028"/>
    <cellStyle name="표준 6 3 2 4 2" xfId="26888"/>
    <cellStyle name="표준 6 3 2 4 3" xfId="6661"/>
    <cellStyle name="표준 6 3 2 5" xfId="6786"/>
    <cellStyle name="표준 6 3 2 5 2" xfId="18085"/>
    <cellStyle name="표준 6 3 2 6" xfId="11512"/>
    <cellStyle name="표준 6 3 2 6 2" xfId="20280"/>
    <cellStyle name="표준 6 3 2 7" xfId="13698"/>
    <cellStyle name="표준 6 3 2 7 2" xfId="22466"/>
    <cellStyle name="표준 6 3 2 8" xfId="15852"/>
    <cellStyle name="표준 6 3 2 9" xfId="24702"/>
    <cellStyle name="표준 6 3 3" xfId="213"/>
    <cellStyle name="표준 6 3 3 10" xfId="4428"/>
    <cellStyle name="표준 6 3 3 2" xfId="397"/>
    <cellStyle name="표준 6 3 3 2 2" xfId="3372"/>
    <cellStyle name="표준 6 3 3 2 2 2" xfId="8126"/>
    <cellStyle name="표준 6 3 3 2 2 2 2" xfId="19425"/>
    <cellStyle name="표준 6 3 3 2 2 2 3" xfId="28228"/>
    <cellStyle name="표준 6 3 3 2 2 3" xfId="12852"/>
    <cellStyle name="표준 6 3 3 2 2 3 2" xfId="21620"/>
    <cellStyle name="표준 6 3 3 2 2 4" xfId="15038"/>
    <cellStyle name="표준 6 3 3 2 2 4 2" xfId="23806"/>
    <cellStyle name="표준 6 3 3 2 2 5" xfId="17237"/>
    <cellStyle name="표준 6 3 3 2 2 6" xfId="26042"/>
    <cellStyle name="표준 6 3 3 2 2 7" xfId="5706"/>
    <cellStyle name="표준 6 3 3 2 3" xfId="2274"/>
    <cellStyle name="표준 6 3 3 2 3 2" xfId="18331"/>
    <cellStyle name="표준 6 3 3 2 3 3" xfId="27134"/>
    <cellStyle name="표준 6 3 3 2 3 4" xfId="7032"/>
    <cellStyle name="표준 6 3 3 2 4" xfId="11758"/>
    <cellStyle name="표준 6 3 3 2 4 2" xfId="20526"/>
    <cellStyle name="표준 6 3 3 2 5" xfId="13944"/>
    <cellStyle name="표준 6 3 3 2 5 2" xfId="22712"/>
    <cellStyle name="표준 6 3 3 2 6" xfId="16133"/>
    <cellStyle name="표준 6 3 3 2 7" xfId="24948"/>
    <cellStyle name="표준 6 3 3 2 8" xfId="4612"/>
    <cellStyle name="표준 6 3 3 3" xfId="3188"/>
    <cellStyle name="표준 6 3 3 3 2" xfId="7942"/>
    <cellStyle name="표준 6 3 3 3 2 2" xfId="19241"/>
    <cellStyle name="표준 6 3 3 3 2 3" xfId="28044"/>
    <cellStyle name="표준 6 3 3 3 3" xfId="12668"/>
    <cellStyle name="표준 6 3 3 3 3 2" xfId="21436"/>
    <cellStyle name="표준 6 3 3 3 4" xfId="14854"/>
    <cellStyle name="표준 6 3 3 3 4 2" xfId="23622"/>
    <cellStyle name="표준 6 3 3 3 5" xfId="17053"/>
    <cellStyle name="표준 6 3 3 3 6" xfId="25858"/>
    <cellStyle name="표준 6 3 3 3 7" xfId="5522"/>
    <cellStyle name="표준 6 3 3 4" xfId="2090"/>
    <cellStyle name="표준 6 3 3 4 2" xfId="26950"/>
    <cellStyle name="표준 6 3 3 4 3" xfId="6662"/>
    <cellStyle name="표준 6 3 3 5" xfId="6848"/>
    <cellStyle name="표준 6 3 3 5 2" xfId="18147"/>
    <cellStyle name="표준 6 3 3 6" xfId="11574"/>
    <cellStyle name="표준 6 3 3 6 2" xfId="20342"/>
    <cellStyle name="표준 6 3 3 7" xfId="13760"/>
    <cellStyle name="표준 6 3 3 7 2" xfId="22528"/>
    <cellStyle name="표준 6 3 3 8" xfId="15925"/>
    <cellStyle name="표준 6 3 3 9" xfId="24764"/>
    <cellStyle name="표준 6 3 4" xfId="274"/>
    <cellStyle name="표준 6 3 4 2" xfId="3249"/>
    <cellStyle name="표준 6 3 4 2 2" xfId="8003"/>
    <cellStyle name="표준 6 3 4 2 2 2" xfId="19302"/>
    <cellStyle name="표준 6 3 4 2 2 3" xfId="28105"/>
    <cellStyle name="표준 6 3 4 2 3" xfId="12729"/>
    <cellStyle name="표준 6 3 4 2 3 2" xfId="21497"/>
    <cellStyle name="표준 6 3 4 2 4" xfId="14915"/>
    <cellStyle name="표준 6 3 4 2 4 2" xfId="23683"/>
    <cellStyle name="표준 6 3 4 2 5" xfId="17114"/>
    <cellStyle name="표준 6 3 4 2 6" xfId="25919"/>
    <cellStyle name="표준 6 3 4 2 7" xfId="5583"/>
    <cellStyle name="표준 6 3 4 3" xfId="2151"/>
    <cellStyle name="표준 6 3 4 3 2" xfId="27011"/>
    <cellStyle name="표준 6 3 4 3 3" xfId="6663"/>
    <cellStyle name="표준 6 3 4 4" xfId="6909"/>
    <cellStyle name="표준 6 3 4 4 2" xfId="18208"/>
    <cellStyle name="표준 6 3 4 5" xfId="11635"/>
    <cellStyle name="표준 6 3 4 5 2" xfId="20403"/>
    <cellStyle name="표준 6 3 4 6" xfId="13821"/>
    <cellStyle name="표준 6 3 4 6 2" xfId="22589"/>
    <cellStyle name="표준 6 3 4 7" xfId="16010"/>
    <cellStyle name="표준 6 3 4 8" xfId="24825"/>
    <cellStyle name="표준 6 3 4 9" xfId="4489"/>
    <cellStyle name="표준 6 3 5" xfId="476"/>
    <cellStyle name="표준 6 3 5 2" xfId="3449"/>
    <cellStyle name="표준 6 3 5 2 2" xfId="8203"/>
    <cellStyle name="표준 6 3 5 2 2 2" xfId="19502"/>
    <cellStyle name="표준 6 3 5 2 2 3" xfId="28305"/>
    <cellStyle name="표준 6 3 5 2 3" xfId="12929"/>
    <cellStyle name="표준 6 3 5 2 3 2" xfId="21697"/>
    <cellStyle name="표준 6 3 5 2 4" xfId="15115"/>
    <cellStyle name="표준 6 3 5 2 4 2" xfId="23883"/>
    <cellStyle name="표준 6 3 5 2 5" xfId="17314"/>
    <cellStyle name="표준 6 3 5 2 6" xfId="26119"/>
    <cellStyle name="표준 6 3 5 2 7" xfId="5783"/>
    <cellStyle name="표준 6 3 5 3" xfId="2351"/>
    <cellStyle name="표준 6 3 5 3 2" xfId="18408"/>
    <cellStyle name="표준 6 3 5 3 3" xfId="27211"/>
    <cellStyle name="표준 6 3 5 3 4" xfId="7109"/>
    <cellStyle name="표준 6 3 5 4" xfId="11835"/>
    <cellStyle name="표준 6 3 5 4 2" xfId="20603"/>
    <cellStyle name="표준 6 3 5 5" xfId="14021"/>
    <cellStyle name="표준 6 3 5 5 2" xfId="22789"/>
    <cellStyle name="표준 6 3 5 6" xfId="16208"/>
    <cellStyle name="표준 6 3 5 7" xfId="25025"/>
    <cellStyle name="표준 6 3 5 8" xfId="4689"/>
    <cellStyle name="표준 6 3 6" xfId="3051"/>
    <cellStyle name="표준 6 3 6 2" xfId="7805"/>
    <cellStyle name="표준 6 3 6 2 2" xfId="19104"/>
    <cellStyle name="표준 6 3 6 2 3" xfId="27907"/>
    <cellStyle name="표준 6 3 6 3" xfId="12531"/>
    <cellStyle name="표준 6 3 6 3 2" xfId="21299"/>
    <cellStyle name="표준 6 3 6 4" xfId="14717"/>
    <cellStyle name="표준 6 3 6 4 2" xfId="23485"/>
    <cellStyle name="표준 6 3 6 5" xfId="16916"/>
    <cellStyle name="표준 6 3 6 6" xfId="25721"/>
    <cellStyle name="표준 6 3 6 7" xfId="5385"/>
    <cellStyle name="표준 6 3 7" xfId="1953"/>
    <cellStyle name="표준 6 3 7 2" xfId="26813"/>
    <cellStyle name="표준 6 3 7 3" xfId="6660"/>
    <cellStyle name="표준 6 3 8" xfId="6711"/>
    <cellStyle name="표준 6 3 8 2" xfId="18010"/>
    <cellStyle name="표준 6 3 9" xfId="11437"/>
    <cellStyle name="표준 6 3 9 2" xfId="20205"/>
    <cellStyle name="표준 6 30" xfId="1209"/>
    <cellStyle name="표준 6 30 2" xfId="3787"/>
    <cellStyle name="표준 6 30 2 2" xfId="8528"/>
    <cellStyle name="표준 6 30 2 2 2" xfId="19827"/>
    <cellStyle name="표준 6 30 2 2 3" xfId="28630"/>
    <cellStyle name="표준 6 30 2 3" xfId="13254"/>
    <cellStyle name="표준 6 30 2 3 2" xfId="22022"/>
    <cellStyle name="표준 6 30 2 4" xfId="15440"/>
    <cellStyle name="표준 6 30 2 4 2" xfId="24208"/>
    <cellStyle name="표준 6 30 2 5" xfId="17639"/>
    <cellStyle name="표준 6 30 2 6" xfId="26444"/>
    <cellStyle name="표준 6 30 2 7" xfId="6108"/>
    <cellStyle name="표준 6 30 3" xfId="2676"/>
    <cellStyle name="표준 6 30 3 2" xfId="18733"/>
    <cellStyle name="표준 6 30 3 3" xfId="27536"/>
    <cellStyle name="표준 6 30 3 4" xfId="7434"/>
    <cellStyle name="표준 6 30 4" xfId="12160"/>
    <cellStyle name="표준 6 30 4 2" xfId="20928"/>
    <cellStyle name="표준 6 30 5" xfId="14346"/>
    <cellStyle name="표준 6 30 5 2" xfId="23114"/>
    <cellStyle name="표준 6 30 6" xfId="16539"/>
    <cellStyle name="표준 6 30 7" xfId="25350"/>
    <cellStyle name="표준 6 30 8" xfId="5014"/>
    <cellStyle name="표준 6 31" xfId="1210"/>
    <cellStyle name="표준 6 31 2" xfId="3788"/>
    <cellStyle name="표준 6 31 2 2" xfId="8529"/>
    <cellStyle name="표준 6 31 2 2 2" xfId="19828"/>
    <cellStyle name="표준 6 31 2 2 3" xfId="28631"/>
    <cellStyle name="표준 6 31 2 3" xfId="13255"/>
    <cellStyle name="표준 6 31 2 3 2" xfId="22023"/>
    <cellStyle name="표준 6 31 2 4" xfId="15441"/>
    <cellStyle name="표준 6 31 2 4 2" xfId="24209"/>
    <cellStyle name="표준 6 31 2 5" xfId="17640"/>
    <cellStyle name="표준 6 31 2 6" xfId="26445"/>
    <cellStyle name="표준 6 31 2 7" xfId="6109"/>
    <cellStyle name="표준 6 31 3" xfId="2677"/>
    <cellStyle name="표준 6 31 3 2" xfId="18734"/>
    <cellStyle name="표준 6 31 3 3" xfId="27537"/>
    <cellStyle name="표준 6 31 3 4" xfId="7435"/>
    <cellStyle name="표준 6 31 4" xfId="12161"/>
    <cellStyle name="표준 6 31 4 2" xfId="20929"/>
    <cellStyle name="표준 6 31 5" xfId="14347"/>
    <cellStyle name="표준 6 31 5 2" xfId="23115"/>
    <cellStyle name="표준 6 31 6" xfId="16540"/>
    <cellStyle name="표준 6 31 7" xfId="25351"/>
    <cellStyle name="표준 6 31 8" xfId="5015"/>
    <cellStyle name="표준 6 32" xfId="1207"/>
    <cellStyle name="표준 6 32 2" xfId="3785"/>
    <cellStyle name="표준 6 32 2 2" xfId="8526"/>
    <cellStyle name="표준 6 32 2 2 2" xfId="19825"/>
    <cellStyle name="표준 6 32 2 2 3" xfId="28628"/>
    <cellStyle name="표준 6 32 2 3" xfId="13252"/>
    <cellStyle name="표준 6 32 2 3 2" xfId="22020"/>
    <cellStyle name="표준 6 32 2 4" xfId="15438"/>
    <cellStyle name="표준 6 32 2 4 2" xfId="24206"/>
    <cellStyle name="표준 6 32 2 5" xfId="17637"/>
    <cellStyle name="표준 6 32 2 6" xfId="26442"/>
    <cellStyle name="표준 6 32 2 7" xfId="6106"/>
    <cellStyle name="표준 6 32 3" xfId="2674"/>
    <cellStyle name="표준 6 32 3 2" xfId="18731"/>
    <cellStyle name="표준 6 32 3 3" xfId="27534"/>
    <cellStyle name="표준 6 32 3 4" xfId="7432"/>
    <cellStyle name="표준 6 32 4" xfId="12158"/>
    <cellStyle name="표준 6 32 4 2" xfId="20926"/>
    <cellStyle name="표준 6 32 5" xfId="14344"/>
    <cellStyle name="표준 6 32 5 2" xfId="23112"/>
    <cellStyle name="표준 6 32 6" xfId="16537"/>
    <cellStyle name="표준 6 32 7" xfId="25348"/>
    <cellStyle name="표준 6 32 8" xfId="5012"/>
    <cellStyle name="표준 6 33" xfId="1122"/>
    <cellStyle name="표준 6 33 2" xfId="3735"/>
    <cellStyle name="표준 6 33 2 2" xfId="8478"/>
    <cellStyle name="표준 6 33 2 2 2" xfId="19777"/>
    <cellStyle name="표준 6 33 2 2 3" xfId="28580"/>
    <cellStyle name="표준 6 33 2 3" xfId="13204"/>
    <cellStyle name="표준 6 33 2 3 2" xfId="21972"/>
    <cellStyle name="표준 6 33 2 4" xfId="15390"/>
    <cellStyle name="표준 6 33 2 4 2" xfId="24158"/>
    <cellStyle name="표준 6 33 2 5" xfId="17589"/>
    <cellStyle name="표준 6 33 2 6" xfId="26394"/>
    <cellStyle name="표준 6 33 2 7" xfId="6058"/>
    <cellStyle name="표준 6 33 3" xfId="2626"/>
    <cellStyle name="표준 6 33 3 2" xfId="18683"/>
    <cellStyle name="표준 6 33 3 3" xfId="27486"/>
    <cellStyle name="표준 6 33 3 4" xfId="7384"/>
    <cellStyle name="표준 6 33 4" xfId="12110"/>
    <cellStyle name="표준 6 33 4 2" xfId="20878"/>
    <cellStyle name="표준 6 33 5" xfId="14296"/>
    <cellStyle name="표준 6 33 5 2" xfId="23064"/>
    <cellStyle name="표준 6 33 6" xfId="16489"/>
    <cellStyle name="표준 6 33 7" xfId="25300"/>
    <cellStyle name="표준 6 33 8" xfId="4964"/>
    <cellStyle name="표준 6 34" xfId="1109"/>
    <cellStyle name="표준 6 34 2" xfId="3724"/>
    <cellStyle name="표준 6 34 2 2" xfId="8467"/>
    <cellStyle name="표준 6 34 2 2 2" xfId="19766"/>
    <cellStyle name="표준 6 34 2 2 3" xfId="28569"/>
    <cellStyle name="표준 6 34 2 3" xfId="13193"/>
    <cellStyle name="표준 6 34 2 3 2" xfId="21961"/>
    <cellStyle name="표준 6 34 2 4" xfId="15379"/>
    <cellStyle name="표준 6 34 2 4 2" xfId="24147"/>
    <cellStyle name="표준 6 34 2 5" xfId="17578"/>
    <cellStyle name="표준 6 34 2 6" xfId="26383"/>
    <cellStyle name="표준 6 34 2 7" xfId="6047"/>
    <cellStyle name="표준 6 34 3" xfId="2615"/>
    <cellStyle name="표준 6 34 3 2" xfId="18672"/>
    <cellStyle name="표준 6 34 3 3" xfId="27475"/>
    <cellStyle name="표준 6 34 3 4" xfId="7373"/>
    <cellStyle name="표준 6 34 4" xfId="12099"/>
    <cellStyle name="표준 6 34 4 2" xfId="20867"/>
    <cellStyle name="표준 6 34 5" xfId="14285"/>
    <cellStyle name="표준 6 34 5 2" xfId="23053"/>
    <cellStyle name="표준 6 34 6" xfId="16478"/>
    <cellStyle name="표준 6 34 7" xfId="25289"/>
    <cellStyle name="표준 6 34 8" xfId="4953"/>
    <cellStyle name="표준 6 35" xfId="1140"/>
    <cellStyle name="표준 6 35 2" xfId="3746"/>
    <cellStyle name="표준 6 35 2 2" xfId="8487"/>
    <cellStyle name="표준 6 35 2 2 2" xfId="19786"/>
    <cellStyle name="표준 6 35 2 2 3" xfId="28589"/>
    <cellStyle name="표준 6 35 2 3" xfId="13213"/>
    <cellStyle name="표준 6 35 2 3 2" xfId="21981"/>
    <cellStyle name="표준 6 35 2 4" xfId="15399"/>
    <cellStyle name="표준 6 35 2 4 2" xfId="24167"/>
    <cellStyle name="표준 6 35 2 5" xfId="17598"/>
    <cellStyle name="표준 6 35 2 6" xfId="26403"/>
    <cellStyle name="표준 6 35 2 7" xfId="6067"/>
    <cellStyle name="표준 6 35 3" xfId="2635"/>
    <cellStyle name="표준 6 35 3 2" xfId="18692"/>
    <cellStyle name="표준 6 35 3 3" xfId="27495"/>
    <cellStyle name="표준 6 35 3 4" xfId="7393"/>
    <cellStyle name="표준 6 35 4" xfId="12119"/>
    <cellStyle name="표준 6 35 4 2" xfId="20887"/>
    <cellStyle name="표준 6 35 5" xfId="14305"/>
    <cellStyle name="표준 6 35 5 2" xfId="23073"/>
    <cellStyle name="표준 6 35 6" xfId="16498"/>
    <cellStyle name="표준 6 35 7" xfId="25309"/>
    <cellStyle name="표준 6 35 8" xfId="4973"/>
    <cellStyle name="표준 6 36" xfId="1067"/>
    <cellStyle name="표준 6 36 2" xfId="3704"/>
    <cellStyle name="표준 6 36 2 2" xfId="8447"/>
    <cellStyle name="표준 6 36 2 2 2" xfId="19746"/>
    <cellStyle name="표준 6 36 2 2 3" xfId="28549"/>
    <cellStyle name="표준 6 36 2 3" xfId="13173"/>
    <cellStyle name="표준 6 36 2 3 2" xfId="21941"/>
    <cellStyle name="표준 6 36 2 4" xfId="15359"/>
    <cellStyle name="표준 6 36 2 4 2" xfId="24127"/>
    <cellStyle name="표준 6 36 2 5" xfId="17558"/>
    <cellStyle name="표준 6 36 2 6" xfId="26363"/>
    <cellStyle name="표준 6 36 2 7" xfId="6027"/>
    <cellStyle name="표준 6 36 3" xfId="2595"/>
    <cellStyle name="표준 6 36 3 2" xfId="18652"/>
    <cellStyle name="표준 6 36 3 3" xfId="27455"/>
    <cellStyle name="표준 6 36 3 4" xfId="7353"/>
    <cellStyle name="표준 6 36 4" xfId="12079"/>
    <cellStyle name="표준 6 36 4 2" xfId="20847"/>
    <cellStyle name="표준 6 36 5" xfId="14265"/>
    <cellStyle name="표준 6 36 5 2" xfId="23033"/>
    <cellStyle name="표준 6 36 6" xfId="16458"/>
    <cellStyle name="표준 6 36 7" xfId="25269"/>
    <cellStyle name="표준 6 36 8" xfId="4933"/>
    <cellStyle name="표준 6 37" xfId="1180"/>
    <cellStyle name="표준 6 37 2" xfId="3767"/>
    <cellStyle name="표준 6 37 2 2" xfId="8508"/>
    <cellStyle name="표준 6 37 2 2 2" xfId="19807"/>
    <cellStyle name="표준 6 37 2 2 3" xfId="28610"/>
    <cellStyle name="표준 6 37 2 3" xfId="13234"/>
    <cellStyle name="표준 6 37 2 3 2" xfId="22002"/>
    <cellStyle name="표준 6 37 2 4" xfId="15420"/>
    <cellStyle name="표준 6 37 2 4 2" xfId="24188"/>
    <cellStyle name="표준 6 37 2 5" xfId="17619"/>
    <cellStyle name="표준 6 37 2 6" xfId="26424"/>
    <cellStyle name="표준 6 37 2 7" xfId="6088"/>
    <cellStyle name="표준 6 37 3" xfId="2656"/>
    <cellStyle name="표준 6 37 3 2" xfId="18713"/>
    <cellStyle name="표준 6 37 3 3" xfId="27516"/>
    <cellStyle name="표준 6 37 3 4" xfId="7414"/>
    <cellStyle name="표준 6 37 4" xfId="12140"/>
    <cellStyle name="표준 6 37 4 2" xfId="20908"/>
    <cellStyle name="표준 6 37 5" xfId="14326"/>
    <cellStyle name="표준 6 37 5 2" xfId="23094"/>
    <cellStyle name="표준 6 37 6" xfId="16519"/>
    <cellStyle name="표준 6 37 7" xfId="25330"/>
    <cellStyle name="표준 6 37 8" xfId="4994"/>
    <cellStyle name="표준 6 38" xfId="1280"/>
    <cellStyle name="표준 6 38 2" xfId="3837"/>
    <cellStyle name="표준 6 38 2 2" xfId="8578"/>
    <cellStyle name="표준 6 38 2 2 2" xfId="19877"/>
    <cellStyle name="표준 6 38 2 2 3" xfId="28680"/>
    <cellStyle name="표준 6 38 2 3" xfId="13304"/>
    <cellStyle name="표준 6 38 2 3 2" xfId="22072"/>
    <cellStyle name="표준 6 38 2 4" xfId="15490"/>
    <cellStyle name="표준 6 38 2 4 2" xfId="24258"/>
    <cellStyle name="표준 6 38 2 5" xfId="17689"/>
    <cellStyle name="표준 6 38 2 6" xfId="26494"/>
    <cellStyle name="표준 6 38 2 7" xfId="6158"/>
    <cellStyle name="표준 6 38 3" xfId="2726"/>
    <cellStyle name="표준 6 38 3 2" xfId="18783"/>
    <cellStyle name="표준 6 38 3 3" xfId="27586"/>
    <cellStyle name="표준 6 38 3 4" xfId="7484"/>
    <cellStyle name="표준 6 38 4" xfId="12210"/>
    <cellStyle name="표준 6 38 4 2" xfId="20978"/>
    <cellStyle name="표준 6 38 5" xfId="14396"/>
    <cellStyle name="표준 6 38 5 2" xfId="23164"/>
    <cellStyle name="표준 6 38 6" xfId="16589"/>
    <cellStyle name="표준 6 38 7" xfId="25400"/>
    <cellStyle name="표준 6 38 8" xfId="5064"/>
    <cellStyle name="표준 6 39" xfId="1327"/>
    <cellStyle name="표준 6 39 2" xfId="3869"/>
    <cellStyle name="표준 6 39 2 2" xfId="8609"/>
    <cellStyle name="표준 6 39 2 2 2" xfId="19908"/>
    <cellStyle name="표준 6 39 2 2 3" xfId="28711"/>
    <cellStyle name="표준 6 39 2 3" xfId="13335"/>
    <cellStyle name="표준 6 39 2 3 2" xfId="22103"/>
    <cellStyle name="표준 6 39 2 4" xfId="15521"/>
    <cellStyle name="표준 6 39 2 4 2" xfId="24289"/>
    <cellStyle name="표준 6 39 2 5" xfId="17720"/>
    <cellStyle name="표준 6 39 2 6" xfId="26525"/>
    <cellStyle name="표준 6 39 2 7" xfId="6189"/>
    <cellStyle name="표준 6 39 3" xfId="2757"/>
    <cellStyle name="표준 6 39 3 2" xfId="18814"/>
    <cellStyle name="표준 6 39 3 3" xfId="27617"/>
    <cellStyle name="표준 6 39 3 4" xfId="7515"/>
    <cellStyle name="표준 6 39 4" xfId="12241"/>
    <cellStyle name="표준 6 39 4 2" xfId="21009"/>
    <cellStyle name="표준 6 39 5" xfId="14427"/>
    <cellStyle name="표준 6 39 5 2" xfId="23195"/>
    <cellStyle name="표준 6 39 6" xfId="16620"/>
    <cellStyle name="표준 6 39 7" xfId="25431"/>
    <cellStyle name="표준 6 39 8" xfId="5095"/>
    <cellStyle name="표준 6 4" xfId="99"/>
    <cellStyle name="표준 6 4 10" xfId="13647"/>
    <cellStyle name="표준 6 4 10 2" xfId="22415"/>
    <cellStyle name="표준 6 4 11" xfId="15878"/>
    <cellStyle name="표준 6 4 12" xfId="24651"/>
    <cellStyle name="표준 6 4 13" xfId="4315"/>
    <cellStyle name="표준 6 4 2" xfId="175"/>
    <cellStyle name="표준 6 4 2 10" xfId="4390"/>
    <cellStyle name="표준 6 4 2 2" xfId="359"/>
    <cellStyle name="표준 6 4 2 2 2" xfId="3334"/>
    <cellStyle name="표준 6 4 2 2 2 2" xfId="8088"/>
    <cellStyle name="표준 6 4 2 2 2 2 2" xfId="19387"/>
    <cellStyle name="표준 6 4 2 2 2 2 3" xfId="28190"/>
    <cellStyle name="표준 6 4 2 2 2 3" xfId="12814"/>
    <cellStyle name="표준 6 4 2 2 2 3 2" xfId="21582"/>
    <cellStyle name="표준 6 4 2 2 2 4" xfId="15000"/>
    <cellStyle name="표준 6 4 2 2 2 4 2" xfId="23768"/>
    <cellStyle name="표준 6 4 2 2 2 5" xfId="17199"/>
    <cellStyle name="표준 6 4 2 2 2 6" xfId="26004"/>
    <cellStyle name="표준 6 4 2 2 2 7" xfId="5668"/>
    <cellStyle name="표준 6 4 2 2 3" xfId="2236"/>
    <cellStyle name="표준 6 4 2 2 3 2" xfId="18293"/>
    <cellStyle name="표준 6 4 2 2 3 3" xfId="27096"/>
    <cellStyle name="표준 6 4 2 2 3 4" xfId="6994"/>
    <cellStyle name="표준 6 4 2 2 4" xfId="11720"/>
    <cellStyle name="표준 6 4 2 2 4 2" xfId="20488"/>
    <cellStyle name="표준 6 4 2 2 5" xfId="13906"/>
    <cellStyle name="표준 6 4 2 2 5 2" xfId="22674"/>
    <cellStyle name="표준 6 4 2 2 6" xfId="16095"/>
    <cellStyle name="표준 6 4 2 2 7" xfId="24910"/>
    <cellStyle name="표준 6 4 2 2 8" xfId="4574"/>
    <cellStyle name="표준 6 4 2 3" xfId="3150"/>
    <cellStyle name="표준 6 4 2 3 2" xfId="7904"/>
    <cellStyle name="표준 6 4 2 3 2 2" xfId="19203"/>
    <cellStyle name="표준 6 4 2 3 2 3" xfId="28006"/>
    <cellStyle name="표준 6 4 2 3 3" xfId="12630"/>
    <cellStyle name="표준 6 4 2 3 3 2" xfId="21398"/>
    <cellStyle name="표준 6 4 2 3 4" xfId="14816"/>
    <cellStyle name="표준 6 4 2 3 4 2" xfId="23584"/>
    <cellStyle name="표준 6 4 2 3 5" xfId="17015"/>
    <cellStyle name="표준 6 4 2 3 6" xfId="25820"/>
    <cellStyle name="표준 6 4 2 3 7" xfId="5484"/>
    <cellStyle name="표준 6 4 2 4" xfId="2052"/>
    <cellStyle name="표준 6 4 2 4 2" xfId="26912"/>
    <cellStyle name="표준 6 4 2 4 3" xfId="6665"/>
    <cellStyle name="표준 6 4 2 5" xfId="6810"/>
    <cellStyle name="표준 6 4 2 5 2" xfId="18109"/>
    <cellStyle name="표준 6 4 2 6" xfId="11536"/>
    <cellStyle name="표준 6 4 2 6 2" xfId="20304"/>
    <cellStyle name="표준 6 4 2 7" xfId="13722"/>
    <cellStyle name="표준 6 4 2 7 2" xfId="22490"/>
    <cellStyle name="표준 6 4 2 8" xfId="15821"/>
    <cellStyle name="표준 6 4 2 9" xfId="24726"/>
    <cellStyle name="표준 6 4 3" xfId="237"/>
    <cellStyle name="표준 6 4 3 10" xfId="4452"/>
    <cellStyle name="표준 6 4 3 2" xfId="421"/>
    <cellStyle name="표준 6 4 3 2 2" xfId="3396"/>
    <cellStyle name="표준 6 4 3 2 2 2" xfId="8150"/>
    <cellStyle name="표준 6 4 3 2 2 2 2" xfId="19449"/>
    <cellStyle name="표준 6 4 3 2 2 2 3" xfId="28252"/>
    <cellStyle name="표준 6 4 3 2 2 3" xfId="12876"/>
    <cellStyle name="표준 6 4 3 2 2 3 2" xfId="21644"/>
    <cellStyle name="표준 6 4 3 2 2 4" xfId="15062"/>
    <cellStyle name="표준 6 4 3 2 2 4 2" xfId="23830"/>
    <cellStyle name="표준 6 4 3 2 2 5" xfId="17261"/>
    <cellStyle name="표준 6 4 3 2 2 6" xfId="26066"/>
    <cellStyle name="표준 6 4 3 2 2 7" xfId="5730"/>
    <cellStyle name="표준 6 4 3 2 3" xfId="2298"/>
    <cellStyle name="표준 6 4 3 2 3 2" xfId="18355"/>
    <cellStyle name="표준 6 4 3 2 3 3" xfId="27158"/>
    <cellStyle name="표준 6 4 3 2 3 4" xfId="7056"/>
    <cellStyle name="표준 6 4 3 2 4" xfId="11782"/>
    <cellStyle name="표준 6 4 3 2 4 2" xfId="20550"/>
    <cellStyle name="표준 6 4 3 2 5" xfId="13968"/>
    <cellStyle name="표준 6 4 3 2 5 2" xfId="22736"/>
    <cellStyle name="표준 6 4 3 2 6" xfId="16157"/>
    <cellStyle name="표준 6 4 3 2 7" xfId="24972"/>
    <cellStyle name="표준 6 4 3 2 8" xfId="4636"/>
    <cellStyle name="표준 6 4 3 3" xfId="3212"/>
    <cellStyle name="표준 6 4 3 3 2" xfId="7966"/>
    <cellStyle name="표준 6 4 3 3 2 2" xfId="19265"/>
    <cellStyle name="표준 6 4 3 3 2 3" xfId="28068"/>
    <cellStyle name="표준 6 4 3 3 3" xfId="12692"/>
    <cellStyle name="표준 6 4 3 3 3 2" xfId="21460"/>
    <cellStyle name="표준 6 4 3 3 4" xfId="14878"/>
    <cellStyle name="표준 6 4 3 3 4 2" xfId="23646"/>
    <cellStyle name="표준 6 4 3 3 5" xfId="17077"/>
    <cellStyle name="표준 6 4 3 3 6" xfId="25882"/>
    <cellStyle name="표준 6 4 3 3 7" xfId="5546"/>
    <cellStyle name="표준 6 4 3 4" xfId="2114"/>
    <cellStyle name="표준 6 4 3 4 2" xfId="26974"/>
    <cellStyle name="표준 6 4 3 4 3" xfId="6666"/>
    <cellStyle name="표준 6 4 3 5" xfId="6872"/>
    <cellStyle name="표준 6 4 3 5 2" xfId="18171"/>
    <cellStyle name="표준 6 4 3 6" xfId="11598"/>
    <cellStyle name="표준 6 4 3 6 2" xfId="20366"/>
    <cellStyle name="표준 6 4 3 7" xfId="13784"/>
    <cellStyle name="표준 6 4 3 7 2" xfId="22552"/>
    <cellStyle name="표준 6 4 3 8" xfId="15914"/>
    <cellStyle name="표준 6 4 3 9" xfId="24788"/>
    <cellStyle name="표준 6 4 4" xfId="298"/>
    <cellStyle name="표준 6 4 4 2" xfId="3273"/>
    <cellStyle name="표준 6 4 4 2 2" xfId="8027"/>
    <cellStyle name="표준 6 4 4 2 2 2" xfId="19326"/>
    <cellStyle name="표준 6 4 4 2 2 3" xfId="28129"/>
    <cellStyle name="표준 6 4 4 2 3" xfId="12753"/>
    <cellStyle name="표준 6 4 4 2 3 2" xfId="21521"/>
    <cellStyle name="표준 6 4 4 2 4" xfId="14939"/>
    <cellStyle name="표준 6 4 4 2 4 2" xfId="23707"/>
    <cellStyle name="표준 6 4 4 2 5" xfId="17138"/>
    <cellStyle name="표준 6 4 4 2 6" xfId="25943"/>
    <cellStyle name="표준 6 4 4 2 7" xfId="5607"/>
    <cellStyle name="표준 6 4 4 3" xfId="2175"/>
    <cellStyle name="표준 6 4 4 3 2" xfId="27035"/>
    <cellStyle name="표준 6 4 4 3 3" xfId="6667"/>
    <cellStyle name="표준 6 4 4 4" xfId="6933"/>
    <cellStyle name="표준 6 4 4 4 2" xfId="18232"/>
    <cellStyle name="표준 6 4 4 5" xfId="11659"/>
    <cellStyle name="표준 6 4 4 5 2" xfId="20427"/>
    <cellStyle name="표준 6 4 4 6" xfId="13845"/>
    <cellStyle name="표준 6 4 4 6 2" xfId="22613"/>
    <cellStyle name="표준 6 4 4 7" xfId="16034"/>
    <cellStyle name="표준 6 4 4 8" xfId="24849"/>
    <cellStyle name="표준 6 4 4 9" xfId="4513"/>
    <cellStyle name="표준 6 4 5" xfId="500"/>
    <cellStyle name="표준 6 4 5 2" xfId="3473"/>
    <cellStyle name="표준 6 4 5 2 2" xfId="8227"/>
    <cellStyle name="표준 6 4 5 2 2 2" xfId="19526"/>
    <cellStyle name="표준 6 4 5 2 2 3" xfId="28329"/>
    <cellStyle name="표준 6 4 5 2 3" xfId="12953"/>
    <cellStyle name="표준 6 4 5 2 3 2" xfId="21721"/>
    <cellStyle name="표준 6 4 5 2 4" xfId="15139"/>
    <cellStyle name="표준 6 4 5 2 4 2" xfId="23907"/>
    <cellStyle name="표준 6 4 5 2 5" xfId="17338"/>
    <cellStyle name="표준 6 4 5 2 6" xfId="26143"/>
    <cellStyle name="표준 6 4 5 2 7" xfId="5807"/>
    <cellStyle name="표준 6 4 5 3" xfId="2375"/>
    <cellStyle name="표준 6 4 5 3 2" xfId="18432"/>
    <cellStyle name="표준 6 4 5 3 3" xfId="27235"/>
    <cellStyle name="표준 6 4 5 3 4" xfId="7133"/>
    <cellStyle name="표준 6 4 5 4" xfId="11859"/>
    <cellStyle name="표준 6 4 5 4 2" xfId="20627"/>
    <cellStyle name="표준 6 4 5 5" xfId="14045"/>
    <cellStyle name="표준 6 4 5 5 2" xfId="22813"/>
    <cellStyle name="표준 6 4 5 6" xfId="16232"/>
    <cellStyle name="표준 6 4 5 7" xfId="25049"/>
    <cellStyle name="표준 6 4 5 8" xfId="4713"/>
    <cellStyle name="표준 6 4 6" xfId="3075"/>
    <cellStyle name="표준 6 4 6 2" xfId="7829"/>
    <cellStyle name="표준 6 4 6 2 2" xfId="19128"/>
    <cellStyle name="표준 6 4 6 2 3" xfId="27931"/>
    <cellStyle name="표준 6 4 6 3" xfId="12555"/>
    <cellStyle name="표준 6 4 6 3 2" xfId="21323"/>
    <cellStyle name="표준 6 4 6 4" xfId="14741"/>
    <cellStyle name="표준 6 4 6 4 2" xfId="23509"/>
    <cellStyle name="표준 6 4 6 5" xfId="16940"/>
    <cellStyle name="표준 6 4 6 6" xfId="25745"/>
    <cellStyle name="표준 6 4 6 7" xfId="5409"/>
    <cellStyle name="표준 6 4 7" xfId="1977"/>
    <cellStyle name="표준 6 4 7 2" xfId="26837"/>
    <cellStyle name="표준 6 4 7 3" xfId="6664"/>
    <cellStyle name="표준 6 4 8" xfId="6735"/>
    <cellStyle name="표준 6 4 8 2" xfId="18034"/>
    <cellStyle name="표준 6 4 9" xfId="11461"/>
    <cellStyle name="표준 6 4 9 2" xfId="20229"/>
    <cellStyle name="표준 6 40" xfId="1116"/>
    <cellStyle name="표준 6 40 2" xfId="3730"/>
    <cellStyle name="표준 6 40 2 2" xfId="8473"/>
    <cellStyle name="표준 6 40 2 2 2" xfId="19772"/>
    <cellStyle name="표준 6 40 2 2 3" xfId="28575"/>
    <cellStyle name="표준 6 40 2 3" xfId="13199"/>
    <cellStyle name="표준 6 40 2 3 2" xfId="21967"/>
    <cellStyle name="표준 6 40 2 4" xfId="15385"/>
    <cellStyle name="표준 6 40 2 4 2" xfId="24153"/>
    <cellStyle name="표준 6 40 2 5" xfId="17584"/>
    <cellStyle name="표준 6 40 2 6" xfId="26389"/>
    <cellStyle name="표준 6 40 2 7" xfId="6053"/>
    <cellStyle name="표준 6 40 3" xfId="2621"/>
    <cellStyle name="표준 6 40 3 2" xfId="18678"/>
    <cellStyle name="표준 6 40 3 3" xfId="27481"/>
    <cellStyle name="표준 6 40 3 4" xfId="7379"/>
    <cellStyle name="표준 6 40 4" xfId="12105"/>
    <cellStyle name="표준 6 40 4 2" xfId="20873"/>
    <cellStyle name="표준 6 40 5" xfId="14291"/>
    <cellStyle name="표준 6 40 5 2" xfId="23059"/>
    <cellStyle name="표준 6 40 6" xfId="16484"/>
    <cellStyle name="표준 6 40 7" xfId="25295"/>
    <cellStyle name="표준 6 40 8" xfId="4959"/>
    <cellStyle name="표준 6 41" xfId="1123"/>
    <cellStyle name="표준 6 41 2" xfId="3736"/>
    <cellStyle name="표준 6 41 2 2" xfId="8479"/>
    <cellStyle name="표준 6 41 2 2 2" xfId="19778"/>
    <cellStyle name="표준 6 41 2 2 3" xfId="28581"/>
    <cellStyle name="표준 6 41 2 3" xfId="13205"/>
    <cellStyle name="표준 6 41 2 3 2" xfId="21973"/>
    <cellStyle name="표준 6 41 2 4" xfId="15391"/>
    <cellStyle name="표준 6 41 2 4 2" xfId="24159"/>
    <cellStyle name="표준 6 41 2 5" xfId="17590"/>
    <cellStyle name="표준 6 41 2 6" xfId="26395"/>
    <cellStyle name="표준 6 41 2 7" xfId="6059"/>
    <cellStyle name="표준 6 41 3" xfId="2627"/>
    <cellStyle name="표준 6 41 3 2" xfId="18684"/>
    <cellStyle name="표준 6 41 3 3" xfId="27487"/>
    <cellStyle name="표준 6 41 3 4" xfId="7385"/>
    <cellStyle name="표준 6 41 4" xfId="12111"/>
    <cellStyle name="표준 6 41 4 2" xfId="20879"/>
    <cellStyle name="표준 6 41 5" xfId="14297"/>
    <cellStyle name="표준 6 41 5 2" xfId="23065"/>
    <cellStyle name="표준 6 41 6" xfId="16490"/>
    <cellStyle name="표준 6 41 7" xfId="25301"/>
    <cellStyle name="표준 6 41 8" xfId="4965"/>
    <cellStyle name="표준 6 42" xfId="1108"/>
    <cellStyle name="표준 6 42 2" xfId="3723"/>
    <cellStyle name="표준 6 42 2 2" xfId="8466"/>
    <cellStyle name="표준 6 42 2 2 2" xfId="19765"/>
    <cellStyle name="표준 6 42 2 2 3" xfId="28568"/>
    <cellStyle name="표준 6 42 2 3" xfId="13192"/>
    <cellStyle name="표준 6 42 2 3 2" xfId="21960"/>
    <cellStyle name="표준 6 42 2 4" xfId="15378"/>
    <cellStyle name="표준 6 42 2 4 2" xfId="24146"/>
    <cellStyle name="표준 6 42 2 5" xfId="17577"/>
    <cellStyle name="표준 6 42 2 6" xfId="26382"/>
    <cellStyle name="표준 6 42 2 7" xfId="6046"/>
    <cellStyle name="표준 6 42 3" xfId="2614"/>
    <cellStyle name="표준 6 42 3 2" xfId="18671"/>
    <cellStyle name="표준 6 42 3 3" xfId="27474"/>
    <cellStyle name="표준 6 42 3 4" xfId="7372"/>
    <cellStyle name="표준 6 42 4" xfId="12098"/>
    <cellStyle name="표준 6 42 4 2" xfId="20866"/>
    <cellStyle name="표준 6 42 5" xfId="14284"/>
    <cellStyle name="표준 6 42 5 2" xfId="23052"/>
    <cellStyle name="표준 6 42 6" xfId="16477"/>
    <cellStyle name="표준 6 42 7" xfId="25288"/>
    <cellStyle name="표준 6 42 8" xfId="4952"/>
    <cellStyle name="표준 6 43" xfId="1872"/>
    <cellStyle name="표준 6 43 2" xfId="4110"/>
    <cellStyle name="표준 6 43 2 2" xfId="8840"/>
    <cellStyle name="표준 6 43 2 2 2" xfId="20139"/>
    <cellStyle name="표준 6 43 2 2 3" xfId="28942"/>
    <cellStyle name="표준 6 43 2 3" xfId="13566"/>
    <cellStyle name="표준 6 43 2 3 2" xfId="22334"/>
    <cellStyle name="표준 6 43 2 4" xfId="15752"/>
    <cellStyle name="표준 6 43 2 4 2" xfId="24520"/>
    <cellStyle name="표준 6 43 2 5" xfId="17951"/>
    <cellStyle name="표준 6 43 2 6" xfId="26756"/>
    <cellStyle name="표준 6 43 2 7" xfId="6420"/>
    <cellStyle name="표준 6 43 3" xfId="2988"/>
    <cellStyle name="표준 6 43 3 2" xfId="19045"/>
    <cellStyle name="표준 6 43 3 3" xfId="27848"/>
    <cellStyle name="표준 6 43 3 4" xfId="7746"/>
    <cellStyle name="표준 6 43 4" xfId="12472"/>
    <cellStyle name="표준 6 43 4 2" xfId="21240"/>
    <cellStyle name="표준 6 43 5" xfId="14658"/>
    <cellStyle name="표준 6 43 5 2" xfId="23426"/>
    <cellStyle name="표준 6 43 6" xfId="16857"/>
    <cellStyle name="표준 6 43 7" xfId="25662"/>
    <cellStyle name="표준 6 43 8" xfId="5326"/>
    <cellStyle name="표준 6 44" xfId="1627"/>
    <cellStyle name="표준 6 44 2" xfId="4015"/>
    <cellStyle name="표준 6 44 2 2" xfId="8747"/>
    <cellStyle name="표준 6 44 2 2 2" xfId="20046"/>
    <cellStyle name="표준 6 44 2 2 3" xfId="28849"/>
    <cellStyle name="표준 6 44 2 3" xfId="13473"/>
    <cellStyle name="표준 6 44 2 3 2" xfId="22241"/>
    <cellStyle name="표준 6 44 2 4" xfId="15659"/>
    <cellStyle name="표준 6 44 2 4 2" xfId="24427"/>
    <cellStyle name="표준 6 44 2 5" xfId="17858"/>
    <cellStyle name="표준 6 44 2 6" xfId="26663"/>
    <cellStyle name="표준 6 44 2 7" xfId="6327"/>
    <cellStyle name="표준 6 44 3" xfId="2895"/>
    <cellStyle name="표준 6 44 3 2" xfId="18952"/>
    <cellStyle name="표준 6 44 3 3" xfId="27755"/>
    <cellStyle name="표준 6 44 3 4" xfId="7653"/>
    <cellStyle name="표준 6 44 4" xfId="12379"/>
    <cellStyle name="표준 6 44 4 2" xfId="21147"/>
    <cellStyle name="표준 6 44 5" xfId="14565"/>
    <cellStyle name="표준 6 44 5 2" xfId="23333"/>
    <cellStyle name="표준 6 44 6" xfId="16763"/>
    <cellStyle name="표준 6 44 7" xfId="25569"/>
    <cellStyle name="표준 6 44 8" xfId="5233"/>
    <cellStyle name="표준 6 45" xfId="3041"/>
    <cellStyle name="표준 6 45 2" xfId="7796"/>
    <cellStyle name="표준 6 45 2 2" xfId="19095"/>
    <cellStyle name="표준 6 45 2 3" xfId="27898"/>
    <cellStyle name="표준 6 45 3" xfId="12522"/>
    <cellStyle name="표준 6 45 3 2" xfId="21290"/>
    <cellStyle name="표준 6 45 4" xfId="14708"/>
    <cellStyle name="표준 6 45 4 2" xfId="23476"/>
    <cellStyle name="표준 6 45 5" xfId="16907"/>
    <cellStyle name="표준 6 45 6" xfId="25712"/>
    <cellStyle name="표준 6 45 7" xfId="5376"/>
    <cellStyle name="표준 6 46" xfId="1932"/>
    <cellStyle name="표준 6 46 2" xfId="26805"/>
    <cellStyle name="표준 6 46 3" xfId="6655"/>
    <cellStyle name="표준 6 47" xfId="6690"/>
    <cellStyle name="표준 6 47 2" xfId="17989"/>
    <cellStyle name="표준 6 48" xfId="11416"/>
    <cellStyle name="표준 6 48 2" xfId="20184"/>
    <cellStyle name="표준 6 49" xfId="13602"/>
    <cellStyle name="표준 6 49 2" xfId="22370"/>
    <cellStyle name="표준 6 5" xfId="130"/>
    <cellStyle name="표준 6 5 10" xfId="4345"/>
    <cellStyle name="표준 6 5 2" xfId="317"/>
    <cellStyle name="표준 6 5 2 2" xfId="3292"/>
    <cellStyle name="표준 6 5 2 2 2" xfId="8046"/>
    <cellStyle name="표준 6 5 2 2 2 2" xfId="19345"/>
    <cellStyle name="표준 6 5 2 2 2 3" xfId="28148"/>
    <cellStyle name="표준 6 5 2 2 3" xfId="12772"/>
    <cellStyle name="표준 6 5 2 2 3 2" xfId="21540"/>
    <cellStyle name="표준 6 5 2 2 4" xfId="14958"/>
    <cellStyle name="표준 6 5 2 2 4 2" xfId="23726"/>
    <cellStyle name="표준 6 5 2 2 5" xfId="17157"/>
    <cellStyle name="표준 6 5 2 2 6" xfId="25962"/>
    <cellStyle name="표준 6 5 2 2 7" xfId="5626"/>
    <cellStyle name="표준 6 5 2 3" xfId="2194"/>
    <cellStyle name="표준 6 5 2 3 2" xfId="18251"/>
    <cellStyle name="표준 6 5 2 3 3" xfId="27054"/>
    <cellStyle name="표준 6 5 2 3 4" xfId="6952"/>
    <cellStyle name="표준 6 5 2 4" xfId="11678"/>
    <cellStyle name="표준 6 5 2 4 2" xfId="20446"/>
    <cellStyle name="표준 6 5 2 5" xfId="13864"/>
    <cellStyle name="표준 6 5 2 5 2" xfId="22632"/>
    <cellStyle name="표준 6 5 2 6" xfId="16053"/>
    <cellStyle name="표준 6 5 2 7" xfId="24868"/>
    <cellStyle name="표준 6 5 2 8" xfId="4532"/>
    <cellStyle name="표준 6 5 3" xfId="3105"/>
    <cellStyle name="표준 6 5 3 2" xfId="7859"/>
    <cellStyle name="표준 6 5 3 2 2" xfId="19158"/>
    <cellStyle name="표준 6 5 3 2 3" xfId="27961"/>
    <cellStyle name="표준 6 5 3 3" xfId="12585"/>
    <cellStyle name="표준 6 5 3 3 2" xfId="21353"/>
    <cellStyle name="표준 6 5 3 4" xfId="14771"/>
    <cellStyle name="표준 6 5 3 4 2" xfId="23539"/>
    <cellStyle name="표준 6 5 3 5" xfId="16970"/>
    <cellStyle name="표준 6 5 3 6" xfId="25775"/>
    <cellStyle name="표준 6 5 3 7" xfId="5439"/>
    <cellStyle name="표준 6 5 4" xfId="2007"/>
    <cellStyle name="표준 6 5 4 2" xfId="26867"/>
    <cellStyle name="표준 6 5 4 3" xfId="6668"/>
    <cellStyle name="표준 6 5 5" xfId="6765"/>
    <cellStyle name="표준 6 5 5 2" xfId="18064"/>
    <cellStyle name="표준 6 5 6" xfId="11491"/>
    <cellStyle name="표준 6 5 6 2" xfId="20259"/>
    <cellStyle name="표준 6 5 7" xfId="13677"/>
    <cellStyle name="표준 6 5 7 2" xfId="22445"/>
    <cellStyle name="표준 6 5 8" xfId="15986"/>
    <cellStyle name="표준 6 5 9" xfId="24681"/>
    <cellStyle name="표준 6 50" xfId="15935"/>
    <cellStyle name="표준 6 51" xfId="24606"/>
    <cellStyle name="표준 6 52" xfId="4270"/>
    <cellStyle name="표준 6 53" xfId="66"/>
    <cellStyle name="표준 6 6" xfId="204"/>
    <cellStyle name="표준 6 6 10" xfId="4419"/>
    <cellStyle name="표준 6 6 2" xfId="376"/>
    <cellStyle name="표준 6 6 2 2" xfId="3351"/>
    <cellStyle name="표준 6 6 2 2 2" xfId="8105"/>
    <cellStyle name="표준 6 6 2 2 2 2" xfId="19404"/>
    <cellStyle name="표준 6 6 2 2 2 3" xfId="28207"/>
    <cellStyle name="표준 6 6 2 2 3" xfId="12831"/>
    <cellStyle name="표준 6 6 2 2 3 2" xfId="21599"/>
    <cellStyle name="표준 6 6 2 2 4" xfId="15017"/>
    <cellStyle name="표준 6 6 2 2 4 2" xfId="23785"/>
    <cellStyle name="표준 6 6 2 2 5" xfId="17216"/>
    <cellStyle name="표준 6 6 2 2 6" xfId="26021"/>
    <cellStyle name="표준 6 6 2 2 7" xfId="5685"/>
    <cellStyle name="표준 6 6 2 3" xfId="2253"/>
    <cellStyle name="표준 6 6 2 3 2" xfId="18310"/>
    <cellStyle name="표준 6 6 2 3 3" xfId="27113"/>
    <cellStyle name="표준 6 6 2 3 4" xfId="7011"/>
    <cellStyle name="표준 6 6 2 4" xfId="11737"/>
    <cellStyle name="표준 6 6 2 4 2" xfId="20505"/>
    <cellStyle name="표준 6 6 2 5" xfId="13923"/>
    <cellStyle name="표준 6 6 2 5 2" xfId="22691"/>
    <cellStyle name="표준 6 6 2 6" xfId="16112"/>
    <cellStyle name="표준 6 6 2 7" xfId="24927"/>
    <cellStyle name="표준 6 6 2 8" xfId="4591"/>
    <cellStyle name="표준 6 6 3" xfId="3179"/>
    <cellStyle name="표준 6 6 3 2" xfId="7933"/>
    <cellStyle name="표준 6 6 3 2 2" xfId="19232"/>
    <cellStyle name="표준 6 6 3 2 3" xfId="28035"/>
    <cellStyle name="표준 6 6 3 3" xfId="12659"/>
    <cellStyle name="표준 6 6 3 3 2" xfId="21427"/>
    <cellStyle name="표준 6 6 3 4" xfId="14845"/>
    <cellStyle name="표준 6 6 3 4 2" xfId="23613"/>
    <cellStyle name="표준 6 6 3 5" xfId="17044"/>
    <cellStyle name="표준 6 6 3 6" xfId="25849"/>
    <cellStyle name="표준 6 6 3 7" xfId="5513"/>
    <cellStyle name="표준 6 6 4" xfId="2081"/>
    <cellStyle name="표준 6 6 4 2" xfId="26941"/>
    <cellStyle name="표준 6 6 4 3" xfId="6669"/>
    <cellStyle name="표준 6 6 5" xfId="6839"/>
    <cellStyle name="표준 6 6 5 2" xfId="18138"/>
    <cellStyle name="표준 6 6 6" xfId="11565"/>
    <cellStyle name="표준 6 6 6 2" xfId="20333"/>
    <cellStyle name="표준 6 6 7" xfId="13751"/>
    <cellStyle name="표준 6 6 7 2" xfId="22519"/>
    <cellStyle name="표준 6 6 8" xfId="15806"/>
    <cellStyle name="표준 6 6 9" xfId="24755"/>
    <cellStyle name="표준 6 7" xfId="253"/>
    <cellStyle name="표준 6 7 2" xfId="3228"/>
    <cellStyle name="표준 6 7 2 2" xfId="7982"/>
    <cellStyle name="표준 6 7 2 2 2" xfId="19281"/>
    <cellStyle name="표준 6 7 2 2 3" xfId="28084"/>
    <cellStyle name="표준 6 7 2 3" xfId="12708"/>
    <cellStyle name="표준 6 7 2 3 2" xfId="21476"/>
    <cellStyle name="표준 6 7 2 4" xfId="14894"/>
    <cellStyle name="표준 6 7 2 4 2" xfId="23662"/>
    <cellStyle name="표준 6 7 2 5" xfId="17093"/>
    <cellStyle name="표준 6 7 2 6" xfId="25898"/>
    <cellStyle name="표준 6 7 2 7" xfId="5562"/>
    <cellStyle name="표준 6 7 3" xfId="2130"/>
    <cellStyle name="표준 6 7 3 2" xfId="26990"/>
    <cellStyle name="표준 6 7 3 3" xfId="6670"/>
    <cellStyle name="표준 6 7 4" xfId="6888"/>
    <cellStyle name="표준 6 7 4 2" xfId="18187"/>
    <cellStyle name="표준 6 7 5" xfId="11614"/>
    <cellStyle name="표준 6 7 5 2" xfId="20382"/>
    <cellStyle name="표준 6 7 6" xfId="13800"/>
    <cellStyle name="표준 6 7 6 2" xfId="22568"/>
    <cellStyle name="표준 6 7 7" xfId="15906"/>
    <cellStyle name="표준 6 7 8" xfId="24804"/>
    <cellStyle name="표준 6 7 9" xfId="4468"/>
    <cellStyle name="표준 6 8" xfId="454"/>
    <cellStyle name="표준 6 8 2" xfId="3428"/>
    <cellStyle name="표준 6 8 2 2" xfId="8182"/>
    <cellStyle name="표준 6 8 2 2 2" xfId="19481"/>
    <cellStyle name="표준 6 8 2 2 3" xfId="28284"/>
    <cellStyle name="표준 6 8 2 3" xfId="12908"/>
    <cellStyle name="표준 6 8 2 3 2" xfId="21676"/>
    <cellStyle name="표준 6 8 2 4" xfId="15094"/>
    <cellStyle name="표준 6 8 2 4 2" xfId="23862"/>
    <cellStyle name="표준 6 8 2 5" xfId="17293"/>
    <cellStyle name="표준 6 8 2 6" xfId="26098"/>
    <cellStyle name="표준 6 8 2 7" xfId="5762"/>
    <cellStyle name="표준 6 8 3" xfId="2330"/>
    <cellStyle name="표준 6 8 3 2" xfId="18387"/>
    <cellStyle name="표준 6 8 3 3" xfId="27190"/>
    <cellStyle name="표준 6 8 3 4" xfId="7088"/>
    <cellStyle name="표준 6 8 4" xfId="11814"/>
    <cellStyle name="표준 6 8 4 2" xfId="20582"/>
    <cellStyle name="표준 6 8 5" xfId="14000"/>
    <cellStyle name="표준 6 8 5 2" xfId="22768"/>
    <cellStyle name="표준 6 8 6" xfId="16187"/>
    <cellStyle name="표준 6 8 7" xfId="25004"/>
    <cellStyle name="표준 6 8 8" xfId="4668"/>
    <cellStyle name="표준 6 9" xfId="563"/>
    <cellStyle name="표준 6 9 2" xfId="3493"/>
    <cellStyle name="표준 6 9 2 2" xfId="8246"/>
    <cellStyle name="표준 6 9 2 2 2" xfId="19545"/>
    <cellStyle name="표준 6 9 2 2 3" xfId="28348"/>
    <cellStyle name="표준 6 9 2 3" xfId="12972"/>
    <cellStyle name="표준 6 9 2 3 2" xfId="21740"/>
    <cellStyle name="표준 6 9 2 4" xfId="15158"/>
    <cellStyle name="표준 6 9 2 4 2" xfId="23926"/>
    <cellStyle name="표준 6 9 2 5" xfId="17357"/>
    <cellStyle name="표준 6 9 2 6" xfId="26162"/>
    <cellStyle name="표준 6 9 2 7" xfId="5826"/>
    <cellStyle name="표준 6 9 3" xfId="2394"/>
    <cellStyle name="표준 6 9 3 2" xfId="18451"/>
    <cellStyle name="표준 6 9 3 3" xfId="27254"/>
    <cellStyle name="표준 6 9 3 4" xfId="7152"/>
    <cellStyle name="표준 6 9 4" xfId="11878"/>
    <cellStyle name="표준 6 9 4 2" xfId="20646"/>
    <cellStyle name="표준 6 9 5" xfId="14064"/>
    <cellStyle name="표준 6 9 5 2" xfId="22832"/>
    <cellStyle name="표준 6 9 6" xfId="16251"/>
    <cellStyle name="표준 6 9 7" xfId="25068"/>
    <cellStyle name="표준 6 9 8" xfId="4732"/>
    <cellStyle name="표준 60" xfId="813"/>
    <cellStyle name="표준 60 2" xfId="4256"/>
    <cellStyle name="표준 61" xfId="816"/>
    <cellStyle name="표준 61 2" xfId="4258"/>
    <cellStyle name="표준 62" xfId="819"/>
    <cellStyle name="표준 62 2" xfId="4259"/>
    <cellStyle name="표준 63" xfId="822"/>
    <cellStyle name="표준 63 2" xfId="4261"/>
    <cellStyle name="표준 64" xfId="825"/>
    <cellStyle name="표준 64 2" xfId="4260"/>
    <cellStyle name="표준 65" xfId="828"/>
    <cellStyle name="표준 65 2" xfId="4262"/>
    <cellStyle name="표준 66" xfId="831"/>
    <cellStyle name="표준 66 2" xfId="4210"/>
    <cellStyle name="표준 67" xfId="834"/>
    <cellStyle name="표준 67 2" xfId="4212"/>
    <cellStyle name="표준 68" xfId="837"/>
    <cellStyle name="표준 68 2" xfId="4211"/>
    <cellStyle name="표준 69" xfId="840"/>
    <cellStyle name="표준 69 2" xfId="4213"/>
    <cellStyle name="표준 7" xfId="67"/>
    <cellStyle name="표준 7 10" xfId="1288"/>
    <cellStyle name="표준 7 10 2" xfId="3843"/>
    <cellStyle name="표준 7 10 2 2" xfId="4268"/>
    <cellStyle name="표준 7 10 2 2 2" xfId="19882"/>
    <cellStyle name="표준 7 10 2 2 3" xfId="28685"/>
    <cellStyle name="표준 7 10 2 2 4" xfId="8583"/>
    <cellStyle name="표준 7 10 2 3" xfId="13309"/>
    <cellStyle name="표준 7 10 2 3 2" xfId="22077"/>
    <cellStyle name="표준 7 10 2 4" xfId="15495"/>
    <cellStyle name="표준 7 10 2 4 2" xfId="24263"/>
    <cellStyle name="표준 7 10 2 5" xfId="17694"/>
    <cellStyle name="표준 7 10 2 6" xfId="26499"/>
    <cellStyle name="표준 7 10 2 7" xfId="6163"/>
    <cellStyle name="표준 7 10 3" xfId="2731"/>
    <cellStyle name="표준 7 10 3 2" xfId="18788"/>
    <cellStyle name="표준 7 10 3 3" xfId="27591"/>
    <cellStyle name="표준 7 10 3 4" xfId="7489"/>
    <cellStyle name="표준 7 10 4" xfId="12215"/>
    <cellStyle name="표준 7 10 4 2" xfId="20983"/>
    <cellStyle name="표준 7 10 5" xfId="14401"/>
    <cellStyle name="표준 7 10 5 2" xfId="23169"/>
    <cellStyle name="표준 7 10 6" xfId="16594"/>
    <cellStyle name="표준 7 10 7" xfId="25405"/>
    <cellStyle name="표준 7 10 8" xfId="5069"/>
    <cellStyle name="표준 7 11" xfId="1309"/>
    <cellStyle name="표준 7 11 2" xfId="3856"/>
    <cellStyle name="표준 7 11 2 2" xfId="8596"/>
    <cellStyle name="표준 7 11 2 2 2" xfId="19895"/>
    <cellStyle name="표준 7 11 2 2 3" xfId="28698"/>
    <cellStyle name="표준 7 11 2 3" xfId="13322"/>
    <cellStyle name="표준 7 11 2 3 2" xfId="22090"/>
    <cellStyle name="표준 7 11 2 4" xfId="15508"/>
    <cellStyle name="표준 7 11 2 4 2" xfId="24276"/>
    <cellStyle name="표준 7 11 2 5" xfId="17707"/>
    <cellStyle name="표준 7 11 2 6" xfId="26512"/>
    <cellStyle name="표준 7 11 2 7" xfId="6176"/>
    <cellStyle name="표준 7 11 3" xfId="2744"/>
    <cellStyle name="표준 7 11 3 2" xfId="18801"/>
    <cellStyle name="표준 7 11 3 3" xfId="27604"/>
    <cellStyle name="표준 7 11 3 4" xfId="7502"/>
    <cellStyle name="표준 7 11 4" xfId="12228"/>
    <cellStyle name="표준 7 11 4 2" xfId="20996"/>
    <cellStyle name="표준 7 11 5" xfId="14414"/>
    <cellStyle name="표준 7 11 5 2" xfId="23182"/>
    <cellStyle name="표준 7 11 6" xfId="16607"/>
    <cellStyle name="표준 7 11 7" xfId="25418"/>
    <cellStyle name="표준 7 11 8" xfId="5082"/>
    <cellStyle name="표준 7 12" xfId="1049"/>
    <cellStyle name="표준 7 12 2" xfId="3691"/>
    <cellStyle name="표준 7 12 2 2" xfId="8434"/>
    <cellStyle name="표준 7 12 2 2 2" xfId="19733"/>
    <cellStyle name="표준 7 12 2 2 3" xfId="28536"/>
    <cellStyle name="표준 7 12 2 3" xfId="13160"/>
    <cellStyle name="표준 7 12 2 3 2" xfId="21928"/>
    <cellStyle name="표준 7 12 2 4" xfId="15346"/>
    <cellStyle name="표준 7 12 2 4 2" xfId="24114"/>
    <cellStyle name="표준 7 12 2 5" xfId="17545"/>
    <cellStyle name="표준 7 12 2 6" xfId="26350"/>
    <cellStyle name="표준 7 12 2 7" xfId="6014"/>
    <cellStyle name="표준 7 12 3" xfId="2582"/>
    <cellStyle name="표준 7 12 3 2" xfId="18639"/>
    <cellStyle name="표준 7 12 3 3" xfId="27442"/>
    <cellStyle name="표준 7 12 3 4" xfId="7340"/>
    <cellStyle name="표준 7 12 4" xfId="12066"/>
    <cellStyle name="표준 7 12 4 2" xfId="20834"/>
    <cellStyle name="표준 7 12 5" xfId="14252"/>
    <cellStyle name="표준 7 12 5 2" xfId="23020"/>
    <cellStyle name="표준 7 12 6" xfId="16445"/>
    <cellStyle name="표준 7 12 7" xfId="25256"/>
    <cellStyle name="표준 7 12 8" xfId="4920"/>
    <cellStyle name="표준 7 13" xfId="1242"/>
    <cellStyle name="표준 7 13 2" xfId="3808"/>
    <cellStyle name="표준 7 13 2 2" xfId="8549"/>
    <cellStyle name="표준 7 13 2 2 2" xfId="19848"/>
    <cellStyle name="표준 7 13 2 2 3" xfId="28651"/>
    <cellStyle name="표준 7 13 2 3" xfId="13275"/>
    <cellStyle name="표준 7 13 2 3 2" xfId="22043"/>
    <cellStyle name="표준 7 13 2 4" xfId="15461"/>
    <cellStyle name="표준 7 13 2 4 2" xfId="24229"/>
    <cellStyle name="표준 7 13 2 5" xfId="17660"/>
    <cellStyle name="표준 7 13 2 6" xfId="26465"/>
    <cellStyle name="표준 7 13 2 7" xfId="6129"/>
    <cellStyle name="표준 7 13 3" xfId="2697"/>
    <cellStyle name="표준 7 13 3 2" xfId="18754"/>
    <cellStyle name="표준 7 13 3 3" xfId="27557"/>
    <cellStyle name="표준 7 13 3 4" xfId="7455"/>
    <cellStyle name="표준 7 13 4" xfId="12181"/>
    <cellStyle name="표준 7 13 4 2" xfId="20949"/>
    <cellStyle name="표준 7 13 5" xfId="14367"/>
    <cellStyle name="표준 7 13 5 2" xfId="23135"/>
    <cellStyle name="표준 7 13 6" xfId="16560"/>
    <cellStyle name="표준 7 13 7" xfId="25371"/>
    <cellStyle name="표준 7 13 8" xfId="5035"/>
    <cellStyle name="표준 7 14" xfId="1092"/>
    <cellStyle name="표준 7 14 2" xfId="3717"/>
    <cellStyle name="표준 7 14 2 2" xfId="8460"/>
    <cellStyle name="표준 7 14 2 2 2" xfId="19759"/>
    <cellStyle name="표준 7 14 2 2 3" xfId="28562"/>
    <cellStyle name="표준 7 14 2 3" xfId="13186"/>
    <cellStyle name="표준 7 14 2 3 2" xfId="21954"/>
    <cellStyle name="표준 7 14 2 4" xfId="15372"/>
    <cellStyle name="표준 7 14 2 4 2" xfId="24140"/>
    <cellStyle name="표준 7 14 2 5" xfId="17571"/>
    <cellStyle name="표준 7 14 2 6" xfId="26376"/>
    <cellStyle name="표준 7 14 2 7" xfId="6040"/>
    <cellStyle name="표준 7 14 3" xfId="2608"/>
    <cellStyle name="표준 7 14 3 2" xfId="18665"/>
    <cellStyle name="표준 7 14 3 3" xfId="27468"/>
    <cellStyle name="표준 7 14 3 4" xfId="7366"/>
    <cellStyle name="표준 7 14 4" xfId="12092"/>
    <cellStyle name="표준 7 14 4 2" xfId="20860"/>
    <cellStyle name="표준 7 14 5" xfId="14278"/>
    <cellStyle name="표준 7 14 5 2" xfId="23046"/>
    <cellStyle name="표준 7 14 6" xfId="16471"/>
    <cellStyle name="표준 7 14 7" xfId="25282"/>
    <cellStyle name="표준 7 14 8" xfId="4946"/>
    <cellStyle name="표준 7 15" xfId="1190"/>
    <cellStyle name="표준 7 15 2" xfId="3776"/>
    <cellStyle name="표준 7 15 2 2" xfId="8517"/>
    <cellStyle name="표준 7 15 2 2 2" xfId="19816"/>
    <cellStyle name="표준 7 15 2 2 3" xfId="28619"/>
    <cellStyle name="표준 7 15 2 3" xfId="13243"/>
    <cellStyle name="표준 7 15 2 3 2" xfId="22011"/>
    <cellStyle name="표준 7 15 2 4" xfId="15429"/>
    <cellStyle name="표준 7 15 2 4 2" xfId="24197"/>
    <cellStyle name="표준 7 15 2 5" xfId="17628"/>
    <cellStyle name="표준 7 15 2 6" xfId="26433"/>
    <cellStyle name="표준 7 15 2 7" xfId="6097"/>
    <cellStyle name="표준 7 15 3" xfId="2665"/>
    <cellStyle name="표준 7 15 3 2" xfId="18722"/>
    <cellStyle name="표준 7 15 3 3" xfId="27525"/>
    <cellStyle name="표준 7 15 3 4" xfId="7423"/>
    <cellStyle name="표준 7 15 4" xfId="12149"/>
    <cellStyle name="표준 7 15 4 2" xfId="20917"/>
    <cellStyle name="표준 7 15 5" xfId="14335"/>
    <cellStyle name="표준 7 15 5 2" xfId="23103"/>
    <cellStyle name="표준 7 15 6" xfId="16528"/>
    <cellStyle name="표준 7 15 7" xfId="25339"/>
    <cellStyle name="표준 7 15 8" xfId="5003"/>
    <cellStyle name="표준 7 16" xfId="1249"/>
    <cellStyle name="표준 7 16 2" xfId="3812"/>
    <cellStyle name="표준 7 16 2 2" xfId="8553"/>
    <cellStyle name="표준 7 16 2 2 2" xfId="19852"/>
    <cellStyle name="표준 7 16 2 2 3" xfId="28655"/>
    <cellStyle name="표준 7 16 2 3" xfId="13279"/>
    <cellStyle name="표준 7 16 2 3 2" xfId="22047"/>
    <cellStyle name="표준 7 16 2 4" xfId="15465"/>
    <cellStyle name="표준 7 16 2 4 2" xfId="24233"/>
    <cellStyle name="표준 7 16 2 5" xfId="17664"/>
    <cellStyle name="표준 7 16 2 6" xfId="26469"/>
    <cellStyle name="표준 7 16 2 7" xfId="6133"/>
    <cellStyle name="표준 7 16 3" xfId="2701"/>
    <cellStyle name="표준 7 16 3 2" xfId="18758"/>
    <cellStyle name="표준 7 16 3 3" xfId="27561"/>
    <cellStyle name="표준 7 16 3 4" xfId="7459"/>
    <cellStyle name="표준 7 16 4" xfId="12185"/>
    <cellStyle name="표준 7 16 4 2" xfId="20953"/>
    <cellStyle name="표준 7 16 5" xfId="14371"/>
    <cellStyle name="표준 7 16 5 2" xfId="23139"/>
    <cellStyle name="표준 7 16 6" xfId="16564"/>
    <cellStyle name="표준 7 16 7" xfId="25375"/>
    <cellStyle name="표준 7 16 8" xfId="5039"/>
    <cellStyle name="표준 7 17" xfId="1078"/>
    <cellStyle name="표준 7 17 2" xfId="3712"/>
    <cellStyle name="표준 7 17 2 2" xfId="8455"/>
    <cellStyle name="표준 7 17 2 2 2" xfId="19754"/>
    <cellStyle name="표준 7 17 2 2 3" xfId="28557"/>
    <cellStyle name="표준 7 17 2 3" xfId="13181"/>
    <cellStyle name="표준 7 17 2 3 2" xfId="21949"/>
    <cellStyle name="표준 7 17 2 4" xfId="15367"/>
    <cellStyle name="표준 7 17 2 4 2" xfId="24135"/>
    <cellStyle name="표준 7 17 2 5" xfId="17566"/>
    <cellStyle name="표준 7 17 2 6" xfId="26371"/>
    <cellStyle name="표준 7 17 2 7" xfId="6035"/>
    <cellStyle name="표준 7 17 3" xfId="2603"/>
    <cellStyle name="표준 7 17 3 2" xfId="18660"/>
    <cellStyle name="표준 7 17 3 3" xfId="27463"/>
    <cellStyle name="표준 7 17 3 4" xfId="7361"/>
    <cellStyle name="표준 7 17 4" xfId="12087"/>
    <cellStyle name="표준 7 17 4 2" xfId="20855"/>
    <cellStyle name="표준 7 17 5" xfId="14273"/>
    <cellStyle name="표준 7 17 5 2" xfId="23041"/>
    <cellStyle name="표준 7 17 6" xfId="16466"/>
    <cellStyle name="표준 7 17 7" xfId="25277"/>
    <cellStyle name="표준 7 17 8" xfId="4941"/>
    <cellStyle name="표준 7 18" xfId="1156"/>
    <cellStyle name="표준 7 18 2" xfId="3754"/>
    <cellStyle name="표준 7 18 2 2" xfId="8495"/>
    <cellStyle name="표준 7 18 2 2 2" xfId="19794"/>
    <cellStyle name="표준 7 18 2 2 3" xfId="28597"/>
    <cellStyle name="표준 7 18 2 3" xfId="13221"/>
    <cellStyle name="표준 7 18 2 3 2" xfId="21989"/>
    <cellStyle name="표준 7 18 2 4" xfId="15407"/>
    <cellStyle name="표준 7 18 2 4 2" xfId="24175"/>
    <cellStyle name="표준 7 18 2 5" xfId="17606"/>
    <cellStyle name="표준 7 18 2 6" xfId="26411"/>
    <cellStyle name="표준 7 18 2 7" xfId="6075"/>
    <cellStyle name="표준 7 18 3" xfId="2643"/>
    <cellStyle name="표준 7 18 3 2" xfId="18700"/>
    <cellStyle name="표준 7 18 3 3" xfId="27503"/>
    <cellStyle name="표준 7 18 3 4" xfId="7401"/>
    <cellStyle name="표준 7 18 4" xfId="12127"/>
    <cellStyle name="표준 7 18 4 2" xfId="20895"/>
    <cellStyle name="표준 7 18 5" xfId="14313"/>
    <cellStyle name="표준 7 18 5 2" xfId="23081"/>
    <cellStyle name="표준 7 18 6" xfId="16506"/>
    <cellStyle name="표준 7 18 7" xfId="25317"/>
    <cellStyle name="표준 7 18 8" xfId="4981"/>
    <cellStyle name="표준 7 19" xfId="1351"/>
    <cellStyle name="표준 7 19 2" xfId="3886"/>
    <cellStyle name="표준 7 19 2 2" xfId="8625"/>
    <cellStyle name="표준 7 19 2 2 2" xfId="19924"/>
    <cellStyle name="표준 7 19 2 2 3" xfId="28727"/>
    <cellStyle name="표준 7 19 2 3" xfId="13351"/>
    <cellStyle name="표준 7 19 2 3 2" xfId="22119"/>
    <cellStyle name="표준 7 19 2 4" xfId="15537"/>
    <cellStyle name="표준 7 19 2 4 2" xfId="24305"/>
    <cellStyle name="표준 7 19 2 5" xfId="17736"/>
    <cellStyle name="표준 7 19 2 6" xfId="26541"/>
    <cellStyle name="표준 7 19 2 7" xfId="6205"/>
    <cellStyle name="표준 7 19 3" xfId="2773"/>
    <cellStyle name="표준 7 19 3 2" xfId="18830"/>
    <cellStyle name="표준 7 19 3 3" xfId="27633"/>
    <cellStyle name="표준 7 19 3 4" xfId="7531"/>
    <cellStyle name="표준 7 19 4" xfId="12257"/>
    <cellStyle name="표준 7 19 4 2" xfId="21025"/>
    <cellStyle name="표준 7 19 5" xfId="14443"/>
    <cellStyle name="표준 7 19 5 2" xfId="23211"/>
    <cellStyle name="표준 7 19 6" xfId="16636"/>
    <cellStyle name="표준 7 19 7" xfId="25447"/>
    <cellStyle name="표준 7 19 8" xfId="5111"/>
    <cellStyle name="표준 7 2" xfId="70"/>
    <cellStyle name="표준 7 2 10" xfId="1213"/>
    <cellStyle name="표준 7 2 10 2" xfId="3791"/>
    <cellStyle name="표준 7 2 10 2 2" xfId="8532"/>
    <cellStyle name="표준 7 2 10 2 2 2" xfId="19831"/>
    <cellStyle name="표준 7 2 10 2 2 3" xfId="28634"/>
    <cellStyle name="표준 7 2 10 2 3" xfId="13258"/>
    <cellStyle name="표준 7 2 10 2 3 2" xfId="22026"/>
    <cellStyle name="표준 7 2 10 2 4" xfId="15444"/>
    <cellStyle name="표준 7 2 10 2 4 2" xfId="24212"/>
    <cellStyle name="표준 7 2 10 2 5" xfId="17643"/>
    <cellStyle name="표준 7 2 10 2 6" xfId="26448"/>
    <cellStyle name="표준 7 2 10 2 7" xfId="6112"/>
    <cellStyle name="표준 7 2 10 3" xfId="2680"/>
    <cellStyle name="표준 7 2 10 3 2" xfId="18737"/>
    <cellStyle name="표준 7 2 10 3 3" xfId="27540"/>
    <cellStyle name="표준 7 2 10 3 4" xfId="7438"/>
    <cellStyle name="표준 7 2 10 4" xfId="12164"/>
    <cellStyle name="표준 7 2 10 4 2" xfId="20932"/>
    <cellStyle name="표준 7 2 10 5" xfId="14350"/>
    <cellStyle name="표준 7 2 10 5 2" xfId="23118"/>
    <cellStyle name="표준 7 2 10 6" xfId="16543"/>
    <cellStyle name="표준 7 2 10 7" xfId="25354"/>
    <cellStyle name="표준 7 2 10 8" xfId="5018"/>
    <cellStyle name="표준 7 2 11" xfId="1199"/>
    <cellStyle name="표준 7 2 11 2" xfId="3781"/>
    <cellStyle name="표준 7 2 11 2 2" xfId="8522"/>
    <cellStyle name="표준 7 2 11 2 2 2" xfId="19821"/>
    <cellStyle name="표준 7 2 11 2 2 3" xfId="28624"/>
    <cellStyle name="표준 7 2 11 2 3" xfId="13248"/>
    <cellStyle name="표준 7 2 11 2 3 2" xfId="22016"/>
    <cellStyle name="표준 7 2 11 2 4" xfId="15434"/>
    <cellStyle name="표준 7 2 11 2 4 2" xfId="24202"/>
    <cellStyle name="표준 7 2 11 2 5" xfId="17633"/>
    <cellStyle name="표준 7 2 11 2 6" xfId="26438"/>
    <cellStyle name="표준 7 2 11 2 7" xfId="6102"/>
    <cellStyle name="표준 7 2 11 3" xfId="2670"/>
    <cellStyle name="표준 7 2 11 3 2" xfId="18727"/>
    <cellStyle name="표준 7 2 11 3 3" xfId="27530"/>
    <cellStyle name="표준 7 2 11 3 4" xfId="7428"/>
    <cellStyle name="표준 7 2 11 4" xfId="12154"/>
    <cellStyle name="표준 7 2 11 4 2" xfId="20922"/>
    <cellStyle name="표준 7 2 11 5" xfId="14340"/>
    <cellStyle name="표준 7 2 11 5 2" xfId="23108"/>
    <cellStyle name="표준 7 2 11 6" xfId="16533"/>
    <cellStyle name="표준 7 2 11 7" xfId="25344"/>
    <cellStyle name="표준 7 2 11 8" xfId="5008"/>
    <cellStyle name="표준 7 2 12" xfId="1051"/>
    <cellStyle name="표준 7 2 12 2" xfId="3692"/>
    <cellStyle name="표준 7 2 12 2 2" xfId="8435"/>
    <cellStyle name="표준 7 2 12 2 2 2" xfId="19734"/>
    <cellStyle name="표준 7 2 12 2 2 3" xfId="28537"/>
    <cellStyle name="표준 7 2 12 2 3" xfId="13161"/>
    <cellStyle name="표준 7 2 12 2 3 2" xfId="21929"/>
    <cellStyle name="표준 7 2 12 2 4" xfId="15347"/>
    <cellStyle name="표준 7 2 12 2 4 2" xfId="24115"/>
    <cellStyle name="표준 7 2 12 2 5" xfId="17546"/>
    <cellStyle name="표준 7 2 12 2 6" xfId="26351"/>
    <cellStyle name="표준 7 2 12 2 7" xfId="6015"/>
    <cellStyle name="표준 7 2 12 3" xfId="2583"/>
    <cellStyle name="표준 7 2 12 3 2" xfId="18640"/>
    <cellStyle name="표준 7 2 12 3 3" xfId="27443"/>
    <cellStyle name="표준 7 2 12 3 4" xfId="7341"/>
    <cellStyle name="표준 7 2 12 4" xfId="12067"/>
    <cellStyle name="표준 7 2 12 4 2" xfId="20835"/>
    <cellStyle name="표준 7 2 12 5" xfId="14253"/>
    <cellStyle name="표준 7 2 12 5 2" xfId="23021"/>
    <cellStyle name="표준 7 2 12 6" xfId="16446"/>
    <cellStyle name="표준 7 2 12 7" xfId="25257"/>
    <cellStyle name="표준 7 2 12 8" xfId="4921"/>
    <cellStyle name="표준 7 2 13" xfId="1236"/>
    <cellStyle name="표준 7 2 13 2" xfId="3804"/>
    <cellStyle name="표준 7 2 13 2 2" xfId="8545"/>
    <cellStyle name="표준 7 2 13 2 2 2" xfId="19844"/>
    <cellStyle name="표준 7 2 13 2 2 3" xfId="28647"/>
    <cellStyle name="표준 7 2 13 2 3" xfId="13271"/>
    <cellStyle name="표준 7 2 13 2 3 2" xfId="22039"/>
    <cellStyle name="표준 7 2 13 2 4" xfId="15457"/>
    <cellStyle name="표준 7 2 13 2 4 2" xfId="24225"/>
    <cellStyle name="표준 7 2 13 2 5" xfId="17656"/>
    <cellStyle name="표준 7 2 13 2 6" xfId="26461"/>
    <cellStyle name="표준 7 2 13 2 7" xfId="6125"/>
    <cellStyle name="표준 7 2 13 3" xfId="2693"/>
    <cellStyle name="표준 7 2 13 3 2" xfId="18750"/>
    <cellStyle name="표준 7 2 13 3 3" xfId="27553"/>
    <cellStyle name="표준 7 2 13 3 4" xfId="7451"/>
    <cellStyle name="표준 7 2 13 4" xfId="12177"/>
    <cellStyle name="표준 7 2 13 4 2" xfId="20945"/>
    <cellStyle name="표준 7 2 13 5" xfId="14363"/>
    <cellStyle name="표준 7 2 13 5 2" xfId="23131"/>
    <cellStyle name="표준 7 2 13 6" xfId="16556"/>
    <cellStyle name="표준 7 2 13 7" xfId="25367"/>
    <cellStyle name="표준 7 2 13 8" xfId="5031"/>
    <cellStyle name="표준 7 2 14" xfId="1113"/>
    <cellStyle name="표준 7 2 14 2" xfId="3727"/>
    <cellStyle name="표준 7 2 14 2 2" xfId="8470"/>
    <cellStyle name="표준 7 2 14 2 2 2" xfId="19769"/>
    <cellStyle name="표준 7 2 14 2 2 3" xfId="28572"/>
    <cellStyle name="표준 7 2 14 2 3" xfId="13196"/>
    <cellStyle name="표준 7 2 14 2 3 2" xfId="21964"/>
    <cellStyle name="표준 7 2 14 2 4" xfId="15382"/>
    <cellStyle name="표준 7 2 14 2 4 2" xfId="24150"/>
    <cellStyle name="표준 7 2 14 2 5" xfId="17581"/>
    <cellStyle name="표준 7 2 14 2 6" xfId="26386"/>
    <cellStyle name="표준 7 2 14 2 7" xfId="6050"/>
    <cellStyle name="표준 7 2 14 3" xfId="2618"/>
    <cellStyle name="표준 7 2 14 3 2" xfId="18675"/>
    <cellStyle name="표준 7 2 14 3 3" xfId="27478"/>
    <cellStyle name="표준 7 2 14 3 4" xfId="7376"/>
    <cellStyle name="표준 7 2 14 4" xfId="12102"/>
    <cellStyle name="표준 7 2 14 4 2" xfId="20870"/>
    <cellStyle name="표준 7 2 14 5" xfId="14288"/>
    <cellStyle name="표준 7 2 14 5 2" xfId="23056"/>
    <cellStyle name="표준 7 2 14 6" xfId="16481"/>
    <cellStyle name="표준 7 2 14 7" xfId="25292"/>
    <cellStyle name="표준 7 2 14 8" xfId="4956"/>
    <cellStyle name="표준 7 2 15" xfId="1131"/>
    <cellStyle name="표준 7 2 15 2" xfId="3741"/>
    <cellStyle name="표준 7 2 15 2 2" xfId="8483"/>
    <cellStyle name="표준 7 2 15 2 2 2" xfId="19782"/>
    <cellStyle name="표준 7 2 15 2 2 3" xfId="28585"/>
    <cellStyle name="표준 7 2 15 2 3" xfId="13209"/>
    <cellStyle name="표준 7 2 15 2 3 2" xfId="21977"/>
    <cellStyle name="표준 7 2 15 2 4" xfId="15395"/>
    <cellStyle name="표준 7 2 15 2 4 2" xfId="24163"/>
    <cellStyle name="표준 7 2 15 2 5" xfId="17594"/>
    <cellStyle name="표준 7 2 15 2 6" xfId="26399"/>
    <cellStyle name="표준 7 2 15 2 7" xfId="6063"/>
    <cellStyle name="표준 7 2 15 3" xfId="2631"/>
    <cellStyle name="표준 7 2 15 3 2" xfId="18688"/>
    <cellStyle name="표준 7 2 15 3 3" xfId="27491"/>
    <cellStyle name="표준 7 2 15 3 4" xfId="7389"/>
    <cellStyle name="표준 7 2 15 4" xfId="12115"/>
    <cellStyle name="표준 7 2 15 4 2" xfId="20883"/>
    <cellStyle name="표준 7 2 15 5" xfId="14301"/>
    <cellStyle name="표준 7 2 15 5 2" xfId="23069"/>
    <cellStyle name="표준 7 2 15 6" xfId="16494"/>
    <cellStyle name="표준 7 2 15 7" xfId="25305"/>
    <cellStyle name="표준 7 2 15 8" xfId="4969"/>
    <cellStyle name="표준 7 2 16" xfId="1086"/>
    <cellStyle name="표준 7 2 16 2" xfId="3715"/>
    <cellStyle name="표준 7 2 16 2 2" xfId="8458"/>
    <cellStyle name="표준 7 2 16 2 2 2" xfId="19757"/>
    <cellStyle name="표준 7 2 16 2 2 3" xfId="28560"/>
    <cellStyle name="표준 7 2 16 2 3" xfId="13184"/>
    <cellStyle name="표준 7 2 16 2 3 2" xfId="21952"/>
    <cellStyle name="표준 7 2 16 2 4" xfId="15370"/>
    <cellStyle name="표준 7 2 16 2 4 2" xfId="24138"/>
    <cellStyle name="표준 7 2 16 2 5" xfId="17569"/>
    <cellStyle name="표준 7 2 16 2 6" xfId="26374"/>
    <cellStyle name="표준 7 2 16 2 7" xfId="6038"/>
    <cellStyle name="표준 7 2 16 3" xfId="2606"/>
    <cellStyle name="표준 7 2 16 3 2" xfId="18663"/>
    <cellStyle name="표준 7 2 16 3 3" xfId="27466"/>
    <cellStyle name="표준 7 2 16 3 4" xfId="7364"/>
    <cellStyle name="표준 7 2 16 4" xfId="12090"/>
    <cellStyle name="표준 7 2 16 4 2" xfId="20858"/>
    <cellStyle name="표준 7 2 16 5" xfId="14276"/>
    <cellStyle name="표준 7 2 16 5 2" xfId="23044"/>
    <cellStyle name="표준 7 2 16 6" xfId="16469"/>
    <cellStyle name="표준 7 2 16 7" xfId="25280"/>
    <cellStyle name="표준 7 2 16 8" xfId="4944"/>
    <cellStyle name="표준 7 2 17" xfId="1206"/>
    <cellStyle name="표준 7 2 17 2" xfId="3784"/>
    <cellStyle name="표준 7 2 17 2 2" xfId="8525"/>
    <cellStyle name="표준 7 2 17 2 2 2" xfId="19824"/>
    <cellStyle name="표준 7 2 17 2 2 3" xfId="28627"/>
    <cellStyle name="표준 7 2 17 2 3" xfId="13251"/>
    <cellStyle name="표준 7 2 17 2 3 2" xfId="22019"/>
    <cellStyle name="표준 7 2 17 2 4" xfId="15437"/>
    <cellStyle name="표준 7 2 17 2 4 2" xfId="24205"/>
    <cellStyle name="표준 7 2 17 2 5" xfId="17636"/>
    <cellStyle name="표준 7 2 17 2 6" xfId="26441"/>
    <cellStyle name="표준 7 2 17 2 7" xfId="6105"/>
    <cellStyle name="표준 7 2 17 3" xfId="2673"/>
    <cellStyle name="표준 7 2 17 3 2" xfId="18730"/>
    <cellStyle name="표준 7 2 17 3 3" xfId="27533"/>
    <cellStyle name="표준 7 2 17 3 4" xfId="7431"/>
    <cellStyle name="표준 7 2 17 4" xfId="12157"/>
    <cellStyle name="표준 7 2 17 4 2" xfId="20925"/>
    <cellStyle name="표준 7 2 17 5" xfId="14343"/>
    <cellStyle name="표준 7 2 17 5 2" xfId="23111"/>
    <cellStyle name="표준 7 2 17 6" xfId="16536"/>
    <cellStyle name="표준 7 2 17 7" xfId="25347"/>
    <cellStyle name="표준 7 2 17 8" xfId="5011"/>
    <cellStyle name="표준 7 2 18" xfId="1125"/>
    <cellStyle name="표준 7 2 18 2" xfId="3737"/>
    <cellStyle name="표준 7 2 18 2 2" xfId="8480"/>
    <cellStyle name="표준 7 2 18 2 2 2" xfId="19779"/>
    <cellStyle name="표준 7 2 18 2 2 3" xfId="28582"/>
    <cellStyle name="표준 7 2 18 2 3" xfId="13206"/>
    <cellStyle name="표준 7 2 18 2 3 2" xfId="21974"/>
    <cellStyle name="표준 7 2 18 2 4" xfId="15392"/>
    <cellStyle name="표준 7 2 18 2 4 2" xfId="24160"/>
    <cellStyle name="표준 7 2 18 2 5" xfId="17591"/>
    <cellStyle name="표준 7 2 18 2 6" xfId="26396"/>
    <cellStyle name="표준 7 2 18 2 7" xfId="6060"/>
    <cellStyle name="표준 7 2 18 3" xfId="2628"/>
    <cellStyle name="표준 7 2 18 3 2" xfId="18685"/>
    <cellStyle name="표준 7 2 18 3 3" xfId="27488"/>
    <cellStyle name="표준 7 2 18 3 4" xfId="7386"/>
    <cellStyle name="표준 7 2 18 4" xfId="12112"/>
    <cellStyle name="표준 7 2 18 4 2" xfId="20880"/>
    <cellStyle name="표준 7 2 18 5" xfId="14298"/>
    <cellStyle name="표준 7 2 18 5 2" xfId="23066"/>
    <cellStyle name="표준 7 2 18 6" xfId="16491"/>
    <cellStyle name="표준 7 2 18 7" xfId="25302"/>
    <cellStyle name="표준 7 2 18 8" xfId="4966"/>
    <cellStyle name="표준 7 2 19" xfId="1103"/>
    <cellStyle name="표준 7 2 19 2" xfId="3722"/>
    <cellStyle name="표준 7 2 19 2 2" xfId="8465"/>
    <cellStyle name="표준 7 2 19 2 2 2" xfId="19764"/>
    <cellStyle name="표준 7 2 19 2 2 3" xfId="28567"/>
    <cellStyle name="표준 7 2 19 2 3" xfId="13191"/>
    <cellStyle name="표준 7 2 19 2 3 2" xfId="21959"/>
    <cellStyle name="표준 7 2 19 2 4" xfId="15377"/>
    <cellStyle name="표준 7 2 19 2 4 2" xfId="24145"/>
    <cellStyle name="표준 7 2 19 2 5" xfId="17576"/>
    <cellStyle name="표준 7 2 19 2 6" xfId="26381"/>
    <cellStyle name="표준 7 2 19 2 7" xfId="6045"/>
    <cellStyle name="표준 7 2 19 3" xfId="2613"/>
    <cellStyle name="표준 7 2 19 3 2" xfId="18670"/>
    <cellStyle name="표준 7 2 19 3 3" xfId="27473"/>
    <cellStyle name="표준 7 2 19 3 4" xfId="7371"/>
    <cellStyle name="표준 7 2 19 4" xfId="12097"/>
    <cellStyle name="표준 7 2 19 4 2" xfId="20865"/>
    <cellStyle name="표준 7 2 19 5" xfId="14283"/>
    <cellStyle name="표준 7 2 19 5 2" xfId="23051"/>
    <cellStyle name="표준 7 2 19 6" xfId="16476"/>
    <cellStyle name="표준 7 2 19 7" xfId="25287"/>
    <cellStyle name="표준 7 2 19 8" xfId="4951"/>
    <cellStyle name="표준 7 2 2" xfId="134"/>
    <cellStyle name="표준 7 2 2 10" xfId="4349"/>
    <cellStyle name="표준 7 2 2 2" xfId="322"/>
    <cellStyle name="표준 7 2 2 2 2" xfId="3297"/>
    <cellStyle name="표준 7 2 2 2 2 2" xfId="8051"/>
    <cellStyle name="표준 7 2 2 2 2 2 2" xfId="19350"/>
    <cellStyle name="표준 7 2 2 2 2 2 3" xfId="28153"/>
    <cellStyle name="표준 7 2 2 2 2 3" xfId="12777"/>
    <cellStyle name="표준 7 2 2 2 2 3 2" xfId="21545"/>
    <cellStyle name="표준 7 2 2 2 2 4" xfId="14963"/>
    <cellStyle name="표준 7 2 2 2 2 4 2" xfId="23731"/>
    <cellStyle name="표준 7 2 2 2 2 5" xfId="17162"/>
    <cellStyle name="표준 7 2 2 2 2 6" xfId="25967"/>
    <cellStyle name="표준 7 2 2 2 2 7" xfId="5631"/>
    <cellStyle name="표준 7 2 2 2 3" xfId="2199"/>
    <cellStyle name="표준 7 2 2 2 3 2" xfId="18256"/>
    <cellStyle name="표준 7 2 2 2 3 3" xfId="27059"/>
    <cellStyle name="표준 7 2 2 2 3 4" xfId="6957"/>
    <cellStyle name="표준 7 2 2 2 4" xfId="11683"/>
    <cellStyle name="표준 7 2 2 2 4 2" xfId="20451"/>
    <cellStyle name="표준 7 2 2 2 5" xfId="13869"/>
    <cellStyle name="표준 7 2 2 2 5 2" xfId="22637"/>
    <cellStyle name="표준 7 2 2 2 6" xfId="16058"/>
    <cellStyle name="표준 7 2 2 2 7" xfId="24873"/>
    <cellStyle name="표준 7 2 2 2 8" xfId="4537"/>
    <cellStyle name="표준 7 2 2 3" xfId="3109"/>
    <cellStyle name="표준 7 2 2 3 2" xfId="7863"/>
    <cellStyle name="표준 7 2 2 3 2 2" xfId="19162"/>
    <cellStyle name="표준 7 2 2 3 2 3" xfId="27965"/>
    <cellStyle name="표준 7 2 2 3 3" xfId="12589"/>
    <cellStyle name="표준 7 2 2 3 3 2" xfId="21357"/>
    <cellStyle name="표준 7 2 2 3 4" xfId="14775"/>
    <cellStyle name="표준 7 2 2 3 4 2" xfId="23543"/>
    <cellStyle name="표준 7 2 2 3 5" xfId="16974"/>
    <cellStyle name="표준 7 2 2 3 6" xfId="25779"/>
    <cellStyle name="표준 7 2 2 3 7" xfId="5443"/>
    <cellStyle name="표준 7 2 2 4" xfId="2011"/>
    <cellStyle name="표준 7 2 2 4 2" xfId="26871"/>
    <cellStyle name="표준 7 2 2 4 3" xfId="6673"/>
    <cellStyle name="표준 7 2 2 5" xfId="6769"/>
    <cellStyle name="표준 7 2 2 5 2" xfId="18068"/>
    <cellStyle name="표준 7 2 2 6" xfId="11495"/>
    <cellStyle name="표준 7 2 2 6 2" xfId="20263"/>
    <cellStyle name="표준 7 2 2 7" xfId="13681"/>
    <cellStyle name="표준 7 2 2 7 2" xfId="22449"/>
    <cellStyle name="표준 7 2 2 8" xfId="16007"/>
    <cellStyle name="표준 7 2 2 9" xfId="24685"/>
    <cellStyle name="표준 7 2 20" xfId="1157"/>
    <cellStyle name="표준 7 2 20 2" xfId="3755"/>
    <cellStyle name="표준 7 2 20 2 2" xfId="8496"/>
    <cellStyle name="표준 7 2 20 2 2 2" xfId="19795"/>
    <cellStyle name="표준 7 2 20 2 2 3" xfId="28598"/>
    <cellStyle name="표준 7 2 20 2 3" xfId="13222"/>
    <cellStyle name="표준 7 2 20 2 3 2" xfId="21990"/>
    <cellStyle name="표준 7 2 20 2 4" xfId="15408"/>
    <cellStyle name="표준 7 2 20 2 4 2" xfId="24176"/>
    <cellStyle name="표준 7 2 20 2 5" xfId="17607"/>
    <cellStyle name="표준 7 2 20 2 6" xfId="26412"/>
    <cellStyle name="표준 7 2 20 2 7" xfId="6076"/>
    <cellStyle name="표준 7 2 20 3" xfId="2644"/>
    <cellStyle name="표준 7 2 20 3 2" xfId="18701"/>
    <cellStyle name="표준 7 2 20 3 3" xfId="27504"/>
    <cellStyle name="표준 7 2 20 3 4" xfId="7402"/>
    <cellStyle name="표준 7 2 20 4" xfId="12128"/>
    <cellStyle name="표준 7 2 20 4 2" xfId="20896"/>
    <cellStyle name="표준 7 2 20 5" xfId="14314"/>
    <cellStyle name="표준 7 2 20 5 2" xfId="23082"/>
    <cellStyle name="표준 7 2 20 6" xfId="16507"/>
    <cellStyle name="표준 7 2 20 7" xfId="25318"/>
    <cellStyle name="표준 7 2 20 8" xfId="4982"/>
    <cellStyle name="표준 7 2 21" xfId="1348"/>
    <cellStyle name="표준 7 2 21 2" xfId="3884"/>
    <cellStyle name="표준 7 2 21 2 2" xfId="8623"/>
    <cellStyle name="표준 7 2 21 2 2 2" xfId="19922"/>
    <cellStyle name="표준 7 2 21 2 2 3" xfId="28725"/>
    <cellStyle name="표준 7 2 21 2 3" xfId="13349"/>
    <cellStyle name="표준 7 2 21 2 3 2" xfId="22117"/>
    <cellStyle name="표준 7 2 21 2 4" xfId="15535"/>
    <cellStyle name="표준 7 2 21 2 4 2" xfId="24303"/>
    <cellStyle name="표준 7 2 21 2 5" xfId="17734"/>
    <cellStyle name="표준 7 2 21 2 6" xfId="26539"/>
    <cellStyle name="표준 7 2 21 2 7" xfId="6203"/>
    <cellStyle name="표준 7 2 21 3" xfId="2771"/>
    <cellStyle name="표준 7 2 21 3 2" xfId="18828"/>
    <cellStyle name="표준 7 2 21 3 3" xfId="27631"/>
    <cellStyle name="표준 7 2 21 3 4" xfId="7529"/>
    <cellStyle name="표준 7 2 21 4" xfId="12255"/>
    <cellStyle name="표준 7 2 21 4 2" xfId="21023"/>
    <cellStyle name="표준 7 2 21 5" xfId="14441"/>
    <cellStyle name="표준 7 2 21 5 2" xfId="23209"/>
    <cellStyle name="표준 7 2 21 6" xfId="16634"/>
    <cellStyle name="표준 7 2 21 7" xfId="25445"/>
    <cellStyle name="표준 7 2 21 8" xfId="5109"/>
    <cellStyle name="표준 7 2 22" xfId="1314"/>
    <cellStyle name="표준 7 2 22 2" xfId="3859"/>
    <cellStyle name="표준 7 2 22 2 2" xfId="8599"/>
    <cellStyle name="표준 7 2 22 2 2 2" xfId="19898"/>
    <cellStyle name="표준 7 2 22 2 2 3" xfId="28701"/>
    <cellStyle name="표준 7 2 22 2 3" xfId="13325"/>
    <cellStyle name="표준 7 2 22 2 3 2" xfId="22093"/>
    <cellStyle name="표준 7 2 22 2 4" xfId="15511"/>
    <cellStyle name="표준 7 2 22 2 4 2" xfId="24279"/>
    <cellStyle name="표준 7 2 22 2 5" xfId="17710"/>
    <cellStyle name="표준 7 2 22 2 6" xfId="26515"/>
    <cellStyle name="표준 7 2 22 2 7" xfId="6179"/>
    <cellStyle name="표준 7 2 22 3" xfId="2747"/>
    <cellStyle name="표준 7 2 22 3 2" xfId="18804"/>
    <cellStyle name="표준 7 2 22 3 3" xfId="27607"/>
    <cellStyle name="표준 7 2 22 3 4" xfId="7505"/>
    <cellStyle name="표준 7 2 22 4" xfId="12231"/>
    <cellStyle name="표준 7 2 22 4 2" xfId="20999"/>
    <cellStyle name="표준 7 2 22 5" xfId="14417"/>
    <cellStyle name="표준 7 2 22 5 2" xfId="23185"/>
    <cellStyle name="표준 7 2 22 6" xfId="16610"/>
    <cellStyle name="표준 7 2 22 7" xfId="25421"/>
    <cellStyle name="표준 7 2 22 8" xfId="5085"/>
    <cellStyle name="표준 7 2 23" xfId="1237"/>
    <cellStyle name="표준 7 2 23 2" xfId="3805"/>
    <cellStyle name="표준 7 2 23 2 2" xfId="8546"/>
    <cellStyle name="표준 7 2 23 2 2 2" xfId="19845"/>
    <cellStyle name="표준 7 2 23 2 2 3" xfId="28648"/>
    <cellStyle name="표준 7 2 23 2 3" xfId="13272"/>
    <cellStyle name="표준 7 2 23 2 3 2" xfId="22040"/>
    <cellStyle name="표준 7 2 23 2 4" xfId="15458"/>
    <cellStyle name="표준 7 2 23 2 4 2" xfId="24226"/>
    <cellStyle name="표준 7 2 23 2 5" xfId="17657"/>
    <cellStyle name="표준 7 2 23 2 6" xfId="26462"/>
    <cellStyle name="표준 7 2 23 2 7" xfId="6126"/>
    <cellStyle name="표준 7 2 23 3" xfId="2694"/>
    <cellStyle name="표준 7 2 23 3 2" xfId="18751"/>
    <cellStyle name="표준 7 2 23 3 3" xfId="27554"/>
    <cellStyle name="표준 7 2 23 3 4" xfId="7452"/>
    <cellStyle name="표준 7 2 23 4" xfId="12178"/>
    <cellStyle name="표준 7 2 23 4 2" xfId="20946"/>
    <cellStyle name="표준 7 2 23 5" xfId="14364"/>
    <cellStyle name="표준 7 2 23 5 2" xfId="23132"/>
    <cellStyle name="표준 7 2 23 6" xfId="16557"/>
    <cellStyle name="표준 7 2 23 7" xfId="25368"/>
    <cellStyle name="표준 7 2 23 8" xfId="5032"/>
    <cellStyle name="표준 7 2 24" xfId="1111"/>
    <cellStyle name="표준 7 2 24 2" xfId="3726"/>
    <cellStyle name="표준 7 2 24 2 2" xfId="8469"/>
    <cellStyle name="표준 7 2 24 2 2 2" xfId="19768"/>
    <cellStyle name="표준 7 2 24 2 2 3" xfId="28571"/>
    <cellStyle name="표준 7 2 24 2 3" xfId="13195"/>
    <cellStyle name="표준 7 2 24 2 3 2" xfId="21963"/>
    <cellStyle name="표준 7 2 24 2 4" xfId="15381"/>
    <cellStyle name="표준 7 2 24 2 4 2" xfId="24149"/>
    <cellStyle name="표준 7 2 24 2 5" xfId="17580"/>
    <cellStyle name="표준 7 2 24 2 6" xfId="26385"/>
    <cellStyle name="표준 7 2 24 2 7" xfId="6049"/>
    <cellStyle name="표준 7 2 24 3" xfId="2617"/>
    <cellStyle name="표준 7 2 24 3 2" xfId="18674"/>
    <cellStyle name="표준 7 2 24 3 3" xfId="27477"/>
    <cellStyle name="표준 7 2 24 3 4" xfId="7375"/>
    <cellStyle name="표준 7 2 24 4" xfId="12101"/>
    <cellStyle name="표준 7 2 24 4 2" xfId="20869"/>
    <cellStyle name="표준 7 2 24 5" xfId="14287"/>
    <cellStyle name="표준 7 2 24 5 2" xfId="23055"/>
    <cellStyle name="표준 7 2 24 6" xfId="16480"/>
    <cellStyle name="표준 7 2 24 7" xfId="25291"/>
    <cellStyle name="표준 7 2 24 8" xfId="4955"/>
    <cellStyle name="표준 7 2 25" xfId="1046"/>
    <cellStyle name="표준 7 2 25 2" xfId="3689"/>
    <cellStyle name="표준 7 2 25 2 2" xfId="8432"/>
    <cellStyle name="표준 7 2 25 2 2 2" xfId="19731"/>
    <cellStyle name="표준 7 2 25 2 2 3" xfId="28534"/>
    <cellStyle name="표준 7 2 25 2 3" xfId="13158"/>
    <cellStyle name="표준 7 2 25 2 3 2" xfId="21926"/>
    <cellStyle name="표준 7 2 25 2 4" xfId="15344"/>
    <cellStyle name="표준 7 2 25 2 4 2" xfId="24112"/>
    <cellStyle name="표준 7 2 25 2 5" xfId="17543"/>
    <cellStyle name="표준 7 2 25 2 6" xfId="26348"/>
    <cellStyle name="표준 7 2 25 2 7" xfId="6012"/>
    <cellStyle name="표준 7 2 25 3" xfId="2580"/>
    <cellStyle name="표준 7 2 25 3 2" xfId="18637"/>
    <cellStyle name="표준 7 2 25 3 3" xfId="27440"/>
    <cellStyle name="표준 7 2 25 3 4" xfId="7338"/>
    <cellStyle name="표준 7 2 25 4" xfId="12064"/>
    <cellStyle name="표준 7 2 25 4 2" xfId="20832"/>
    <cellStyle name="표준 7 2 25 5" xfId="14250"/>
    <cellStyle name="표준 7 2 25 5 2" xfId="23018"/>
    <cellStyle name="표준 7 2 25 6" xfId="16443"/>
    <cellStyle name="표준 7 2 25 7" xfId="25254"/>
    <cellStyle name="표준 7 2 25 8" xfId="4918"/>
    <cellStyle name="표준 7 2 26" xfId="1251"/>
    <cellStyle name="표준 7 2 26 2" xfId="3813"/>
    <cellStyle name="표준 7 2 26 2 2" xfId="8554"/>
    <cellStyle name="표준 7 2 26 2 2 2" xfId="19853"/>
    <cellStyle name="표준 7 2 26 2 2 3" xfId="28656"/>
    <cellStyle name="표준 7 2 26 2 3" xfId="13280"/>
    <cellStyle name="표준 7 2 26 2 3 2" xfId="22048"/>
    <cellStyle name="표준 7 2 26 2 4" xfId="15466"/>
    <cellStyle name="표준 7 2 26 2 4 2" xfId="24234"/>
    <cellStyle name="표준 7 2 26 2 5" xfId="17665"/>
    <cellStyle name="표준 7 2 26 2 6" xfId="26470"/>
    <cellStyle name="표준 7 2 26 2 7" xfId="6134"/>
    <cellStyle name="표준 7 2 26 3" xfId="2702"/>
    <cellStyle name="표준 7 2 26 3 2" xfId="18759"/>
    <cellStyle name="표준 7 2 26 3 3" xfId="27562"/>
    <cellStyle name="표준 7 2 26 3 4" xfId="7460"/>
    <cellStyle name="표준 7 2 26 4" xfId="12186"/>
    <cellStyle name="표준 7 2 26 4 2" xfId="20954"/>
    <cellStyle name="표준 7 2 26 5" xfId="14372"/>
    <cellStyle name="표준 7 2 26 5 2" xfId="23140"/>
    <cellStyle name="표준 7 2 26 6" xfId="16565"/>
    <cellStyle name="표준 7 2 26 7" xfId="25376"/>
    <cellStyle name="표준 7 2 26 8" xfId="5040"/>
    <cellStyle name="표준 7 2 27" xfId="1074"/>
    <cellStyle name="표준 7 2 27 2" xfId="3710"/>
    <cellStyle name="표준 7 2 27 2 2" xfId="8453"/>
    <cellStyle name="표준 7 2 27 2 2 2" xfId="19752"/>
    <cellStyle name="표준 7 2 27 2 2 3" xfId="28555"/>
    <cellStyle name="표준 7 2 27 2 3" xfId="13179"/>
    <cellStyle name="표준 7 2 27 2 3 2" xfId="21947"/>
    <cellStyle name="표준 7 2 27 2 4" xfId="15365"/>
    <cellStyle name="표준 7 2 27 2 4 2" xfId="24133"/>
    <cellStyle name="표준 7 2 27 2 5" xfId="17564"/>
    <cellStyle name="표준 7 2 27 2 6" xfId="26369"/>
    <cellStyle name="표준 7 2 27 2 7" xfId="6033"/>
    <cellStyle name="표준 7 2 27 3" xfId="2601"/>
    <cellStyle name="표준 7 2 27 3 2" xfId="18658"/>
    <cellStyle name="표준 7 2 27 3 3" xfId="27461"/>
    <cellStyle name="표준 7 2 27 3 4" xfId="7359"/>
    <cellStyle name="표준 7 2 27 4" xfId="12085"/>
    <cellStyle name="표준 7 2 27 4 2" xfId="20853"/>
    <cellStyle name="표준 7 2 27 5" xfId="14271"/>
    <cellStyle name="표준 7 2 27 5 2" xfId="23039"/>
    <cellStyle name="표준 7 2 27 6" xfId="16464"/>
    <cellStyle name="표준 7 2 27 7" xfId="25275"/>
    <cellStyle name="표준 7 2 27 8" xfId="4939"/>
    <cellStyle name="표준 7 2 28" xfId="1164"/>
    <cellStyle name="표준 7 2 28 2" xfId="3758"/>
    <cellStyle name="표준 7 2 28 2 2" xfId="8499"/>
    <cellStyle name="표준 7 2 28 2 2 2" xfId="19798"/>
    <cellStyle name="표준 7 2 28 2 2 3" xfId="28601"/>
    <cellStyle name="표준 7 2 28 2 3" xfId="13225"/>
    <cellStyle name="표준 7 2 28 2 3 2" xfId="21993"/>
    <cellStyle name="표준 7 2 28 2 4" xfId="15411"/>
    <cellStyle name="표준 7 2 28 2 4 2" xfId="24179"/>
    <cellStyle name="표준 7 2 28 2 5" xfId="17610"/>
    <cellStyle name="표준 7 2 28 2 6" xfId="26415"/>
    <cellStyle name="표준 7 2 28 2 7" xfId="6079"/>
    <cellStyle name="표준 7 2 28 3" xfId="2647"/>
    <cellStyle name="표준 7 2 28 3 2" xfId="18704"/>
    <cellStyle name="표준 7 2 28 3 3" xfId="27507"/>
    <cellStyle name="표준 7 2 28 3 4" xfId="7405"/>
    <cellStyle name="표준 7 2 28 4" xfId="12131"/>
    <cellStyle name="표준 7 2 28 4 2" xfId="20899"/>
    <cellStyle name="표준 7 2 28 5" xfId="14317"/>
    <cellStyle name="표준 7 2 28 5 2" xfId="23085"/>
    <cellStyle name="표준 7 2 28 6" xfId="16510"/>
    <cellStyle name="표준 7 2 28 7" xfId="25321"/>
    <cellStyle name="표준 7 2 28 8" xfId="4985"/>
    <cellStyle name="표준 7 2 29" xfId="1326"/>
    <cellStyle name="표준 7 2 29 2" xfId="3868"/>
    <cellStyle name="표준 7 2 29 2 2" xfId="8608"/>
    <cellStyle name="표준 7 2 29 2 2 2" xfId="19907"/>
    <cellStyle name="표준 7 2 29 2 2 3" xfId="28710"/>
    <cellStyle name="표준 7 2 29 2 3" xfId="13334"/>
    <cellStyle name="표준 7 2 29 2 3 2" xfId="22102"/>
    <cellStyle name="표준 7 2 29 2 4" xfId="15520"/>
    <cellStyle name="표준 7 2 29 2 4 2" xfId="24288"/>
    <cellStyle name="표준 7 2 29 2 5" xfId="17719"/>
    <cellStyle name="표준 7 2 29 2 6" xfId="26524"/>
    <cellStyle name="표준 7 2 29 2 7" xfId="6188"/>
    <cellStyle name="표준 7 2 29 3" xfId="2756"/>
    <cellStyle name="표준 7 2 29 3 2" xfId="18813"/>
    <cellStyle name="표준 7 2 29 3 3" xfId="27616"/>
    <cellStyle name="표준 7 2 29 3 4" xfId="7514"/>
    <cellStyle name="표준 7 2 29 4" xfId="12240"/>
    <cellStyle name="표준 7 2 29 4 2" xfId="21008"/>
    <cellStyle name="표준 7 2 29 5" xfId="14426"/>
    <cellStyle name="표준 7 2 29 5 2" xfId="23194"/>
    <cellStyle name="표준 7 2 29 6" xfId="16619"/>
    <cellStyle name="표준 7 2 29 7" xfId="25430"/>
    <cellStyle name="표준 7 2 29 8" xfId="5094"/>
    <cellStyle name="표준 7 2 3" xfId="208"/>
    <cellStyle name="표준 7 2 3 10" xfId="4423"/>
    <cellStyle name="표준 7 2 3 2" xfId="380"/>
    <cellStyle name="표준 7 2 3 2 2" xfId="3355"/>
    <cellStyle name="표준 7 2 3 2 2 2" xfId="8109"/>
    <cellStyle name="표준 7 2 3 2 2 2 2" xfId="19408"/>
    <cellStyle name="표준 7 2 3 2 2 2 3" xfId="28211"/>
    <cellStyle name="표준 7 2 3 2 2 3" xfId="12835"/>
    <cellStyle name="표준 7 2 3 2 2 3 2" xfId="21603"/>
    <cellStyle name="표준 7 2 3 2 2 4" xfId="15021"/>
    <cellStyle name="표준 7 2 3 2 2 4 2" xfId="23789"/>
    <cellStyle name="표준 7 2 3 2 2 5" xfId="17220"/>
    <cellStyle name="표준 7 2 3 2 2 6" xfId="26025"/>
    <cellStyle name="표준 7 2 3 2 2 7" xfId="5689"/>
    <cellStyle name="표준 7 2 3 2 3" xfId="2257"/>
    <cellStyle name="표준 7 2 3 2 3 2" xfId="18314"/>
    <cellStyle name="표준 7 2 3 2 3 3" xfId="27117"/>
    <cellStyle name="표준 7 2 3 2 3 4" xfId="7015"/>
    <cellStyle name="표준 7 2 3 2 4" xfId="11741"/>
    <cellStyle name="표준 7 2 3 2 4 2" xfId="20509"/>
    <cellStyle name="표준 7 2 3 2 5" xfId="13927"/>
    <cellStyle name="표준 7 2 3 2 5 2" xfId="22695"/>
    <cellStyle name="표준 7 2 3 2 6" xfId="16116"/>
    <cellStyle name="표준 7 2 3 2 7" xfId="24931"/>
    <cellStyle name="표준 7 2 3 2 8" xfId="4595"/>
    <cellStyle name="표준 7 2 3 3" xfId="3183"/>
    <cellStyle name="표준 7 2 3 3 2" xfId="7937"/>
    <cellStyle name="표준 7 2 3 3 2 2" xfId="19236"/>
    <cellStyle name="표준 7 2 3 3 2 3" xfId="28039"/>
    <cellStyle name="표준 7 2 3 3 3" xfId="12663"/>
    <cellStyle name="표준 7 2 3 3 3 2" xfId="21431"/>
    <cellStyle name="표준 7 2 3 3 4" xfId="14849"/>
    <cellStyle name="표준 7 2 3 3 4 2" xfId="23617"/>
    <cellStyle name="표준 7 2 3 3 5" xfId="17048"/>
    <cellStyle name="표준 7 2 3 3 6" xfId="25853"/>
    <cellStyle name="표준 7 2 3 3 7" xfId="5517"/>
    <cellStyle name="표준 7 2 3 4" xfId="2085"/>
    <cellStyle name="표준 7 2 3 4 2" xfId="26945"/>
    <cellStyle name="표준 7 2 3 4 3" xfId="6674"/>
    <cellStyle name="표준 7 2 3 5" xfId="6843"/>
    <cellStyle name="표준 7 2 3 5 2" xfId="18142"/>
    <cellStyle name="표준 7 2 3 6" xfId="11569"/>
    <cellStyle name="표준 7 2 3 6 2" xfId="20337"/>
    <cellStyle name="표준 7 2 3 7" xfId="13755"/>
    <cellStyle name="표준 7 2 3 7 2" xfId="22523"/>
    <cellStyle name="표준 7 2 3 8" xfId="15927"/>
    <cellStyle name="표준 7 2 3 9" xfId="24759"/>
    <cellStyle name="표준 7 2 30" xfId="1119"/>
    <cellStyle name="표준 7 2 30 2" xfId="3733"/>
    <cellStyle name="표준 7 2 30 2 2" xfId="8476"/>
    <cellStyle name="표준 7 2 30 2 2 2" xfId="19775"/>
    <cellStyle name="표준 7 2 30 2 2 3" xfId="28578"/>
    <cellStyle name="표준 7 2 30 2 3" xfId="13202"/>
    <cellStyle name="표준 7 2 30 2 3 2" xfId="21970"/>
    <cellStyle name="표준 7 2 30 2 4" xfId="15388"/>
    <cellStyle name="표준 7 2 30 2 4 2" xfId="24156"/>
    <cellStyle name="표준 7 2 30 2 5" xfId="17587"/>
    <cellStyle name="표준 7 2 30 2 6" xfId="26392"/>
    <cellStyle name="표준 7 2 30 2 7" xfId="6056"/>
    <cellStyle name="표준 7 2 30 3" xfId="2624"/>
    <cellStyle name="표준 7 2 30 3 2" xfId="18681"/>
    <cellStyle name="표준 7 2 30 3 3" xfId="27484"/>
    <cellStyle name="표준 7 2 30 3 4" xfId="7382"/>
    <cellStyle name="표준 7 2 30 4" xfId="12108"/>
    <cellStyle name="표준 7 2 30 4 2" xfId="20876"/>
    <cellStyle name="표준 7 2 30 5" xfId="14294"/>
    <cellStyle name="표준 7 2 30 5 2" xfId="23062"/>
    <cellStyle name="표준 7 2 30 6" xfId="16487"/>
    <cellStyle name="표준 7 2 30 7" xfId="25298"/>
    <cellStyle name="표준 7 2 30 8" xfId="4962"/>
    <cellStyle name="표준 7 2 31" xfId="1115"/>
    <cellStyle name="표준 7 2 31 2" xfId="3729"/>
    <cellStyle name="표준 7 2 31 2 2" xfId="8472"/>
    <cellStyle name="표준 7 2 31 2 2 2" xfId="19771"/>
    <cellStyle name="표준 7 2 31 2 2 3" xfId="28574"/>
    <cellStyle name="표준 7 2 31 2 3" xfId="13198"/>
    <cellStyle name="표준 7 2 31 2 3 2" xfId="21966"/>
    <cellStyle name="표준 7 2 31 2 4" xfId="15384"/>
    <cellStyle name="표준 7 2 31 2 4 2" xfId="24152"/>
    <cellStyle name="표준 7 2 31 2 5" xfId="17583"/>
    <cellStyle name="표준 7 2 31 2 6" xfId="26388"/>
    <cellStyle name="표준 7 2 31 2 7" xfId="6052"/>
    <cellStyle name="표준 7 2 31 3" xfId="2620"/>
    <cellStyle name="표준 7 2 31 3 2" xfId="18677"/>
    <cellStyle name="표준 7 2 31 3 3" xfId="27480"/>
    <cellStyle name="표준 7 2 31 3 4" xfId="7378"/>
    <cellStyle name="표준 7 2 31 4" xfId="12104"/>
    <cellStyle name="표준 7 2 31 4 2" xfId="20872"/>
    <cellStyle name="표준 7 2 31 5" xfId="14290"/>
    <cellStyle name="표준 7 2 31 5 2" xfId="23058"/>
    <cellStyle name="표준 7 2 31 6" xfId="16483"/>
    <cellStyle name="표준 7 2 31 7" xfId="25294"/>
    <cellStyle name="표준 7 2 31 8" xfId="4958"/>
    <cellStyle name="표준 7 2 32" xfId="1127"/>
    <cellStyle name="표준 7 2 32 2" xfId="3738"/>
    <cellStyle name="표준 7 2 32 2 2" xfId="8481"/>
    <cellStyle name="표준 7 2 32 2 2 2" xfId="19780"/>
    <cellStyle name="표준 7 2 32 2 2 3" xfId="28583"/>
    <cellStyle name="표준 7 2 32 2 3" xfId="13207"/>
    <cellStyle name="표준 7 2 32 2 3 2" xfId="21975"/>
    <cellStyle name="표준 7 2 32 2 4" xfId="15393"/>
    <cellStyle name="표준 7 2 32 2 4 2" xfId="24161"/>
    <cellStyle name="표준 7 2 32 2 5" xfId="17592"/>
    <cellStyle name="표준 7 2 32 2 6" xfId="26397"/>
    <cellStyle name="표준 7 2 32 2 7" xfId="6061"/>
    <cellStyle name="표준 7 2 32 3" xfId="2629"/>
    <cellStyle name="표준 7 2 32 3 2" xfId="18686"/>
    <cellStyle name="표준 7 2 32 3 3" xfId="27489"/>
    <cellStyle name="표준 7 2 32 3 4" xfId="7387"/>
    <cellStyle name="표준 7 2 32 4" xfId="12113"/>
    <cellStyle name="표준 7 2 32 4 2" xfId="20881"/>
    <cellStyle name="표준 7 2 32 5" xfId="14299"/>
    <cellStyle name="표준 7 2 32 5 2" xfId="23067"/>
    <cellStyle name="표준 7 2 32 6" xfId="16492"/>
    <cellStyle name="표준 7 2 32 7" xfId="25303"/>
    <cellStyle name="표준 7 2 32 8" xfId="4967"/>
    <cellStyle name="표준 7 2 33" xfId="1096"/>
    <cellStyle name="표준 7 2 33 2" xfId="3720"/>
    <cellStyle name="표준 7 2 33 2 2" xfId="8463"/>
    <cellStyle name="표준 7 2 33 2 2 2" xfId="19762"/>
    <cellStyle name="표준 7 2 33 2 2 3" xfId="28565"/>
    <cellStyle name="표준 7 2 33 2 3" xfId="13189"/>
    <cellStyle name="표준 7 2 33 2 3 2" xfId="21957"/>
    <cellStyle name="표준 7 2 33 2 4" xfId="15375"/>
    <cellStyle name="표준 7 2 33 2 4 2" xfId="24143"/>
    <cellStyle name="표준 7 2 33 2 5" xfId="17574"/>
    <cellStyle name="표준 7 2 33 2 6" xfId="26379"/>
    <cellStyle name="표준 7 2 33 2 7" xfId="6043"/>
    <cellStyle name="표준 7 2 33 3" xfId="2611"/>
    <cellStyle name="표준 7 2 33 3 2" xfId="18668"/>
    <cellStyle name="표준 7 2 33 3 3" xfId="27471"/>
    <cellStyle name="표준 7 2 33 3 4" xfId="7369"/>
    <cellStyle name="표준 7 2 33 4" xfId="12095"/>
    <cellStyle name="표준 7 2 33 4 2" xfId="20863"/>
    <cellStyle name="표준 7 2 33 5" xfId="14281"/>
    <cellStyle name="표준 7 2 33 5 2" xfId="23049"/>
    <cellStyle name="표준 7 2 33 6" xfId="16474"/>
    <cellStyle name="표준 7 2 33 7" xfId="25285"/>
    <cellStyle name="표준 7 2 33 8" xfId="4949"/>
    <cellStyle name="표준 7 2 34" xfId="1178"/>
    <cellStyle name="표준 7 2 34 2" xfId="3766"/>
    <cellStyle name="표준 7 2 34 2 2" xfId="8507"/>
    <cellStyle name="표준 7 2 34 2 2 2" xfId="19806"/>
    <cellStyle name="표준 7 2 34 2 2 3" xfId="28609"/>
    <cellStyle name="표준 7 2 34 2 3" xfId="13233"/>
    <cellStyle name="표준 7 2 34 2 3 2" xfId="22001"/>
    <cellStyle name="표준 7 2 34 2 4" xfId="15419"/>
    <cellStyle name="표준 7 2 34 2 4 2" xfId="24187"/>
    <cellStyle name="표준 7 2 34 2 5" xfId="17618"/>
    <cellStyle name="표준 7 2 34 2 6" xfId="26423"/>
    <cellStyle name="표준 7 2 34 2 7" xfId="6087"/>
    <cellStyle name="표준 7 2 34 3" xfId="2655"/>
    <cellStyle name="표준 7 2 34 3 2" xfId="18712"/>
    <cellStyle name="표준 7 2 34 3 3" xfId="27515"/>
    <cellStyle name="표준 7 2 34 3 4" xfId="7413"/>
    <cellStyle name="표준 7 2 34 4" xfId="12139"/>
    <cellStyle name="표준 7 2 34 4 2" xfId="20907"/>
    <cellStyle name="표준 7 2 34 5" xfId="14325"/>
    <cellStyle name="표준 7 2 34 5 2" xfId="23093"/>
    <cellStyle name="표준 7 2 34 6" xfId="16518"/>
    <cellStyle name="표준 7 2 34 7" xfId="25329"/>
    <cellStyle name="표준 7 2 34 8" xfId="4993"/>
    <cellStyle name="표준 7 2 35" xfId="1284"/>
    <cellStyle name="표준 7 2 35 2" xfId="3840"/>
    <cellStyle name="표준 7 2 35 2 2" xfId="8581"/>
    <cellStyle name="표준 7 2 35 2 2 2" xfId="19880"/>
    <cellStyle name="표준 7 2 35 2 2 3" xfId="28683"/>
    <cellStyle name="표준 7 2 35 2 3" xfId="13307"/>
    <cellStyle name="표준 7 2 35 2 3 2" xfId="22075"/>
    <cellStyle name="표준 7 2 35 2 4" xfId="15493"/>
    <cellStyle name="표준 7 2 35 2 4 2" xfId="24261"/>
    <cellStyle name="표준 7 2 35 2 5" xfId="17692"/>
    <cellStyle name="표준 7 2 35 2 6" xfId="26497"/>
    <cellStyle name="표준 7 2 35 2 7" xfId="6161"/>
    <cellStyle name="표준 7 2 35 3" xfId="2729"/>
    <cellStyle name="표준 7 2 35 3 2" xfId="18786"/>
    <cellStyle name="표준 7 2 35 3 3" xfId="27589"/>
    <cellStyle name="표준 7 2 35 3 4" xfId="7487"/>
    <cellStyle name="표준 7 2 35 4" xfId="12213"/>
    <cellStyle name="표준 7 2 35 4 2" xfId="20981"/>
    <cellStyle name="표준 7 2 35 5" xfId="14399"/>
    <cellStyle name="표준 7 2 35 5 2" xfId="23167"/>
    <cellStyle name="표준 7 2 35 6" xfId="16592"/>
    <cellStyle name="표준 7 2 35 7" xfId="25403"/>
    <cellStyle name="표준 7 2 35 8" xfId="5067"/>
    <cellStyle name="표준 7 2 36" xfId="1320"/>
    <cellStyle name="표준 7 2 36 2" xfId="3863"/>
    <cellStyle name="표준 7 2 36 2 2" xfId="8603"/>
    <cellStyle name="표준 7 2 36 2 2 2" xfId="19902"/>
    <cellStyle name="표준 7 2 36 2 2 3" xfId="28705"/>
    <cellStyle name="표준 7 2 36 2 3" xfId="13329"/>
    <cellStyle name="표준 7 2 36 2 3 2" xfId="22097"/>
    <cellStyle name="표준 7 2 36 2 4" xfId="15515"/>
    <cellStyle name="표준 7 2 36 2 4 2" xfId="24283"/>
    <cellStyle name="표준 7 2 36 2 5" xfId="17714"/>
    <cellStyle name="표준 7 2 36 2 6" xfId="26519"/>
    <cellStyle name="표준 7 2 36 2 7" xfId="6183"/>
    <cellStyle name="표준 7 2 36 3" xfId="2751"/>
    <cellStyle name="표준 7 2 36 3 2" xfId="18808"/>
    <cellStyle name="표준 7 2 36 3 3" xfId="27611"/>
    <cellStyle name="표준 7 2 36 3 4" xfId="7509"/>
    <cellStyle name="표준 7 2 36 4" xfId="12235"/>
    <cellStyle name="표준 7 2 36 4 2" xfId="21003"/>
    <cellStyle name="표준 7 2 36 5" xfId="14421"/>
    <cellStyle name="표준 7 2 36 5 2" xfId="23189"/>
    <cellStyle name="표준 7 2 36 6" xfId="16614"/>
    <cellStyle name="표준 7 2 36 7" xfId="25425"/>
    <cellStyle name="표준 7 2 36 8" xfId="5089"/>
    <cellStyle name="표준 7 2 37" xfId="1221"/>
    <cellStyle name="표준 7 2 37 2" xfId="3795"/>
    <cellStyle name="표준 7 2 37 2 2" xfId="8536"/>
    <cellStyle name="표준 7 2 37 2 2 2" xfId="19835"/>
    <cellStyle name="표준 7 2 37 2 2 3" xfId="28638"/>
    <cellStyle name="표준 7 2 37 2 3" xfId="13262"/>
    <cellStyle name="표준 7 2 37 2 3 2" xfId="22030"/>
    <cellStyle name="표준 7 2 37 2 4" xfId="15448"/>
    <cellStyle name="표준 7 2 37 2 4 2" xfId="24216"/>
    <cellStyle name="표준 7 2 37 2 5" xfId="17647"/>
    <cellStyle name="표준 7 2 37 2 6" xfId="26452"/>
    <cellStyle name="표준 7 2 37 2 7" xfId="6116"/>
    <cellStyle name="표준 7 2 37 3" xfId="2684"/>
    <cellStyle name="표준 7 2 37 3 2" xfId="18741"/>
    <cellStyle name="표준 7 2 37 3 3" xfId="27544"/>
    <cellStyle name="표준 7 2 37 3 4" xfId="7442"/>
    <cellStyle name="표준 7 2 37 4" xfId="12168"/>
    <cellStyle name="표준 7 2 37 4 2" xfId="20936"/>
    <cellStyle name="표준 7 2 37 5" xfId="14354"/>
    <cellStyle name="표준 7 2 37 5 2" xfId="23122"/>
    <cellStyle name="표준 7 2 37 6" xfId="16547"/>
    <cellStyle name="표준 7 2 37 7" xfId="25358"/>
    <cellStyle name="표준 7 2 37 8" xfId="5022"/>
    <cellStyle name="표준 7 2 38" xfId="1158"/>
    <cellStyle name="표준 7 2 38 2" xfId="3756"/>
    <cellStyle name="표준 7 2 38 2 2" xfId="8497"/>
    <cellStyle name="표준 7 2 38 2 2 2" xfId="19796"/>
    <cellStyle name="표준 7 2 38 2 2 3" xfId="28599"/>
    <cellStyle name="표준 7 2 38 2 3" xfId="13223"/>
    <cellStyle name="표준 7 2 38 2 3 2" xfId="21991"/>
    <cellStyle name="표준 7 2 38 2 4" xfId="15409"/>
    <cellStyle name="표준 7 2 38 2 4 2" xfId="24177"/>
    <cellStyle name="표준 7 2 38 2 5" xfId="17608"/>
    <cellStyle name="표준 7 2 38 2 6" xfId="26413"/>
    <cellStyle name="표준 7 2 38 2 7" xfId="6077"/>
    <cellStyle name="표준 7 2 38 3" xfId="2645"/>
    <cellStyle name="표준 7 2 38 3 2" xfId="18702"/>
    <cellStyle name="표준 7 2 38 3 3" xfId="27505"/>
    <cellStyle name="표준 7 2 38 3 4" xfId="7403"/>
    <cellStyle name="표준 7 2 38 4" xfId="12129"/>
    <cellStyle name="표준 7 2 38 4 2" xfId="20897"/>
    <cellStyle name="표준 7 2 38 5" xfId="14315"/>
    <cellStyle name="표준 7 2 38 5 2" xfId="23083"/>
    <cellStyle name="표준 7 2 38 6" xfId="16508"/>
    <cellStyle name="표준 7 2 38 7" xfId="25319"/>
    <cellStyle name="표준 7 2 38 8" xfId="4983"/>
    <cellStyle name="표준 7 2 39" xfId="1346"/>
    <cellStyle name="표준 7 2 39 2" xfId="3882"/>
    <cellStyle name="표준 7 2 39 2 2" xfId="8621"/>
    <cellStyle name="표준 7 2 39 2 2 2" xfId="19920"/>
    <cellStyle name="표준 7 2 39 2 2 3" xfId="28723"/>
    <cellStyle name="표준 7 2 39 2 3" xfId="13347"/>
    <cellStyle name="표준 7 2 39 2 3 2" xfId="22115"/>
    <cellStyle name="표준 7 2 39 2 4" xfId="15533"/>
    <cellStyle name="표준 7 2 39 2 4 2" xfId="24301"/>
    <cellStyle name="표준 7 2 39 2 5" xfId="17732"/>
    <cellStyle name="표준 7 2 39 2 6" xfId="26537"/>
    <cellStyle name="표준 7 2 39 2 7" xfId="6201"/>
    <cellStyle name="표준 7 2 39 3" xfId="2769"/>
    <cellStyle name="표준 7 2 39 3 2" xfId="18826"/>
    <cellStyle name="표준 7 2 39 3 3" xfId="27629"/>
    <cellStyle name="표준 7 2 39 3 4" xfId="7527"/>
    <cellStyle name="표준 7 2 39 4" xfId="12253"/>
    <cellStyle name="표준 7 2 39 4 2" xfId="21021"/>
    <cellStyle name="표준 7 2 39 5" xfId="14439"/>
    <cellStyle name="표준 7 2 39 5 2" xfId="23207"/>
    <cellStyle name="표준 7 2 39 6" xfId="16632"/>
    <cellStyle name="표준 7 2 39 7" xfId="25443"/>
    <cellStyle name="표준 7 2 39 8" xfId="5107"/>
    <cellStyle name="표준 7 2 4" xfId="257"/>
    <cellStyle name="표준 7 2 4 2" xfId="3232"/>
    <cellStyle name="표준 7 2 4 2 2" xfId="7986"/>
    <cellStyle name="표준 7 2 4 2 2 2" xfId="19285"/>
    <cellStyle name="표준 7 2 4 2 2 3" xfId="28088"/>
    <cellStyle name="표준 7 2 4 2 3" xfId="12712"/>
    <cellStyle name="표준 7 2 4 2 3 2" xfId="21480"/>
    <cellStyle name="표준 7 2 4 2 4" xfId="14898"/>
    <cellStyle name="표준 7 2 4 2 4 2" xfId="23666"/>
    <cellStyle name="표준 7 2 4 2 5" xfId="17097"/>
    <cellStyle name="표준 7 2 4 2 6" xfId="25902"/>
    <cellStyle name="표준 7 2 4 2 7" xfId="5566"/>
    <cellStyle name="표준 7 2 4 3" xfId="2134"/>
    <cellStyle name="표준 7 2 4 3 2" xfId="26994"/>
    <cellStyle name="표준 7 2 4 3 3" xfId="6675"/>
    <cellStyle name="표준 7 2 4 4" xfId="6892"/>
    <cellStyle name="표준 7 2 4 4 2" xfId="18191"/>
    <cellStyle name="표준 7 2 4 5" xfId="11618"/>
    <cellStyle name="표준 7 2 4 5 2" xfId="20386"/>
    <cellStyle name="표준 7 2 4 6" xfId="13804"/>
    <cellStyle name="표준 7 2 4 6 2" xfId="22572"/>
    <cellStyle name="표준 7 2 4 7" xfId="15904"/>
    <cellStyle name="표준 7 2 4 8" xfId="24808"/>
    <cellStyle name="표준 7 2 4 9" xfId="4472"/>
    <cellStyle name="표준 7 2 40" xfId="1926"/>
    <cellStyle name="표준 7 2 40 2" xfId="4129"/>
    <cellStyle name="표준 7 2 40 2 2" xfId="8858"/>
    <cellStyle name="표준 7 2 40 2 2 2" xfId="20157"/>
    <cellStyle name="표준 7 2 40 2 2 3" xfId="28960"/>
    <cellStyle name="표준 7 2 40 2 3" xfId="13584"/>
    <cellStyle name="표준 7 2 40 2 3 2" xfId="22352"/>
    <cellStyle name="표준 7 2 40 2 4" xfId="15770"/>
    <cellStyle name="표준 7 2 40 2 4 2" xfId="24538"/>
    <cellStyle name="표준 7 2 40 2 5" xfId="17969"/>
    <cellStyle name="표준 7 2 40 2 6" xfId="26774"/>
    <cellStyle name="표준 7 2 40 2 7" xfId="6438"/>
    <cellStyle name="표준 7 2 40 3" xfId="3006"/>
    <cellStyle name="표준 7 2 40 3 2" xfId="19063"/>
    <cellStyle name="표준 7 2 40 3 3" xfId="27866"/>
    <cellStyle name="표준 7 2 40 3 4" xfId="7764"/>
    <cellStyle name="표준 7 2 40 4" xfId="12490"/>
    <cellStyle name="표준 7 2 40 4 2" xfId="21258"/>
    <cellStyle name="표준 7 2 40 5" xfId="14676"/>
    <cellStyle name="표준 7 2 40 5 2" xfId="23444"/>
    <cellStyle name="표준 7 2 40 6" xfId="16875"/>
    <cellStyle name="표준 7 2 40 7" xfId="25680"/>
    <cellStyle name="표준 7 2 40 8" xfId="5344"/>
    <cellStyle name="표준 7 2 41" xfId="1798"/>
    <cellStyle name="표준 7 2 41 2" xfId="4082"/>
    <cellStyle name="표준 7 2 41 2 2" xfId="8814"/>
    <cellStyle name="표준 7 2 41 2 2 2" xfId="20113"/>
    <cellStyle name="표준 7 2 41 2 2 3" xfId="28916"/>
    <cellStyle name="표준 7 2 41 2 3" xfId="13540"/>
    <cellStyle name="표준 7 2 41 2 3 2" xfId="22308"/>
    <cellStyle name="표준 7 2 41 2 4" xfId="15726"/>
    <cellStyle name="표준 7 2 41 2 4 2" xfId="24494"/>
    <cellStyle name="표준 7 2 41 2 5" xfId="17925"/>
    <cellStyle name="표준 7 2 41 2 6" xfId="26730"/>
    <cellStyle name="표준 7 2 41 2 7" xfId="6394"/>
    <cellStyle name="표준 7 2 41 3" xfId="2962"/>
    <cellStyle name="표준 7 2 41 3 2" xfId="19019"/>
    <cellStyle name="표준 7 2 41 3 3" xfId="27822"/>
    <cellStyle name="표준 7 2 41 3 4" xfId="7720"/>
    <cellStyle name="표준 7 2 41 4" xfId="12446"/>
    <cellStyle name="표준 7 2 41 4 2" xfId="21214"/>
    <cellStyle name="표준 7 2 41 5" xfId="14632"/>
    <cellStyle name="표준 7 2 41 5 2" xfId="23400"/>
    <cellStyle name="표준 7 2 41 6" xfId="16830"/>
    <cellStyle name="표준 7 2 41 7" xfId="25636"/>
    <cellStyle name="표준 7 2 41 8" xfId="5300"/>
    <cellStyle name="표준 7 2 42" xfId="3045"/>
    <cellStyle name="표준 7 2 42 2" xfId="7800"/>
    <cellStyle name="표준 7 2 42 2 2" xfId="19099"/>
    <cellStyle name="표준 7 2 42 2 3" xfId="27902"/>
    <cellStyle name="표준 7 2 42 3" xfId="12526"/>
    <cellStyle name="표준 7 2 42 3 2" xfId="21294"/>
    <cellStyle name="표준 7 2 42 4" xfId="14712"/>
    <cellStyle name="표준 7 2 42 4 2" xfId="23480"/>
    <cellStyle name="표준 7 2 42 5" xfId="16911"/>
    <cellStyle name="표준 7 2 42 6" xfId="25716"/>
    <cellStyle name="표준 7 2 42 7" xfId="5380"/>
    <cellStyle name="표준 7 2 43" xfId="1936"/>
    <cellStyle name="표준 7 2 43 2" xfId="26808"/>
    <cellStyle name="표준 7 2 43 3" xfId="6672"/>
    <cellStyle name="표준 7 2 44" xfId="6694"/>
    <cellStyle name="표준 7 2 44 2" xfId="17993"/>
    <cellStyle name="표준 7 2 45" xfId="11420"/>
    <cellStyle name="표준 7 2 45 2" xfId="20188"/>
    <cellStyle name="표준 7 2 46" xfId="13606"/>
    <cellStyle name="표준 7 2 46 2" xfId="22374"/>
    <cellStyle name="표준 7 2 47" xfId="15804"/>
    <cellStyle name="표준 7 2 48" xfId="24610"/>
    <cellStyle name="표준 7 2 49" xfId="4274"/>
    <cellStyle name="표준 7 2 5" xfId="458"/>
    <cellStyle name="표준 7 2 5 2" xfId="3432"/>
    <cellStyle name="표준 7 2 5 2 2" xfId="8186"/>
    <cellStyle name="표준 7 2 5 2 2 2" xfId="19485"/>
    <cellStyle name="표준 7 2 5 2 2 3" xfId="28288"/>
    <cellStyle name="표준 7 2 5 2 3" xfId="12912"/>
    <cellStyle name="표준 7 2 5 2 3 2" xfId="21680"/>
    <cellStyle name="표준 7 2 5 2 4" xfId="15098"/>
    <cellStyle name="표준 7 2 5 2 4 2" xfId="23866"/>
    <cellStyle name="표준 7 2 5 2 5" xfId="17297"/>
    <cellStyle name="표준 7 2 5 2 6" xfId="26102"/>
    <cellStyle name="표준 7 2 5 2 7" xfId="5766"/>
    <cellStyle name="표준 7 2 5 3" xfId="2334"/>
    <cellStyle name="표준 7 2 5 3 2" xfId="18391"/>
    <cellStyle name="표준 7 2 5 3 3" xfId="27194"/>
    <cellStyle name="표준 7 2 5 3 4" xfId="7092"/>
    <cellStyle name="표준 7 2 5 4" xfId="11818"/>
    <cellStyle name="표준 7 2 5 4 2" xfId="20586"/>
    <cellStyle name="표준 7 2 5 5" xfId="14004"/>
    <cellStyle name="표준 7 2 5 5 2" xfId="22772"/>
    <cellStyle name="표준 7 2 5 6" xfId="16191"/>
    <cellStyle name="표준 7 2 5 7" xfId="25008"/>
    <cellStyle name="표준 7 2 5 8" xfId="4672"/>
    <cellStyle name="표준 7 2 6" xfId="566"/>
    <cellStyle name="표준 7 2 6 2" xfId="3496"/>
    <cellStyle name="표준 7 2 6 2 2" xfId="8249"/>
    <cellStyle name="표준 7 2 6 2 2 2" xfId="19548"/>
    <cellStyle name="표준 7 2 6 2 2 3" xfId="28351"/>
    <cellStyle name="표준 7 2 6 2 3" xfId="12975"/>
    <cellStyle name="표준 7 2 6 2 3 2" xfId="21743"/>
    <cellStyle name="표준 7 2 6 2 4" xfId="15161"/>
    <cellStyle name="표준 7 2 6 2 4 2" xfId="23929"/>
    <cellStyle name="표준 7 2 6 2 5" xfId="17360"/>
    <cellStyle name="표준 7 2 6 2 6" xfId="26165"/>
    <cellStyle name="표준 7 2 6 2 7" xfId="5829"/>
    <cellStyle name="표준 7 2 6 3" xfId="2397"/>
    <cellStyle name="표준 7 2 6 3 2" xfId="18454"/>
    <cellStyle name="표준 7 2 6 3 3" xfId="27257"/>
    <cellStyle name="표준 7 2 6 3 4" xfId="7155"/>
    <cellStyle name="표준 7 2 6 4" xfId="11881"/>
    <cellStyle name="표준 7 2 6 4 2" xfId="20649"/>
    <cellStyle name="표준 7 2 6 5" xfId="14067"/>
    <cellStyle name="표준 7 2 6 5 2" xfId="22835"/>
    <cellStyle name="표준 7 2 6 6" xfId="16254"/>
    <cellStyle name="표준 7 2 6 7" xfId="25071"/>
    <cellStyle name="표준 7 2 6 8" xfId="4735"/>
    <cellStyle name="표준 7 2 7" xfId="1034"/>
    <cellStyle name="표준 7 2 7 2" xfId="3680"/>
    <cellStyle name="표준 7 2 7 2 2" xfId="8423"/>
    <cellStyle name="표준 7 2 7 2 2 2" xfId="19722"/>
    <cellStyle name="표준 7 2 7 2 2 3" xfId="28525"/>
    <cellStyle name="표준 7 2 7 2 3" xfId="13149"/>
    <cellStyle name="표준 7 2 7 2 3 2" xfId="21917"/>
    <cellStyle name="표준 7 2 7 2 4" xfId="15335"/>
    <cellStyle name="표준 7 2 7 2 4 2" xfId="24103"/>
    <cellStyle name="표준 7 2 7 2 5" xfId="17534"/>
    <cellStyle name="표준 7 2 7 2 6" xfId="26339"/>
    <cellStyle name="표준 7 2 7 2 7" xfId="6003"/>
    <cellStyle name="표준 7 2 7 3" xfId="2571"/>
    <cellStyle name="표준 7 2 7 3 2" xfId="18628"/>
    <cellStyle name="표준 7 2 7 3 3" xfId="27431"/>
    <cellStyle name="표준 7 2 7 3 4" xfId="7329"/>
    <cellStyle name="표준 7 2 7 4" xfId="12055"/>
    <cellStyle name="표준 7 2 7 4 2" xfId="20823"/>
    <cellStyle name="표준 7 2 7 5" xfId="14241"/>
    <cellStyle name="표준 7 2 7 5 2" xfId="23009"/>
    <cellStyle name="표준 7 2 7 6" xfId="16434"/>
    <cellStyle name="표준 7 2 7 7" xfId="25245"/>
    <cellStyle name="표준 7 2 7 8" xfId="4909"/>
    <cellStyle name="표준 7 2 8" xfId="1281"/>
    <cellStyle name="표준 7 2 8 2" xfId="3838"/>
    <cellStyle name="표준 7 2 8 2 2" xfId="8579"/>
    <cellStyle name="표준 7 2 8 2 2 2" xfId="19878"/>
    <cellStyle name="표준 7 2 8 2 2 3" xfId="28681"/>
    <cellStyle name="표준 7 2 8 2 3" xfId="13305"/>
    <cellStyle name="표준 7 2 8 2 3 2" xfId="22073"/>
    <cellStyle name="표준 7 2 8 2 4" xfId="15491"/>
    <cellStyle name="표준 7 2 8 2 4 2" xfId="24259"/>
    <cellStyle name="표준 7 2 8 2 5" xfId="17690"/>
    <cellStyle name="표준 7 2 8 2 6" xfId="26495"/>
    <cellStyle name="표준 7 2 8 2 7" xfId="6159"/>
    <cellStyle name="표준 7 2 8 3" xfId="2727"/>
    <cellStyle name="표준 7 2 8 3 2" xfId="18784"/>
    <cellStyle name="표준 7 2 8 3 3" xfId="27587"/>
    <cellStyle name="표준 7 2 8 3 4" xfId="7485"/>
    <cellStyle name="표준 7 2 8 4" xfId="12211"/>
    <cellStyle name="표준 7 2 8 4 2" xfId="20979"/>
    <cellStyle name="표준 7 2 8 5" xfId="14397"/>
    <cellStyle name="표준 7 2 8 5 2" xfId="23165"/>
    <cellStyle name="표준 7 2 8 6" xfId="16590"/>
    <cellStyle name="표준 7 2 8 7" xfId="25401"/>
    <cellStyle name="표준 7 2 8 8" xfId="5065"/>
    <cellStyle name="표준 7 2 9" xfId="1324"/>
    <cellStyle name="표준 7 2 9 2" xfId="3866"/>
    <cellStyle name="표준 7 2 9 2 2" xfId="8606"/>
    <cellStyle name="표준 7 2 9 2 2 2" xfId="19905"/>
    <cellStyle name="표준 7 2 9 2 2 3" xfId="28708"/>
    <cellStyle name="표준 7 2 9 2 3" xfId="13332"/>
    <cellStyle name="표준 7 2 9 2 3 2" xfId="22100"/>
    <cellStyle name="표준 7 2 9 2 4" xfId="15518"/>
    <cellStyle name="표준 7 2 9 2 4 2" xfId="24286"/>
    <cellStyle name="표준 7 2 9 2 5" xfId="17717"/>
    <cellStyle name="표준 7 2 9 2 6" xfId="26522"/>
    <cellStyle name="표준 7 2 9 2 7" xfId="6186"/>
    <cellStyle name="표준 7 2 9 3" xfId="2754"/>
    <cellStyle name="표준 7 2 9 3 2" xfId="18811"/>
    <cellStyle name="표준 7 2 9 3 3" xfId="27614"/>
    <cellStyle name="표준 7 2 9 3 4" xfId="7512"/>
    <cellStyle name="표준 7 2 9 4" xfId="12238"/>
    <cellStyle name="표준 7 2 9 4 2" xfId="21006"/>
    <cellStyle name="표준 7 2 9 5" xfId="14424"/>
    <cellStyle name="표준 7 2 9 5 2" xfId="23192"/>
    <cellStyle name="표준 7 2 9 6" xfId="16617"/>
    <cellStyle name="표준 7 2 9 7" xfId="25428"/>
    <cellStyle name="표준 7 2 9 8" xfId="5092"/>
    <cellStyle name="표준 7 20" xfId="1307"/>
    <cellStyle name="표준 7 20 2" xfId="3855"/>
    <cellStyle name="표준 7 20 2 2" xfId="8595"/>
    <cellStyle name="표준 7 20 2 2 2" xfId="19894"/>
    <cellStyle name="표준 7 20 2 2 3" xfId="28697"/>
    <cellStyle name="표준 7 20 2 3" xfId="13321"/>
    <cellStyle name="표준 7 20 2 3 2" xfId="22089"/>
    <cellStyle name="표준 7 20 2 4" xfId="15507"/>
    <cellStyle name="표준 7 20 2 4 2" xfId="24275"/>
    <cellStyle name="표준 7 20 2 5" xfId="17706"/>
    <cellStyle name="표준 7 20 2 6" xfId="26511"/>
    <cellStyle name="표준 7 20 2 7" xfId="6175"/>
    <cellStyle name="표준 7 20 3" xfId="2743"/>
    <cellStyle name="표준 7 20 3 2" xfId="18800"/>
    <cellStyle name="표준 7 20 3 3" xfId="27603"/>
    <cellStyle name="표준 7 20 3 4" xfId="7501"/>
    <cellStyle name="표준 7 20 4" xfId="12227"/>
    <cellStyle name="표준 7 20 4 2" xfId="20995"/>
    <cellStyle name="표준 7 20 5" xfId="14413"/>
    <cellStyle name="표준 7 20 5 2" xfId="23181"/>
    <cellStyle name="표준 7 20 6" xfId="16606"/>
    <cellStyle name="표준 7 20 7" xfId="25417"/>
    <cellStyle name="표준 7 20 8" xfId="5081"/>
    <cellStyle name="표준 7 21" xfId="1253"/>
    <cellStyle name="표준 7 21 2" xfId="3815"/>
    <cellStyle name="표준 7 21 2 2" xfId="8556"/>
    <cellStyle name="표준 7 21 2 2 2" xfId="19855"/>
    <cellStyle name="표준 7 21 2 2 3" xfId="28658"/>
    <cellStyle name="표준 7 21 2 3" xfId="13282"/>
    <cellStyle name="표준 7 21 2 3 2" xfId="22050"/>
    <cellStyle name="표준 7 21 2 4" xfId="15468"/>
    <cellStyle name="표준 7 21 2 4 2" xfId="24236"/>
    <cellStyle name="표준 7 21 2 5" xfId="17667"/>
    <cellStyle name="표준 7 21 2 6" xfId="26472"/>
    <cellStyle name="표준 7 21 2 7" xfId="6136"/>
    <cellStyle name="표준 7 21 3" xfId="2704"/>
    <cellStyle name="표준 7 21 3 2" xfId="18761"/>
    <cellStyle name="표준 7 21 3 3" xfId="27564"/>
    <cellStyle name="표준 7 21 3 4" xfId="7462"/>
    <cellStyle name="표준 7 21 4" xfId="12188"/>
    <cellStyle name="표준 7 21 4 2" xfId="20956"/>
    <cellStyle name="표준 7 21 5" xfId="14374"/>
    <cellStyle name="표준 7 21 5 2" xfId="23142"/>
    <cellStyle name="표준 7 21 6" xfId="16567"/>
    <cellStyle name="표준 7 21 7" xfId="25378"/>
    <cellStyle name="표준 7 21 8" xfId="5042"/>
    <cellStyle name="표준 7 22" xfId="1070"/>
    <cellStyle name="표준 7 22 2" xfId="3707"/>
    <cellStyle name="표준 7 22 2 2" xfId="8450"/>
    <cellStyle name="표준 7 22 2 2 2" xfId="19749"/>
    <cellStyle name="표준 7 22 2 2 3" xfId="28552"/>
    <cellStyle name="표준 7 22 2 3" xfId="13176"/>
    <cellStyle name="표준 7 22 2 3 2" xfId="21944"/>
    <cellStyle name="표준 7 22 2 4" xfId="15362"/>
    <cellStyle name="표준 7 22 2 4 2" xfId="24130"/>
    <cellStyle name="표준 7 22 2 5" xfId="17561"/>
    <cellStyle name="표준 7 22 2 6" xfId="26366"/>
    <cellStyle name="표준 7 22 2 7" xfId="6030"/>
    <cellStyle name="표준 7 22 3" xfId="2598"/>
    <cellStyle name="표준 7 22 3 2" xfId="18655"/>
    <cellStyle name="표준 7 22 3 3" xfId="27458"/>
    <cellStyle name="표준 7 22 3 4" xfId="7356"/>
    <cellStyle name="표준 7 22 4" xfId="12082"/>
    <cellStyle name="표준 7 22 4 2" xfId="20850"/>
    <cellStyle name="표준 7 22 5" xfId="14268"/>
    <cellStyle name="표준 7 22 5 2" xfId="23036"/>
    <cellStyle name="표준 7 22 6" xfId="16461"/>
    <cellStyle name="표준 7 22 7" xfId="25272"/>
    <cellStyle name="표준 7 22 8" xfId="4936"/>
    <cellStyle name="표준 7 23" xfId="1171"/>
    <cellStyle name="표준 7 23 2" xfId="3761"/>
    <cellStyle name="표준 7 23 2 2" xfId="8502"/>
    <cellStyle name="표준 7 23 2 2 2" xfId="19801"/>
    <cellStyle name="표준 7 23 2 2 3" xfId="28604"/>
    <cellStyle name="표준 7 23 2 3" xfId="13228"/>
    <cellStyle name="표준 7 23 2 3 2" xfId="21996"/>
    <cellStyle name="표준 7 23 2 4" xfId="15414"/>
    <cellStyle name="표준 7 23 2 4 2" xfId="24182"/>
    <cellStyle name="표준 7 23 2 5" xfId="17613"/>
    <cellStyle name="표준 7 23 2 6" xfId="26418"/>
    <cellStyle name="표준 7 23 2 7" xfId="6082"/>
    <cellStyle name="표준 7 23 3" xfId="2650"/>
    <cellStyle name="표준 7 23 3 2" xfId="18707"/>
    <cellStyle name="표준 7 23 3 3" xfId="27510"/>
    <cellStyle name="표준 7 23 3 4" xfId="7408"/>
    <cellStyle name="표준 7 23 4" xfId="12134"/>
    <cellStyle name="표준 7 23 4 2" xfId="20902"/>
    <cellStyle name="표준 7 23 5" xfId="14320"/>
    <cellStyle name="표준 7 23 5 2" xfId="23088"/>
    <cellStyle name="표준 7 23 6" xfId="16513"/>
    <cellStyle name="표준 7 23 7" xfId="25324"/>
    <cellStyle name="표준 7 23 8" xfId="4988"/>
    <cellStyle name="표준 7 24" xfId="1301"/>
    <cellStyle name="표준 7 24 2" xfId="3850"/>
    <cellStyle name="표준 7 24 2 2" xfId="8590"/>
    <cellStyle name="표준 7 24 2 2 2" xfId="19889"/>
    <cellStyle name="표준 7 24 2 2 3" xfId="28692"/>
    <cellStyle name="표준 7 24 2 3" xfId="13316"/>
    <cellStyle name="표준 7 24 2 3 2" xfId="22084"/>
    <cellStyle name="표준 7 24 2 4" xfId="15502"/>
    <cellStyle name="표준 7 24 2 4 2" xfId="24270"/>
    <cellStyle name="표준 7 24 2 5" xfId="17701"/>
    <cellStyle name="표준 7 24 2 6" xfId="26506"/>
    <cellStyle name="표준 7 24 2 7" xfId="6170"/>
    <cellStyle name="표준 7 24 3" xfId="2738"/>
    <cellStyle name="표준 7 24 3 2" xfId="18795"/>
    <cellStyle name="표준 7 24 3 3" xfId="27598"/>
    <cellStyle name="표준 7 24 3 4" xfId="7496"/>
    <cellStyle name="표준 7 24 4" xfId="12222"/>
    <cellStyle name="표준 7 24 4 2" xfId="20990"/>
    <cellStyle name="표준 7 24 5" xfId="14408"/>
    <cellStyle name="표준 7 24 5 2" xfId="23176"/>
    <cellStyle name="표준 7 24 6" xfId="16601"/>
    <cellStyle name="표준 7 24 7" xfId="25412"/>
    <cellStyle name="표준 7 24 8" xfId="5076"/>
    <cellStyle name="표준 7 25" xfId="1274"/>
    <cellStyle name="표준 7 25 2" xfId="3833"/>
    <cellStyle name="표준 7 25 2 2" xfId="8574"/>
    <cellStyle name="표준 7 25 2 2 2" xfId="19873"/>
    <cellStyle name="표준 7 25 2 2 3" xfId="28676"/>
    <cellStyle name="표준 7 25 2 3" xfId="13300"/>
    <cellStyle name="표준 7 25 2 3 2" xfId="22068"/>
    <cellStyle name="표준 7 25 2 4" xfId="15486"/>
    <cellStyle name="표준 7 25 2 4 2" xfId="24254"/>
    <cellStyle name="표준 7 25 2 5" xfId="17685"/>
    <cellStyle name="표준 7 25 2 6" xfId="26490"/>
    <cellStyle name="표준 7 25 2 7" xfId="6154"/>
    <cellStyle name="표준 7 25 3" xfId="2722"/>
    <cellStyle name="표준 7 25 3 2" xfId="18779"/>
    <cellStyle name="표준 7 25 3 3" xfId="27582"/>
    <cellStyle name="표준 7 25 3 4" xfId="7480"/>
    <cellStyle name="표준 7 25 4" xfId="12206"/>
    <cellStyle name="표준 7 25 4 2" xfId="20974"/>
    <cellStyle name="표준 7 25 5" xfId="14392"/>
    <cellStyle name="표준 7 25 5 2" xfId="23160"/>
    <cellStyle name="표준 7 25 6" xfId="16585"/>
    <cellStyle name="표준 7 25 7" xfId="25396"/>
    <cellStyle name="표준 7 25 8" xfId="5060"/>
    <cellStyle name="표준 7 26" xfId="1342"/>
    <cellStyle name="표준 7 26 2" xfId="3878"/>
    <cellStyle name="표준 7 26 2 2" xfId="8617"/>
    <cellStyle name="표준 7 26 2 2 2" xfId="19916"/>
    <cellStyle name="표준 7 26 2 2 3" xfId="28719"/>
    <cellStyle name="표준 7 26 2 3" xfId="13343"/>
    <cellStyle name="표준 7 26 2 3 2" xfId="22111"/>
    <cellStyle name="표준 7 26 2 4" xfId="15529"/>
    <cellStyle name="표준 7 26 2 4 2" xfId="24297"/>
    <cellStyle name="표준 7 26 2 5" xfId="17728"/>
    <cellStyle name="표준 7 26 2 6" xfId="26533"/>
    <cellStyle name="표준 7 26 2 7" xfId="6197"/>
    <cellStyle name="표준 7 26 3" xfId="2765"/>
    <cellStyle name="표준 7 26 3 2" xfId="18822"/>
    <cellStyle name="표준 7 26 3 3" xfId="27625"/>
    <cellStyle name="표준 7 26 3 4" xfId="7523"/>
    <cellStyle name="표준 7 26 4" xfId="12249"/>
    <cellStyle name="표준 7 26 4 2" xfId="21017"/>
    <cellStyle name="표준 7 26 5" xfId="14435"/>
    <cellStyle name="표준 7 26 5 2" xfId="23203"/>
    <cellStyle name="표준 7 26 6" xfId="16628"/>
    <cellStyle name="표준 7 26 7" xfId="25439"/>
    <cellStyle name="표준 7 26 8" xfId="5103"/>
    <cellStyle name="표준 7 27" xfId="1331"/>
    <cellStyle name="표준 7 27 2" xfId="3872"/>
    <cellStyle name="표준 7 27 2 2" xfId="8611"/>
    <cellStyle name="표준 7 27 2 2 2" xfId="19910"/>
    <cellStyle name="표준 7 27 2 2 3" xfId="28713"/>
    <cellStyle name="표준 7 27 2 3" xfId="13337"/>
    <cellStyle name="표준 7 27 2 3 2" xfId="22105"/>
    <cellStyle name="표준 7 27 2 4" xfId="15523"/>
    <cellStyle name="표준 7 27 2 4 2" xfId="24291"/>
    <cellStyle name="표준 7 27 2 5" xfId="17722"/>
    <cellStyle name="표준 7 27 2 6" xfId="26527"/>
    <cellStyle name="표준 7 27 2 7" xfId="6191"/>
    <cellStyle name="표준 7 27 3" xfId="2759"/>
    <cellStyle name="표준 7 27 3 2" xfId="18816"/>
    <cellStyle name="표준 7 27 3 3" xfId="27619"/>
    <cellStyle name="표준 7 27 3 4" xfId="7517"/>
    <cellStyle name="표준 7 27 4" xfId="12243"/>
    <cellStyle name="표준 7 27 4 2" xfId="21011"/>
    <cellStyle name="표준 7 27 5" xfId="14429"/>
    <cellStyle name="표준 7 27 5 2" xfId="23197"/>
    <cellStyle name="표준 7 27 6" xfId="16622"/>
    <cellStyle name="표준 7 27 7" xfId="25433"/>
    <cellStyle name="표준 7 27 8" xfId="5097"/>
    <cellStyle name="표준 7 28" xfId="1366"/>
    <cellStyle name="표준 7 28 2" xfId="3893"/>
    <cellStyle name="표준 7 28 2 2" xfId="8632"/>
    <cellStyle name="표준 7 28 2 2 2" xfId="19931"/>
    <cellStyle name="표준 7 28 2 2 3" xfId="28734"/>
    <cellStyle name="표준 7 28 2 3" xfId="13358"/>
    <cellStyle name="표준 7 28 2 3 2" xfId="22126"/>
    <cellStyle name="표준 7 28 2 4" xfId="15544"/>
    <cellStyle name="표준 7 28 2 4 2" xfId="24312"/>
    <cellStyle name="표준 7 28 2 5" xfId="17743"/>
    <cellStyle name="표준 7 28 2 6" xfId="26548"/>
    <cellStyle name="표준 7 28 2 7" xfId="6212"/>
    <cellStyle name="표준 7 28 3" xfId="2780"/>
    <cellStyle name="표준 7 28 3 2" xfId="18837"/>
    <cellStyle name="표준 7 28 3 3" xfId="27640"/>
    <cellStyle name="표준 7 28 3 4" xfId="7538"/>
    <cellStyle name="표준 7 28 4" xfId="12264"/>
    <cellStyle name="표준 7 28 4 2" xfId="21032"/>
    <cellStyle name="표준 7 28 5" xfId="14450"/>
    <cellStyle name="표준 7 28 5 2" xfId="23218"/>
    <cellStyle name="표준 7 28 6" xfId="16644"/>
    <cellStyle name="표준 7 28 7" xfId="25454"/>
    <cellStyle name="표준 7 28 8" xfId="5118"/>
    <cellStyle name="표준 7 29" xfId="1391"/>
    <cellStyle name="표준 7 29 2" xfId="3904"/>
    <cellStyle name="표준 7 29 2 2" xfId="8643"/>
    <cellStyle name="표준 7 29 2 2 2" xfId="19942"/>
    <cellStyle name="표준 7 29 2 2 3" xfId="28745"/>
    <cellStyle name="표준 7 29 2 3" xfId="13369"/>
    <cellStyle name="표준 7 29 2 3 2" xfId="22137"/>
    <cellStyle name="표준 7 29 2 4" xfId="15555"/>
    <cellStyle name="표준 7 29 2 4 2" xfId="24323"/>
    <cellStyle name="표준 7 29 2 5" xfId="17754"/>
    <cellStyle name="표준 7 29 2 6" xfId="26559"/>
    <cellStyle name="표준 7 29 2 7" xfId="6223"/>
    <cellStyle name="표준 7 29 3" xfId="2791"/>
    <cellStyle name="표준 7 29 3 2" xfId="18848"/>
    <cellStyle name="표준 7 29 3 3" xfId="27651"/>
    <cellStyle name="표준 7 29 3 4" xfId="7549"/>
    <cellStyle name="표준 7 29 4" xfId="12275"/>
    <cellStyle name="표준 7 29 4 2" xfId="21043"/>
    <cellStyle name="표준 7 29 5" xfId="14461"/>
    <cellStyle name="표준 7 29 5 2" xfId="23229"/>
    <cellStyle name="표준 7 29 6" xfId="16655"/>
    <cellStyle name="표준 7 29 7" xfId="25465"/>
    <cellStyle name="표준 7 29 8" xfId="5129"/>
    <cellStyle name="표준 7 3" xfId="112"/>
    <cellStyle name="표준 7 3 10" xfId="13660"/>
    <cellStyle name="표준 7 3 10 2" xfId="22428"/>
    <cellStyle name="표준 7 3 11" xfId="15988"/>
    <cellStyle name="표준 7 3 12" xfId="24664"/>
    <cellStyle name="표준 7 3 13" xfId="4328"/>
    <cellStyle name="표준 7 3 2" xfId="188"/>
    <cellStyle name="표준 7 3 2 10" xfId="4403"/>
    <cellStyle name="표준 7 3 2 2" xfId="372"/>
    <cellStyle name="표준 7 3 2 2 2" xfId="3347"/>
    <cellStyle name="표준 7 3 2 2 2 2" xfId="8101"/>
    <cellStyle name="표준 7 3 2 2 2 2 2" xfId="19400"/>
    <cellStyle name="표준 7 3 2 2 2 2 3" xfId="28203"/>
    <cellStyle name="표준 7 3 2 2 2 3" xfId="12827"/>
    <cellStyle name="표준 7 3 2 2 2 3 2" xfId="21595"/>
    <cellStyle name="표준 7 3 2 2 2 4" xfId="15013"/>
    <cellStyle name="표준 7 3 2 2 2 4 2" xfId="23781"/>
    <cellStyle name="표준 7 3 2 2 2 5" xfId="17212"/>
    <cellStyle name="표준 7 3 2 2 2 6" xfId="26017"/>
    <cellStyle name="표준 7 3 2 2 2 7" xfId="5681"/>
    <cellStyle name="표준 7 3 2 2 3" xfId="2249"/>
    <cellStyle name="표준 7 3 2 2 3 2" xfId="18306"/>
    <cellStyle name="표준 7 3 2 2 3 3" xfId="27109"/>
    <cellStyle name="표준 7 3 2 2 3 4" xfId="7007"/>
    <cellStyle name="표준 7 3 2 2 4" xfId="11733"/>
    <cellStyle name="표준 7 3 2 2 4 2" xfId="20501"/>
    <cellStyle name="표준 7 3 2 2 5" xfId="13919"/>
    <cellStyle name="표준 7 3 2 2 5 2" xfId="22687"/>
    <cellStyle name="표준 7 3 2 2 6" xfId="16108"/>
    <cellStyle name="표준 7 3 2 2 7" xfId="24923"/>
    <cellStyle name="표준 7 3 2 2 8" xfId="4587"/>
    <cellStyle name="표준 7 3 2 3" xfId="3163"/>
    <cellStyle name="표준 7 3 2 3 2" xfId="7917"/>
    <cellStyle name="표준 7 3 2 3 2 2" xfId="19216"/>
    <cellStyle name="표준 7 3 2 3 2 3" xfId="28019"/>
    <cellStyle name="표준 7 3 2 3 3" xfId="12643"/>
    <cellStyle name="표준 7 3 2 3 3 2" xfId="21411"/>
    <cellStyle name="표준 7 3 2 3 4" xfId="14829"/>
    <cellStyle name="표준 7 3 2 3 4 2" xfId="23597"/>
    <cellStyle name="표준 7 3 2 3 5" xfId="17028"/>
    <cellStyle name="표준 7 3 2 3 6" xfId="25833"/>
    <cellStyle name="표준 7 3 2 3 7" xfId="5497"/>
    <cellStyle name="표준 7 3 2 4" xfId="2065"/>
    <cellStyle name="표준 7 3 2 4 2" xfId="26925"/>
    <cellStyle name="표준 7 3 2 4 3" xfId="6677"/>
    <cellStyle name="표준 7 3 2 5" xfId="6823"/>
    <cellStyle name="표준 7 3 2 5 2" xfId="18122"/>
    <cellStyle name="표준 7 3 2 6" xfId="11549"/>
    <cellStyle name="표준 7 3 2 6 2" xfId="20317"/>
    <cellStyle name="표준 7 3 2 7" xfId="13735"/>
    <cellStyle name="표준 7 3 2 7 2" xfId="22503"/>
    <cellStyle name="표준 7 3 2 8" xfId="15800"/>
    <cellStyle name="표준 7 3 2 9" xfId="24739"/>
    <cellStyle name="표준 7 3 3" xfId="250"/>
    <cellStyle name="표준 7 3 3 10" xfId="4465"/>
    <cellStyle name="표준 7 3 3 2" xfId="434"/>
    <cellStyle name="표준 7 3 3 2 2" xfId="3409"/>
    <cellStyle name="표준 7 3 3 2 2 2" xfId="8163"/>
    <cellStyle name="표준 7 3 3 2 2 2 2" xfId="19462"/>
    <cellStyle name="표준 7 3 3 2 2 2 3" xfId="28265"/>
    <cellStyle name="표준 7 3 3 2 2 3" xfId="12889"/>
    <cellStyle name="표준 7 3 3 2 2 3 2" xfId="21657"/>
    <cellStyle name="표준 7 3 3 2 2 4" xfId="15075"/>
    <cellStyle name="표준 7 3 3 2 2 4 2" xfId="23843"/>
    <cellStyle name="표준 7 3 3 2 2 5" xfId="17274"/>
    <cellStyle name="표준 7 3 3 2 2 6" xfId="26079"/>
    <cellStyle name="표준 7 3 3 2 2 7" xfId="5743"/>
    <cellStyle name="표준 7 3 3 2 3" xfId="2311"/>
    <cellStyle name="표준 7 3 3 2 3 2" xfId="18368"/>
    <cellStyle name="표준 7 3 3 2 3 3" xfId="27171"/>
    <cellStyle name="표준 7 3 3 2 3 4" xfId="7069"/>
    <cellStyle name="표준 7 3 3 2 4" xfId="11795"/>
    <cellStyle name="표준 7 3 3 2 4 2" xfId="20563"/>
    <cellStyle name="표준 7 3 3 2 5" xfId="13981"/>
    <cellStyle name="표준 7 3 3 2 5 2" xfId="22749"/>
    <cellStyle name="표준 7 3 3 2 6" xfId="16170"/>
    <cellStyle name="표준 7 3 3 2 7" xfId="24985"/>
    <cellStyle name="표준 7 3 3 2 8" xfId="4649"/>
    <cellStyle name="표준 7 3 3 3" xfId="3225"/>
    <cellStyle name="표준 7 3 3 3 2" xfId="7979"/>
    <cellStyle name="표준 7 3 3 3 2 2" xfId="19278"/>
    <cellStyle name="표준 7 3 3 3 2 3" xfId="28081"/>
    <cellStyle name="표준 7 3 3 3 3" xfId="12705"/>
    <cellStyle name="표준 7 3 3 3 3 2" xfId="21473"/>
    <cellStyle name="표준 7 3 3 3 4" xfId="14891"/>
    <cellStyle name="표준 7 3 3 3 4 2" xfId="23659"/>
    <cellStyle name="표준 7 3 3 3 5" xfId="17090"/>
    <cellStyle name="표준 7 3 3 3 6" xfId="25895"/>
    <cellStyle name="표준 7 3 3 3 7" xfId="5559"/>
    <cellStyle name="표준 7 3 3 4" xfId="2127"/>
    <cellStyle name="표준 7 3 3 4 2" xfId="26987"/>
    <cellStyle name="표준 7 3 3 4 3" xfId="6678"/>
    <cellStyle name="표준 7 3 3 5" xfId="6885"/>
    <cellStyle name="표준 7 3 3 5 2" xfId="18184"/>
    <cellStyle name="표준 7 3 3 6" xfId="11611"/>
    <cellStyle name="표준 7 3 3 6 2" xfId="20379"/>
    <cellStyle name="표준 7 3 3 7" xfId="13797"/>
    <cellStyle name="표준 7 3 3 7 2" xfId="22565"/>
    <cellStyle name="표준 7 3 3 8" xfId="15907"/>
    <cellStyle name="표준 7 3 3 9" xfId="24801"/>
    <cellStyle name="표준 7 3 4" xfId="311"/>
    <cellStyle name="표준 7 3 4 2" xfId="3286"/>
    <cellStyle name="표준 7 3 4 2 2" xfId="8040"/>
    <cellStyle name="표준 7 3 4 2 2 2" xfId="19339"/>
    <cellStyle name="표준 7 3 4 2 2 3" xfId="28142"/>
    <cellStyle name="표준 7 3 4 2 3" xfId="12766"/>
    <cellStyle name="표준 7 3 4 2 3 2" xfId="21534"/>
    <cellStyle name="표준 7 3 4 2 4" xfId="14952"/>
    <cellStyle name="표준 7 3 4 2 4 2" xfId="23720"/>
    <cellStyle name="표준 7 3 4 2 5" xfId="17151"/>
    <cellStyle name="표준 7 3 4 2 6" xfId="25956"/>
    <cellStyle name="표준 7 3 4 2 7" xfId="5620"/>
    <cellStyle name="표준 7 3 4 3" xfId="2188"/>
    <cellStyle name="표준 7 3 4 3 2" xfId="27048"/>
    <cellStyle name="표준 7 3 4 3 3" xfId="6679"/>
    <cellStyle name="표준 7 3 4 4" xfId="6946"/>
    <cellStyle name="표준 7 3 4 4 2" xfId="18245"/>
    <cellStyle name="표준 7 3 4 5" xfId="11672"/>
    <cellStyle name="표준 7 3 4 5 2" xfId="20440"/>
    <cellStyle name="표준 7 3 4 6" xfId="13858"/>
    <cellStyle name="표준 7 3 4 6 2" xfId="22626"/>
    <cellStyle name="표준 7 3 4 7" xfId="16047"/>
    <cellStyle name="표준 7 3 4 8" xfId="24862"/>
    <cellStyle name="표준 7 3 4 9" xfId="4526"/>
    <cellStyle name="표준 7 3 5" xfId="513"/>
    <cellStyle name="표준 7 3 5 2" xfId="3486"/>
    <cellStyle name="표준 7 3 5 2 2" xfId="8240"/>
    <cellStyle name="표준 7 3 5 2 2 2" xfId="19539"/>
    <cellStyle name="표준 7 3 5 2 2 3" xfId="28342"/>
    <cellStyle name="표준 7 3 5 2 3" xfId="12966"/>
    <cellStyle name="표준 7 3 5 2 3 2" xfId="21734"/>
    <cellStyle name="표준 7 3 5 2 4" xfId="15152"/>
    <cellStyle name="표준 7 3 5 2 4 2" xfId="23920"/>
    <cellStyle name="표준 7 3 5 2 5" xfId="17351"/>
    <cellStyle name="표준 7 3 5 2 6" xfId="26156"/>
    <cellStyle name="표준 7 3 5 2 7" xfId="5820"/>
    <cellStyle name="표준 7 3 5 3" xfId="2388"/>
    <cellStyle name="표준 7 3 5 3 2" xfId="18445"/>
    <cellStyle name="표준 7 3 5 3 3" xfId="27248"/>
    <cellStyle name="표준 7 3 5 3 4" xfId="7146"/>
    <cellStyle name="표준 7 3 5 4" xfId="11872"/>
    <cellStyle name="표준 7 3 5 4 2" xfId="20640"/>
    <cellStyle name="표준 7 3 5 5" xfId="14058"/>
    <cellStyle name="표준 7 3 5 5 2" xfId="22826"/>
    <cellStyle name="표준 7 3 5 6" xfId="16245"/>
    <cellStyle name="표준 7 3 5 7" xfId="25062"/>
    <cellStyle name="표준 7 3 5 8" xfId="4726"/>
    <cellStyle name="표준 7 3 6" xfId="3088"/>
    <cellStyle name="표준 7 3 6 2" xfId="7842"/>
    <cellStyle name="표준 7 3 6 2 2" xfId="19141"/>
    <cellStyle name="표준 7 3 6 2 3" xfId="27944"/>
    <cellStyle name="표준 7 3 6 3" xfId="12568"/>
    <cellStyle name="표준 7 3 6 3 2" xfId="21336"/>
    <cellStyle name="표준 7 3 6 4" xfId="14754"/>
    <cellStyle name="표준 7 3 6 4 2" xfId="23522"/>
    <cellStyle name="표준 7 3 6 5" xfId="16953"/>
    <cellStyle name="표준 7 3 6 6" xfId="25758"/>
    <cellStyle name="표준 7 3 6 7" xfId="5422"/>
    <cellStyle name="표준 7 3 7" xfId="1990"/>
    <cellStyle name="표준 7 3 7 2" xfId="26850"/>
    <cellStyle name="표준 7 3 7 3" xfId="6676"/>
    <cellStyle name="표준 7 3 8" xfId="6748"/>
    <cellStyle name="표준 7 3 8 2" xfId="18047"/>
    <cellStyle name="표준 7 3 9" xfId="11474"/>
    <cellStyle name="표준 7 3 9 2" xfId="20242"/>
    <cellStyle name="표준 7 30" xfId="1416"/>
    <cellStyle name="표준 7 30 2" xfId="3916"/>
    <cellStyle name="표준 7 30 2 2" xfId="8654"/>
    <cellStyle name="표준 7 30 2 2 2" xfId="19953"/>
    <cellStyle name="표준 7 30 2 2 3" xfId="28756"/>
    <cellStyle name="표준 7 30 2 3" xfId="13380"/>
    <cellStyle name="표준 7 30 2 3 2" xfId="22148"/>
    <cellStyle name="표준 7 30 2 4" xfId="15566"/>
    <cellStyle name="표준 7 30 2 4 2" xfId="24334"/>
    <cellStyle name="표준 7 30 2 5" xfId="17765"/>
    <cellStyle name="표준 7 30 2 6" xfId="26570"/>
    <cellStyle name="표준 7 30 2 7" xfId="6234"/>
    <cellStyle name="표준 7 30 3" xfId="2802"/>
    <cellStyle name="표준 7 30 3 2" xfId="18859"/>
    <cellStyle name="표준 7 30 3 3" xfId="27662"/>
    <cellStyle name="표준 7 30 3 4" xfId="7560"/>
    <cellStyle name="표준 7 30 4" xfId="12286"/>
    <cellStyle name="표준 7 30 4 2" xfId="21054"/>
    <cellStyle name="표준 7 30 5" xfId="14472"/>
    <cellStyle name="표준 7 30 5 2" xfId="23240"/>
    <cellStyle name="표준 7 30 6" xfId="16666"/>
    <cellStyle name="표준 7 30 7" xfId="25476"/>
    <cellStyle name="표준 7 30 8" xfId="5140"/>
    <cellStyle name="표준 7 31" xfId="1440"/>
    <cellStyle name="표준 7 31 2" xfId="3927"/>
    <cellStyle name="표준 7 31 2 2" xfId="8664"/>
    <cellStyle name="표준 7 31 2 2 2" xfId="19963"/>
    <cellStyle name="표준 7 31 2 2 3" xfId="28766"/>
    <cellStyle name="표준 7 31 2 3" xfId="13390"/>
    <cellStyle name="표준 7 31 2 3 2" xfId="22158"/>
    <cellStyle name="표준 7 31 2 4" xfId="15576"/>
    <cellStyle name="표준 7 31 2 4 2" xfId="24344"/>
    <cellStyle name="표준 7 31 2 5" xfId="17775"/>
    <cellStyle name="표준 7 31 2 6" xfId="26580"/>
    <cellStyle name="표준 7 31 2 7" xfId="6244"/>
    <cellStyle name="표준 7 31 3" xfId="2812"/>
    <cellStyle name="표준 7 31 3 2" xfId="18869"/>
    <cellStyle name="표준 7 31 3 3" xfId="27672"/>
    <cellStyle name="표준 7 31 3 4" xfId="7570"/>
    <cellStyle name="표준 7 31 4" xfId="12296"/>
    <cellStyle name="표준 7 31 4 2" xfId="21064"/>
    <cellStyle name="표준 7 31 5" xfId="14482"/>
    <cellStyle name="표준 7 31 5 2" xfId="23250"/>
    <cellStyle name="표준 7 31 6" xfId="16678"/>
    <cellStyle name="표준 7 31 7" xfId="25486"/>
    <cellStyle name="표준 7 31 8" xfId="5150"/>
    <cellStyle name="표준 7 32" xfId="1463"/>
    <cellStyle name="표준 7 32 2" xfId="3937"/>
    <cellStyle name="표준 7 32 2 2" xfId="8674"/>
    <cellStyle name="표준 7 32 2 2 2" xfId="19973"/>
    <cellStyle name="표준 7 32 2 2 3" xfId="28776"/>
    <cellStyle name="표준 7 32 2 3" xfId="13400"/>
    <cellStyle name="표준 7 32 2 3 2" xfId="22168"/>
    <cellStyle name="표준 7 32 2 4" xfId="15586"/>
    <cellStyle name="표준 7 32 2 4 2" xfId="24354"/>
    <cellStyle name="표준 7 32 2 5" xfId="17785"/>
    <cellStyle name="표준 7 32 2 6" xfId="26590"/>
    <cellStyle name="표준 7 32 2 7" xfId="6254"/>
    <cellStyle name="표준 7 32 3" xfId="2822"/>
    <cellStyle name="표준 7 32 3 2" xfId="18879"/>
    <cellStyle name="표준 7 32 3 3" xfId="27682"/>
    <cellStyle name="표준 7 32 3 4" xfId="7580"/>
    <cellStyle name="표준 7 32 4" xfId="12306"/>
    <cellStyle name="표준 7 32 4 2" xfId="21074"/>
    <cellStyle name="표준 7 32 5" xfId="14492"/>
    <cellStyle name="표준 7 32 5 2" xfId="23260"/>
    <cellStyle name="표준 7 32 6" xfId="16688"/>
    <cellStyle name="표준 7 32 7" xfId="25496"/>
    <cellStyle name="표준 7 32 8" xfId="5160"/>
    <cellStyle name="표준 7 33" xfId="1486"/>
    <cellStyle name="표준 7 33 2" xfId="3947"/>
    <cellStyle name="표준 7 33 2 2" xfId="8684"/>
    <cellStyle name="표준 7 33 2 2 2" xfId="19983"/>
    <cellStyle name="표준 7 33 2 2 3" xfId="28786"/>
    <cellStyle name="표준 7 33 2 3" xfId="13410"/>
    <cellStyle name="표준 7 33 2 3 2" xfId="22178"/>
    <cellStyle name="표준 7 33 2 4" xfId="15596"/>
    <cellStyle name="표준 7 33 2 4 2" xfId="24364"/>
    <cellStyle name="표준 7 33 2 5" xfId="17795"/>
    <cellStyle name="표준 7 33 2 6" xfId="26600"/>
    <cellStyle name="표준 7 33 2 7" xfId="6264"/>
    <cellStyle name="표준 7 33 3" xfId="2832"/>
    <cellStyle name="표준 7 33 3 2" xfId="18889"/>
    <cellStyle name="표준 7 33 3 3" xfId="27692"/>
    <cellStyle name="표준 7 33 3 4" xfId="7590"/>
    <cellStyle name="표준 7 33 4" xfId="12316"/>
    <cellStyle name="표준 7 33 4 2" xfId="21084"/>
    <cellStyle name="표준 7 33 5" xfId="14502"/>
    <cellStyle name="표준 7 33 5 2" xfId="23270"/>
    <cellStyle name="표준 7 33 6" xfId="16699"/>
    <cellStyle name="표준 7 33 7" xfId="25506"/>
    <cellStyle name="표준 7 33 8" xfId="5170"/>
    <cellStyle name="표준 7 34" xfId="1509"/>
    <cellStyle name="표준 7 34 2" xfId="3958"/>
    <cellStyle name="표준 7 34 2 2" xfId="8694"/>
    <cellStyle name="표준 7 34 2 2 2" xfId="19993"/>
    <cellStyle name="표준 7 34 2 2 3" xfId="28796"/>
    <cellStyle name="표준 7 34 2 3" xfId="13420"/>
    <cellStyle name="표준 7 34 2 3 2" xfId="22188"/>
    <cellStyle name="표준 7 34 2 4" xfId="15606"/>
    <cellStyle name="표준 7 34 2 4 2" xfId="24374"/>
    <cellStyle name="표준 7 34 2 5" xfId="17805"/>
    <cellStyle name="표준 7 34 2 6" xfId="26610"/>
    <cellStyle name="표준 7 34 2 7" xfId="6274"/>
    <cellStyle name="표준 7 34 3" xfId="2842"/>
    <cellStyle name="표준 7 34 3 2" xfId="18899"/>
    <cellStyle name="표준 7 34 3 3" xfId="27702"/>
    <cellStyle name="표준 7 34 3 4" xfId="7600"/>
    <cellStyle name="표준 7 34 4" xfId="12326"/>
    <cellStyle name="표준 7 34 4 2" xfId="21094"/>
    <cellStyle name="표준 7 34 5" xfId="14512"/>
    <cellStyle name="표준 7 34 5 2" xfId="23280"/>
    <cellStyle name="표준 7 34 6" xfId="16710"/>
    <cellStyle name="표준 7 34 7" xfId="25516"/>
    <cellStyle name="표준 7 34 8" xfId="5180"/>
    <cellStyle name="표준 7 35" xfId="1532"/>
    <cellStyle name="표준 7 35 2" xfId="3968"/>
    <cellStyle name="표준 7 35 2 2" xfId="8704"/>
    <cellStyle name="표준 7 35 2 2 2" xfId="20003"/>
    <cellStyle name="표준 7 35 2 2 3" xfId="28806"/>
    <cellStyle name="표준 7 35 2 3" xfId="13430"/>
    <cellStyle name="표준 7 35 2 3 2" xfId="22198"/>
    <cellStyle name="표준 7 35 2 4" xfId="15616"/>
    <cellStyle name="표준 7 35 2 4 2" xfId="24384"/>
    <cellStyle name="표준 7 35 2 5" xfId="17815"/>
    <cellStyle name="표준 7 35 2 6" xfId="26620"/>
    <cellStyle name="표준 7 35 2 7" xfId="6284"/>
    <cellStyle name="표준 7 35 3" xfId="2852"/>
    <cellStyle name="표준 7 35 3 2" xfId="18909"/>
    <cellStyle name="표준 7 35 3 3" xfId="27712"/>
    <cellStyle name="표준 7 35 3 4" xfId="7610"/>
    <cellStyle name="표준 7 35 4" xfId="12336"/>
    <cellStyle name="표준 7 35 4 2" xfId="21104"/>
    <cellStyle name="표준 7 35 5" xfId="14522"/>
    <cellStyle name="표준 7 35 5 2" xfId="23290"/>
    <cellStyle name="표준 7 35 6" xfId="16720"/>
    <cellStyle name="표준 7 35 7" xfId="25526"/>
    <cellStyle name="표준 7 35 8" xfId="5190"/>
    <cellStyle name="표준 7 36" xfId="1555"/>
    <cellStyle name="표준 7 36 2" xfId="3978"/>
    <cellStyle name="표준 7 36 2 2" xfId="8714"/>
    <cellStyle name="표준 7 36 2 2 2" xfId="20013"/>
    <cellStyle name="표준 7 36 2 2 3" xfId="28816"/>
    <cellStyle name="표준 7 36 2 3" xfId="13440"/>
    <cellStyle name="표준 7 36 2 3 2" xfId="22208"/>
    <cellStyle name="표준 7 36 2 4" xfId="15626"/>
    <cellStyle name="표준 7 36 2 4 2" xfId="24394"/>
    <cellStyle name="표준 7 36 2 5" xfId="17825"/>
    <cellStyle name="표준 7 36 2 6" xfId="26630"/>
    <cellStyle name="표준 7 36 2 7" xfId="6294"/>
    <cellStyle name="표준 7 36 3" xfId="2862"/>
    <cellStyle name="표준 7 36 3 2" xfId="18919"/>
    <cellStyle name="표준 7 36 3 3" xfId="27722"/>
    <cellStyle name="표준 7 36 3 4" xfId="7620"/>
    <cellStyle name="표준 7 36 4" xfId="12346"/>
    <cellStyle name="표준 7 36 4 2" xfId="21114"/>
    <cellStyle name="표준 7 36 5" xfId="14532"/>
    <cellStyle name="표준 7 36 5 2" xfId="23300"/>
    <cellStyle name="표준 7 36 6" xfId="16730"/>
    <cellStyle name="표준 7 36 7" xfId="25536"/>
    <cellStyle name="표준 7 36 8" xfId="5200"/>
    <cellStyle name="표준 7 37" xfId="1578"/>
    <cellStyle name="표준 7 37 2" xfId="3989"/>
    <cellStyle name="표준 7 37 2 2" xfId="8724"/>
    <cellStyle name="표준 7 37 2 2 2" xfId="20023"/>
    <cellStyle name="표준 7 37 2 2 3" xfId="28826"/>
    <cellStyle name="표준 7 37 2 3" xfId="13450"/>
    <cellStyle name="표준 7 37 2 3 2" xfId="22218"/>
    <cellStyle name="표준 7 37 2 4" xfId="15636"/>
    <cellStyle name="표준 7 37 2 4 2" xfId="24404"/>
    <cellStyle name="표준 7 37 2 5" xfId="17835"/>
    <cellStyle name="표준 7 37 2 6" xfId="26640"/>
    <cellStyle name="표준 7 37 2 7" xfId="6304"/>
    <cellStyle name="표준 7 37 3" xfId="2872"/>
    <cellStyle name="표준 7 37 3 2" xfId="18929"/>
    <cellStyle name="표준 7 37 3 3" xfId="27732"/>
    <cellStyle name="표준 7 37 3 4" xfId="7630"/>
    <cellStyle name="표준 7 37 4" xfId="12356"/>
    <cellStyle name="표준 7 37 4 2" xfId="21124"/>
    <cellStyle name="표준 7 37 5" xfId="14542"/>
    <cellStyle name="표준 7 37 5 2" xfId="23310"/>
    <cellStyle name="표준 7 37 6" xfId="16740"/>
    <cellStyle name="표준 7 37 7" xfId="25546"/>
    <cellStyle name="표준 7 37 8" xfId="5210"/>
    <cellStyle name="표준 7 38" xfId="1600"/>
    <cellStyle name="표준 7 38 2" xfId="4001"/>
    <cellStyle name="표준 7 38 2 2" xfId="8734"/>
    <cellStyle name="표준 7 38 2 2 2" xfId="20033"/>
    <cellStyle name="표준 7 38 2 2 3" xfId="28836"/>
    <cellStyle name="표준 7 38 2 3" xfId="13460"/>
    <cellStyle name="표준 7 38 2 3 2" xfId="22228"/>
    <cellStyle name="표준 7 38 2 4" xfId="15646"/>
    <cellStyle name="표준 7 38 2 4 2" xfId="24414"/>
    <cellStyle name="표준 7 38 2 5" xfId="17845"/>
    <cellStyle name="표준 7 38 2 6" xfId="26650"/>
    <cellStyle name="표준 7 38 2 7" xfId="6314"/>
    <cellStyle name="표준 7 38 3" xfId="2882"/>
    <cellStyle name="표준 7 38 3 2" xfId="18939"/>
    <cellStyle name="표준 7 38 3 3" xfId="27742"/>
    <cellStyle name="표준 7 38 3 4" xfId="7640"/>
    <cellStyle name="표준 7 38 4" xfId="12366"/>
    <cellStyle name="표준 7 38 4 2" xfId="21134"/>
    <cellStyle name="표준 7 38 5" xfId="14552"/>
    <cellStyle name="표준 7 38 5 2" xfId="23320"/>
    <cellStyle name="표준 7 38 6" xfId="16750"/>
    <cellStyle name="표준 7 38 7" xfId="25556"/>
    <cellStyle name="표준 7 38 8" xfId="5220"/>
    <cellStyle name="표준 7 39" xfId="1622"/>
    <cellStyle name="표준 7 39 2" xfId="4012"/>
    <cellStyle name="표준 7 39 2 2" xfId="8744"/>
    <cellStyle name="표준 7 39 2 2 2" xfId="20043"/>
    <cellStyle name="표준 7 39 2 2 3" xfId="28846"/>
    <cellStyle name="표준 7 39 2 3" xfId="13470"/>
    <cellStyle name="표준 7 39 2 3 2" xfId="22238"/>
    <cellStyle name="표준 7 39 2 4" xfId="15656"/>
    <cellStyle name="표준 7 39 2 4 2" xfId="24424"/>
    <cellStyle name="표준 7 39 2 5" xfId="17855"/>
    <cellStyle name="표준 7 39 2 6" xfId="26660"/>
    <cellStyle name="표준 7 39 2 7" xfId="6324"/>
    <cellStyle name="표준 7 39 3" xfId="2892"/>
    <cellStyle name="표준 7 39 3 2" xfId="18949"/>
    <cellStyle name="표준 7 39 3 3" xfId="27752"/>
    <cellStyle name="표준 7 39 3 4" xfId="7650"/>
    <cellStyle name="표준 7 39 4" xfId="12376"/>
    <cellStyle name="표준 7 39 4 2" xfId="21144"/>
    <cellStyle name="표준 7 39 5" xfId="14562"/>
    <cellStyle name="표준 7 39 5 2" xfId="23330"/>
    <cellStyle name="표준 7 39 6" xfId="16760"/>
    <cellStyle name="표준 7 39 7" xfId="25566"/>
    <cellStyle name="표준 7 39 8" xfId="5230"/>
    <cellStyle name="표준 7 4" xfId="131"/>
    <cellStyle name="표준 7 4 10" xfId="4346"/>
    <cellStyle name="표준 7 4 2" xfId="319"/>
    <cellStyle name="표준 7 4 2 2" xfId="3294"/>
    <cellStyle name="표준 7 4 2 2 2" xfId="8048"/>
    <cellStyle name="표준 7 4 2 2 2 2" xfId="19347"/>
    <cellStyle name="표준 7 4 2 2 2 3" xfId="28150"/>
    <cellStyle name="표준 7 4 2 2 3" xfId="12774"/>
    <cellStyle name="표준 7 4 2 2 3 2" xfId="21542"/>
    <cellStyle name="표준 7 4 2 2 4" xfId="14960"/>
    <cellStyle name="표준 7 4 2 2 4 2" xfId="23728"/>
    <cellStyle name="표준 7 4 2 2 5" xfId="17159"/>
    <cellStyle name="표준 7 4 2 2 6" xfId="25964"/>
    <cellStyle name="표준 7 4 2 2 7" xfId="5628"/>
    <cellStyle name="표준 7 4 2 3" xfId="2196"/>
    <cellStyle name="표준 7 4 2 3 2" xfId="18253"/>
    <cellStyle name="표준 7 4 2 3 3" xfId="27056"/>
    <cellStyle name="표준 7 4 2 3 4" xfId="6954"/>
    <cellStyle name="표준 7 4 2 4" xfId="11680"/>
    <cellStyle name="표준 7 4 2 4 2" xfId="20448"/>
    <cellStyle name="표준 7 4 2 5" xfId="13866"/>
    <cellStyle name="표준 7 4 2 5 2" xfId="22634"/>
    <cellStyle name="표준 7 4 2 6" xfId="16055"/>
    <cellStyle name="표준 7 4 2 7" xfId="24870"/>
    <cellStyle name="표준 7 4 2 8" xfId="4534"/>
    <cellStyle name="표준 7 4 3" xfId="3106"/>
    <cellStyle name="표준 7 4 3 2" xfId="7860"/>
    <cellStyle name="표준 7 4 3 2 2" xfId="19159"/>
    <cellStyle name="표준 7 4 3 2 3" xfId="27962"/>
    <cellStyle name="표준 7 4 3 3" xfId="12586"/>
    <cellStyle name="표준 7 4 3 3 2" xfId="21354"/>
    <cellStyle name="표준 7 4 3 4" xfId="14772"/>
    <cellStyle name="표준 7 4 3 4 2" xfId="23540"/>
    <cellStyle name="표준 7 4 3 5" xfId="16971"/>
    <cellStyle name="표준 7 4 3 6" xfId="25776"/>
    <cellStyle name="표준 7 4 3 7" xfId="5440"/>
    <cellStyle name="표준 7 4 4" xfId="2008"/>
    <cellStyle name="표준 7 4 4 2" xfId="26868"/>
    <cellStyle name="표준 7 4 4 3" xfId="6680"/>
    <cellStyle name="표준 7 4 5" xfId="6766"/>
    <cellStyle name="표준 7 4 5 2" xfId="18065"/>
    <cellStyle name="표준 7 4 6" xfId="11492"/>
    <cellStyle name="표준 7 4 6 2" xfId="20260"/>
    <cellStyle name="표준 7 4 7" xfId="13678"/>
    <cellStyle name="표준 7 4 7 2" xfId="22446"/>
    <cellStyle name="표준 7 4 8" xfId="15982"/>
    <cellStyle name="표준 7 4 9" xfId="24682"/>
    <cellStyle name="표준 7 40" xfId="1645"/>
    <cellStyle name="표준 7 40 2" xfId="4023"/>
    <cellStyle name="표준 7 40 2 2" xfId="8755"/>
    <cellStyle name="표준 7 40 2 2 2" xfId="20054"/>
    <cellStyle name="표준 7 40 2 2 3" xfId="28857"/>
    <cellStyle name="표준 7 40 2 3" xfId="13481"/>
    <cellStyle name="표준 7 40 2 3 2" xfId="22249"/>
    <cellStyle name="표준 7 40 2 4" xfId="15667"/>
    <cellStyle name="표준 7 40 2 4 2" xfId="24435"/>
    <cellStyle name="표준 7 40 2 5" xfId="17866"/>
    <cellStyle name="표준 7 40 2 6" xfId="26671"/>
    <cellStyle name="표준 7 40 2 7" xfId="6335"/>
    <cellStyle name="표준 7 40 3" xfId="2903"/>
    <cellStyle name="표준 7 40 3 2" xfId="18960"/>
    <cellStyle name="표준 7 40 3 3" xfId="27763"/>
    <cellStyle name="표준 7 40 3 4" xfId="7661"/>
    <cellStyle name="표준 7 40 4" xfId="12387"/>
    <cellStyle name="표준 7 40 4 2" xfId="21155"/>
    <cellStyle name="표준 7 40 5" xfId="14573"/>
    <cellStyle name="표준 7 40 5 2" xfId="23341"/>
    <cellStyle name="표준 7 40 6" xfId="16771"/>
    <cellStyle name="표준 7 40 7" xfId="25577"/>
    <cellStyle name="표준 7 40 8" xfId="5241"/>
    <cellStyle name="표준 7 41" xfId="1667"/>
    <cellStyle name="표준 7 41 2" xfId="4033"/>
    <cellStyle name="표준 7 41 2 2" xfId="8765"/>
    <cellStyle name="표준 7 41 2 2 2" xfId="20064"/>
    <cellStyle name="표준 7 41 2 2 3" xfId="28867"/>
    <cellStyle name="표준 7 41 2 3" xfId="13491"/>
    <cellStyle name="표준 7 41 2 3 2" xfId="22259"/>
    <cellStyle name="표준 7 41 2 4" xfId="15677"/>
    <cellStyle name="표준 7 41 2 4 2" xfId="24445"/>
    <cellStyle name="표준 7 41 2 5" xfId="17876"/>
    <cellStyle name="표준 7 41 2 6" xfId="26681"/>
    <cellStyle name="표준 7 41 2 7" xfId="6345"/>
    <cellStyle name="표준 7 41 3" xfId="2913"/>
    <cellStyle name="표준 7 41 3 2" xfId="18970"/>
    <cellStyle name="표준 7 41 3 3" xfId="27773"/>
    <cellStyle name="표준 7 41 3 4" xfId="7671"/>
    <cellStyle name="표준 7 41 4" xfId="12397"/>
    <cellStyle name="표준 7 41 4 2" xfId="21165"/>
    <cellStyle name="표준 7 41 5" xfId="14583"/>
    <cellStyle name="표준 7 41 5 2" xfId="23351"/>
    <cellStyle name="표준 7 41 6" xfId="16781"/>
    <cellStyle name="표준 7 41 7" xfId="25587"/>
    <cellStyle name="표준 7 41 8" xfId="5251"/>
    <cellStyle name="표준 7 42" xfId="1918"/>
    <cellStyle name="표준 7 42 2" xfId="4126"/>
    <cellStyle name="표준 7 42 2 2" xfId="8855"/>
    <cellStyle name="표준 7 42 2 2 2" xfId="20154"/>
    <cellStyle name="표준 7 42 2 2 3" xfId="28957"/>
    <cellStyle name="표준 7 42 2 3" xfId="13581"/>
    <cellStyle name="표준 7 42 2 3 2" xfId="22349"/>
    <cellStyle name="표준 7 42 2 4" xfId="15767"/>
    <cellStyle name="표준 7 42 2 4 2" xfId="24535"/>
    <cellStyle name="표준 7 42 2 5" xfId="17966"/>
    <cellStyle name="표준 7 42 2 6" xfId="26771"/>
    <cellStyle name="표준 7 42 2 7" xfId="6435"/>
    <cellStyle name="표준 7 42 3" xfId="3003"/>
    <cellStyle name="표준 7 42 3 2" xfId="19060"/>
    <cellStyle name="표준 7 42 3 3" xfId="27863"/>
    <cellStyle name="표준 7 42 3 4" xfId="7761"/>
    <cellStyle name="표준 7 42 4" xfId="12487"/>
    <cellStyle name="표준 7 42 4 2" xfId="21255"/>
    <cellStyle name="표준 7 42 5" xfId="14673"/>
    <cellStyle name="표준 7 42 5 2" xfId="23441"/>
    <cellStyle name="표준 7 42 6" xfId="16872"/>
    <cellStyle name="표준 7 42 7" xfId="25677"/>
    <cellStyle name="표준 7 42 8" xfId="5341"/>
    <cellStyle name="표준 7 43" xfId="1780"/>
    <cellStyle name="표준 7 43 2" xfId="4075"/>
    <cellStyle name="표준 7 43 2 2" xfId="8807"/>
    <cellStyle name="표준 7 43 2 2 2" xfId="20106"/>
    <cellStyle name="표준 7 43 2 2 3" xfId="28909"/>
    <cellStyle name="표준 7 43 2 3" xfId="13533"/>
    <cellStyle name="표준 7 43 2 3 2" xfId="22301"/>
    <cellStyle name="표준 7 43 2 4" xfId="15719"/>
    <cellStyle name="표준 7 43 2 4 2" xfId="24487"/>
    <cellStyle name="표준 7 43 2 5" xfId="17918"/>
    <cellStyle name="표준 7 43 2 6" xfId="26723"/>
    <cellStyle name="표준 7 43 2 7" xfId="6387"/>
    <cellStyle name="표준 7 43 3" xfId="2955"/>
    <cellStyle name="표준 7 43 3 2" xfId="19012"/>
    <cellStyle name="표준 7 43 3 3" xfId="27815"/>
    <cellStyle name="표준 7 43 3 4" xfId="7713"/>
    <cellStyle name="표준 7 43 4" xfId="12439"/>
    <cellStyle name="표준 7 43 4 2" xfId="21207"/>
    <cellStyle name="표준 7 43 5" xfId="14625"/>
    <cellStyle name="표준 7 43 5 2" xfId="23393"/>
    <cellStyle name="표준 7 43 6" xfId="16823"/>
    <cellStyle name="표준 7 43 7" xfId="25629"/>
    <cellStyle name="표준 7 43 8" xfId="5293"/>
    <cellStyle name="표준 7 44" xfId="3042"/>
    <cellStyle name="표준 7 44 2" xfId="7797"/>
    <cellStyle name="표준 7 44 2 2" xfId="19096"/>
    <cellStyle name="표준 7 44 2 3" xfId="27899"/>
    <cellStyle name="표준 7 44 3" xfId="12523"/>
    <cellStyle name="표준 7 44 3 2" xfId="21291"/>
    <cellStyle name="표준 7 44 4" xfId="14709"/>
    <cellStyle name="표준 7 44 4 2" xfId="23477"/>
    <cellStyle name="표준 7 44 5" xfId="16908"/>
    <cellStyle name="표준 7 44 6" xfId="25713"/>
    <cellStyle name="표준 7 44 7" xfId="5377"/>
    <cellStyle name="표준 7 45" xfId="1933"/>
    <cellStyle name="표준 7 45 2" xfId="26806"/>
    <cellStyle name="표준 7 45 3" xfId="6671"/>
    <cellStyle name="표준 7 46" xfId="6691"/>
    <cellStyle name="표준 7 46 2" xfId="17990"/>
    <cellStyle name="표준 7 47" xfId="11417"/>
    <cellStyle name="표준 7 47 2" xfId="20185"/>
    <cellStyle name="표준 7 48" xfId="13603"/>
    <cellStyle name="표준 7 48 2" xfId="22371"/>
    <cellStyle name="표준 7 49" xfId="15983"/>
    <cellStyle name="표준 7 5" xfId="205"/>
    <cellStyle name="표준 7 5 10" xfId="4420"/>
    <cellStyle name="표준 7 5 2" xfId="377"/>
    <cellStyle name="표준 7 5 2 2" xfId="3352"/>
    <cellStyle name="표준 7 5 2 2 2" xfId="8106"/>
    <cellStyle name="표준 7 5 2 2 2 2" xfId="19405"/>
    <cellStyle name="표준 7 5 2 2 2 3" xfId="28208"/>
    <cellStyle name="표준 7 5 2 2 3" xfId="12832"/>
    <cellStyle name="표준 7 5 2 2 3 2" xfId="21600"/>
    <cellStyle name="표준 7 5 2 2 4" xfId="15018"/>
    <cellStyle name="표준 7 5 2 2 4 2" xfId="23786"/>
    <cellStyle name="표준 7 5 2 2 5" xfId="17217"/>
    <cellStyle name="표준 7 5 2 2 6" xfId="26022"/>
    <cellStyle name="표준 7 5 2 2 7" xfId="5686"/>
    <cellStyle name="표준 7 5 2 3" xfId="2254"/>
    <cellStyle name="표준 7 5 2 3 2" xfId="18311"/>
    <cellStyle name="표준 7 5 2 3 3" xfId="27114"/>
    <cellStyle name="표준 7 5 2 3 4" xfId="7012"/>
    <cellStyle name="표준 7 5 2 4" xfId="11738"/>
    <cellStyle name="표준 7 5 2 4 2" xfId="20506"/>
    <cellStyle name="표준 7 5 2 5" xfId="13924"/>
    <cellStyle name="표준 7 5 2 5 2" xfId="22692"/>
    <cellStyle name="표준 7 5 2 6" xfId="16113"/>
    <cellStyle name="표준 7 5 2 7" xfId="24928"/>
    <cellStyle name="표준 7 5 2 8" xfId="4592"/>
    <cellStyle name="표준 7 5 3" xfId="3180"/>
    <cellStyle name="표준 7 5 3 2" xfId="7934"/>
    <cellStyle name="표준 7 5 3 2 2" xfId="19233"/>
    <cellStyle name="표준 7 5 3 2 3" xfId="28036"/>
    <cellStyle name="표준 7 5 3 3" xfId="12660"/>
    <cellStyle name="표준 7 5 3 3 2" xfId="21428"/>
    <cellStyle name="표준 7 5 3 4" xfId="14846"/>
    <cellStyle name="표준 7 5 3 4 2" xfId="23614"/>
    <cellStyle name="표준 7 5 3 5" xfId="17045"/>
    <cellStyle name="표준 7 5 3 6" xfId="25850"/>
    <cellStyle name="표준 7 5 3 7" xfId="5514"/>
    <cellStyle name="표준 7 5 4" xfId="2082"/>
    <cellStyle name="표준 7 5 4 2" xfId="26942"/>
    <cellStyle name="표준 7 5 4 3" xfId="6681"/>
    <cellStyle name="표준 7 5 5" xfId="6840"/>
    <cellStyle name="표준 7 5 5 2" xfId="18139"/>
    <cellStyle name="표준 7 5 6" xfId="11566"/>
    <cellStyle name="표준 7 5 6 2" xfId="20334"/>
    <cellStyle name="표준 7 5 7" xfId="13752"/>
    <cellStyle name="표준 7 5 7 2" xfId="22520"/>
    <cellStyle name="표준 7 5 8" xfId="15996"/>
    <cellStyle name="표준 7 5 9" xfId="24756"/>
    <cellStyle name="표준 7 50" xfId="24607"/>
    <cellStyle name="표준 7 51" xfId="4271"/>
    <cellStyle name="표준 7 6" xfId="254"/>
    <cellStyle name="표준 7 6 2" xfId="3229"/>
    <cellStyle name="표준 7 6 2 2" xfId="7983"/>
    <cellStyle name="표준 7 6 2 2 2" xfId="19282"/>
    <cellStyle name="표준 7 6 2 2 3" xfId="28085"/>
    <cellStyle name="표준 7 6 2 3" xfId="12709"/>
    <cellStyle name="표준 7 6 2 3 2" xfId="21477"/>
    <cellStyle name="표준 7 6 2 4" xfId="14895"/>
    <cellStyle name="표준 7 6 2 4 2" xfId="23663"/>
    <cellStyle name="표준 7 6 2 5" xfId="17094"/>
    <cellStyle name="표준 7 6 2 6" xfId="25899"/>
    <cellStyle name="표준 7 6 2 7" xfId="5563"/>
    <cellStyle name="표준 7 6 3" xfId="2131"/>
    <cellStyle name="표준 7 6 3 2" xfId="26991"/>
    <cellStyle name="표준 7 6 3 3" xfId="6682"/>
    <cellStyle name="표준 7 6 4" xfId="6889"/>
    <cellStyle name="표준 7 6 4 2" xfId="18188"/>
    <cellStyle name="표준 7 6 5" xfId="11615"/>
    <cellStyle name="표준 7 6 5 2" xfId="20383"/>
    <cellStyle name="표준 7 6 6" xfId="13801"/>
    <cellStyle name="표준 7 6 6 2" xfId="22569"/>
    <cellStyle name="표준 7 6 7" xfId="15836"/>
    <cellStyle name="표준 7 6 8" xfId="24805"/>
    <cellStyle name="표준 7 6 9" xfId="4469"/>
    <cellStyle name="표준 7 7" xfId="455"/>
    <cellStyle name="표준 7 7 2" xfId="3429"/>
    <cellStyle name="표준 7 7 2 2" xfId="8183"/>
    <cellStyle name="표준 7 7 2 2 2" xfId="19482"/>
    <cellStyle name="표준 7 7 2 2 3" xfId="28285"/>
    <cellStyle name="표준 7 7 2 3" xfId="12909"/>
    <cellStyle name="표준 7 7 2 3 2" xfId="21677"/>
    <cellStyle name="표준 7 7 2 4" xfId="15095"/>
    <cellStyle name="표준 7 7 2 4 2" xfId="23863"/>
    <cellStyle name="표준 7 7 2 5" xfId="17294"/>
    <cellStyle name="표준 7 7 2 6" xfId="26099"/>
    <cellStyle name="표준 7 7 2 7" xfId="5763"/>
    <cellStyle name="표준 7 7 3" xfId="2331"/>
    <cellStyle name="표준 7 7 3 2" xfId="18388"/>
    <cellStyle name="표준 7 7 3 3" xfId="27191"/>
    <cellStyle name="표준 7 7 3 4" xfId="7089"/>
    <cellStyle name="표준 7 7 4" xfId="11815"/>
    <cellStyle name="표준 7 7 4 2" xfId="20583"/>
    <cellStyle name="표준 7 7 5" xfId="14001"/>
    <cellStyle name="표준 7 7 5 2" xfId="22769"/>
    <cellStyle name="표준 7 7 6" xfId="16188"/>
    <cellStyle name="표준 7 7 7" xfId="25005"/>
    <cellStyle name="표준 7 7 8" xfId="4669"/>
    <cellStyle name="표준 7 8" xfId="564"/>
    <cellStyle name="표준 7 8 2" xfId="3494"/>
    <cellStyle name="표준 7 8 2 2" xfId="8247"/>
    <cellStyle name="표준 7 8 2 2 2" xfId="19546"/>
    <cellStyle name="표준 7 8 2 2 3" xfId="28349"/>
    <cellStyle name="표준 7 8 2 3" xfId="12973"/>
    <cellStyle name="표준 7 8 2 3 2" xfId="21741"/>
    <cellStyle name="표준 7 8 2 4" xfId="15159"/>
    <cellStyle name="표준 7 8 2 4 2" xfId="23927"/>
    <cellStyle name="표준 7 8 2 5" xfId="17358"/>
    <cellStyle name="표준 7 8 2 6" xfId="26163"/>
    <cellStyle name="표준 7 8 2 7" xfId="5827"/>
    <cellStyle name="표준 7 8 3" xfId="2395"/>
    <cellStyle name="표준 7 8 3 2" xfId="18452"/>
    <cellStyle name="표준 7 8 3 3" xfId="27255"/>
    <cellStyle name="표준 7 8 3 4" xfId="7153"/>
    <cellStyle name="표준 7 8 4" xfId="11879"/>
    <cellStyle name="표준 7 8 4 2" xfId="20647"/>
    <cellStyle name="표준 7 8 5" xfId="14065"/>
    <cellStyle name="표준 7 8 5 2" xfId="22833"/>
    <cellStyle name="표준 7 8 6" xfId="16252"/>
    <cellStyle name="표준 7 8 7" xfId="25069"/>
    <cellStyle name="표준 7 8 8" xfId="4733"/>
    <cellStyle name="표준 7 9" xfId="1032"/>
    <cellStyle name="표준 7 9 2" xfId="3678"/>
    <cellStyle name="표준 7 9 2 2" xfId="8421"/>
    <cellStyle name="표준 7 9 2 2 2" xfId="19720"/>
    <cellStyle name="표준 7 9 2 2 3" xfId="28523"/>
    <cellStyle name="표준 7 9 2 3" xfId="13147"/>
    <cellStyle name="표준 7 9 2 3 2" xfId="21915"/>
    <cellStyle name="표준 7 9 2 4" xfId="15333"/>
    <cellStyle name="표준 7 9 2 4 2" xfId="24101"/>
    <cellStyle name="표준 7 9 2 5" xfId="17532"/>
    <cellStyle name="표준 7 9 2 6" xfId="26337"/>
    <cellStyle name="표준 7 9 2 7" xfId="6001"/>
    <cellStyle name="표준 7 9 3" xfId="2569"/>
    <cellStyle name="표준 7 9 3 2" xfId="18626"/>
    <cellStyle name="표준 7 9 3 3" xfId="27429"/>
    <cellStyle name="표준 7 9 3 4" xfId="7327"/>
    <cellStyle name="표준 7 9 4" xfId="12053"/>
    <cellStyle name="표준 7 9 4 2" xfId="20821"/>
    <cellStyle name="표준 7 9 5" xfId="14239"/>
    <cellStyle name="표준 7 9 5 2" xfId="23007"/>
    <cellStyle name="표준 7 9 6" xfId="16432"/>
    <cellStyle name="표준 7 9 7" xfId="25243"/>
    <cellStyle name="표준 7 9 8" xfId="4907"/>
    <cellStyle name="표준 70" xfId="843"/>
    <cellStyle name="표준 70 2" xfId="4214"/>
    <cellStyle name="표준 71" xfId="846"/>
    <cellStyle name="표준 71 2" xfId="4216"/>
    <cellStyle name="표준 72" xfId="849"/>
    <cellStyle name="표준 72 2" xfId="4215"/>
    <cellStyle name="표준 73" xfId="852"/>
    <cellStyle name="표준 73 2" xfId="4217"/>
    <cellStyle name="표준 74" xfId="855"/>
    <cellStyle name="표준 74 2" xfId="4218"/>
    <cellStyle name="표준 75" xfId="858"/>
    <cellStyle name="표준 75 2" xfId="4220"/>
    <cellStyle name="표준 76" xfId="861"/>
    <cellStyle name="표준 76 2" xfId="4219"/>
    <cellStyle name="표준 77" xfId="864"/>
    <cellStyle name="표준 77 2" xfId="4221"/>
    <cellStyle name="표준 78" xfId="867"/>
    <cellStyle name="표준 78 2" xfId="4222"/>
    <cellStyle name="표준 79" xfId="870"/>
    <cellStyle name="표준 79 2" xfId="4224"/>
    <cellStyle name="표준 8" xfId="77"/>
    <cellStyle name="표준 8 10" xfId="1330"/>
    <cellStyle name="표준 8 11" xfId="1369"/>
    <cellStyle name="표준 8 12" xfId="1394"/>
    <cellStyle name="표준 8 13" xfId="1419"/>
    <cellStyle name="표준 8 14" xfId="1443"/>
    <cellStyle name="표준 8 15" xfId="1466"/>
    <cellStyle name="표준 8 16" xfId="1489"/>
    <cellStyle name="표준 8 17" xfId="1512"/>
    <cellStyle name="표준 8 18" xfId="1535"/>
    <cellStyle name="표준 8 19" xfId="1558"/>
    <cellStyle name="표준 8 2" xfId="153"/>
    <cellStyle name="표준 8 2 10" xfId="4368"/>
    <cellStyle name="표준 8 2 2" xfId="337"/>
    <cellStyle name="표준 8 2 2 2" xfId="3312"/>
    <cellStyle name="표준 8 2 2 2 2" xfId="8066"/>
    <cellStyle name="표준 8 2 2 2 2 2" xfId="19365"/>
    <cellStyle name="표준 8 2 2 2 2 3" xfId="28168"/>
    <cellStyle name="표준 8 2 2 2 3" xfId="4207"/>
    <cellStyle name="표준 8 2 2 2 3 2" xfId="21560"/>
    <cellStyle name="표준 8 2 2 2 3 3" xfId="12792"/>
    <cellStyle name="표준 8 2 2 2 4" xfId="14978"/>
    <cellStyle name="표준 8 2 2 2 4 2" xfId="23746"/>
    <cellStyle name="표준 8 2 2 2 5" xfId="17177"/>
    <cellStyle name="표준 8 2 2 2 6" xfId="25982"/>
    <cellStyle name="표준 8 2 2 2 7" xfId="5646"/>
    <cellStyle name="표준 8 2 2 3" xfId="2214"/>
    <cellStyle name="표준 8 2 2 3 2" xfId="18271"/>
    <cellStyle name="표준 8 2 2 3 3" xfId="27074"/>
    <cellStyle name="표준 8 2 2 3 4" xfId="6972"/>
    <cellStyle name="표준 8 2 2 4" xfId="11698"/>
    <cellStyle name="표준 8 2 2 4 2" xfId="20466"/>
    <cellStyle name="표준 8 2 2 5" xfId="13884"/>
    <cellStyle name="표준 8 2 2 5 2" xfId="22652"/>
    <cellStyle name="표준 8 2 2 6" xfId="16073"/>
    <cellStyle name="표준 8 2 2 7" xfId="24888"/>
    <cellStyle name="표준 8 2 2 8" xfId="4552"/>
    <cellStyle name="표준 8 2 3" xfId="3128"/>
    <cellStyle name="표준 8 2 3 2" xfId="7882"/>
    <cellStyle name="표준 8 2 3 2 2" xfId="19181"/>
    <cellStyle name="표준 8 2 3 2 3" xfId="27984"/>
    <cellStyle name="표준 8 2 3 3" xfId="12608"/>
    <cellStyle name="표준 8 2 3 3 2" xfId="21376"/>
    <cellStyle name="표준 8 2 3 4" xfId="14794"/>
    <cellStyle name="표준 8 2 3 4 2" xfId="23562"/>
    <cellStyle name="표준 8 2 3 5" xfId="16993"/>
    <cellStyle name="표준 8 2 3 6" xfId="25798"/>
    <cellStyle name="표준 8 2 3 7" xfId="5462"/>
    <cellStyle name="표준 8 2 4" xfId="2030"/>
    <cellStyle name="표준 8 2 4 2" xfId="26890"/>
    <cellStyle name="표준 8 2 4 3" xfId="6684"/>
    <cellStyle name="표준 8 2 5" xfId="6788"/>
    <cellStyle name="표준 8 2 5 2" xfId="18087"/>
    <cellStyle name="표준 8 2 6" xfId="11514"/>
    <cellStyle name="표준 8 2 6 2" xfId="20282"/>
    <cellStyle name="표준 8 2 7" xfId="13700"/>
    <cellStyle name="표준 8 2 7 2" xfId="22468"/>
    <cellStyle name="표준 8 2 8" xfId="15851"/>
    <cellStyle name="표준 8 2 9" xfId="24704"/>
    <cellStyle name="표준 8 20" xfId="1581"/>
    <cellStyle name="표준 8 21" xfId="1603"/>
    <cellStyle name="표준 8 22" xfId="1625"/>
    <cellStyle name="표준 8 23" xfId="1648"/>
    <cellStyle name="표준 8 24" xfId="1670"/>
    <cellStyle name="표준 8 25" xfId="1690"/>
    <cellStyle name="표준 8 26" xfId="1709"/>
    <cellStyle name="표준 8 27" xfId="1727"/>
    <cellStyle name="표준 8 28" xfId="1745"/>
    <cellStyle name="표준 8 29" xfId="1762"/>
    <cellStyle name="표준 8 3" xfId="215"/>
    <cellStyle name="표준 8 3 10" xfId="4430"/>
    <cellStyle name="표준 8 3 2" xfId="399"/>
    <cellStyle name="표준 8 3 2 2" xfId="3374"/>
    <cellStyle name="표준 8 3 2 2 2" xfId="8128"/>
    <cellStyle name="표준 8 3 2 2 2 2" xfId="19427"/>
    <cellStyle name="표준 8 3 2 2 2 3" xfId="28230"/>
    <cellStyle name="표준 8 3 2 2 3" xfId="12854"/>
    <cellStyle name="표준 8 3 2 2 3 2" xfId="21622"/>
    <cellStyle name="표준 8 3 2 2 4" xfId="15040"/>
    <cellStyle name="표준 8 3 2 2 4 2" xfId="23808"/>
    <cellStyle name="표준 8 3 2 2 5" xfId="17239"/>
    <cellStyle name="표준 8 3 2 2 6" xfId="26044"/>
    <cellStyle name="표준 8 3 2 2 7" xfId="5708"/>
    <cellStyle name="표준 8 3 2 3" xfId="2276"/>
    <cellStyle name="표준 8 3 2 3 2" xfId="18333"/>
    <cellStyle name="표준 8 3 2 3 3" xfId="27136"/>
    <cellStyle name="표준 8 3 2 3 4" xfId="7034"/>
    <cellStyle name="표준 8 3 2 4" xfId="11760"/>
    <cellStyle name="표준 8 3 2 4 2" xfId="20528"/>
    <cellStyle name="표준 8 3 2 5" xfId="13946"/>
    <cellStyle name="표준 8 3 2 5 2" xfId="22714"/>
    <cellStyle name="표준 8 3 2 6" xfId="16135"/>
    <cellStyle name="표준 8 3 2 7" xfId="24950"/>
    <cellStyle name="표준 8 3 2 8" xfId="4614"/>
    <cellStyle name="표준 8 3 3" xfId="3190"/>
    <cellStyle name="표준 8 3 3 2" xfId="7944"/>
    <cellStyle name="표준 8 3 3 2 2" xfId="19243"/>
    <cellStyle name="표준 8 3 3 2 3" xfId="28046"/>
    <cellStyle name="표준 8 3 3 3" xfId="12670"/>
    <cellStyle name="표준 8 3 3 3 2" xfId="21438"/>
    <cellStyle name="표준 8 3 3 4" xfId="14856"/>
    <cellStyle name="표준 8 3 3 4 2" xfId="23624"/>
    <cellStyle name="표준 8 3 3 5" xfId="17055"/>
    <cellStyle name="표준 8 3 3 6" xfId="25860"/>
    <cellStyle name="표준 8 3 3 7" xfId="5524"/>
    <cellStyle name="표준 8 3 4" xfId="2092"/>
    <cellStyle name="표준 8 3 4 2" xfId="26952"/>
    <cellStyle name="표준 8 3 4 3" xfId="6685"/>
    <cellStyle name="표준 8 3 5" xfId="6850"/>
    <cellStyle name="표준 8 3 5 2" xfId="18149"/>
    <cellStyle name="표준 8 3 6" xfId="11576"/>
    <cellStyle name="표준 8 3 6 2" xfId="20344"/>
    <cellStyle name="표준 8 3 7" xfId="13762"/>
    <cellStyle name="표준 8 3 7 2" xfId="22530"/>
    <cellStyle name="표준 8 3 8" xfId="15924"/>
    <cellStyle name="표준 8 3 9" xfId="24766"/>
    <cellStyle name="표준 8 30" xfId="1779"/>
    <cellStyle name="표준 8 31" xfId="1797"/>
    <cellStyle name="표준 8 32" xfId="1815"/>
    <cellStyle name="표준 8 33" xfId="1832"/>
    <cellStyle name="표준 8 34" xfId="1848"/>
    <cellStyle name="표준 8 35" xfId="1864"/>
    <cellStyle name="표준 8 36" xfId="1880"/>
    <cellStyle name="표준 8 37" xfId="1894"/>
    <cellStyle name="표준 8 38" xfId="1905"/>
    <cellStyle name="표준 8 39" xfId="1916"/>
    <cellStyle name="표준 8 4" xfId="276"/>
    <cellStyle name="표준 8 4 2" xfId="3251"/>
    <cellStyle name="표준 8 4 2 2" xfId="8005"/>
    <cellStyle name="표준 8 4 2 2 2" xfId="19304"/>
    <cellStyle name="표준 8 4 2 2 3" xfId="28107"/>
    <cellStyle name="표준 8 4 2 3" xfId="12731"/>
    <cellStyle name="표준 8 4 2 3 2" xfId="21499"/>
    <cellStyle name="표준 8 4 2 4" xfId="14917"/>
    <cellStyle name="표준 8 4 2 4 2" xfId="23685"/>
    <cellStyle name="표준 8 4 2 5" xfId="17116"/>
    <cellStyle name="표준 8 4 2 6" xfId="25921"/>
    <cellStyle name="표준 8 4 2 7" xfId="5585"/>
    <cellStyle name="표준 8 4 3" xfId="2153"/>
    <cellStyle name="표준 8 4 3 2" xfId="27013"/>
    <cellStyle name="표준 8 4 3 3" xfId="6686"/>
    <cellStyle name="표준 8 4 4" xfId="6911"/>
    <cellStyle name="표준 8 4 4 2" xfId="18210"/>
    <cellStyle name="표준 8 4 5" xfId="11637"/>
    <cellStyle name="표준 8 4 5 2" xfId="20405"/>
    <cellStyle name="표준 8 4 6" xfId="13823"/>
    <cellStyle name="표준 8 4 6 2" xfId="22591"/>
    <cellStyle name="표준 8 4 7" xfId="16012"/>
    <cellStyle name="표준 8 4 8" xfId="24827"/>
    <cellStyle name="표준 8 4 9" xfId="4491"/>
    <cellStyle name="표준 8 40" xfId="3053"/>
    <cellStyle name="표준 8 40 2" xfId="7807"/>
    <cellStyle name="표준 8 40 2 2" xfId="19106"/>
    <cellStyle name="표준 8 40 2 3" xfId="27909"/>
    <cellStyle name="표준 8 40 3" xfId="12533"/>
    <cellStyle name="표준 8 40 3 2" xfId="21301"/>
    <cellStyle name="표준 8 40 4" xfId="14719"/>
    <cellStyle name="표준 8 40 4 2" xfId="23487"/>
    <cellStyle name="표준 8 40 5" xfId="16918"/>
    <cellStyle name="표준 8 40 6" xfId="25723"/>
    <cellStyle name="표준 8 40 7" xfId="5387"/>
    <cellStyle name="표준 8 41" xfId="1955"/>
    <cellStyle name="표준 8 41 2" xfId="26815"/>
    <cellStyle name="표준 8 41 3" xfId="6683"/>
    <cellStyle name="표준 8 42" xfId="6713"/>
    <cellStyle name="표준 8 42 2" xfId="18012"/>
    <cellStyle name="표준 8 43" xfId="11439"/>
    <cellStyle name="표준 8 43 2" xfId="20207"/>
    <cellStyle name="표준 8 44" xfId="13625"/>
    <cellStyle name="표준 8 44 2" xfId="22393"/>
    <cellStyle name="표준 8 45" xfId="15991"/>
    <cellStyle name="표준 8 46" xfId="24629"/>
    <cellStyle name="표준 8 47" xfId="4293"/>
    <cellStyle name="표준 8 5" xfId="478"/>
    <cellStyle name="표준 8 5 2" xfId="3451"/>
    <cellStyle name="표준 8 5 2 2" xfId="8205"/>
    <cellStyle name="표준 8 5 2 2 2" xfId="19504"/>
    <cellStyle name="표준 8 5 2 2 3" xfId="28307"/>
    <cellStyle name="표준 8 5 2 3" xfId="12931"/>
    <cellStyle name="표준 8 5 2 3 2" xfId="21699"/>
    <cellStyle name="표준 8 5 2 4" xfId="15117"/>
    <cellStyle name="표준 8 5 2 4 2" xfId="23885"/>
    <cellStyle name="표준 8 5 2 5" xfId="17316"/>
    <cellStyle name="표준 8 5 2 6" xfId="26121"/>
    <cellStyle name="표준 8 5 2 7" xfId="5785"/>
    <cellStyle name="표준 8 5 3" xfId="2353"/>
    <cellStyle name="표준 8 5 3 2" xfId="18410"/>
    <cellStyle name="표준 8 5 3 3" xfId="27213"/>
    <cellStyle name="표준 8 5 3 4" xfId="7111"/>
    <cellStyle name="표준 8 5 4" xfId="11837"/>
    <cellStyle name="표준 8 5 4 2" xfId="20605"/>
    <cellStyle name="표준 8 5 5" xfId="14023"/>
    <cellStyle name="표준 8 5 5 2" xfId="22791"/>
    <cellStyle name="표준 8 5 6" xfId="16210"/>
    <cellStyle name="표준 8 5 7" xfId="25027"/>
    <cellStyle name="표준 8 5 8" xfId="4691"/>
    <cellStyle name="표준 8 6" xfId="651"/>
    <cellStyle name="표준 8 7" xfId="1095"/>
    <cellStyle name="표준 8 8" xfId="1181"/>
    <cellStyle name="표준 8 9" xfId="1278"/>
    <cellStyle name="표준 80" xfId="873"/>
    <cellStyle name="표준 80 2" xfId="4223"/>
    <cellStyle name="표준 81" xfId="876"/>
    <cellStyle name="표준 81 2" xfId="4225"/>
    <cellStyle name="표준 82" xfId="879"/>
    <cellStyle name="표준 82 2" xfId="4226"/>
    <cellStyle name="표준 83" xfId="882"/>
    <cellStyle name="표준 83 2" xfId="4228"/>
    <cellStyle name="표준 84" xfId="885"/>
    <cellStyle name="표준 84 2" xfId="24556"/>
    <cellStyle name="표준 85" xfId="888"/>
    <cellStyle name="표준 86" xfId="891"/>
    <cellStyle name="표준 86 2" xfId="4227"/>
    <cellStyle name="표준 87" xfId="894"/>
    <cellStyle name="표준 87 2" xfId="4229"/>
    <cellStyle name="표준 88" xfId="897"/>
    <cellStyle name="표준 88 2" xfId="4230"/>
    <cellStyle name="표준 89" xfId="900"/>
    <cellStyle name="표준 89 2" xfId="4232"/>
    <cellStyle name="표준 9" xfId="114"/>
    <cellStyle name="표준 9 10" xfId="1313"/>
    <cellStyle name="표준 9 11" xfId="1240"/>
    <cellStyle name="표준 9 12" xfId="1107"/>
    <cellStyle name="표준 9 13" xfId="1146"/>
    <cellStyle name="표준 9 14" xfId="1374"/>
    <cellStyle name="표준 9 15" xfId="1399"/>
    <cellStyle name="표준 9 16" xfId="1423"/>
    <cellStyle name="표준 9 17" xfId="1446"/>
    <cellStyle name="표준 9 18" xfId="1469"/>
    <cellStyle name="표준 9 19" xfId="1492"/>
    <cellStyle name="표준 9 2" xfId="202"/>
    <cellStyle name="표준 9 2 2" xfId="3177"/>
    <cellStyle name="표준 9 2 2 2" xfId="7931"/>
    <cellStyle name="표준 9 2 2 2 2" xfId="19230"/>
    <cellStyle name="표준 9 2 2 2 3" xfId="28033"/>
    <cellStyle name="표준 9 2 2 3" xfId="12657"/>
    <cellStyle name="표준 9 2 2 3 2" xfId="21425"/>
    <cellStyle name="표준 9 2 2 4" xfId="14843"/>
    <cellStyle name="표준 9 2 2 4 2" xfId="23611"/>
    <cellStyle name="표준 9 2 2 5" xfId="17042"/>
    <cellStyle name="표준 9 2 2 6" xfId="25847"/>
    <cellStyle name="표준 9 2 2 7" xfId="5511"/>
    <cellStyle name="표준 9 2 3" xfId="2079"/>
    <cellStyle name="표준 9 2 3 2" xfId="26939"/>
    <cellStyle name="표준 9 2 3 3" xfId="6688"/>
    <cellStyle name="표준 9 2 4" xfId="6837"/>
    <cellStyle name="표준 9 2 4 2" xfId="18136"/>
    <cellStyle name="표준 9 2 5" xfId="11563"/>
    <cellStyle name="표준 9 2 5 2" xfId="20331"/>
    <cellStyle name="표준 9 2 6" xfId="13749"/>
    <cellStyle name="표준 9 2 6 2" xfId="22517"/>
    <cellStyle name="표준 9 2 7" xfId="15872"/>
    <cellStyle name="표준 9 2 8" xfId="24753"/>
    <cellStyle name="표준 9 2 9" xfId="4417"/>
    <cellStyle name="표준 9 20" xfId="1515"/>
    <cellStyle name="표준 9 21" xfId="1538"/>
    <cellStyle name="표준 9 22" xfId="1561"/>
    <cellStyle name="표준 9 23" xfId="1584"/>
    <cellStyle name="표준 9 24" xfId="1606"/>
    <cellStyle name="표준 9 25" xfId="1629"/>
    <cellStyle name="표준 9 26" xfId="1651"/>
    <cellStyle name="표준 9 27" xfId="1673"/>
    <cellStyle name="표준 9 28" xfId="1693"/>
    <cellStyle name="표준 9 29" xfId="1712"/>
    <cellStyle name="표준 9 3" xfId="374"/>
    <cellStyle name="표준 9 3 2" xfId="3349"/>
    <cellStyle name="표준 9 3 2 2" xfId="8103"/>
    <cellStyle name="표준 9 3 2 2 2" xfId="19402"/>
    <cellStyle name="표준 9 3 2 2 3" xfId="28205"/>
    <cellStyle name="표준 9 3 2 3" xfId="12829"/>
    <cellStyle name="표준 9 3 2 3 2" xfId="21597"/>
    <cellStyle name="표준 9 3 2 4" xfId="15015"/>
    <cellStyle name="표준 9 3 2 4 2" xfId="23783"/>
    <cellStyle name="표준 9 3 2 5" xfId="17214"/>
    <cellStyle name="표준 9 3 2 6" xfId="26019"/>
    <cellStyle name="표준 9 3 2 7" xfId="5683"/>
    <cellStyle name="표준 9 3 3" xfId="2251"/>
    <cellStyle name="표준 9 3 3 2" xfId="18308"/>
    <cellStyle name="표준 9 3 3 3" xfId="27111"/>
    <cellStyle name="표준 9 3 3 4" xfId="7009"/>
    <cellStyle name="표준 9 3 4" xfId="11735"/>
    <cellStyle name="표준 9 3 4 2" xfId="20503"/>
    <cellStyle name="표준 9 3 5" xfId="13921"/>
    <cellStyle name="표준 9 3 5 2" xfId="22689"/>
    <cellStyle name="표준 9 3 6" xfId="16110"/>
    <cellStyle name="표준 9 3 7" xfId="24925"/>
    <cellStyle name="표준 9 3 8" xfId="4589"/>
    <cellStyle name="표준 9 30" xfId="1730"/>
    <cellStyle name="표준 9 31" xfId="1748"/>
    <cellStyle name="표준 9 32" xfId="1765"/>
    <cellStyle name="표준 9 33" xfId="1783"/>
    <cellStyle name="표준 9 34" xfId="1801"/>
    <cellStyle name="표준 9 35" xfId="1818"/>
    <cellStyle name="표준 9 36" xfId="1835"/>
    <cellStyle name="표준 9 37" xfId="1851"/>
    <cellStyle name="표준 9 38" xfId="1867"/>
    <cellStyle name="표준 9 39" xfId="3090"/>
    <cellStyle name="표준 9 39 2" xfId="7844"/>
    <cellStyle name="표준 9 39 2 2" xfId="19143"/>
    <cellStyle name="표준 9 39 2 3" xfId="27946"/>
    <cellStyle name="표준 9 39 3" xfId="12570"/>
    <cellStyle name="표준 9 39 3 2" xfId="21338"/>
    <cellStyle name="표준 9 39 4" xfId="14756"/>
    <cellStyle name="표준 9 39 4 2" xfId="23524"/>
    <cellStyle name="표준 9 39 5" xfId="16955"/>
    <cellStyle name="표준 9 39 6" xfId="25760"/>
    <cellStyle name="표준 9 39 7" xfId="5424"/>
    <cellStyle name="표준 9 4" xfId="515"/>
    <cellStyle name="표준 9 4 2" xfId="3488"/>
    <cellStyle name="표준 9 4 2 2" xfId="8242"/>
    <cellStyle name="표준 9 4 2 2 2" xfId="19541"/>
    <cellStyle name="표준 9 4 2 2 3" xfId="28344"/>
    <cellStyle name="표준 9 4 2 3" xfId="12968"/>
    <cellStyle name="표준 9 4 2 3 2" xfId="21736"/>
    <cellStyle name="표준 9 4 2 4" xfId="15154"/>
    <cellStyle name="표준 9 4 2 4 2" xfId="23922"/>
    <cellStyle name="표준 9 4 2 5" xfId="17353"/>
    <cellStyle name="표준 9 4 2 6" xfId="26158"/>
    <cellStyle name="표준 9 4 2 7" xfId="5822"/>
    <cellStyle name="표준 9 4 3" xfId="2390"/>
    <cellStyle name="표준 9 4 3 2" xfId="18447"/>
    <cellStyle name="표준 9 4 3 3" xfId="27250"/>
    <cellStyle name="표준 9 4 3 4" xfId="7148"/>
    <cellStyle name="표준 9 4 4" xfId="11874"/>
    <cellStyle name="표준 9 4 4 2" xfId="20642"/>
    <cellStyle name="표준 9 4 5" xfId="14060"/>
    <cellStyle name="표준 9 4 5 2" xfId="22828"/>
    <cellStyle name="표준 9 4 6" xfId="16247"/>
    <cellStyle name="표준 9 4 7" xfId="25064"/>
    <cellStyle name="표준 9 4 8" xfId="4728"/>
    <cellStyle name="표준 9 40" xfId="1992"/>
    <cellStyle name="표준 9 40 2" xfId="26852"/>
    <cellStyle name="표준 9 40 3" xfId="6687"/>
    <cellStyle name="표준 9 41" xfId="6750"/>
    <cellStyle name="표준 9 41 2" xfId="18049"/>
    <cellStyle name="표준 9 42" xfId="11476"/>
    <cellStyle name="표준 9 42 2" xfId="20244"/>
    <cellStyle name="표준 9 43" xfId="13662"/>
    <cellStyle name="표준 9 43 2" xfId="22430"/>
    <cellStyle name="표준 9 44" xfId="15809"/>
    <cellStyle name="표준 9 45" xfId="24666"/>
    <cellStyle name="표준 9 46" xfId="4330"/>
    <cellStyle name="표준 9 5" xfId="654"/>
    <cellStyle name="표준 9 6" xfId="1098"/>
    <cellStyle name="표준 9 7" xfId="1172"/>
    <cellStyle name="표준 9 8" xfId="1298"/>
    <cellStyle name="표준 9 9" xfId="1287"/>
    <cellStyle name="표준 90" xfId="903"/>
    <cellStyle name="표준 90 2" xfId="4231"/>
    <cellStyle name="표준 91" xfId="905"/>
    <cellStyle name="표준 91 2" xfId="4233"/>
    <cellStyle name="표준 92" xfId="907"/>
    <cellStyle name="표준 92 2" xfId="4234"/>
    <cellStyle name="표준 93" xfId="909"/>
    <cellStyle name="표준 93 2" xfId="4236"/>
    <cellStyle name="표준 94" xfId="915"/>
    <cellStyle name="표준 94 2" xfId="4235"/>
    <cellStyle name="표준 95" xfId="918"/>
    <cellStyle name="표준 95 2" xfId="4237"/>
    <cellStyle name="표준 96" xfId="924"/>
    <cellStyle name="표준 96 2" xfId="4238"/>
    <cellStyle name="표준 97" xfId="927"/>
    <cellStyle name="표준 97 2" xfId="4240"/>
    <cellStyle name="표준 98" xfId="930"/>
    <cellStyle name="표준 98 2" xfId="4239"/>
    <cellStyle name="표준 99" xfId="933"/>
    <cellStyle name="표준 99 2" xfId="4241"/>
    <cellStyle name="표준_2006년 05월 해양환경측정망조사-(정리)" xfId="2"/>
    <cellStyle name="표준_2008년 8월 해양환경측정망 결과-최종평가" xfId="1"/>
    <cellStyle name="표준_CAL (2)_EKH2006.08(해수)-추가" xfId="128"/>
    <cellStyle name="표준_EKH2004.11(해수)" xfId="3"/>
    <cellStyle name="표준_MPN9805" xfId="22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379</xdr:row>
      <xdr:rowOff>142875</xdr:rowOff>
    </xdr:from>
    <xdr:to>
      <xdr:col>9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514</xdr:row>
      <xdr:rowOff>142875</xdr:rowOff>
    </xdr:from>
    <xdr:to>
      <xdr:col>10</xdr:col>
      <xdr:colOff>0</xdr:colOff>
      <xdr:row>515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1"/>
  <sheetViews>
    <sheetView tabSelected="1" zoomScaleNormal="100" workbookViewId="0">
      <pane xSplit="5" ySplit="3" topLeftCell="F177" activePane="bottomRight" state="frozen"/>
      <selection activeCell="D287" sqref="D287:D290"/>
      <selection pane="topRight" activeCell="D287" sqref="D287:D290"/>
      <selection pane="bottomLeft" activeCell="D287" sqref="D287:D290"/>
      <selection pane="bottomRight" activeCell="C196" sqref="C196:C198"/>
    </sheetView>
  </sheetViews>
  <sheetFormatPr defaultRowHeight="18" customHeight="1"/>
  <cols>
    <col min="1" max="1" width="5.125" style="3" customWidth="1"/>
    <col min="2" max="2" width="3.125" style="3" customWidth="1"/>
    <col min="3" max="3" width="8.625" style="3" customWidth="1"/>
    <col min="4" max="4" width="13.125" style="3" bestFit="1" customWidth="1"/>
    <col min="5" max="5" width="3.375" style="3" bestFit="1" customWidth="1"/>
    <col min="6" max="6" width="12.625" style="3" customWidth="1"/>
    <col min="7" max="16" width="7.5" style="13" customWidth="1"/>
    <col min="17" max="32" width="7.5" style="14" customWidth="1"/>
    <col min="33" max="34" width="7.5" style="15" customWidth="1"/>
    <col min="35" max="36" width="7.5" style="13" customWidth="1"/>
    <col min="37" max="37" width="7.5" style="16" customWidth="1"/>
    <col min="38" max="38" width="6.125" style="3" customWidth="1"/>
    <col min="39" max="16384" width="9" style="3"/>
  </cols>
  <sheetData>
    <row r="1" spans="1:38" ht="18" customHeight="1">
      <c r="A1" s="111" t="s">
        <v>139</v>
      </c>
      <c r="B1" s="112"/>
      <c r="C1" s="110" t="s">
        <v>194</v>
      </c>
      <c r="D1" s="107" t="s">
        <v>80</v>
      </c>
      <c r="E1" s="107" t="s">
        <v>81</v>
      </c>
      <c r="F1" s="36" t="s">
        <v>213</v>
      </c>
      <c r="G1" s="113" t="s">
        <v>0</v>
      </c>
      <c r="H1" s="114"/>
      <c r="I1" s="115" t="s">
        <v>1</v>
      </c>
      <c r="J1" s="114"/>
      <c r="K1" s="115" t="s">
        <v>2</v>
      </c>
      <c r="L1" s="114"/>
      <c r="M1" s="115" t="s">
        <v>3</v>
      </c>
      <c r="N1" s="114"/>
      <c r="O1" s="115" t="s">
        <v>4</v>
      </c>
      <c r="P1" s="114"/>
      <c r="Q1" s="116" t="s">
        <v>140</v>
      </c>
      <c r="R1" s="117"/>
      <c r="S1" s="116" t="s">
        <v>141</v>
      </c>
      <c r="T1" s="117"/>
      <c r="U1" s="116" t="s">
        <v>142</v>
      </c>
      <c r="V1" s="117"/>
      <c r="W1" s="116" t="s">
        <v>143</v>
      </c>
      <c r="X1" s="117"/>
      <c r="Y1" s="116" t="s">
        <v>5</v>
      </c>
      <c r="Z1" s="117"/>
      <c r="AA1" s="116" t="s">
        <v>144</v>
      </c>
      <c r="AB1" s="117"/>
      <c r="AC1" s="116" t="s">
        <v>6</v>
      </c>
      <c r="AD1" s="117"/>
      <c r="AE1" s="116" t="s">
        <v>145</v>
      </c>
      <c r="AF1" s="117"/>
      <c r="AG1" s="118" t="s">
        <v>7</v>
      </c>
      <c r="AH1" s="119"/>
      <c r="AI1" s="115" t="s">
        <v>8</v>
      </c>
      <c r="AJ1" s="120"/>
      <c r="AK1" s="1" t="s">
        <v>9</v>
      </c>
      <c r="AL1" s="2"/>
    </row>
    <row r="2" spans="1:38" ht="18" customHeight="1">
      <c r="A2" s="111" t="s">
        <v>222</v>
      </c>
      <c r="B2" s="108" t="s">
        <v>223</v>
      </c>
      <c r="C2" s="110" t="s">
        <v>194</v>
      </c>
      <c r="D2" s="107" t="s">
        <v>80</v>
      </c>
      <c r="E2" s="107" t="s">
        <v>81</v>
      </c>
      <c r="F2" s="36" t="s">
        <v>221</v>
      </c>
      <c r="G2" s="121" t="str">
        <f>G3&amp;G1</f>
        <v>표층수온</v>
      </c>
      <c r="H2" s="122" t="str">
        <f>H3&amp;G1</f>
        <v>저층수온</v>
      </c>
      <c r="I2" s="121" t="str">
        <f t="shared" ref="I2" si="0">I3&amp;I1</f>
        <v>표층염분</v>
      </c>
      <c r="J2" s="122" t="str">
        <f t="shared" ref="J2" si="1">J3&amp;I1</f>
        <v>저층염분</v>
      </c>
      <c r="K2" s="121" t="str">
        <f t="shared" ref="K2" si="2">K3&amp;K1</f>
        <v>표층pH</v>
      </c>
      <c r="L2" s="122" t="str">
        <f t="shared" ref="L2" si="3">L3&amp;K1</f>
        <v>저층pH</v>
      </c>
      <c r="M2" s="121" t="str">
        <f t="shared" ref="M2" si="4">M3&amp;M1</f>
        <v>표층DO</v>
      </c>
      <c r="N2" s="122" t="str">
        <f t="shared" ref="N2" si="5">N3&amp;M1</f>
        <v>저층DO</v>
      </c>
      <c r="O2" s="121" t="str">
        <f t="shared" ref="O2" si="6">O3&amp;O1</f>
        <v>표층COD</v>
      </c>
      <c r="P2" s="122" t="str">
        <f t="shared" ref="P2" si="7">P3&amp;O1</f>
        <v>저층COD</v>
      </c>
      <c r="Q2" s="121" t="str">
        <f t="shared" ref="Q2" si="8">Q3&amp;Q1</f>
        <v>표층NH4-N</v>
      </c>
      <c r="R2" s="122" t="str">
        <f t="shared" ref="R2" si="9">R3&amp;Q1</f>
        <v>저층NH4-N</v>
      </c>
      <c r="S2" s="121" t="str">
        <f t="shared" ref="S2" si="10">S3&amp;S1</f>
        <v>표층NO2-N</v>
      </c>
      <c r="T2" s="122" t="str">
        <f t="shared" ref="T2" si="11">T3&amp;S1</f>
        <v>저층NO2-N</v>
      </c>
      <c r="U2" s="121" t="str">
        <f t="shared" ref="U2" si="12">U3&amp;U1</f>
        <v>표층NO3-N</v>
      </c>
      <c r="V2" s="122" t="str">
        <f t="shared" ref="V2" si="13">V3&amp;U1</f>
        <v>저층NO3-N</v>
      </c>
      <c r="W2" s="121" t="str">
        <f t="shared" ref="W2" si="14">W3&amp;W1</f>
        <v>표층DIN</v>
      </c>
      <c r="X2" s="122" t="str">
        <f t="shared" ref="X2" si="15">X3&amp;W1</f>
        <v>저층DIN</v>
      </c>
      <c r="Y2" s="121" t="str">
        <f t="shared" ref="Y2" si="16">Y3&amp;Y1</f>
        <v>표층T-N</v>
      </c>
      <c r="Z2" s="122" t="str">
        <f t="shared" ref="Z2" si="17">Z3&amp;Y1</f>
        <v>저층T-N</v>
      </c>
      <c r="AA2" s="121" t="str">
        <f t="shared" ref="AA2" si="18">AA3&amp;AA1</f>
        <v>표층DIP</v>
      </c>
      <c r="AB2" s="122" t="str">
        <f t="shared" ref="AB2" si="19">AB3&amp;AA1</f>
        <v>저층DIP</v>
      </c>
      <c r="AC2" s="121" t="str">
        <f t="shared" ref="AC2" si="20">AC3&amp;AC1</f>
        <v>표층T-P</v>
      </c>
      <c r="AD2" s="122" t="str">
        <f t="shared" ref="AD2" si="21">AD3&amp;AC1</f>
        <v>저층T-P</v>
      </c>
      <c r="AE2" s="121" t="str">
        <f t="shared" ref="AE2" si="22">AE3&amp;AE1</f>
        <v>표층SiO2-Si</v>
      </c>
      <c r="AF2" s="122" t="str">
        <f t="shared" ref="AF2" si="23">AF3&amp;AE1</f>
        <v>저층SiO2-Si</v>
      </c>
      <c r="AG2" s="121" t="str">
        <f t="shared" ref="AG2" si="24">AG3&amp;AG1</f>
        <v>표층SS</v>
      </c>
      <c r="AH2" s="122" t="str">
        <f t="shared" ref="AH2" si="25">AH3&amp;AG1</f>
        <v>저층SS</v>
      </c>
      <c r="AI2" s="121" t="str">
        <f t="shared" ref="AI2" si="26">AI3&amp;AI1</f>
        <v>표층Chl-a</v>
      </c>
      <c r="AJ2" s="122" t="str">
        <f t="shared" ref="AJ2" si="27">AJ3&amp;AI1</f>
        <v>저층Chl-a</v>
      </c>
      <c r="AK2" s="121" t="str">
        <f t="shared" ref="AK2" si="28">AK3&amp;AK1</f>
        <v>표층투명도</v>
      </c>
    </row>
    <row r="3" spans="1:38" ht="18" customHeight="1">
      <c r="A3" s="106">
        <v>2019</v>
      </c>
      <c r="B3" s="106">
        <v>2</v>
      </c>
      <c r="C3" s="108"/>
      <c r="D3" s="108"/>
      <c r="E3" s="109"/>
      <c r="F3" s="96" t="s">
        <v>215</v>
      </c>
      <c r="G3" s="5" t="s">
        <v>16</v>
      </c>
      <c r="H3" s="6" t="s">
        <v>17</v>
      </c>
      <c r="I3" s="6" t="s">
        <v>16</v>
      </c>
      <c r="J3" s="6" t="s">
        <v>17</v>
      </c>
      <c r="K3" s="6" t="s">
        <v>16</v>
      </c>
      <c r="L3" s="6" t="s">
        <v>17</v>
      </c>
      <c r="M3" s="6" t="s">
        <v>16</v>
      </c>
      <c r="N3" s="6" t="s">
        <v>17</v>
      </c>
      <c r="O3" s="6" t="s">
        <v>16</v>
      </c>
      <c r="P3" s="6" t="s">
        <v>17</v>
      </c>
      <c r="Q3" s="7" t="s">
        <v>16</v>
      </c>
      <c r="R3" s="7" t="s">
        <v>17</v>
      </c>
      <c r="S3" s="7" t="s">
        <v>16</v>
      </c>
      <c r="T3" s="7" t="s">
        <v>17</v>
      </c>
      <c r="U3" s="7" t="s">
        <v>16</v>
      </c>
      <c r="V3" s="7" t="s">
        <v>17</v>
      </c>
      <c r="W3" s="7" t="s">
        <v>16</v>
      </c>
      <c r="X3" s="7" t="s">
        <v>17</v>
      </c>
      <c r="Y3" s="7" t="s">
        <v>16</v>
      </c>
      <c r="Z3" s="7" t="s">
        <v>17</v>
      </c>
      <c r="AA3" s="7" t="s">
        <v>16</v>
      </c>
      <c r="AB3" s="8" t="s">
        <v>17</v>
      </c>
      <c r="AC3" s="7" t="s">
        <v>16</v>
      </c>
      <c r="AD3" s="7" t="s">
        <v>17</v>
      </c>
      <c r="AE3" s="9" t="s">
        <v>16</v>
      </c>
      <c r="AF3" s="7" t="s">
        <v>17</v>
      </c>
      <c r="AG3" s="10" t="s">
        <v>16</v>
      </c>
      <c r="AH3" s="10" t="s">
        <v>149</v>
      </c>
      <c r="AI3" s="6" t="s">
        <v>16</v>
      </c>
      <c r="AJ3" s="6" t="s">
        <v>149</v>
      </c>
      <c r="AK3" s="11" t="s">
        <v>16</v>
      </c>
    </row>
    <row r="4" spans="1:38" ht="12" customHeight="1">
      <c r="A4" s="126">
        <f>A$3</f>
        <v>2019</v>
      </c>
      <c r="B4" s="126">
        <f>B$3</f>
        <v>2</v>
      </c>
      <c r="C4" s="127" t="s">
        <v>18</v>
      </c>
      <c r="D4" s="127" t="s">
        <v>19</v>
      </c>
      <c r="E4" s="87">
        <v>1</v>
      </c>
      <c r="F4" s="100" t="s">
        <v>216</v>
      </c>
      <c r="G4" s="39">
        <v>6.6414</v>
      </c>
      <c r="H4" s="39">
        <v>1.2661</v>
      </c>
      <c r="I4" s="39">
        <v>34.188899999999997</v>
      </c>
      <c r="J4" s="39">
        <v>33.992100000000001</v>
      </c>
      <c r="K4" s="67">
        <v>8.15</v>
      </c>
      <c r="L4" s="67">
        <v>8.02</v>
      </c>
      <c r="M4" s="67">
        <v>9.4600000000000009</v>
      </c>
      <c r="N4" s="67">
        <v>9.9499999999999993</v>
      </c>
      <c r="O4" s="40">
        <v>0.51148800000000039</v>
      </c>
      <c r="P4" s="41">
        <v>1.0869119999999994</v>
      </c>
      <c r="Q4" s="42">
        <v>3.234</v>
      </c>
      <c r="R4" s="42">
        <v>1.61</v>
      </c>
      <c r="S4" s="68">
        <v>3.2760000000000002</v>
      </c>
      <c r="T4" s="68">
        <v>1.8760000000000001</v>
      </c>
      <c r="U4" s="68">
        <v>97.817999999999998</v>
      </c>
      <c r="V4" s="68">
        <v>144.60599999999999</v>
      </c>
      <c r="W4" s="68">
        <v>104.328</v>
      </c>
      <c r="X4" s="68">
        <v>148.09199999999998</v>
      </c>
      <c r="Y4" s="42">
        <v>186.50799999999998</v>
      </c>
      <c r="Z4" s="42">
        <v>272.69200000000001</v>
      </c>
      <c r="AA4" s="68">
        <v>17.638999999999999</v>
      </c>
      <c r="AB4" s="68">
        <v>31.836999999999996</v>
      </c>
      <c r="AC4" s="42">
        <v>27.838000000000001</v>
      </c>
      <c r="AD4" s="42">
        <v>38.657000000000004</v>
      </c>
      <c r="AE4" s="68">
        <v>340.17199999999997</v>
      </c>
      <c r="AF4" s="68">
        <v>513.94000000000005</v>
      </c>
      <c r="AG4" s="43">
        <v>2.2000000000000073</v>
      </c>
      <c r="AH4" s="43">
        <v>2.4000000000000132</v>
      </c>
      <c r="AI4" s="44">
        <v>0.96199999999999997</v>
      </c>
      <c r="AJ4" s="44">
        <v>0.11159999999999999</v>
      </c>
      <c r="AK4" s="38">
        <v>15</v>
      </c>
      <c r="AL4" s="37"/>
    </row>
    <row r="5" spans="1:38" ht="12" customHeight="1">
      <c r="A5" s="127"/>
      <c r="B5" s="127"/>
      <c r="C5" s="127"/>
      <c r="D5" s="127"/>
      <c r="E5" s="87">
        <v>2</v>
      </c>
      <c r="F5" s="100" t="s">
        <v>216</v>
      </c>
      <c r="G5" s="45">
        <v>5.2153999999999998</v>
      </c>
      <c r="H5" s="45">
        <v>5.0205000000000002</v>
      </c>
      <c r="I5" s="45">
        <v>34.089799999999997</v>
      </c>
      <c r="J5" s="45">
        <v>34.0989</v>
      </c>
      <c r="K5" s="67">
        <v>8.18</v>
      </c>
      <c r="L5" s="67">
        <v>8.19</v>
      </c>
      <c r="M5" s="67">
        <v>9.65</v>
      </c>
      <c r="N5" s="67">
        <v>9.59</v>
      </c>
      <c r="O5" s="40">
        <v>0.57542399999999905</v>
      </c>
      <c r="P5" s="41">
        <v>1.1348639999999985</v>
      </c>
      <c r="Q5" s="42">
        <v>5.7119999999999997</v>
      </c>
      <c r="R5" s="42">
        <v>4.9139999999999997</v>
      </c>
      <c r="S5" s="68">
        <v>3.234</v>
      </c>
      <c r="T5" s="68">
        <v>3.556</v>
      </c>
      <c r="U5" s="68">
        <v>119.672</v>
      </c>
      <c r="V5" s="68">
        <v>100.45000000000002</v>
      </c>
      <c r="W5" s="68">
        <v>128.61799999999999</v>
      </c>
      <c r="X5" s="68">
        <v>108.92000000000002</v>
      </c>
      <c r="Y5" s="42">
        <v>218.274</v>
      </c>
      <c r="Z5" s="42">
        <v>222.36199999999999</v>
      </c>
      <c r="AA5" s="68">
        <v>22.257999999999999</v>
      </c>
      <c r="AB5" s="68">
        <v>21.916999999999998</v>
      </c>
      <c r="AC5" s="42">
        <v>30.007999999999999</v>
      </c>
      <c r="AD5" s="42">
        <v>30.193999999999999</v>
      </c>
      <c r="AE5" s="68">
        <v>387.548</v>
      </c>
      <c r="AF5" s="68">
        <v>386.40000000000003</v>
      </c>
      <c r="AG5" s="43">
        <v>13.000000000000011</v>
      </c>
      <c r="AH5" s="43">
        <v>11.000000000000011</v>
      </c>
      <c r="AI5" s="44">
        <v>0.47199999999999998</v>
      </c>
      <c r="AJ5" s="44">
        <v>0.48</v>
      </c>
      <c r="AK5" s="38">
        <v>6</v>
      </c>
      <c r="AL5" s="37"/>
    </row>
    <row r="6" spans="1:38" ht="12" customHeight="1">
      <c r="A6" s="126">
        <f>A$3</f>
        <v>2019</v>
      </c>
      <c r="B6" s="126">
        <f>B$3</f>
        <v>2</v>
      </c>
      <c r="C6" s="127" t="s">
        <v>18</v>
      </c>
      <c r="D6" s="127" t="s">
        <v>20</v>
      </c>
      <c r="E6" s="87">
        <v>1</v>
      </c>
      <c r="F6" s="100" t="s">
        <v>216</v>
      </c>
      <c r="G6" s="45">
        <v>6.3517999999999999</v>
      </c>
      <c r="H6" s="45">
        <v>5.2229000000000001</v>
      </c>
      <c r="I6" s="45">
        <v>34.0184</v>
      </c>
      <c r="J6" s="45">
        <v>34.091900000000003</v>
      </c>
      <c r="K6" s="67">
        <v>8.25</v>
      </c>
      <c r="L6" s="67">
        <v>8.23</v>
      </c>
      <c r="M6" s="67">
        <v>9.65</v>
      </c>
      <c r="N6" s="67">
        <v>9.24</v>
      </c>
      <c r="O6" s="40">
        <v>0.91564800000000046</v>
      </c>
      <c r="P6" s="41">
        <v>0.96384000000000225</v>
      </c>
      <c r="Q6" s="42">
        <v>19.040000000000003</v>
      </c>
      <c r="R6" s="42">
        <v>9.3239999999999998</v>
      </c>
      <c r="S6" s="68">
        <v>2.996</v>
      </c>
      <c r="T6" s="68">
        <v>2.6459999999999999</v>
      </c>
      <c r="U6" s="68">
        <v>111.874</v>
      </c>
      <c r="V6" s="68">
        <v>94.78</v>
      </c>
      <c r="W6" s="68">
        <v>133.91</v>
      </c>
      <c r="X6" s="68">
        <v>106.75</v>
      </c>
      <c r="Y6" s="42">
        <v>233.12800000000001</v>
      </c>
      <c r="Z6" s="42">
        <v>249.46599999999998</v>
      </c>
      <c r="AA6" s="68">
        <v>18.475999999999999</v>
      </c>
      <c r="AB6" s="68">
        <v>20.46</v>
      </c>
      <c r="AC6" s="42">
        <v>28.148</v>
      </c>
      <c r="AD6" s="42">
        <v>30.783000000000001</v>
      </c>
      <c r="AE6" s="68">
        <v>333.95600000000002</v>
      </c>
      <c r="AF6" s="68">
        <v>325.94799999999998</v>
      </c>
      <c r="AG6" s="43">
        <v>3.1499999999999861</v>
      </c>
      <c r="AH6" s="43">
        <v>7.6500000000000181</v>
      </c>
      <c r="AI6" s="44">
        <v>1.24</v>
      </c>
      <c r="AJ6" s="44">
        <v>0.85799999999999998</v>
      </c>
      <c r="AK6" s="38">
        <v>5.5</v>
      </c>
      <c r="AL6" s="37"/>
    </row>
    <row r="7" spans="1:38" ht="12" customHeight="1">
      <c r="A7" s="127"/>
      <c r="B7" s="127"/>
      <c r="C7" s="127"/>
      <c r="D7" s="127"/>
      <c r="E7" s="87">
        <v>2</v>
      </c>
      <c r="F7" s="100" t="s">
        <v>217</v>
      </c>
      <c r="G7" s="45">
        <v>7.1205999999999996</v>
      </c>
      <c r="H7" s="45">
        <v>6.4553000000000003</v>
      </c>
      <c r="I7" s="45">
        <v>34.179900000000004</v>
      </c>
      <c r="J7" s="45">
        <v>34.145699999999998</v>
      </c>
      <c r="K7" s="67">
        <v>8.18</v>
      </c>
      <c r="L7" s="67">
        <v>8.18</v>
      </c>
      <c r="M7" s="67">
        <v>9.3800000000000008</v>
      </c>
      <c r="N7" s="67">
        <v>9.27</v>
      </c>
      <c r="O7" s="40">
        <v>0.73894400000000138</v>
      </c>
      <c r="P7" s="41">
        <v>1.7188480000000006</v>
      </c>
      <c r="Q7" s="42">
        <v>4.4379999999999997</v>
      </c>
      <c r="R7" s="42">
        <v>5.6979999999999995</v>
      </c>
      <c r="S7" s="68">
        <v>3.3179999999999996</v>
      </c>
      <c r="T7" s="68">
        <v>3.5</v>
      </c>
      <c r="U7" s="68">
        <v>102.38199999999999</v>
      </c>
      <c r="V7" s="68">
        <v>95.591999999999999</v>
      </c>
      <c r="W7" s="68">
        <v>110.13799999999999</v>
      </c>
      <c r="X7" s="68">
        <v>104.78999999999999</v>
      </c>
      <c r="Y7" s="42">
        <v>216.01999999999998</v>
      </c>
      <c r="Z7" s="42">
        <v>214.84399999999999</v>
      </c>
      <c r="AA7" s="68">
        <v>18.785999999999998</v>
      </c>
      <c r="AB7" s="68">
        <v>19.623000000000001</v>
      </c>
      <c r="AC7" s="42">
        <v>26.163999999999998</v>
      </c>
      <c r="AD7" s="42">
        <v>28.396000000000001</v>
      </c>
      <c r="AE7" s="68">
        <v>357.75599999999997</v>
      </c>
      <c r="AF7" s="68">
        <v>366.71600000000001</v>
      </c>
      <c r="AG7" s="43">
        <v>1.9499999999999795</v>
      </c>
      <c r="AH7" s="43">
        <v>3.2999999999999972</v>
      </c>
      <c r="AI7" s="44">
        <v>0.69</v>
      </c>
      <c r="AJ7" s="44">
        <v>0.498</v>
      </c>
      <c r="AK7" s="38">
        <v>11.5</v>
      </c>
      <c r="AL7" s="37"/>
    </row>
    <row r="8" spans="1:38" ht="12" customHeight="1">
      <c r="A8" s="127"/>
      <c r="B8" s="127"/>
      <c r="C8" s="127"/>
      <c r="D8" s="127"/>
      <c r="E8" s="87">
        <v>3</v>
      </c>
      <c r="F8" s="100" t="s">
        <v>217</v>
      </c>
      <c r="G8" s="45">
        <v>8.0902999999999992</v>
      </c>
      <c r="H8" s="45">
        <v>6.3057999999999996</v>
      </c>
      <c r="I8" s="45">
        <v>34.243899999999996</v>
      </c>
      <c r="J8" s="45">
        <v>34.1449</v>
      </c>
      <c r="K8" s="67">
        <v>8.17</v>
      </c>
      <c r="L8" s="67">
        <v>8.14</v>
      </c>
      <c r="M8" s="67">
        <v>9.1199999999999992</v>
      </c>
      <c r="N8" s="67">
        <v>9.11</v>
      </c>
      <c r="O8" s="40">
        <v>0.67468800000000273</v>
      </c>
      <c r="P8" s="41">
        <v>1.5582080000000011</v>
      </c>
      <c r="Q8" s="42">
        <v>11.06</v>
      </c>
      <c r="R8" s="42">
        <v>6.1319999999999997</v>
      </c>
      <c r="S8" s="68">
        <v>3.1080000000000001</v>
      </c>
      <c r="T8" s="68">
        <v>3.444</v>
      </c>
      <c r="U8" s="68">
        <v>100.61799999999999</v>
      </c>
      <c r="V8" s="68">
        <v>102.312</v>
      </c>
      <c r="W8" s="68">
        <v>114.786</v>
      </c>
      <c r="X8" s="68">
        <v>111.88800000000001</v>
      </c>
      <c r="Y8" s="42">
        <v>211.30199999999999</v>
      </c>
      <c r="Z8" s="42">
        <v>236.95000000000002</v>
      </c>
      <c r="AA8" s="68">
        <v>17.98</v>
      </c>
      <c r="AB8" s="68">
        <v>21.730999999999998</v>
      </c>
      <c r="AC8" s="42">
        <v>26.256999999999998</v>
      </c>
      <c r="AD8" s="42">
        <v>30.937999999999999</v>
      </c>
      <c r="AE8" s="68">
        <v>348.46000000000004</v>
      </c>
      <c r="AF8" s="68">
        <v>385.19599999999997</v>
      </c>
      <c r="AG8" s="43">
        <v>3.3499999999999917</v>
      </c>
      <c r="AH8" s="43">
        <v>2.5000000000000022</v>
      </c>
      <c r="AI8" s="44">
        <v>0.57999999999999996</v>
      </c>
      <c r="AJ8" s="44">
        <v>0.55800000000000005</v>
      </c>
      <c r="AK8" s="38">
        <v>12</v>
      </c>
      <c r="AL8" s="37"/>
    </row>
    <row r="9" spans="1:38" ht="12" customHeight="1">
      <c r="A9" s="127"/>
      <c r="B9" s="127"/>
      <c r="C9" s="127"/>
      <c r="D9" s="127"/>
      <c r="E9" s="87">
        <v>4</v>
      </c>
      <c r="F9" s="100" t="s">
        <v>218</v>
      </c>
      <c r="G9" s="45">
        <v>9.7997999999999994</v>
      </c>
      <c r="H9" s="45">
        <v>2.8281999999999998</v>
      </c>
      <c r="I9" s="45">
        <v>34.320500000000003</v>
      </c>
      <c r="J9" s="45">
        <v>34.012099999999997</v>
      </c>
      <c r="K9" s="67">
        <v>8.18</v>
      </c>
      <c r="L9" s="67">
        <v>7.97</v>
      </c>
      <c r="M9" s="67">
        <v>9.0399999999999991</v>
      </c>
      <c r="N9" s="67">
        <v>8.5399999999999991</v>
      </c>
      <c r="O9" s="40">
        <v>0.99100799999999878</v>
      </c>
      <c r="P9" s="41">
        <v>1.9660320000000009</v>
      </c>
      <c r="Q9" s="42">
        <v>1.9600000000000002</v>
      </c>
      <c r="R9" s="42">
        <v>4.3959999999999999</v>
      </c>
      <c r="S9" s="68">
        <v>3.3460000000000001</v>
      </c>
      <c r="T9" s="68">
        <v>1.554</v>
      </c>
      <c r="U9" s="68">
        <v>83.286000000000001</v>
      </c>
      <c r="V9" s="68">
        <v>146.07599999999999</v>
      </c>
      <c r="W9" s="68">
        <v>88.591999999999999</v>
      </c>
      <c r="X9" s="68">
        <v>152.02599999999998</v>
      </c>
      <c r="Y9" s="42">
        <v>189.65800000000002</v>
      </c>
      <c r="Z9" s="42">
        <v>298.73200000000003</v>
      </c>
      <c r="AA9" s="68">
        <v>15.841000000000001</v>
      </c>
      <c r="AB9" s="68">
        <v>31.898999999999997</v>
      </c>
      <c r="AC9" s="42">
        <v>23.094999999999999</v>
      </c>
      <c r="AD9" s="42">
        <v>41.881</v>
      </c>
      <c r="AE9" s="68">
        <v>343.11199999999997</v>
      </c>
      <c r="AF9" s="68">
        <v>489.35599999999999</v>
      </c>
      <c r="AG9" s="43">
        <v>1.5499999999999958</v>
      </c>
      <c r="AH9" s="43">
        <v>2.3500000000000187</v>
      </c>
      <c r="AI9" s="44">
        <v>0.75800000000000001</v>
      </c>
      <c r="AJ9" s="44">
        <v>8.14E-2</v>
      </c>
      <c r="AK9" s="38">
        <v>18.5</v>
      </c>
      <c r="AL9" s="37"/>
    </row>
    <row r="10" spans="1:38" ht="12" customHeight="1">
      <c r="A10" s="126">
        <f>A$3</f>
        <v>2019</v>
      </c>
      <c r="B10" s="126">
        <f>B$3</f>
        <v>2</v>
      </c>
      <c r="C10" s="127" t="s">
        <v>18</v>
      </c>
      <c r="D10" s="127" t="s">
        <v>21</v>
      </c>
      <c r="E10" s="87">
        <v>1</v>
      </c>
      <c r="F10" s="100" t="s">
        <v>217</v>
      </c>
      <c r="G10" s="45">
        <v>10.211</v>
      </c>
      <c r="H10" s="45">
        <v>8.0371000000000006</v>
      </c>
      <c r="I10" s="45">
        <v>34.337400000000002</v>
      </c>
      <c r="J10" s="45">
        <v>34.250100000000003</v>
      </c>
      <c r="K10" s="67">
        <v>8.24</v>
      </c>
      <c r="L10" s="67">
        <v>8.2100000000000009</v>
      </c>
      <c r="M10" s="67">
        <v>9.0500000000000007</v>
      </c>
      <c r="N10" s="67">
        <v>9.07</v>
      </c>
      <c r="O10" s="40">
        <v>0.71927999999999881</v>
      </c>
      <c r="P10" s="41">
        <v>1.9340639999999987</v>
      </c>
      <c r="Q10" s="42">
        <v>10.5</v>
      </c>
      <c r="R10" s="42">
        <v>5.516</v>
      </c>
      <c r="S10" s="68">
        <v>3.3319999999999999</v>
      </c>
      <c r="T10" s="68">
        <v>3.052</v>
      </c>
      <c r="U10" s="68">
        <v>70.503999999999991</v>
      </c>
      <c r="V10" s="68">
        <v>72.757999999999996</v>
      </c>
      <c r="W10" s="68">
        <v>84.335999999999984</v>
      </c>
      <c r="X10" s="68">
        <v>81.325999999999993</v>
      </c>
      <c r="Y10" s="42">
        <v>177.39400000000001</v>
      </c>
      <c r="Z10" s="42">
        <v>206.33199999999999</v>
      </c>
      <c r="AA10" s="68">
        <v>12.834</v>
      </c>
      <c r="AB10" s="68">
        <v>15.841000000000001</v>
      </c>
      <c r="AC10" s="42">
        <v>21.173000000000002</v>
      </c>
      <c r="AD10" s="42">
        <v>25.017000000000003</v>
      </c>
      <c r="AE10" s="68">
        <v>294.36399999999998</v>
      </c>
      <c r="AF10" s="68">
        <v>297.75200000000001</v>
      </c>
      <c r="AG10" s="46">
        <v>3.5000000000000031</v>
      </c>
      <c r="AH10" s="46">
        <v>8.5500000000000025</v>
      </c>
      <c r="AI10" s="47">
        <v>0.92200000000000004</v>
      </c>
      <c r="AJ10" s="47">
        <v>1.0960000000000001</v>
      </c>
      <c r="AK10" s="38">
        <v>12.5</v>
      </c>
      <c r="AL10" s="37"/>
    </row>
    <row r="11" spans="1:38" ht="12" customHeight="1">
      <c r="A11" s="127"/>
      <c r="B11" s="127"/>
      <c r="C11" s="127"/>
      <c r="D11" s="127"/>
      <c r="E11" s="87">
        <v>2</v>
      </c>
      <c r="F11" s="100" t="s">
        <v>217</v>
      </c>
      <c r="G11" s="45">
        <v>10.352</v>
      </c>
      <c r="H11" s="45">
        <v>9.4672000000000001</v>
      </c>
      <c r="I11" s="45">
        <v>34.340400000000002</v>
      </c>
      <c r="J11" s="45">
        <v>34.302599999999998</v>
      </c>
      <c r="K11" s="67">
        <v>8.24</v>
      </c>
      <c r="L11" s="67">
        <v>8.26</v>
      </c>
      <c r="M11" s="67">
        <v>9.27</v>
      </c>
      <c r="N11" s="67">
        <v>9.32</v>
      </c>
      <c r="O11" s="40">
        <v>0.6873119999999997</v>
      </c>
      <c r="P11" s="41">
        <v>1.6783199999999985</v>
      </c>
      <c r="Q11" s="42">
        <v>4.242</v>
      </c>
      <c r="R11" s="42">
        <v>1.5820000000000001</v>
      </c>
      <c r="S11" s="68">
        <v>3.3879999999999999</v>
      </c>
      <c r="T11" s="68">
        <v>3.4020000000000001</v>
      </c>
      <c r="U11" s="68">
        <v>65.408000000000001</v>
      </c>
      <c r="V11" s="68">
        <v>57.805999999999997</v>
      </c>
      <c r="W11" s="68">
        <v>73.037999999999997</v>
      </c>
      <c r="X11" s="68">
        <v>62.79</v>
      </c>
      <c r="Y11" s="42">
        <v>186.858</v>
      </c>
      <c r="Z11" s="42">
        <v>170.88399999999999</v>
      </c>
      <c r="AA11" s="68">
        <v>11.718</v>
      </c>
      <c r="AB11" s="68">
        <v>12.802999999999999</v>
      </c>
      <c r="AC11" s="42">
        <v>20.119</v>
      </c>
      <c r="AD11" s="42">
        <v>22.009999999999998</v>
      </c>
      <c r="AE11" s="68">
        <v>252.392</v>
      </c>
      <c r="AF11" s="68">
        <v>267.73599999999999</v>
      </c>
      <c r="AG11" s="43">
        <v>8.3500000000000103</v>
      </c>
      <c r="AH11" s="43">
        <v>5.2000000000000099</v>
      </c>
      <c r="AI11" s="44">
        <v>0.32</v>
      </c>
      <c r="AJ11" s="44">
        <v>1.284</v>
      </c>
      <c r="AK11" s="38">
        <v>15.3</v>
      </c>
      <c r="AL11" s="37"/>
    </row>
    <row r="12" spans="1:38" ht="12" customHeight="1">
      <c r="A12" s="127"/>
      <c r="B12" s="127"/>
      <c r="C12" s="127"/>
      <c r="D12" s="127"/>
      <c r="E12" s="87">
        <v>3</v>
      </c>
      <c r="F12" s="100" t="s">
        <v>218</v>
      </c>
      <c r="G12" s="45">
        <v>10.0113</v>
      </c>
      <c r="H12" s="45">
        <v>2.7658999999999998</v>
      </c>
      <c r="I12" s="45">
        <v>34.3292</v>
      </c>
      <c r="J12" s="45">
        <v>34.013599999999997</v>
      </c>
      <c r="K12" s="67">
        <v>8.17</v>
      </c>
      <c r="L12" s="67">
        <v>7.97</v>
      </c>
      <c r="M12" s="67">
        <v>8.89</v>
      </c>
      <c r="N12" s="67">
        <v>8.57</v>
      </c>
      <c r="O12" s="40">
        <v>0.71927999999999881</v>
      </c>
      <c r="P12" s="41">
        <v>1.0869119999999994</v>
      </c>
      <c r="Q12" s="42">
        <v>2.8280000000000003</v>
      </c>
      <c r="R12" s="42">
        <v>1.9320000000000002</v>
      </c>
      <c r="S12" s="68">
        <v>3.4299999999999997</v>
      </c>
      <c r="T12" s="68">
        <v>1.61</v>
      </c>
      <c r="U12" s="68">
        <v>79.156000000000006</v>
      </c>
      <c r="V12" s="68">
        <v>150.55599999999998</v>
      </c>
      <c r="W12" s="68">
        <v>85.414000000000001</v>
      </c>
      <c r="X12" s="68">
        <v>154.09799999999998</v>
      </c>
      <c r="Y12" s="42">
        <v>186.34</v>
      </c>
      <c r="Z12" s="42">
        <v>311.43</v>
      </c>
      <c r="AA12" s="68">
        <v>14.818</v>
      </c>
      <c r="AB12" s="68">
        <v>31.558</v>
      </c>
      <c r="AC12" s="42">
        <v>21.978999999999999</v>
      </c>
      <c r="AD12" s="42">
        <v>41.167999999999999</v>
      </c>
      <c r="AE12" s="68">
        <v>311.55600000000004</v>
      </c>
      <c r="AF12" s="68">
        <v>488.71199999999999</v>
      </c>
      <c r="AG12" s="43">
        <v>6.3</v>
      </c>
      <c r="AH12" s="43">
        <v>2.6500000000000137</v>
      </c>
      <c r="AI12" s="44">
        <v>0.78600000000000003</v>
      </c>
      <c r="AJ12" s="44">
        <v>6.1799999999999994E-2</v>
      </c>
      <c r="AK12" s="38">
        <v>13</v>
      </c>
      <c r="AL12" s="37"/>
    </row>
    <row r="13" spans="1:38" ht="12" customHeight="1">
      <c r="A13" s="127"/>
      <c r="B13" s="127"/>
      <c r="C13" s="127"/>
      <c r="D13" s="127"/>
      <c r="E13" s="87">
        <v>4</v>
      </c>
      <c r="F13" s="100" t="s">
        <v>216</v>
      </c>
      <c r="G13" s="45">
        <v>10.0786</v>
      </c>
      <c r="H13" s="45">
        <v>4.7831000000000001</v>
      </c>
      <c r="I13" s="45">
        <v>34.342100000000002</v>
      </c>
      <c r="J13" s="45">
        <v>34.087800000000001</v>
      </c>
      <c r="K13" s="67">
        <v>8.24</v>
      </c>
      <c r="L13" s="67">
        <v>8.06</v>
      </c>
      <c r="M13" s="67">
        <v>9.2200000000000006</v>
      </c>
      <c r="N13" s="67">
        <v>9.1999999999999993</v>
      </c>
      <c r="O13" s="40">
        <v>1.0709279999999999</v>
      </c>
      <c r="P13" s="41">
        <v>3.1328639999999996</v>
      </c>
      <c r="Q13" s="42">
        <v>9.9539999999999988</v>
      </c>
      <c r="R13" s="42">
        <v>14.700000000000001</v>
      </c>
      <c r="S13" s="68">
        <v>3.024</v>
      </c>
      <c r="T13" s="68">
        <v>2.8839999999999999</v>
      </c>
      <c r="U13" s="68">
        <v>56.923999999999999</v>
      </c>
      <c r="V13" s="68">
        <v>134.17599999999999</v>
      </c>
      <c r="W13" s="68">
        <v>69.902000000000001</v>
      </c>
      <c r="X13" s="68">
        <v>151.76</v>
      </c>
      <c r="Y13" s="42">
        <v>181.37</v>
      </c>
      <c r="Z13" s="42">
        <v>276.08</v>
      </c>
      <c r="AA13" s="68">
        <v>11.47</v>
      </c>
      <c r="AB13" s="68">
        <v>28.272000000000002</v>
      </c>
      <c r="AC13" s="42">
        <v>19.312999999999999</v>
      </c>
      <c r="AD13" s="42">
        <v>35.991</v>
      </c>
      <c r="AE13" s="68">
        <v>250.23599999999999</v>
      </c>
      <c r="AF13" s="68">
        <v>459.03199999999993</v>
      </c>
      <c r="AG13" s="43">
        <v>3.0499999999999972</v>
      </c>
      <c r="AH13" s="43">
        <v>3.0999999999999917</v>
      </c>
      <c r="AI13" s="44">
        <v>1.454</v>
      </c>
      <c r="AJ13" s="44">
        <v>0.40400000000000003</v>
      </c>
      <c r="AK13" s="38">
        <v>15</v>
      </c>
      <c r="AL13" s="37"/>
    </row>
    <row r="14" spans="1:38" ht="12" customHeight="1">
      <c r="A14" s="134">
        <f>A$3</f>
        <v>2019</v>
      </c>
      <c r="B14" s="126">
        <f>B$3</f>
        <v>2</v>
      </c>
      <c r="C14" s="127" t="s">
        <v>18</v>
      </c>
      <c r="D14" s="127" t="s">
        <v>22</v>
      </c>
      <c r="E14" s="87">
        <v>1</v>
      </c>
      <c r="F14" s="100" t="s">
        <v>217</v>
      </c>
      <c r="G14" s="45">
        <v>9.6884999999999994</v>
      </c>
      <c r="H14" s="45">
        <v>9.5815999999999999</v>
      </c>
      <c r="I14" s="45">
        <v>34.264699999999998</v>
      </c>
      <c r="J14" s="45">
        <v>34.258200000000002</v>
      </c>
      <c r="K14" s="67">
        <v>8.32</v>
      </c>
      <c r="L14" s="67">
        <v>8.34</v>
      </c>
      <c r="M14" s="67">
        <v>9.2200000000000006</v>
      </c>
      <c r="N14" s="67">
        <v>9.2100000000000009</v>
      </c>
      <c r="O14" s="40">
        <v>1.0549440000000003</v>
      </c>
      <c r="P14" s="41">
        <v>1.2208639999999997</v>
      </c>
      <c r="Q14" s="42">
        <v>7.5040000000000004</v>
      </c>
      <c r="R14" s="42">
        <v>7.5040000000000004</v>
      </c>
      <c r="S14" s="68">
        <v>3.3879999999999999</v>
      </c>
      <c r="T14" s="68">
        <v>3.7240000000000002</v>
      </c>
      <c r="U14" s="68">
        <v>68.474000000000004</v>
      </c>
      <c r="V14" s="68">
        <v>62.691999999999993</v>
      </c>
      <c r="W14" s="68">
        <v>79.366</v>
      </c>
      <c r="X14" s="68">
        <v>73.919999999999987</v>
      </c>
      <c r="Y14" s="42">
        <v>203.11199999999999</v>
      </c>
      <c r="Z14" s="42">
        <v>180.22199999999998</v>
      </c>
      <c r="AA14" s="68">
        <v>13.298999999999999</v>
      </c>
      <c r="AB14" s="68">
        <v>13.144</v>
      </c>
      <c r="AC14" s="42">
        <v>21.358999999999998</v>
      </c>
      <c r="AD14" s="42">
        <v>21.855</v>
      </c>
      <c r="AE14" s="68">
        <v>263.67599999999999</v>
      </c>
      <c r="AF14" s="68">
        <v>271.32</v>
      </c>
      <c r="AG14" s="43">
        <v>3.4000000000000141</v>
      </c>
      <c r="AH14" s="43">
        <v>2.8999999999999861</v>
      </c>
      <c r="AI14" s="44">
        <v>0.69199999999999995</v>
      </c>
      <c r="AJ14" s="44">
        <v>0.65400000000000003</v>
      </c>
      <c r="AK14" s="38">
        <v>8.5</v>
      </c>
      <c r="AL14" s="37"/>
    </row>
    <row r="15" spans="1:38" ht="12" customHeight="1">
      <c r="A15" s="134"/>
      <c r="B15" s="127"/>
      <c r="C15" s="127"/>
      <c r="D15" s="127"/>
      <c r="E15" s="87">
        <v>2</v>
      </c>
      <c r="F15" s="100" t="s">
        <v>217</v>
      </c>
      <c r="G15" s="45">
        <v>9.6812000000000005</v>
      </c>
      <c r="H15" s="45">
        <v>9.2757000000000005</v>
      </c>
      <c r="I15" s="45">
        <v>34.292700000000004</v>
      </c>
      <c r="J15" s="45">
        <v>34.275399999999998</v>
      </c>
      <c r="K15" s="67">
        <v>8.31</v>
      </c>
      <c r="L15" s="67">
        <v>8.33</v>
      </c>
      <c r="M15" s="67">
        <v>9.2799999999999994</v>
      </c>
      <c r="N15" s="67">
        <v>9.17</v>
      </c>
      <c r="O15" s="40">
        <v>0.88351999999999831</v>
      </c>
      <c r="P15" s="41">
        <v>1.3333120000000001</v>
      </c>
      <c r="Q15" s="42">
        <v>3.4859999999999998</v>
      </c>
      <c r="R15" s="42">
        <v>3.4859999999999998</v>
      </c>
      <c r="S15" s="68">
        <v>3.206</v>
      </c>
      <c r="T15" s="68">
        <v>3.472</v>
      </c>
      <c r="U15" s="68">
        <v>68.376000000000005</v>
      </c>
      <c r="V15" s="68">
        <v>64.847999999999999</v>
      </c>
      <c r="W15" s="68">
        <v>75.068000000000012</v>
      </c>
      <c r="X15" s="68">
        <v>71.805999999999997</v>
      </c>
      <c r="Y15" s="42">
        <v>175.16800000000001</v>
      </c>
      <c r="Z15" s="42">
        <v>181.11799999999999</v>
      </c>
      <c r="AA15" s="68">
        <v>12.709999999999999</v>
      </c>
      <c r="AB15" s="68">
        <v>13.763999999999999</v>
      </c>
      <c r="AC15" s="42">
        <v>20.057000000000002</v>
      </c>
      <c r="AD15" s="42">
        <v>21.668999999999997</v>
      </c>
      <c r="AE15" s="68">
        <v>271.23599999999999</v>
      </c>
      <c r="AF15" s="68">
        <v>278.88</v>
      </c>
      <c r="AG15" s="43">
        <v>1.7000000000000071</v>
      </c>
      <c r="AH15" s="43">
        <v>3.6500000000000146</v>
      </c>
      <c r="AI15" s="44">
        <v>0.72</v>
      </c>
      <c r="AJ15" s="44">
        <v>0.67400000000000004</v>
      </c>
      <c r="AK15" s="38">
        <v>14</v>
      </c>
      <c r="AL15" s="37"/>
    </row>
    <row r="16" spans="1:38" ht="12" customHeight="1">
      <c r="A16" s="134"/>
      <c r="B16" s="127"/>
      <c r="C16" s="127"/>
      <c r="D16" s="127"/>
      <c r="E16" s="87">
        <v>3</v>
      </c>
      <c r="F16" s="100" t="s">
        <v>217</v>
      </c>
      <c r="G16" s="45">
        <v>9.9160000000000004</v>
      </c>
      <c r="H16" s="45">
        <v>9.5997000000000003</v>
      </c>
      <c r="I16" s="45">
        <v>34.324599999999997</v>
      </c>
      <c r="J16" s="45">
        <v>34.302199999999999</v>
      </c>
      <c r="K16" s="67">
        <v>8.3000000000000007</v>
      </c>
      <c r="L16" s="67">
        <v>8.33</v>
      </c>
      <c r="M16" s="67">
        <v>9.02</v>
      </c>
      <c r="N16" s="67">
        <v>9.17</v>
      </c>
      <c r="O16" s="40">
        <v>0.86745599999999867</v>
      </c>
      <c r="P16" s="41">
        <v>1.3654399999999995</v>
      </c>
      <c r="Q16" s="42">
        <v>5.46</v>
      </c>
      <c r="R16" s="42">
        <v>5.46</v>
      </c>
      <c r="S16" s="68">
        <v>3.7380000000000004</v>
      </c>
      <c r="T16" s="68">
        <v>3.7380000000000004</v>
      </c>
      <c r="U16" s="68">
        <v>73.122</v>
      </c>
      <c r="V16" s="68">
        <v>63.448</v>
      </c>
      <c r="W16" s="68">
        <v>82.32</v>
      </c>
      <c r="X16" s="68">
        <v>72.646000000000001</v>
      </c>
      <c r="Y16" s="42">
        <v>180.67</v>
      </c>
      <c r="Z16" s="42">
        <v>191.66</v>
      </c>
      <c r="AA16" s="68">
        <v>13.609</v>
      </c>
      <c r="AB16" s="68">
        <v>12.771999999999998</v>
      </c>
      <c r="AC16" s="42">
        <v>19.964000000000002</v>
      </c>
      <c r="AD16" s="42">
        <v>20.677</v>
      </c>
      <c r="AE16" s="68">
        <v>286.32800000000003</v>
      </c>
      <c r="AF16" s="68">
        <v>277.81600000000003</v>
      </c>
      <c r="AG16" s="43">
        <v>3.2999999999999972</v>
      </c>
      <c r="AH16" s="43">
        <v>3.6500000000000146</v>
      </c>
      <c r="AI16" s="44">
        <v>0.39200000000000002</v>
      </c>
      <c r="AJ16" s="44">
        <v>0.628</v>
      </c>
      <c r="AK16" s="38">
        <v>15</v>
      </c>
      <c r="AL16" s="37"/>
    </row>
    <row r="17" spans="1:38" ht="12" customHeight="1">
      <c r="A17" s="134"/>
      <c r="B17" s="127"/>
      <c r="C17" s="127"/>
      <c r="D17" s="127"/>
      <c r="E17" s="87">
        <v>4</v>
      </c>
      <c r="F17" s="100" t="s">
        <v>217</v>
      </c>
      <c r="G17" s="45">
        <v>10.6075</v>
      </c>
      <c r="H17" s="45">
        <v>6.6424000000000003</v>
      </c>
      <c r="I17" s="45">
        <v>34.351700000000001</v>
      </c>
      <c r="J17" s="45">
        <v>34.154000000000003</v>
      </c>
      <c r="K17" s="67">
        <v>8.3000000000000007</v>
      </c>
      <c r="L17" s="67">
        <v>8.23</v>
      </c>
      <c r="M17" s="67">
        <v>8.7200000000000006</v>
      </c>
      <c r="N17" s="67">
        <v>8.98</v>
      </c>
      <c r="O17" s="40">
        <v>0.81926399999999966</v>
      </c>
      <c r="P17" s="41">
        <v>1.1887360000000005</v>
      </c>
      <c r="Q17" s="42">
        <v>2.1560000000000001</v>
      </c>
      <c r="R17" s="42">
        <v>2.1560000000000001</v>
      </c>
      <c r="S17" s="68">
        <v>4.0599999999999996</v>
      </c>
      <c r="T17" s="68">
        <v>3.7240000000000002</v>
      </c>
      <c r="U17" s="68">
        <v>74.353999999999999</v>
      </c>
      <c r="V17" s="68">
        <v>100.85599999999999</v>
      </c>
      <c r="W17" s="68">
        <v>80.569999999999993</v>
      </c>
      <c r="X17" s="68">
        <v>106.73599999999999</v>
      </c>
      <c r="Y17" s="42">
        <v>179.38200000000001</v>
      </c>
      <c r="Z17" s="42">
        <v>224.364</v>
      </c>
      <c r="AA17" s="68">
        <v>14.105</v>
      </c>
      <c r="AB17" s="68">
        <v>20.739000000000001</v>
      </c>
      <c r="AC17" s="42">
        <v>21.266000000000002</v>
      </c>
      <c r="AD17" s="42">
        <v>28.613</v>
      </c>
      <c r="AE17" s="68">
        <v>296.43599999999998</v>
      </c>
      <c r="AF17" s="68">
        <v>359.464</v>
      </c>
      <c r="AG17" s="43">
        <v>4.3499999999999925</v>
      </c>
      <c r="AH17" s="43">
        <v>3.3000000000000251</v>
      </c>
      <c r="AI17" s="44">
        <v>0.45400000000000001</v>
      </c>
      <c r="AJ17" s="44">
        <v>0.29599999999999999</v>
      </c>
      <c r="AK17" s="38">
        <v>13.5</v>
      </c>
      <c r="AL17" s="37"/>
    </row>
    <row r="18" spans="1:38" ht="12" customHeight="1">
      <c r="A18" s="134"/>
      <c r="B18" s="127"/>
      <c r="C18" s="127"/>
      <c r="D18" s="127"/>
      <c r="E18" s="87">
        <v>5</v>
      </c>
      <c r="F18" s="100" t="s">
        <v>217</v>
      </c>
      <c r="G18" s="45">
        <v>9.7445000000000004</v>
      </c>
      <c r="H18" s="45">
        <v>8.0954999999999995</v>
      </c>
      <c r="I18" s="45">
        <v>34.304499999999997</v>
      </c>
      <c r="J18" s="45">
        <v>34.205300000000001</v>
      </c>
      <c r="K18" s="67">
        <v>8.25</v>
      </c>
      <c r="L18" s="67">
        <v>8.23</v>
      </c>
      <c r="M18" s="67">
        <v>9</v>
      </c>
      <c r="N18" s="67">
        <v>8.81</v>
      </c>
      <c r="O18" s="40">
        <v>0.85139199999999904</v>
      </c>
      <c r="P18" s="41">
        <v>1.1405439999999984</v>
      </c>
      <c r="Q18" s="42">
        <v>5.1660000000000004</v>
      </c>
      <c r="R18" s="42">
        <v>5.1660000000000004</v>
      </c>
      <c r="S18" s="68">
        <v>3.5</v>
      </c>
      <c r="T18" s="68">
        <v>3.6820000000000004</v>
      </c>
      <c r="U18" s="68">
        <v>72.646000000000001</v>
      </c>
      <c r="V18" s="68">
        <v>86.660000000000011</v>
      </c>
      <c r="W18" s="68">
        <v>81.311999999999998</v>
      </c>
      <c r="X18" s="68">
        <v>95.50800000000001</v>
      </c>
      <c r="Y18" s="42">
        <v>154.53200000000001</v>
      </c>
      <c r="Z18" s="42">
        <v>210.33599999999998</v>
      </c>
      <c r="AA18" s="68">
        <v>13.423</v>
      </c>
      <c r="AB18" s="68">
        <v>18.817</v>
      </c>
      <c r="AC18" s="42">
        <v>20.274000000000001</v>
      </c>
      <c r="AD18" s="42">
        <v>26.97</v>
      </c>
      <c r="AE18" s="68">
        <v>284.42399999999998</v>
      </c>
      <c r="AF18" s="68">
        <v>334.572</v>
      </c>
      <c r="AG18" s="43">
        <v>2.5499999999999967</v>
      </c>
      <c r="AH18" s="43">
        <v>3.0000000000000027</v>
      </c>
      <c r="AI18" s="44">
        <v>0.48199999999999998</v>
      </c>
      <c r="AJ18" s="44">
        <v>0.42599999999999999</v>
      </c>
      <c r="AK18" s="38">
        <v>15</v>
      </c>
      <c r="AL18" s="37"/>
    </row>
    <row r="19" spans="1:38" ht="12" customHeight="1">
      <c r="A19" s="126">
        <f>A$3</f>
        <v>2019</v>
      </c>
      <c r="B19" s="126">
        <f>B$3</f>
        <v>2</v>
      </c>
      <c r="C19" s="127" t="s">
        <v>18</v>
      </c>
      <c r="D19" s="127" t="s">
        <v>23</v>
      </c>
      <c r="E19" s="87">
        <v>1</v>
      </c>
      <c r="F19" s="100" t="s">
        <v>218</v>
      </c>
      <c r="G19" s="48">
        <v>10.2735</v>
      </c>
      <c r="H19" s="48">
        <v>4.6086</v>
      </c>
      <c r="I19" s="48">
        <v>34.337400000000002</v>
      </c>
      <c r="J19" s="48">
        <v>34.077399999999997</v>
      </c>
      <c r="K19" s="67">
        <v>8.2899999999999991</v>
      </c>
      <c r="L19" s="67">
        <v>8.1199999999999992</v>
      </c>
      <c r="M19" s="67">
        <v>8.85</v>
      </c>
      <c r="N19" s="67">
        <v>8.2799999999999994</v>
      </c>
      <c r="O19" s="40">
        <v>1.0389600000000005</v>
      </c>
      <c r="P19" s="41">
        <v>1.726272</v>
      </c>
      <c r="Q19" s="42">
        <v>5.4039999999999999</v>
      </c>
      <c r="R19" s="42">
        <v>0.63</v>
      </c>
      <c r="S19" s="68">
        <v>4.1859999999999999</v>
      </c>
      <c r="T19" s="68">
        <v>2.8559999999999999</v>
      </c>
      <c r="U19" s="68">
        <v>79.744</v>
      </c>
      <c r="V19" s="68">
        <v>153.77600000000001</v>
      </c>
      <c r="W19" s="68">
        <v>89.334000000000003</v>
      </c>
      <c r="X19" s="68">
        <v>157.262</v>
      </c>
      <c r="Y19" s="42">
        <v>172.76</v>
      </c>
      <c r="Z19" s="42">
        <v>268.87</v>
      </c>
      <c r="AA19" s="68">
        <v>14.693999999999999</v>
      </c>
      <c r="AB19" s="68">
        <v>32.332999999999998</v>
      </c>
      <c r="AC19" s="42">
        <v>23.373999999999999</v>
      </c>
      <c r="AD19" s="42">
        <v>38.688000000000002</v>
      </c>
      <c r="AE19" s="68">
        <v>306.404</v>
      </c>
      <c r="AF19" s="68">
        <v>507.86400000000003</v>
      </c>
      <c r="AG19" s="43">
        <v>2.3999999999999853</v>
      </c>
      <c r="AH19" s="43">
        <v>3.4000000000000141</v>
      </c>
      <c r="AI19" s="44">
        <v>0.34799999999999998</v>
      </c>
      <c r="AJ19" s="44">
        <v>0.15460000000000002</v>
      </c>
      <c r="AK19" s="38">
        <v>13.5</v>
      </c>
      <c r="AL19" s="37"/>
    </row>
    <row r="20" spans="1:38" ht="12" customHeight="1">
      <c r="A20" s="127"/>
      <c r="B20" s="127"/>
      <c r="C20" s="127"/>
      <c r="D20" s="127"/>
      <c r="E20" s="87">
        <v>2</v>
      </c>
      <c r="F20" s="100" t="s">
        <v>216</v>
      </c>
      <c r="G20" s="47">
        <v>10.210900000000001</v>
      </c>
      <c r="H20" s="47">
        <v>6.4981</v>
      </c>
      <c r="I20" s="47">
        <v>34.327399999999997</v>
      </c>
      <c r="J20" s="47">
        <v>34.1494</v>
      </c>
      <c r="K20" s="67">
        <v>8.2799999999999994</v>
      </c>
      <c r="L20" s="67">
        <v>8.18</v>
      </c>
      <c r="M20" s="67">
        <v>8.92</v>
      </c>
      <c r="N20" s="67">
        <v>8.51</v>
      </c>
      <c r="O20" s="40">
        <v>0.91564800000000046</v>
      </c>
      <c r="P20" s="41">
        <v>1.3333120000000001</v>
      </c>
      <c r="Q20" s="42">
        <v>5.0259999999999998</v>
      </c>
      <c r="R20" s="42">
        <v>5.04</v>
      </c>
      <c r="S20" s="68">
        <v>4.0599999999999996</v>
      </c>
      <c r="T20" s="68">
        <v>2.6880000000000002</v>
      </c>
      <c r="U20" s="68">
        <v>79.324000000000012</v>
      </c>
      <c r="V20" s="68">
        <v>92.707999999999998</v>
      </c>
      <c r="W20" s="68">
        <v>88.410000000000011</v>
      </c>
      <c r="X20" s="68">
        <v>100.43599999999999</v>
      </c>
      <c r="Y20" s="42">
        <v>172.10199999999998</v>
      </c>
      <c r="Z20" s="42">
        <v>240.09999999999997</v>
      </c>
      <c r="AA20" s="68">
        <v>14.322000000000001</v>
      </c>
      <c r="AB20" s="68">
        <v>19.933</v>
      </c>
      <c r="AC20" s="42">
        <v>23.033000000000001</v>
      </c>
      <c r="AD20" s="42">
        <v>33.759</v>
      </c>
      <c r="AE20" s="68">
        <v>309.14800000000002</v>
      </c>
      <c r="AF20" s="68">
        <v>305.06</v>
      </c>
      <c r="AG20" s="43">
        <v>2.7999999999999972</v>
      </c>
      <c r="AH20" s="43">
        <v>2.2999999999999963</v>
      </c>
      <c r="AI20" s="44">
        <v>0.436</v>
      </c>
      <c r="AJ20" s="44">
        <v>0.25800000000000001</v>
      </c>
      <c r="AK20" s="38">
        <v>10.5</v>
      </c>
      <c r="AL20" s="37"/>
    </row>
    <row r="21" spans="1:38" ht="12" customHeight="1">
      <c r="A21" s="127"/>
      <c r="B21" s="127"/>
      <c r="C21" s="127"/>
      <c r="D21" s="127"/>
      <c r="E21" s="87">
        <v>3</v>
      </c>
      <c r="F21" s="100" t="s">
        <v>216</v>
      </c>
      <c r="G21" s="47">
        <v>10.722099999999999</v>
      </c>
      <c r="H21" s="47">
        <v>6.3663999999999996</v>
      </c>
      <c r="I21" s="47">
        <v>34.348100000000002</v>
      </c>
      <c r="J21" s="47">
        <v>34.148400000000002</v>
      </c>
      <c r="K21" s="67">
        <v>8.3000000000000007</v>
      </c>
      <c r="L21" s="67">
        <v>8.19</v>
      </c>
      <c r="M21" s="67">
        <v>8.74</v>
      </c>
      <c r="N21" s="67">
        <v>8.3000000000000007</v>
      </c>
      <c r="O21" s="40">
        <v>0.70681600000000222</v>
      </c>
      <c r="P21" s="41">
        <v>1.2529920000000019</v>
      </c>
      <c r="Q21" s="42">
        <v>4.2699999999999996</v>
      </c>
      <c r="R21" s="42">
        <v>0.98000000000000009</v>
      </c>
      <c r="S21" s="68">
        <v>4.2839999999999998</v>
      </c>
      <c r="T21" s="68">
        <v>3.1640000000000001</v>
      </c>
      <c r="U21" s="68">
        <v>75.543999999999997</v>
      </c>
      <c r="V21" s="68">
        <v>128.702</v>
      </c>
      <c r="W21" s="68">
        <v>84.097999999999999</v>
      </c>
      <c r="X21" s="68">
        <v>132.846</v>
      </c>
      <c r="Y21" s="42">
        <v>150.136</v>
      </c>
      <c r="Z21" s="42">
        <v>251.93</v>
      </c>
      <c r="AA21" s="68">
        <v>14.229000000000001</v>
      </c>
      <c r="AB21" s="68">
        <v>27.032</v>
      </c>
      <c r="AC21" s="42">
        <v>22.815999999999999</v>
      </c>
      <c r="AD21" s="42">
        <v>35.835999999999999</v>
      </c>
      <c r="AE21" s="68">
        <v>295.68</v>
      </c>
      <c r="AF21" s="68">
        <v>446.74</v>
      </c>
      <c r="AG21" s="46">
        <v>1.5999999999999903</v>
      </c>
      <c r="AH21" s="46">
        <v>2.9500000000000082</v>
      </c>
      <c r="AI21" s="47">
        <v>0.40600000000000003</v>
      </c>
      <c r="AJ21" s="47">
        <v>0.23200000000000001</v>
      </c>
      <c r="AK21" s="38">
        <v>10.5</v>
      </c>
      <c r="AL21" s="37"/>
    </row>
    <row r="22" spans="1:38" ht="12" customHeight="1">
      <c r="A22" s="127"/>
      <c r="B22" s="127"/>
      <c r="C22" s="127"/>
      <c r="D22" s="127"/>
      <c r="E22" s="87">
        <v>4</v>
      </c>
      <c r="F22" s="100" t="s">
        <v>216</v>
      </c>
      <c r="G22" s="47">
        <v>10.313599999999999</v>
      </c>
      <c r="H22" s="47">
        <v>6.7381000000000002</v>
      </c>
      <c r="I22" s="47">
        <v>34.325000000000003</v>
      </c>
      <c r="J22" s="47">
        <v>34.153599999999997</v>
      </c>
      <c r="K22" s="67">
        <v>8.31</v>
      </c>
      <c r="L22" s="67">
        <v>8.23</v>
      </c>
      <c r="M22" s="67">
        <v>8.8699999999999992</v>
      </c>
      <c r="N22" s="67">
        <v>8.49</v>
      </c>
      <c r="O22" s="40">
        <v>0.82317599999999813</v>
      </c>
      <c r="P22" s="41">
        <v>2.0939040000000011</v>
      </c>
      <c r="Q22" s="42">
        <v>20.271999999999998</v>
      </c>
      <c r="R22" s="42">
        <v>0.71399999999999997</v>
      </c>
      <c r="S22" s="68">
        <v>4.4660000000000002</v>
      </c>
      <c r="T22" s="68">
        <v>4.2279999999999998</v>
      </c>
      <c r="U22" s="68">
        <v>87.346000000000004</v>
      </c>
      <c r="V22" s="68">
        <v>117.48800000000001</v>
      </c>
      <c r="W22" s="68">
        <v>112.084</v>
      </c>
      <c r="X22" s="68">
        <v>122.43</v>
      </c>
      <c r="Y22" s="42">
        <v>163.25399999999999</v>
      </c>
      <c r="Z22" s="42">
        <v>181.77600000000001</v>
      </c>
      <c r="AA22" s="68">
        <v>15.065999999999999</v>
      </c>
      <c r="AB22" s="68">
        <v>23.343</v>
      </c>
      <c r="AC22" s="42">
        <v>24.211000000000002</v>
      </c>
      <c r="AD22" s="42">
        <v>29.047000000000001</v>
      </c>
      <c r="AE22" s="68">
        <v>320.20799999999997</v>
      </c>
      <c r="AF22" s="68">
        <v>410.17199999999997</v>
      </c>
      <c r="AG22" s="43">
        <v>1.9000000000000128</v>
      </c>
      <c r="AH22" s="43">
        <v>2.1999999999999797</v>
      </c>
      <c r="AI22" s="44">
        <v>0.308</v>
      </c>
      <c r="AJ22" s="44">
        <v>0.308</v>
      </c>
      <c r="AK22" s="38">
        <v>14</v>
      </c>
      <c r="AL22" s="37"/>
    </row>
    <row r="23" spans="1:38" ht="12" customHeight="1">
      <c r="A23" s="127"/>
      <c r="B23" s="127"/>
      <c r="C23" s="127"/>
      <c r="D23" s="127"/>
      <c r="E23" s="87">
        <v>5</v>
      </c>
      <c r="F23" s="100" t="s">
        <v>218</v>
      </c>
      <c r="G23" s="47">
        <v>11.203799999999999</v>
      </c>
      <c r="H23" s="47">
        <v>1.8127</v>
      </c>
      <c r="I23" s="47">
        <v>34.356000000000002</v>
      </c>
      <c r="J23" s="47">
        <v>33.995399999999997</v>
      </c>
      <c r="K23" s="67">
        <v>8.31</v>
      </c>
      <c r="L23" s="67">
        <v>8.02</v>
      </c>
      <c r="M23" s="67">
        <v>8.82</v>
      </c>
      <c r="N23" s="67">
        <v>8.33</v>
      </c>
      <c r="O23" s="40">
        <v>0.85139200000000181</v>
      </c>
      <c r="P23" s="41">
        <v>1.1726720000000008</v>
      </c>
      <c r="Q23" s="42">
        <v>3.0659999999999998</v>
      </c>
      <c r="R23" s="42">
        <v>3.8220000000000001</v>
      </c>
      <c r="S23" s="68">
        <v>4.2699999999999996</v>
      </c>
      <c r="T23" s="68">
        <v>1.33</v>
      </c>
      <c r="U23" s="68">
        <v>70.784000000000006</v>
      </c>
      <c r="V23" s="68">
        <v>188.202</v>
      </c>
      <c r="W23" s="68">
        <v>78.12</v>
      </c>
      <c r="X23" s="68">
        <v>193.35399999999998</v>
      </c>
      <c r="Y23" s="42">
        <v>155.10599999999999</v>
      </c>
      <c r="Z23" s="42">
        <v>301.61599999999999</v>
      </c>
      <c r="AA23" s="68">
        <v>13.267999999999999</v>
      </c>
      <c r="AB23" s="68">
        <v>39.246000000000002</v>
      </c>
      <c r="AC23" s="42">
        <v>22.257999999999999</v>
      </c>
      <c r="AD23" s="42">
        <v>46.530999999999999</v>
      </c>
      <c r="AE23" s="68">
        <v>290.19200000000001</v>
      </c>
      <c r="AF23" s="68">
        <v>667.60400000000004</v>
      </c>
      <c r="AG23" s="46">
        <v>2.6500000000000137</v>
      </c>
      <c r="AH23" s="46">
        <v>3.9500000000000091</v>
      </c>
      <c r="AI23" s="47">
        <v>0.56000000000000005</v>
      </c>
      <c r="AJ23" s="47">
        <v>7.7799999999999994E-2</v>
      </c>
      <c r="AK23" s="38">
        <v>13</v>
      </c>
      <c r="AL23" s="37"/>
    </row>
    <row r="24" spans="1:38" ht="12" customHeight="1">
      <c r="A24" s="127"/>
      <c r="B24" s="127"/>
      <c r="C24" s="127"/>
      <c r="D24" s="127"/>
      <c r="E24" s="87">
        <v>6</v>
      </c>
      <c r="F24" s="100" t="s">
        <v>218</v>
      </c>
      <c r="G24" s="47">
        <v>11.1873</v>
      </c>
      <c r="H24" s="47">
        <v>1.8029999999999999</v>
      </c>
      <c r="I24" s="47">
        <v>34.355499999999999</v>
      </c>
      <c r="J24" s="47">
        <v>33.996600000000001</v>
      </c>
      <c r="K24" s="67">
        <v>8.31</v>
      </c>
      <c r="L24" s="67">
        <v>8.02</v>
      </c>
      <c r="M24" s="67">
        <v>8.69</v>
      </c>
      <c r="N24" s="67">
        <v>8.41</v>
      </c>
      <c r="O24" s="40">
        <v>0.6104320000000012</v>
      </c>
      <c r="P24" s="41">
        <v>1.9919360000000006</v>
      </c>
      <c r="Q24" s="42">
        <v>2.3380000000000001</v>
      </c>
      <c r="R24" s="42">
        <v>0.21</v>
      </c>
      <c r="S24" s="68">
        <v>4.298</v>
      </c>
      <c r="T24" s="68">
        <v>1.1340000000000001</v>
      </c>
      <c r="U24" s="68">
        <v>71.525999999999996</v>
      </c>
      <c r="V24" s="68">
        <v>188.38400000000001</v>
      </c>
      <c r="W24" s="68">
        <v>78.161999999999992</v>
      </c>
      <c r="X24" s="68">
        <v>189.72800000000001</v>
      </c>
      <c r="Y24" s="42">
        <v>156.142</v>
      </c>
      <c r="Z24" s="42">
        <v>306.08199999999999</v>
      </c>
      <c r="AA24" s="68">
        <v>13.051</v>
      </c>
      <c r="AB24" s="68">
        <v>38.904999999999994</v>
      </c>
      <c r="AC24" s="42">
        <v>23.064</v>
      </c>
      <c r="AD24" s="42">
        <v>46.438000000000002</v>
      </c>
      <c r="AE24" s="68">
        <v>293.048</v>
      </c>
      <c r="AF24" s="68">
        <v>650.88799999999992</v>
      </c>
      <c r="AG24" s="43">
        <v>4.2000000000000091</v>
      </c>
      <c r="AH24" s="43">
        <v>2.4499999999999797</v>
      </c>
      <c r="AI24" s="44">
        <v>0.69799999999999995</v>
      </c>
      <c r="AJ24" s="44">
        <v>5.3399999999999996E-2</v>
      </c>
      <c r="AK24" s="38">
        <v>13.5</v>
      </c>
      <c r="AL24" s="37"/>
    </row>
    <row r="25" spans="1:38" ht="12" customHeight="1">
      <c r="A25" s="127"/>
      <c r="B25" s="127"/>
      <c r="C25" s="127"/>
      <c r="D25" s="127"/>
      <c r="E25" s="87">
        <v>7</v>
      </c>
      <c r="F25" s="101" t="s">
        <v>218</v>
      </c>
      <c r="G25" s="47">
        <v>10.933299999999999</v>
      </c>
      <c r="H25" s="47">
        <v>5.4016999999999999</v>
      </c>
      <c r="I25" s="47">
        <v>34.351700000000001</v>
      </c>
      <c r="J25" s="47">
        <v>34.099600000000002</v>
      </c>
      <c r="K25" s="67">
        <v>8.2899999999999991</v>
      </c>
      <c r="L25" s="67">
        <v>8.17</v>
      </c>
      <c r="M25" s="67">
        <v>8.8000000000000007</v>
      </c>
      <c r="N25" s="67">
        <v>8.1300000000000008</v>
      </c>
      <c r="O25" s="40">
        <v>0.72288000000000174</v>
      </c>
      <c r="P25" s="41">
        <v>1.2851200000000014</v>
      </c>
      <c r="Q25" s="42">
        <v>3.556</v>
      </c>
      <c r="R25" s="42">
        <v>2.968</v>
      </c>
      <c r="S25" s="68">
        <v>4.298</v>
      </c>
      <c r="T25" s="68">
        <v>2.8000000000000003</v>
      </c>
      <c r="U25" s="68">
        <v>72.547999999999988</v>
      </c>
      <c r="V25" s="68">
        <v>136.83600000000001</v>
      </c>
      <c r="W25" s="68">
        <v>80.401999999999987</v>
      </c>
      <c r="X25" s="68">
        <v>142.60400000000001</v>
      </c>
      <c r="Y25" s="42">
        <v>166.208</v>
      </c>
      <c r="Z25" s="42">
        <v>255.5</v>
      </c>
      <c r="AA25" s="68">
        <v>13.484999999999999</v>
      </c>
      <c r="AB25" s="68">
        <v>27.559000000000001</v>
      </c>
      <c r="AC25" s="42">
        <v>21.266000000000002</v>
      </c>
      <c r="AD25" s="42">
        <v>35.619</v>
      </c>
      <c r="AE25" s="68">
        <v>289.15600000000001</v>
      </c>
      <c r="AF25" s="68">
        <v>464.88400000000001</v>
      </c>
      <c r="AG25" s="43">
        <v>2.5499999999999967</v>
      </c>
      <c r="AH25" s="43">
        <v>3.9499999999999953</v>
      </c>
      <c r="AI25" s="44">
        <v>0.48</v>
      </c>
      <c r="AJ25" s="44">
        <v>0.187</v>
      </c>
      <c r="AK25" s="38">
        <v>13</v>
      </c>
      <c r="AL25" s="37"/>
    </row>
    <row r="26" spans="1:38" ht="12" customHeight="1">
      <c r="A26" s="126">
        <f>A$3</f>
        <v>2019</v>
      </c>
      <c r="B26" s="126">
        <f>B$3</f>
        <v>2</v>
      </c>
      <c r="C26" s="127" t="s">
        <v>18</v>
      </c>
      <c r="D26" s="127" t="s">
        <v>24</v>
      </c>
      <c r="E26" s="87">
        <v>1</v>
      </c>
      <c r="F26" s="100" t="s">
        <v>216</v>
      </c>
      <c r="G26" s="47">
        <v>10.4185</v>
      </c>
      <c r="H26" s="47">
        <v>10.3302</v>
      </c>
      <c r="I26" s="47">
        <v>34.319400000000002</v>
      </c>
      <c r="J26" s="47">
        <v>34.320099999999996</v>
      </c>
      <c r="K26" s="67">
        <v>8.24</v>
      </c>
      <c r="L26" s="67">
        <v>8.25</v>
      </c>
      <c r="M26" s="67">
        <v>8.69</v>
      </c>
      <c r="N26" s="67">
        <v>8.66</v>
      </c>
      <c r="O26" s="40">
        <v>0.51404800000000039</v>
      </c>
      <c r="P26" s="41">
        <v>1.3815039999999992</v>
      </c>
      <c r="Q26" s="42">
        <v>3.15</v>
      </c>
      <c r="R26" s="42">
        <v>8.218</v>
      </c>
      <c r="S26" s="68">
        <v>4.6059999999999999</v>
      </c>
      <c r="T26" s="68">
        <v>4.4379999999999997</v>
      </c>
      <c r="U26" s="68">
        <v>80.388000000000005</v>
      </c>
      <c r="V26" s="68">
        <v>71.651999999999987</v>
      </c>
      <c r="W26" s="68">
        <v>88.144000000000005</v>
      </c>
      <c r="X26" s="68">
        <v>84.307999999999993</v>
      </c>
      <c r="Y26" s="42">
        <v>172.76</v>
      </c>
      <c r="Z26" s="42">
        <v>172.28399999999999</v>
      </c>
      <c r="AA26" s="68">
        <v>15.624000000000001</v>
      </c>
      <c r="AB26" s="68">
        <v>16.306000000000001</v>
      </c>
      <c r="AC26" s="42">
        <v>24.087</v>
      </c>
      <c r="AD26" s="42">
        <v>24.118000000000002</v>
      </c>
      <c r="AE26" s="68">
        <v>304.69599999999997</v>
      </c>
      <c r="AF26" s="68">
        <v>290.47200000000004</v>
      </c>
      <c r="AG26" s="43">
        <v>2.3499999999999908</v>
      </c>
      <c r="AH26" s="43">
        <v>4.6999999999999957</v>
      </c>
      <c r="AI26" s="44">
        <v>0.38</v>
      </c>
      <c r="AJ26" s="44">
        <v>0.32800000000000001</v>
      </c>
      <c r="AK26" s="38">
        <v>7.5</v>
      </c>
      <c r="AL26" s="37"/>
    </row>
    <row r="27" spans="1:38" ht="12" customHeight="1">
      <c r="A27" s="127"/>
      <c r="B27" s="127"/>
      <c r="C27" s="127"/>
      <c r="D27" s="127"/>
      <c r="E27" s="87">
        <v>2</v>
      </c>
      <c r="F27" s="100" t="s">
        <v>217</v>
      </c>
      <c r="G27" s="47">
        <v>10.8865</v>
      </c>
      <c r="H27" s="47">
        <v>10.253399999999999</v>
      </c>
      <c r="I27" s="47">
        <v>34.3125</v>
      </c>
      <c r="J27" s="47">
        <v>34.309600000000003</v>
      </c>
      <c r="K27" s="67">
        <v>8.25</v>
      </c>
      <c r="L27" s="67">
        <v>8.26</v>
      </c>
      <c r="M27" s="67">
        <v>8.9</v>
      </c>
      <c r="N27" s="67">
        <v>8.9600000000000009</v>
      </c>
      <c r="O27" s="40">
        <v>1.6064000000000001</v>
      </c>
      <c r="P27" s="41">
        <v>0.89958400000000083</v>
      </c>
      <c r="Q27" s="42">
        <v>7.6580000000000004</v>
      </c>
      <c r="R27" s="42">
        <v>4.774</v>
      </c>
      <c r="S27" s="68">
        <v>7.42</v>
      </c>
      <c r="T27" s="68">
        <v>2.702</v>
      </c>
      <c r="U27" s="68">
        <v>74.563999999999993</v>
      </c>
      <c r="V27" s="68">
        <v>42.378</v>
      </c>
      <c r="W27" s="68">
        <v>89.641999999999996</v>
      </c>
      <c r="X27" s="68">
        <v>49.853999999999999</v>
      </c>
      <c r="Y27" s="42">
        <v>170.40800000000002</v>
      </c>
      <c r="Z27" s="42">
        <v>171.346</v>
      </c>
      <c r="AA27" s="68">
        <v>14.569999999999999</v>
      </c>
      <c r="AB27" s="68">
        <v>11.78</v>
      </c>
      <c r="AC27" s="42">
        <v>24.273</v>
      </c>
      <c r="AD27" s="42">
        <v>21.948</v>
      </c>
      <c r="AE27" s="68">
        <v>280.02799999999996</v>
      </c>
      <c r="AF27" s="68">
        <v>163.91200000000001</v>
      </c>
      <c r="AG27" s="43">
        <v>2.2000000000000073</v>
      </c>
      <c r="AH27" s="43">
        <v>2.2500000000000018</v>
      </c>
      <c r="AI27" s="44">
        <v>0.496</v>
      </c>
      <c r="AJ27" s="44">
        <v>0.52200000000000002</v>
      </c>
      <c r="AK27" s="38">
        <v>14</v>
      </c>
      <c r="AL27" s="37"/>
    </row>
    <row r="28" spans="1:38" ht="12" customHeight="1">
      <c r="A28" s="127"/>
      <c r="B28" s="127"/>
      <c r="C28" s="127"/>
      <c r="D28" s="127"/>
      <c r="E28" s="87">
        <v>3</v>
      </c>
      <c r="F28" s="100" t="s">
        <v>216</v>
      </c>
      <c r="G28" s="47">
        <v>11.1546</v>
      </c>
      <c r="H28" s="47">
        <v>8.1579999999999995</v>
      </c>
      <c r="I28" s="47">
        <v>34.362900000000003</v>
      </c>
      <c r="J28" s="47">
        <v>34.198900000000002</v>
      </c>
      <c r="K28" s="67">
        <v>8.26</v>
      </c>
      <c r="L28" s="67">
        <v>8.15</v>
      </c>
      <c r="M28" s="67">
        <v>8.77</v>
      </c>
      <c r="N28" s="67">
        <v>8</v>
      </c>
      <c r="O28" s="40">
        <v>0.46585600000000149</v>
      </c>
      <c r="P28" s="41">
        <v>1.9116159999999993</v>
      </c>
      <c r="Q28" s="42">
        <v>1.47</v>
      </c>
      <c r="R28" s="42">
        <v>6.8599999999999994</v>
      </c>
      <c r="S28" s="68">
        <v>4.4660000000000002</v>
      </c>
      <c r="T28" s="68">
        <v>4.7040000000000006</v>
      </c>
      <c r="U28" s="68">
        <v>67.465999999999994</v>
      </c>
      <c r="V28" s="68">
        <v>123.928</v>
      </c>
      <c r="W28" s="68">
        <v>73.401999999999987</v>
      </c>
      <c r="X28" s="68">
        <v>135.49199999999999</v>
      </c>
      <c r="Y28" s="42">
        <v>180.75399999999999</v>
      </c>
      <c r="Z28" s="42">
        <v>239.84800000000001</v>
      </c>
      <c r="AA28" s="68">
        <v>12.802999999999999</v>
      </c>
      <c r="AB28" s="68">
        <v>26.722000000000001</v>
      </c>
      <c r="AC28" s="42">
        <v>20.956000000000003</v>
      </c>
      <c r="AD28" s="42">
        <v>33.387</v>
      </c>
      <c r="AE28" s="68">
        <v>279.44</v>
      </c>
      <c r="AF28" s="68">
        <v>444.16399999999999</v>
      </c>
      <c r="AG28" s="43">
        <v>1.3999999999999846</v>
      </c>
      <c r="AH28" s="43">
        <v>1.8500000000000183</v>
      </c>
      <c r="AI28" s="44">
        <v>0.57399999999999995</v>
      </c>
      <c r="AJ28" s="44">
        <v>0.254</v>
      </c>
      <c r="AK28" s="38">
        <v>12.5</v>
      </c>
      <c r="AL28" s="37"/>
    </row>
    <row r="29" spans="1:38" ht="12" customHeight="1">
      <c r="A29" s="127"/>
      <c r="B29" s="127"/>
      <c r="C29" s="127"/>
      <c r="D29" s="127"/>
      <c r="E29" s="87">
        <v>4</v>
      </c>
      <c r="F29" s="100" t="s">
        <v>217</v>
      </c>
      <c r="G29" s="47">
        <v>10.801</v>
      </c>
      <c r="H29" s="47">
        <v>10.5329</v>
      </c>
      <c r="I29" s="47">
        <v>34.347200000000001</v>
      </c>
      <c r="J29" s="47">
        <v>34.338900000000002</v>
      </c>
      <c r="K29" s="67">
        <v>8.2899999999999991</v>
      </c>
      <c r="L29" s="67">
        <v>8.31</v>
      </c>
      <c r="M29" s="67">
        <v>8.77</v>
      </c>
      <c r="N29" s="67">
        <v>8.68</v>
      </c>
      <c r="O29" s="40">
        <v>0.64256000000000069</v>
      </c>
      <c r="P29" s="41">
        <v>1.236928000000002</v>
      </c>
      <c r="Q29" s="42">
        <v>3.5140000000000002</v>
      </c>
      <c r="R29" s="42">
        <v>5.2359999999999998</v>
      </c>
      <c r="S29" s="68">
        <v>3.9200000000000004</v>
      </c>
      <c r="T29" s="68">
        <v>4.6340000000000003</v>
      </c>
      <c r="U29" s="68">
        <v>70.042000000000002</v>
      </c>
      <c r="V29" s="68">
        <v>72.786000000000001</v>
      </c>
      <c r="W29" s="68">
        <v>77.475999999999999</v>
      </c>
      <c r="X29" s="68">
        <v>82.656000000000006</v>
      </c>
      <c r="Y29" s="42">
        <v>141.232</v>
      </c>
      <c r="Z29" s="42">
        <v>167.42599999999999</v>
      </c>
      <c r="AA29" s="68">
        <v>13.516</v>
      </c>
      <c r="AB29" s="68">
        <v>15.903</v>
      </c>
      <c r="AC29" s="42">
        <v>22.815999999999999</v>
      </c>
      <c r="AD29" s="42">
        <v>22.32</v>
      </c>
      <c r="AE29" s="68">
        <v>272.02</v>
      </c>
      <c r="AF29" s="68">
        <v>305.00400000000002</v>
      </c>
      <c r="AG29" s="43">
        <v>1.8500000000000183</v>
      </c>
      <c r="AH29" s="43">
        <v>2.2000000000000073</v>
      </c>
      <c r="AI29" s="44">
        <v>0.23599999999999999</v>
      </c>
      <c r="AJ29" s="44">
        <v>0.246</v>
      </c>
      <c r="AK29" s="38">
        <v>14.5</v>
      </c>
      <c r="AL29" s="37"/>
    </row>
    <row r="30" spans="1:38" ht="12" customHeight="1">
      <c r="A30" s="126">
        <f>A$3</f>
        <v>2019</v>
      </c>
      <c r="B30" s="126">
        <f>B$3</f>
        <v>2</v>
      </c>
      <c r="C30" s="127" t="s">
        <v>18</v>
      </c>
      <c r="D30" s="127" t="s">
        <v>25</v>
      </c>
      <c r="E30" s="87">
        <v>1</v>
      </c>
      <c r="F30" s="100" t="s">
        <v>217</v>
      </c>
      <c r="G30" s="47">
        <v>10.728999999999999</v>
      </c>
      <c r="H30" s="47">
        <v>7.1048</v>
      </c>
      <c r="I30" s="47">
        <v>34.3352</v>
      </c>
      <c r="J30" s="47">
        <v>34.144799999999996</v>
      </c>
      <c r="K30" s="67">
        <v>8.26</v>
      </c>
      <c r="L30" s="67">
        <v>8.1</v>
      </c>
      <c r="M30" s="67">
        <v>8.7200000000000006</v>
      </c>
      <c r="N30" s="67">
        <v>9.08</v>
      </c>
      <c r="O30" s="40">
        <v>0.57542399999999905</v>
      </c>
      <c r="P30" s="41">
        <v>1.0389600000000005</v>
      </c>
      <c r="Q30" s="42">
        <v>4.6340000000000003</v>
      </c>
      <c r="R30" s="42">
        <v>4.6760000000000002</v>
      </c>
      <c r="S30" s="68">
        <v>4.4379999999999997</v>
      </c>
      <c r="T30" s="68">
        <v>3.9060000000000006</v>
      </c>
      <c r="U30" s="68">
        <v>74.703999999999994</v>
      </c>
      <c r="V30" s="68">
        <v>131.11000000000001</v>
      </c>
      <c r="W30" s="68">
        <v>83.775999999999996</v>
      </c>
      <c r="X30" s="68">
        <v>139.69200000000001</v>
      </c>
      <c r="Y30" s="42">
        <v>150.44400000000002</v>
      </c>
      <c r="Z30" s="42">
        <v>257.46000000000004</v>
      </c>
      <c r="AA30" s="68">
        <v>13.795</v>
      </c>
      <c r="AB30" s="68">
        <v>28.830000000000002</v>
      </c>
      <c r="AC30" s="42">
        <v>21.513999999999999</v>
      </c>
      <c r="AD30" s="42">
        <v>36.673000000000002</v>
      </c>
      <c r="AE30" s="68">
        <v>294.14000000000004</v>
      </c>
      <c r="AF30" s="68">
        <v>441.084</v>
      </c>
      <c r="AG30" s="43">
        <v>2.5999999999999912</v>
      </c>
      <c r="AH30" s="43">
        <v>2.6499999999999857</v>
      </c>
      <c r="AI30" s="44">
        <v>0.42399999999999999</v>
      </c>
      <c r="AJ30" s="44">
        <v>0.216</v>
      </c>
      <c r="AK30" s="38">
        <v>14.8</v>
      </c>
      <c r="AL30" s="37"/>
    </row>
    <row r="31" spans="1:38" ht="12" customHeight="1">
      <c r="A31" s="127"/>
      <c r="B31" s="127"/>
      <c r="C31" s="127"/>
      <c r="D31" s="127"/>
      <c r="E31" s="87">
        <v>2</v>
      </c>
      <c r="F31" s="100" t="s">
        <v>217</v>
      </c>
      <c r="G31" s="47">
        <v>10.676600000000001</v>
      </c>
      <c r="H31" s="47">
        <v>10.8186</v>
      </c>
      <c r="I31" s="47">
        <v>34.148200000000003</v>
      </c>
      <c r="J31" s="47">
        <v>34.309600000000003</v>
      </c>
      <c r="K31" s="67">
        <v>8.27</v>
      </c>
      <c r="L31" s="67">
        <v>8.2799999999999994</v>
      </c>
      <c r="M31" s="67">
        <v>8.66</v>
      </c>
      <c r="N31" s="67">
        <v>8.92</v>
      </c>
      <c r="O31" s="40">
        <v>0.63936000000000059</v>
      </c>
      <c r="P31" s="41">
        <v>1.3975679999999988</v>
      </c>
      <c r="Q31" s="42">
        <v>5.88</v>
      </c>
      <c r="R31" s="42">
        <v>5.4459999999999997</v>
      </c>
      <c r="S31" s="68">
        <v>4.452</v>
      </c>
      <c r="T31" s="68">
        <v>4.718</v>
      </c>
      <c r="U31" s="68">
        <v>87.206000000000003</v>
      </c>
      <c r="V31" s="68">
        <v>71.736000000000004</v>
      </c>
      <c r="W31" s="68">
        <v>97.538000000000011</v>
      </c>
      <c r="X31" s="68">
        <v>81.900000000000006</v>
      </c>
      <c r="Y31" s="42">
        <v>201.47399999999999</v>
      </c>
      <c r="Z31" s="42">
        <v>202.21600000000001</v>
      </c>
      <c r="AA31" s="68">
        <v>14.353000000000002</v>
      </c>
      <c r="AB31" s="68">
        <v>14.600999999999999</v>
      </c>
      <c r="AC31" s="42">
        <v>21.792999999999999</v>
      </c>
      <c r="AD31" s="42">
        <v>23.343</v>
      </c>
      <c r="AE31" s="68">
        <v>297.80799999999999</v>
      </c>
      <c r="AF31" s="68">
        <v>295.26</v>
      </c>
      <c r="AG31" s="43">
        <v>8.2500000000000071</v>
      </c>
      <c r="AH31" s="43">
        <v>3.9499999999999815</v>
      </c>
      <c r="AI31" s="44">
        <v>0.442</v>
      </c>
      <c r="AJ31" s="44">
        <v>0.442</v>
      </c>
      <c r="AK31" s="38">
        <v>16.3</v>
      </c>
      <c r="AL31" s="37"/>
    </row>
    <row r="32" spans="1:38" ht="12" customHeight="1">
      <c r="A32" s="127"/>
      <c r="B32" s="127"/>
      <c r="C32" s="127"/>
      <c r="D32" s="127"/>
      <c r="E32" s="87">
        <v>3</v>
      </c>
      <c r="F32" s="100" t="s">
        <v>217</v>
      </c>
      <c r="G32" s="47">
        <v>10.7941</v>
      </c>
      <c r="H32" s="47">
        <v>10.781599999999999</v>
      </c>
      <c r="I32" s="47">
        <v>34.3247</v>
      </c>
      <c r="J32" s="47">
        <v>34.325899999999997</v>
      </c>
      <c r="K32" s="67">
        <v>8.26</v>
      </c>
      <c r="L32" s="67">
        <v>8.27</v>
      </c>
      <c r="M32" s="67">
        <v>8.74</v>
      </c>
      <c r="N32" s="67">
        <v>8.69</v>
      </c>
      <c r="O32" s="40">
        <v>0.65534400000000015</v>
      </c>
      <c r="P32" s="41">
        <v>1.3266720000000001</v>
      </c>
      <c r="Q32" s="42">
        <v>4.6059999999999999</v>
      </c>
      <c r="R32" s="42">
        <v>6.3</v>
      </c>
      <c r="S32" s="68">
        <v>4.4379999999999997</v>
      </c>
      <c r="T32" s="68">
        <v>4.6760000000000002</v>
      </c>
      <c r="U32" s="68">
        <v>73.849999999999994</v>
      </c>
      <c r="V32" s="68">
        <v>93.408000000000015</v>
      </c>
      <c r="W32" s="68">
        <v>82.893999999999991</v>
      </c>
      <c r="X32" s="68">
        <v>104.38400000000001</v>
      </c>
      <c r="Y32" s="42">
        <v>193.03200000000001</v>
      </c>
      <c r="Z32" s="42">
        <v>170.17</v>
      </c>
      <c r="AA32" s="68">
        <v>13.298999999999999</v>
      </c>
      <c r="AB32" s="68">
        <v>19.623000000000001</v>
      </c>
      <c r="AC32" s="42">
        <v>22.599</v>
      </c>
      <c r="AD32" s="42">
        <v>21.513999999999999</v>
      </c>
      <c r="AE32" s="68">
        <v>288.988</v>
      </c>
      <c r="AF32" s="68">
        <v>364.476</v>
      </c>
      <c r="AG32" s="43">
        <v>2.5999999999999912</v>
      </c>
      <c r="AH32" s="43">
        <v>5.1500000000000155</v>
      </c>
      <c r="AI32" s="44">
        <v>0.36199999999999999</v>
      </c>
      <c r="AJ32" s="44">
        <v>0.376</v>
      </c>
      <c r="AK32" s="38">
        <v>18.5</v>
      </c>
      <c r="AL32" s="37"/>
    </row>
    <row r="33" spans="1:38" ht="12" customHeight="1">
      <c r="A33" s="127"/>
      <c r="B33" s="127"/>
      <c r="C33" s="127"/>
      <c r="D33" s="127"/>
      <c r="E33" s="87">
        <v>4</v>
      </c>
      <c r="F33" s="100" t="s">
        <v>218</v>
      </c>
      <c r="G33" s="39">
        <v>11.1401</v>
      </c>
      <c r="H33" s="45">
        <v>6.9795999999999996</v>
      </c>
      <c r="I33" s="39">
        <v>34.346600000000002</v>
      </c>
      <c r="J33" s="45">
        <v>34.167999999999999</v>
      </c>
      <c r="K33" s="67">
        <v>8.2200000000000006</v>
      </c>
      <c r="L33" s="67">
        <v>8.08</v>
      </c>
      <c r="M33" s="67">
        <v>8.69</v>
      </c>
      <c r="N33" s="67">
        <v>7.71</v>
      </c>
      <c r="O33" s="40">
        <v>1.0441600000000006</v>
      </c>
      <c r="P33" s="41">
        <v>2.1738239999999989</v>
      </c>
      <c r="Q33" s="42">
        <v>8.5399999999999991</v>
      </c>
      <c r="R33" s="42">
        <v>13.411999999999999</v>
      </c>
      <c r="S33" s="68">
        <v>4.97</v>
      </c>
      <c r="T33" s="68">
        <v>4.41</v>
      </c>
      <c r="U33" s="68">
        <v>73.177999999999997</v>
      </c>
      <c r="V33" s="68">
        <v>141.68</v>
      </c>
      <c r="W33" s="68">
        <v>86.687999999999988</v>
      </c>
      <c r="X33" s="68">
        <v>159.50200000000001</v>
      </c>
      <c r="Y33" s="42">
        <v>170.95400000000001</v>
      </c>
      <c r="Z33" s="42">
        <v>281.52600000000001</v>
      </c>
      <c r="AA33" s="68">
        <v>13.888</v>
      </c>
      <c r="AB33" s="68">
        <v>32.394999999999996</v>
      </c>
      <c r="AC33" s="42">
        <v>21.420999999999999</v>
      </c>
      <c r="AD33" s="42">
        <v>42.284000000000006</v>
      </c>
      <c r="AE33" s="68">
        <v>321.3</v>
      </c>
      <c r="AF33" s="68">
        <v>571.76</v>
      </c>
      <c r="AG33" s="46">
        <v>2.6999999999999802</v>
      </c>
      <c r="AH33" s="46">
        <v>4.2500000000000036</v>
      </c>
      <c r="AI33" s="47">
        <v>0.28599999999999998</v>
      </c>
      <c r="AJ33" s="47">
        <v>0.24</v>
      </c>
      <c r="AK33" s="38">
        <v>24</v>
      </c>
      <c r="AL33" s="37"/>
    </row>
    <row r="34" spans="1:38" ht="12" customHeight="1">
      <c r="A34" s="126">
        <f>A$3</f>
        <v>2019</v>
      </c>
      <c r="B34" s="126">
        <f>B$3</f>
        <v>2</v>
      </c>
      <c r="C34" s="127" t="s">
        <v>18</v>
      </c>
      <c r="D34" s="127" t="s">
        <v>26</v>
      </c>
      <c r="E34" s="87">
        <v>1</v>
      </c>
      <c r="F34" s="100" t="s">
        <v>217</v>
      </c>
      <c r="G34" s="45">
        <v>12.9389</v>
      </c>
      <c r="H34" s="45">
        <v>10.9948</v>
      </c>
      <c r="I34" s="45">
        <v>34.358800000000002</v>
      </c>
      <c r="J34" s="45">
        <v>34.331499999999998</v>
      </c>
      <c r="K34" s="67">
        <v>8.2100000000000009</v>
      </c>
      <c r="L34" s="67">
        <v>8.23</v>
      </c>
      <c r="M34" s="67">
        <v>8.69</v>
      </c>
      <c r="N34" s="67">
        <v>8.74</v>
      </c>
      <c r="O34" s="40">
        <v>0.80320000000000003</v>
      </c>
      <c r="P34" s="41">
        <v>1.4457600000000006</v>
      </c>
      <c r="Q34" s="42">
        <v>4.452</v>
      </c>
      <c r="R34" s="42">
        <v>5.2780000000000005</v>
      </c>
      <c r="S34" s="68">
        <v>4.2</v>
      </c>
      <c r="T34" s="68">
        <v>4.8159999999999998</v>
      </c>
      <c r="U34" s="68">
        <v>66.766000000000005</v>
      </c>
      <c r="V34" s="68">
        <v>67.717999999999989</v>
      </c>
      <c r="W34" s="68">
        <v>75.418000000000006</v>
      </c>
      <c r="X34" s="68">
        <v>77.811999999999983</v>
      </c>
      <c r="Y34" s="42">
        <v>162.624</v>
      </c>
      <c r="Z34" s="42">
        <v>144.32599999999999</v>
      </c>
      <c r="AA34" s="68">
        <v>12.771999999999998</v>
      </c>
      <c r="AB34" s="68">
        <v>15.251999999999999</v>
      </c>
      <c r="AC34" s="42">
        <v>21.389999999999997</v>
      </c>
      <c r="AD34" s="42">
        <v>23.25</v>
      </c>
      <c r="AE34" s="68">
        <v>286.94399999999996</v>
      </c>
      <c r="AF34" s="68">
        <v>298.56400000000002</v>
      </c>
      <c r="AG34" s="43">
        <v>3.2500000000000027</v>
      </c>
      <c r="AH34" s="43">
        <v>9.9499999999999869</v>
      </c>
      <c r="AI34" s="44">
        <v>0.29199999999999998</v>
      </c>
      <c r="AJ34" s="44">
        <v>0.48</v>
      </c>
      <c r="AK34" s="38">
        <v>14.5</v>
      </c>
      <c r="AL34" s="37"/>
    </row>
    <row r="35" spans="1:38" ht="12" customHeight="1">
      <c r="A35" s="127"/>
      <c r="B35" s="127"/>
      <c r="C35" s="127"/>
      <c r="D35" s="127"/>
      <c r="E35" s="87">
        <v>2</v>
      </c>
      <c r="F35" s="100" t="s">
        <v>217</v>
      </c>
      <c r="G35" s="45">
        <v>12.3241</v>
      </c>
      <c r="H35" s="45">
        <v>11.1028</v>
      </c>
      <c r="I35" s="45">
        <v>34.357399999999998</v>
      </c>
      <c r="J35" s="45">
        <v>34.341700000000003</v>
      </c>
      <c r="K35" s="67">
        <v>8.25</v>
      </c>
      <c r="L35" s="67">
        <v>8.26</v>
      </c>
      <c r="M35" s="67">
        <v>8.6999999999999993</v>
      </c>
      <c r="N35" s="67">
        <v>8.7899999999999991</v>
      </c>
      <c r="O35" s="40">
        <v>1.1084159999999992</v>
      </c>
      <c r="P35" s="41">
        <v>1.3815039999999992</v>
      </c>
      <c r="Q35" s="42">
        <v>3.7240000000000002</v>
      </c>
      <c r="R35" s="42">
        <v>4.984</v>
      </c>
      <c r="S35" s="68">
        <v>4.3680000000000003</v>
      </c>
      <c r="T35" s="68">
        <v>4.7600000000000007</v>
      </c>
      <c r="U35" s="68">
        <v>68.557999999999993</v>
      </c>
      <c r="V35" s="68">
        <v>67.438000000000002</v>
      </c>
      <c r="W35" s="68">
        <v>76.649999999999991</v>
      </c>
      <c r="X35" s="68">
        <v>77.182000000000002</v>
      </c>
      <c r="Y35" s="42">
        <v>148.37200000000001</v>
      </c>
      <c r="Z35" s="42">
        <v>164.178</v>
      </c>
      <c r="AA35" s="68">
        <v>12.834</v>
      </c>
      <c r="AB35" s="68">
        <v>14.756</v>
      </c>
      <c r="AC35" s="42">
        <v>22.134</v>
      </c>
      <c r="AD35" s="42">
        <v>21.575999999999997</v>
      </c>
      <c r="AE35" s="68">
        <v>283.94799999999998</v>
      </c>
      <c r="AF35" s="68">
        <v>294.11199999999997</v>
      </c>
      <c r="AG35" s="43">
        <v>2.7500000000000027</v>
      </c>
      <c r="AH35" s="43">
        <v>3.3500000000000196</v>
      </c>
      <c r="AI35" s="44">
        <v>0.35199999999999998</v>
      </c>
      <c r="AJ35" s="44">
        <v>0.42799999999999999</v>
      </c>
      <c r="AK35" s="38">
        <v>13.2</v>
      </c>
      <c r="AL35" s="37"/>
    </row>
    <row r="36" spans="1:38" ht="12" customHeight="1">
      <c r="A36" s="127"/>
      <c r="B36" s="127"/>
      <c r="C36" s="127"/>
      <c r="D36" s="127"/>
      <c r="E36" s="87">
        <v>3</v>
      </c>
      <c r="F36" s="100" t="s">
        <v>217</v>
      </c>
      <c r="G36" s="45">
        <v>12.0535</v>
      </c>
      <c r="H36" s="45">
        <v>11.198</v>
      </c>
      <c r="I36" s="45">
        <v>34.368099999999998</v>
      </c>
      <c r="J36" s="45">
        <v>34.331200000000003</v>
      </c>
      <c r="K36" s="67">
        <v>8.2200000000000006</v>
      </c>
      <c r="L36" s="67">
        <v>8.23</v>
      </c>
      <c r="M36" s="67">
        <v>8.4700000000000006</v>
      </c>
      <c r="N36" s="67">
        <v>8.41</v>
      </c>
      <c r="O36" s="40">
        <v>0.86745600000000145</v>
      </c>
      <c r="P36" s="41">
        <v>3.6625920000000005</v>
      </c>
      <c r="Q36" s="42">
        <v>1.8900000000000001</v>
      </c>
      <c r="R36" s="42">
        <v>6.3980000000000006</v>
      </c>
      <c r="S36" s="68">
        <v>4.4240000000000004</v>
      </c>
      <c r="T36" s="68">
        <v>5.2780000000000005</v>
      </c>
      <c r="U36" s="68">
        <v>63.966000000000001</v>
      </c>
      <c r="V36" s="68">
        <v>73.51400000000001</v>
      </c>
      <c r="W36" s="68">
        <v>70.28</v>
      </c>
      <c r="X36" s="68">
        <v>85.190000000000012</v>
      </c>
      <c r="Y36" s="42">
        <v>147.49</v>
      </c>
      <c r="Z36" s="42">
        <v>164.08</v>
      </c>
      <c r="AA36" s="68">
        <v>12.059000000000001</v>
      </c>
      <c r="AB36" s="68">
        <v>15.996</v>
      </c>
      <c r="AC36" s="42">
        <v>21.327999999999999</v>
      </c>
      <c r="AD36" s="42">
        <v>23.994</v>
      </c>
      <c r="AE36" s="68">
        <v>285.71199999999999</v>
      </c>
      <c r="AF36" s="68">
        <v>326.22800000000001</v>
      </c>
      <c r="AG36" s="46">
        <v>3.4500000000000086</v>
      </c>
      <c r="AH36" s="46">
        <v>3.8500000000000201</v>
      </c>
      <c r="AI36" s="47">
        <v>0.69399999999999995</v>
      </c>
      <c r="AJ36" s="47">
        <v>0.504</v>
      </c>
      <c r="AK36" s="38">
        <v>9.3000000000000007</v>
      </c>
      <c r="AL36" s="37"/>
    </row>
    <row r="37" spans="1:38" ht="12" customHeight="1">
      <c r="A37" s="127"/>
      <c r="B37" s="127"/>
      <c r="C37" s="127"/>
      <c r="D37" s="127"/>
      <c r="E37" s="87">
        <v>4</v>
      </c>
      <c r="F37" s="100" t="s">
        <v>216</v>
      </c>
      <c r="G37" s="47">
        <v>11.9171</v>
      </c>
      <c r="H37" s="47">
        <v>9.3674999999999997</v>
      </c>
      <c r="I37" s="47">
        <v>34.366799999999998</v>
      </c>
      <c r="J37" s="47">
        <v>34.240200000000002</v>
      </c>
      <c r="K37" s="67">
        <v>8.14</v>
      </c>
      <c r="L37" s="67">
        <v>8.26</v>
      </c>
      <c r="M37" s="67">
        <v>8.31</v>
      </c>
      <c r="N37" s="67">
        <v>8.1300000000000008</v>
      </c>
      <c r="O37" s="40">
        <v>1.1084159999999992</v>
      </c>
      <c r="P37" s="41">
        <v>1.8955519999999999</v>
      </c>
      <c r="Q37" s="42">
        <v>6.4820000000000002</v>
      </c>
      <c r="R37" s="42">
        <v>6.6920000000000002</v>
      </c>
      <c r="S37" s="68">
        <v>5.25</v>
      </c>
      <c r="T37" s="68">
        <v>5.1379999999999999</v>
      </c>
      <c r="U37" s="68">
        <v>70.587999999999994</v>
      </c>
      <c r="V37" s="68">
        <v>112.99400000000003</v>
      </c>
      <c r="W37" s="68">
        <v>82.32</v>
      </c>
      <c r="X37" s="68">
        <v>124.82400000000003</v>
      </c>
      <c r="Y37" s="42">
        <v>141.666</v>
      </c>
      <c r="Z37" s="42">
        <v>211.41400000000002</v>
      </c>
      <c r="AA37" s="68">
        <v>12.678999999999998</v>
      </c>
      <c r="AB37" s="68">
        <v>24.335000000000001</v>
      </c>
      <c r="AC37" s="42">
        <v>19.375</v>
      </c>
      <c r="AD37" s="42">
        <v>31.154999999999998</v>
      </c>
      <c r="AE37" s="68">
        <v>307.27199999999999</v>
      </c>
      <c r="AF37" s="68">
        <v>443.82800000000003</v>
      </c>
      <c r="AG37" s="43">
        <v>5.1499999999999879</v>
      </c>
      <c r="AH37" s="43">
        <v>5.0999999999999934</v>
      </c>
      <c r="AI37" s="44">
        <v>0.60399999999999998</v>
      </c>
      <c r="AJ37" s="44">
        <v>0.26</v>
      </c>
      <c r="AK37" s="38">
        <v>11.2</v>
      </c>
      <c r="AL37" s="37"/>
    </row>
    <row r="38" spans="1:38" ht="12" customHeight="1">
      <c r="A38" s="127"/>
      <c r="B38" s="127"/>
      <c r="C38" s="127"/>
      <c r="D38" s="127"/>
      <c r="E38" s="87">
        <v>5</v>
      </c>
      <c r="F38" s="100" t="s">
        <v>217</v>
      </c>
      <c r="G38" s="47">
        <v>11.8817</v>
      </c>
      <c r="H38" s="47">
        <v>9.8248999999999995</v>
      </c>
      <c r="I38" s="47">
        <v>34.352400000000003</v>
      </c>
      <c r="J38" s="47">
        <v>34.284700000000001</v>
      </c>
      <c r="K38" s="67">
        <v>8.2799999999999994</v>
      </c>
      <c r="L38" s="67">
        <v>8.24</v>
      </c>
      <c r="M38" s="67">
        <v>8.66</v>
      </c>
      <c r="N38" s="67">
        <v>9.0299999999999994</v>
      </c>
      <c r="O38" s="40">
        <v>1.8634240000000002</v>
      </c>
      <c r="P38" s="41">
        <v>1.124479999999999</v>
      </c>
      <c r="Q38" s="42">
        <v>3.3739999999999997</v>
      </c>
      <c r="R38" s="42">
        <v>9.3800000000000008</v>
      </c>
      <c r="S38" s="68">
        <v>5.18</v>
      </c>
      <c r="T38" s="68">
        <v>4.0039999999999996</v>
      </c>
      <c r="U38" s="68">
        <v>67.927999999999997</v>
      </c>
      <c r="V38" s="68">
        <v>73.22</v>
      </c>
      <c r="W38" s="68">
        <v>76.481999999999999</v>
      </c>
      <c r="X38" s="68">
        <v>86.603999999999999</v>
      </c>
      <c r="Y38" s="42">
        <v>157.72399999999999</v>
      </c>
      <c r="Z38" s="42">
        <v>195.01999999999998</v>
      </c>
      <c r="AA38" s="68">
        <v>12.771999999999998</v>
      </c>
      <c r="AB38" s="68">
        <v>17.514999999999997</v>
      </c>
      <c r="AC38" s="42">
        <v>22.692</v>
      </c>
      <c r="AD38" s="42">
        <v>28.582000000000001</v>
      </c>
      <c r="AE38" s="68">
        <v>284.64800000000002</v>
      </c>
      <c r="AF38" s="68">
        <v>304.27600000000001</v>
      </c>
      <c r="AG38" s="43">
        <v>2.6500000000000137</v>
      </c>
      <c r="AH38" s="43">
        <v>2.7500000000000027</v>
      </c>
      <c r="AI38" s="44">
        <v>0.59399999999999997</v>
      </c>
      <c r="AJ38" s="44">
        <v>0.38800000000000001</v>
      </c>
      <c r="AK38" s="38">
        <v>18.5</v>
      </c>
      <c r="AL38" s="37"/>
    </row>
    <row r="39" spans="1:38" ht="12" customHeight="1">
      <c r="A39" s="127"/>
      <c r="B39" s="127"/>
      <c r="C39" s="127"/>
      <c r="D39" s="127"/>
      <c r="E39" s="87">
        <v>6</v>
      </c>
      <c r="F39" s="100" t="s">
        <v>217</v>
      </c>
      <c r="G39" s="47">
        <v>12.1601</v>
      </c>
      <c r="H39" s="47">
        <v>11.016999999999999</v>
      </c>
      <c r="I39" s="47">
        <v>34.364100000000001</v>
      </c>
      <c r="J39" s="47">
        <v>34.338000000000001</v>
      </c>
      <c r="K39" s="67">
        <v>8.25</v>
      </c>
      <c r="L39" s="67">
        <v>8.25</v>
      </c>
      <c r="M39" s="67">
        <v>8.69</v>
      </c>
      <c r="N39" s="67">
        <v>8.7799999999999994</v>
      </c>
      <c r="O39" s="40">
        <v>1.0762879999999999</v>
      </c>
      <c r="P39" s="41">
        <v>2.3935360000000001</v>
      </c>
      <c r="Q39" s="42">
        <v>2.8140000000000001</v>
      </c>
      <c r="R39" s="42">
        <v>4.9559999999999995</v>
      </c>
      <c r="S39" s="68">
        <v>5.0119999999999996</v>
      </c>
      <c r="T39" s="68">
        <v>4.97</v>
      </c>
      <c r="U39" s="68">
        <v>66.668000000000006</v>
      </c>
      <c r="V39" s="68">
        <v>69.846000000000004</v>
      </c>
      <c r="W39" s="68">
        <v>74.494</v>
      </c>
      <c r="X39" s="68">
        <v>79.772000000000006</v>
      </c>
      <c r="Y39" s="42">
        <v>158.60599999999999</v>
      </c>
      <c r="Z39" s="42">
        <v>162.09199999999998</v>
      </c>
      <c r="AA39" s="68">
        <v>12.586</v>
      </c>
      <c r="AB39" s="68">
        <v>14.600999999999999</v>
      </c>
      <c r="AC39" s="42">
        <v>21.637999999999998</v>
      </c>
      <c r="AD39" s="42">
        <v>23.529</v>
      </c>
      <c r="AE39" s="68">
        <v>292.43200000000002</v>
      </c>
      <c r="AF39" s="68">
        <v>299.15199999999999</v>
      </c>
      <c r="AG39" s="43">
        <v>2.5999999999999912</v>
      </c>
      <c r="AH39" s="43">
        <v>2.7999999999999972</v>
      </c>
      <c r="AI39" s="44">
        <v>0.374</v>
      </c>
      <c r="AJ39" s="44">
        <v>0.40200000000000002</v>
      </c>
      <c r="AK39" s="38">
        <v>18</v>
      </c>
      <c r="AL39" s="37"/>
    </row>
    <row r="40" spans="1:38" ht="12" customHeight="1">
      <c r="A40" s="126">
        <f>A$3</f>
        <v>2019</v>
      </c>
      <c r="B40" s="126">
        <f>B$3</f>
        <v>2</v>
      </c>
      <c r="C40" s="127" t="s">
        <v>18</v>
      </c>
      <c r="D40" s="127" t="s">
        <v>27</v>
      </c>
      <c r="E40" s="87">
        <v>1</v>
      </c>
      <c r="F40" s="100" t="s">
        <v>216</v>
      </c>
      <c r="G40" s="47">
        <v>12.746</v>
      </c>
      <c r="H40" s="47">
        <v>6.0507999999999997</v>
      </c>
      <c r="I40" s="47">
        <v>34.382899999999999</v>
      </c>
      <c r="J40" s="47">
        <v>34.106900000000003</v>
      </c>
      <c r="K40" s="67">
        <v>8.31</v>
      </c>
      <c r="L40" s="67">
        <v>8.08</v>
      </c>
      <c r="M40" s="67">
        <v>9.35</v>
      </c>
      <c r="N40" s="67">
        <v>9.4</v>
      </c>
      <c r="O40" s="40">
        <v>0.59436799999999879</v>
      </c>
      <c r="P40" s="41">
        <v>1.1887360000000005</v>
      </c>
      <c r="Q40" s="42">
        <v>1.456</v>
      </c>
      <c r="R40" s="42">
        <v>12.516</v>
      </c>
      <c r="S40" s="68">
        <v>4.3540000000000001</v>
      </c>
      <c r="T40" s="68">
        <v>2.548</v>
      </c>
      <c r="U40" s="68">
        <v>40.585999999999999</v>
      </c>
      <c r="V40" s="68">
        <v>150.52799999999999</v>
      </c>
      <c r="W40" s="68">
        <v>46.396000000000001</v>
      </c>
      <c r="X40" s="68">
        <v>165.59199999999998</v>
      </c>
      <c r="Y40" s="42">
        <v>131.488</v>
      </c>
      <c r="Z40" s="42">
        <v>251.93</v>
      </c>
      <c r="AA40" s="68">
        <v>7.7190000000000003</v>
      </c>
      <c r="AB40" s="68">
        <v>31.898999999999997</v>
      </c>
      <c r="AC40" s="42">
        <v>17.700999999999997</v>
      </c>
      <c r="AD40" s="42">
        <v>38.842999999999996</v>
      </c>
      <c r="AE40" s="68">
        <v>195.608</v>
      </c>
      <c r="AF40" s="68">
        <v>524.77600000000007</v>
      </c>
      <c r="AG40" s="46">
        <v>4.2500000000000036</v>
      </c>
      <c r="AH40" s="46">
        <v>4.8499999999999934</v>
      </c>
      <c r="AI40" s="47">
        <v>2.7</v>
      </c>
      <c r="AJ40" s="47">
        <v>0.502</v>
      </c>
      <c r="AK40" s="38">
        <v>8.5</v>
      </c>
      <c r="AL40" s="37"/>
    </row>
    <row r="41" spans="1:38" ht="12" customHeight="1">
      <c r="A41" s="127"/>
      <c r="B41" s="127"/>
      <c r="C41" s="127"/>
      <c r="D41" s="127"/>
      <c r="E41" s="87">
        <v>2</v>
      </c>
      <c r="F41" s="100" t="s">
        <v>216</v>
      </c>
      <c r="G41" s="47">
        <v>12.6372</v>
      </c>
      <c r="H41" s="47">
        <v>12.299899999999999</v>
      </c>
      <c r="I41" s="47">
        <v>34.305100000000003</v>
      </c>
      <c r="J41" s="47">
        <v>34.3718</v>
      </c>
      <c r="K41" s="67">
        <v>8.2200000000000006</v>
      </c>
      <c r="L41" s="67">
        <v>8.2200000000000006</v>
      </c>
      <c r="M41" s="67">
        <v>9.18</v>
      </c>
      <c r="N41" s="67">
        <v>8.43</v>
      </c>
      <c r="O41" s="40">
        <v>2.5220480000000007</v>
      </c>
      <c r="P41" s="41">
        <v>1.5421440000000017</v>
      </c>
      <c r="Q41" s="42">
        <v>1.246</v>
      </c>
      <c r="R41" s="42">
        <v>5.1099999999999994</v>
      </c>
      <c r="S41" s="68">
        <v>3.6539999999999999</v>
      </c>
      <c r="T41" s="68">
        <v>4.97</v>
      </c>
      <c r="U41" s="68">
        <v>31.22</v>
      </c>
      <c r="V41" s="68">
        <v>48.79</v>
      </c>
      <c r="W41" s="68">
        <v>36.119999999999997</v>
      </c>
      <c r="X41" s="68">
        <v>58.87</v>
      </c>
      <c r="Y41" s="42">
        <v>103.208</v>
      </c>
      <c r="Z41" s="42">
        <v>140.72800000000001</v>
      </c>
      <c r="AA41" s="68">
        <v>6.2620000000000005</v>
      </c>
      <c r="AB41" s="68">
        <v>10.943</v>
      </c>
      <c r="AC41" s="42">
        <v>17.112000000000002</v>
      </c>
      <c r="AD41" s="42">
        <v>21.297000000000001</v>
      </c>
      <c r="AE41" s="68">
        <v>173.964</v>
      </c>
      <c r="AF41" s="68">
        <v>231.95200000000003</v>
      </c>
      <c r="AG41" s="43">
        <v>3.1499999999999861</v>
      </c>
      <c r="AH41" s="43">
        <v>3.7500000000000036</v>
      </c>
      <c r="AI41" s="44">
        <v>2.62</v>
      </c>
      <c r="AJ41" s="44">
        <v>2.96</v>
      </c>
      <c r="AK41" s="38">
        <v>12.5</v>
      </c>
      <c r="AL41" s="37"/>
    </row>
    <row r="42" spans="1:38" ht="12" customHeight="1">
      <c r="A42" s="126">
        <f>A$3</f>
        <v>2019</v>
      </c>
      <c r="B42" s="126">
        <f>B$3</f>
        <v>2</v>
      </c>
      <c r="C42" s="127" t="s">
        <v>18</v>
      </c>
      <c r="D42" s="127" t="s">
        <v>28</v>
      </c>
      <c r="E42" s="87">
        <v>1</v>
      </c>
      <c r="F42" s="100" t="s">
        <v>218</v>
      </c>
      <c r="G42" s="47">
        <v>13.2783</v>
      </c>
      <c r="H42" s="47">
        <v>12.0802</v>
      </c>
      <c r="I42" s="47">
        <v>34.368000000000002</v>
      </c>
      <c r="J42" s="47">
        <v>34.396599999999999</v>
      </c>
      <c r="K42" s="67">
        <v>8.2899999999999991</v>
      </c>
      <c r="L42" s="67">
        <v>8.2899999999999991</v>
      </c>
      <c r="M42" s="67">
        <v>8.94</v>
      </c>
      <c r="N42" s="67">
        <v>8.86</v>
      </c>
      <c r="O42" s="40">
        <v>0.59436799999999879</v>
      </c>
      <c r="P42" s="41">
        <v>0.97990399999999911</v>
      </c>
      <c r="Q42" s="42">
        <v>2.1840000000000002</v>
      </c>
      <c r="R42" s="42">
        <v>3.6539999999999999</v>
      </c>
      <c r="S42" s="68">
        <v>3.0659999999999998</v>
      </c>
      <c r="T42" s="68">
        <v>4.0179999999999998</v>
      </c>
      <c r="U42" s="68">
        <v>26.683999999999997</v>
      </c>
      <c r="V42" s="68">
        <v>39.998000000000005</v>
      </c>
      <c r="W42" s="68">
        <v>31.933999999999997</v>
      </c>
      <c r="X42" s="68">
        <v>47.67</v>
      </c>
      <c r="Y42" s="42">
        <v>146.74799999999999</v>
      </c>
      <c r="Z42" s="42">
        <v>152.15200000000002</v>
      </c>
      <c r="AA42" s="68">
        <v>5.4559999999999995</v>
      </c>
      <c r="AB42" s="68">
        <v>8.5560000000000009</v>
      </c>
      <c r="AC42" s="42">
        <v>18.29</v>
      </c>
      <c r="AD42" s="42">
        <v>20.584</v>
      </c>
      <c r="AE42" s="68">
        <v>145.376</v>
      </c>
      <c r="AF42" s="68">
        <v>193.08799999999999</v>
      </c>
      <c r="AG42" s="43">
        <v>3.0499999999999972</v>
      </c>
      <c r="AH42" s="43">
        <v>1.5999999999999903</v>
      </c>
      <c r="AI42" s="44">
        <v>3.8</v>
      </c>
      <c r="AJ42" s="44">
        <v>3.88</v>
      </c>
      <c r="AK42" s="38">
        <v>8</v>
      </c>
      <c r="AL42" s="37"/>
    </row>
    <row r="43" spans="1:38" ht="12" customHeight="1">
      <c r="A43" s="127"/>
      <c r="B43" s="127"/>
      <c r="C43" s="127"/>
      <c r="D43" s="127"/>
      <c r="E43" s="87">
        <v>2</v>
      </c>
      <c r="F43" s="100" t="s">
        <v>219</v>
      </c>
      <c r="G43" s="47">
        <v>13.858000000000001</v>
      </c>
      <c r="H43" s="47">
        <v>2.1863999999999999</v>
      </c>
      <c r="I43" s="47">
        <v>34.372199999999999</v>
      </c>
      <c r="J43" s="47">
        <v>34.017899999999997</v>
      </c>
      <c r="K43" s="67">
        <v>8.32</v>
      </c>
      <c r="L43" s="67">
        <v>7.92</v>
      </c>
      <c r="M43" s="67">
        <v>9.15</v>
      </c>
      <c r="N43" s="67">
        <v>7.8</v>
      </c>
      <c r="O43" s="40">
        <v>0.72287999999999886</v>
      </c>
      <c r="P43" s="41">
        <v>1.0923519999999995</v>
      </c>
      <c r="Q43" s="42">
        <v>0.84</v>
      </c>
      <c r="R43" s="42">
        <v>9.2680000000000007</v>
      </c>
      <c r="S43" s="68">
        <v>2.6880000000000002</v>
      </c>
      <c r="T43" s="68">
        <v>1.47</v>
      </c>
      <c r="U43" s="68">
        <v>19.46</v>
      </c>
      <c r="V43" s="68">
        <v>208.36199999999999</v>
      </c>
      <c r="W43" s="68">
        <v>22.988</v>
      </c>
      <c r="X43" s="68">
        <v>219.1</v>
      </c>
      <c r="Y43" s="42">
        <v>146.17400000000001</v>
      </c>
      <c r="Z43" s="42">
        <v>353.96199999999999</v>
      </c>
      <c r="AA43" s="68">
        <v>4.1539999999999999</v>
      </c>
      <c r="AB43" s="68">
        <v>45.973000000000006</v>
      </c>
      <c r="AC43" s="42">
        <v>17.081000000000003</v>
      </c>
      <c r="AD43" s="42">
        <v>49.196999999999996</v>
      </c>
      <c r="AE43" s="68">
        <v>122.08000000000001</v>
      </c>
      <c r="AF43" s="68">
        <v>815.05200000000002</v>
      </c>
      <c r="AG43" s="46">
        <v>4.1500000000000146</v>
      </c>
      <c r="AH43" s="46">
        <v>4.5999999999999925</v>
      </c>
      <c r="AI43" s="47">
        <v>3.22</v>
      </c>
      <c r="AJ43" s="47">
        <v>0.28999999999999998</v>
      </c>
      <c r="AK43" s="38">
        <v>11</v>
      </c>
      <c r="AL43" s="37"/>
    </row>
    <row r="44" spans="1:38" ht="12" customHeight="1">
      <c r="A44" s="126">
        <f>A$3</f>
        <v>2019</v>
      </c>
      <c r="B44" s="126">
        <f>B$3</f>
        <v>2</v>
      </c>
      <c r="C44" s="127" t="s">
        <v>18</v>
      </c>
      <c r="D44" s="127" t="s">
        <v>29</v>
      </c>
      <c r="E44" s="87">
        <v>1</v>
      </c>
      <c r="F44" s="100" t="s">
        <v>217</v>
      </c>
      <c r="G44" s="49">
        <v>13.5121</v>
      </c>
      <c r="H44" s="50">
        <v>13.0406</v>
      </c>
      <c r="I44" s="49">
        <v>34.4206</v>
      </c>
      <c r="J44" s="50">
        <v>34.382300000000001</v>
      </c>
      <c r="K44" s="67">
        <v>8.1199999999999992</v>
      </c>
      <c r="L44" s="67">
        <v>8.26</v>
      </c>
      <c r="M44" s="67">
        <v>8.5893611822660088</v>
      </c>
      <c r="N44" s="67">
        <v>8.7589934906096758</v>
      </c>
      <c r="O44" s="40">
        <v>1.1428559999999996</v>
      </c>
      <c r="P44" s="41">
        <v>1.046951999999999</v>
      </c>
      <c r="Q44" s="42">
        <v>13.593999999999999</v>
      </c>
      <c r="R44" s="42">
        <v>2.4219999999999997</v>
      </c>
      <c r="S44" s="68">
        <v>6.5100000000000007</v>
      </c>
      <c r="T44" s="68">
        <v>6.4260000000000002</v>
      </c>
      <c r="U44" s="68">
        <v>59.89200000000001</v>
      </c>
      <c r="V44" s="68">
        <v>72.996000000000009</v>
      </c>
      <c r="W44" s="68">
        <v>79.996000000000009</v>
      </c>
      <c r="X44" s="68">
        <v>81.844000000000008</v>
      </c>
      <c r="Y44" s="42">
        <v>184.85599999999999</v>
      </c>
      <c r="Z44" s="42">
        <v>183.56800000000001</v>
      </c>
      <c r="AA44" s="68">
        <v>10.602</v>
      </c>
      <c r="AB44" s="68">
        <v>15.19</v>
      </c>
      <c r="AC44" s="42">
        <v>20.088000000000001</v>
      </c>
      <c r="AD44" s="42">
        <v>22.536999999999999</v>
      </c>
      <c r="AE44" s="68">
        <v>260.23200000000003</v>
      </c>
      <c r="AF44" s="68">
        <v>307.524</v>
      </c>
      <c r="AG44" s="43">
        <v>3.899999999999987</v>
      </c>
      <c r="AH44" s="43">
        <v>3.999999999999976</v>
      </c>
      <c r="AI44" s="44">
        <v>0.68400000000000005</v>
      </c>
      <c r="AJ44" s="44">
        <v>0.60199999999999998</v>
      </c>
      <c r="AK44" s="38">
        <v>15</v>
      </c>
      <c r="AL44" s="37"/>
    </row>
    <row r="45" spans="1:38" ht="12" customHeight="1">
      <c r="A45" s="127"/>
      <c r="B45" s="127"/>
      <c r="C45" s="127"/>
      <c r="D45" s="127"/>
      <c r="E45" s="87">
        <v>2</v>
      </c>
      <c r="F45" s="100" t="s">
        <v>217</v>
      </c>
      <c r="G45" s="50">
        <v>13.2669</v>
      </c>
      <c r="H45" s="50">
        <v>13.212899999999999</v>
      </c>
      <c r="I45" s="50">
        <v>34.392200000000003</v>
      </c>
      <c r="J45" s="50">
        <v>34.3842</v>
      </c>
      <c r="K45" s="67">
        <v>8.3000000000000007</v>
      </c>
      <c r="L45" s="67">
        <v>8.33</v>
      </c>
      <c r="M45" s="67">
        <v>8.33</v>
      </c>
      <c r="N45" s="67">
        <v>8.15</v>
      </c>
      <c r="O45" s="40">
        <v>1.4945039999999978</v>
      </c>
      <c r="P45" s="41">
        <v>0.90309599999999923</v>
      </c>
      <c r="Q45" s="42">
        <v>0.16800000000000001</v>
      </c>
      <c r="R45" s="42">
        <v>23.114000000000001</v>
      </c>
      <c r="S45" s="68">
        <v>6.3559999999999999</v>
      </c>
      <c r="T45" s="68">
        <v>6.3840000000000003</v>
      </c>
      <c r="U45" s="68">
        <v>61.137999999999998</v>
      </c>
      <c r="V45" s="68">
        <v>61.585999999999999</v>
      </c>
      <c r="W45" s="68">
        <v>67.661999999999992</v>
      </c>
      <c r="X45" s="68">
        <v>91.084000000000003</v>
      </c>
      <c r="Y45" s="42">
        <v>214.78800000000001</v>
      </c>
      <c r="Z45" s="42">
        <v>190.63800000000001</v>
      </c>
      <c r="AA45" s="68">
        <v>10.881</v>
      </c>
      <c r="AB45" s="68">
        <v>12.369</v>
      </c>
      <c r="AC45" s="42">
        <v>20.243000000000002</v>
      </c>
      <c r="AD45" s="42">
        <v>18.631</v>
      </c>
      <c r="AE45" s="68">
        <v>262.27600000000001</v>
      </c>
      <c r="AF45" s="68">
        <v>264.59999999999997</v>
      </c>
      <c r="AG45" s="46">
        <v>3.5000000000000031</v>
      </c>
      <c r="AH45" s="46">
        <v>2.5499999999999967</v>
      </c>
      <c r="AI45" s="47">
        <v>0.73599999999999999</v>
      </c>
      <c r="AJ45" s="47">
        <v>0.65800000000000003</v>
      </c>
      <c r="AK45" s="38">
        <v>12</v>
      </c>
      <c r="AL45" s="37"/>
    </row>
    <row r="46" spans="1:38" ht="12" customHeight="1">
      <c r="A46" s="126">
        <f>A$3</f>
        <v>2019</v>
      </c>
      <c r="B46" s="126">
        <f>B$3</f>
        <v>2</v>
      </c>
      <c r="C46" s="127" t="s">
        <v>18</v>
      </c>
      <c r="D46" s="127" t="s">
        <v>30</v>
      </c>
      <c r="E46" s="87">
        <v>1</v>
      </c>
      <c r="F46" s="100" t="s">
        <v>217</v>
      </c>
      <c r="G46" s="50">
        <v>12.8744</v>
      </c>
      <c r="H46" s="50">
        <v>12.7075</v>
      </c>
      <c r="I46" s="50">
        <v>34.407499999999999</v>
      </c>
      <c r="J46" s="50">
        <v>34.408200000000001</v>
      </c>
      <c r="K46" s="67">
        <v>8.33</v>
      </c>
      <c r="L46" s="67">
        <v>8.32</v>
      </c>
      <c r="M46" s="67">
        <v>8.39</v>
      </c>
      <c r="N46" s="67">
        <v>8.3000000000000007</v>
      </c>
      <c r="O46" s="40">
        <v>0.86313599999999868</v>
      </c>
      <c r="P46" s="41">
        <v>1.1348639999999985</v>
      </c>
      <c r="Q46" s="42">
        <v>0.58800000000000008</v>
      </c>
      <c r="R46" s="42">
        <v>0.74199999999999999</v>
      </c>
      <c r="S46" s="68">
        <v>5.8239999999999998</v>
      </c>
      <c r="T46" s="68">
        <v>4.8719999999999999</v>
      </c>
      <c r="U46" s="68">
        <v>57.175999999999995</v>
      </c>
      <c r="V46" s="68">
        <v>45.864000000000004</v>
      </c>
      <c r="W46" s="68">
        <v>63.587999999999994</v>
      </c>
      <c r="X46" s="68">
        <v>51.478000000000002</v>
      </c>
      <c r="Y46" s="42">
        <v>172.20000000000002</v>
      </c>
      <c r="Z46" s="42">
        <v>190.4</v>
      </c>
      <c r="AA46" s="68">
        <v>11.718</v>
      </c>
      <c r="AB46" s="68">
        <v>11.16</v>
      </c>
      <c r="AC46" s="42">
        <v>21.018000000000001</v>
      </c>
      <c r="AD46" s="42">
        <v>20.398</v>
      </c>
      <c r="AE46" s="68">
        <v>262.16399999999999</v>
      </c>
      <c r="AF46" s="68">
        <v>219.1</v>
      </c>
      <c r="AG46" s="46">
        <v>3.0999999999999917</v>
      </c>
      <c r="AH46" s="46">
        <v>2.7500000000000027</v>
      </c>
      <c r="AI46" s="47">
        <v>0.93200000000000005</v>
      </c>
      <c r="AJ46" s="47">
        <v>0.872</v>
      </c>
      <c r="AK46" s="38">
        <v>10</v>
      </c>
      <c r="AL46" s="37"/>
    </row>
    <row r="47" spans="1:38" ht="12" customHeight="1">
      <c r="A47" s="127"/>
      <c r="B47" s="127"/>
      <c r="C47" s="127"/>
      <c r="D47" s="127"/>
      <c r="E47" s="87">
        <v>2</v>
      </c>
      <c r="F47" s="100" t="s">
        <v>217</v>
      </c>
      <c r="G47" s="50">
        <v>13.332800000000001</v>
      </c>
      <c r="H47" s="50">
        <v>12.6059</v>
      </c>
      <c r="I47" s="50">
        <v>34.409300000000002</v>
      </c>
      <c r="J47" s="50">
        <v>34.383600000000001</v>
      </c>
      <c r="K47" s="67">
        <v>8.3000000000000007</v>
      </c>
      <c r="L47" s="67">
        <v>8.2799999999999994</v>
      </c>
      <c r="M47" s="67">
        <v>8.424181159530125</v>
      </c>
      <c r="N47" s="67">
        <v>8.5937294624849656</v>
      </c>
      <c r="O47" s="40">
        <v>0.84715199999999902</v>
      </c>
      <c r="P47" s="41">
        <v>1.1348639999999985</v>
      </c>
      <c r="Q47" s="42">
        <v>0.67200000000000004</v>
      </c>
      <c r="R47" s="42">
        <v>0.74199999999999999</v>
      </c>
      <c r="S47" s="68">
        <v>6.5659999999999998</v>
      </c>
      <c r="T47" s="68">
        <v>6.2439999999999998</v>
      </c>
      <c r="U47" s="68">
        <v>58.603999999999999</v>
      </c>
      <c r="V47" s="68">
        <v>60.480000000000004</v>
      </c>
      <c r="W47" s="68">
        <v>65.841999999999999</v>
      </c>
      <c r="X47" s="68">
        <v>67.466000000000008</v>
      </c>
      <c r="Y47" s="42">
        <v>151.858</v>
      </c>
      <c r="Z47" s="42">
        <v>187.62799999999999</v>
      </c>
      <c r="AA47" s="68">
        <v>11.283999999999999</v>
      </c>
      <c r="AB47" s="68">
        <v>13.454000000000001</v>
      </c>
      <c r="AC47" s="42">
        <v>20.057000000000002</v>
      </c>
      <c r="AD47" s="42">
        <v>21.111000000000001</v>
      </c>
      <c r="AE47" s="68">
        <v>260.37199999999996</v>
      </c>
      <c r="AF47" s="68">
        <v>279.18799999999999</v>
      </c>
      <c r="AG47" s="43">
        <v>1.9500000000000073</v>
      </c>
      <c r="AH47" s="43">
        <v>3.0999999999999917</v>
      </c>
      <c r="AI47" s="44">
        <v>0.63</v>
      </c>
      <c r="AJ47" s="44">
        <v>0.80600000000000005</v>
      </c>
      <c r="AK47" s="38">
        <v>9</v>
      </c>
      <c r="AL47" s="37"/>
    </row>
    <row r="48" spans="1:38" ht="12" customHeight="1">
      <c r="A48" s="126">
        <f>A$3</f>
        <v>2019</v>
      </c>
      <c r="B48" s="126">
        <f>B$3</f>
        <v>2</v>
      </c>
      <c r="C48" s="127" t="s">
        <v>18</v>
      </c>
      <c r="D48" s="127" t="s">
        <v>31</v>
      </c>
      <c r="E48" s="87">
        <v>1</v>
      </c>
      <c r="F48" s="100" t="s">
        <v>218</v>
      </c>
      <c r="G48" s="50">
        <v>10.361700000000001</v>
      </c>
      <c r="H48" s="50">
        <v>9.8217999999999996</v>
      </c>
      <c r="I48" s="50">
        <v>33.949199999999998</v>
      </c>
      <c r="J48" s="50">
        <v>34.287399999999998</v>
      </c>
      <c r="K48" s="67">
        <v>8.2799999999999994</v>
      </c>
      <c r="L48" s="67">
        <v>8.27</v>
      </c>
      <c r="M48" s="67">
        <v>9.0399999999999991</v>
      </c>
      <c r="N48" s="67">
        <v>9.07</v>
      </c>
      <c r="O48" s="40">
        <v>1.0789199999999983</v>
      </c>
      <c r="P48" s="41">
        <v>1.4945039999999978</v>
      </c>
      <c r="Q48" s="42">
        <v>89.18</v>
      </c>
      <c r="R48" s="42">
        <v>36.246000000000002</v>
      </c>
      <c r="S48" s="68">
        <v>8.7780000000000005</v>
      </c>
      <c r="T48" s="68">
        <v>6.37</v>
      </c>
      <c r="U48" s="68">
        <v>110.684</v>
      </c>
      <c r="V48" s="68">
        <v>77.587999999999994</v>
      </c>
      <c r="W48" s="68">
        <v>208.642</v>
      </c>
      <c r="X48" s="68">
        <v>120.20399999999999</v>
      </c>
      <c r="Y48" s="42">
        <v>342.34199999999998</v>
      </c>
      <c r="Z48" s="42">
        <v>202.636</v>
      </c>
      <c r="AA48" s="68">
        <v>15.128</v>
      </c>
      <c r="AB48" s="68">
        <v>14.415000000000001</v>
      </c>
      <c r="AC48" s="42">
        <v>25.637</v>
      </c>
      <c r="AD48" s="42">
        <v>19.871000000000002</v>
      </c>
      <c r="AE48" s="68">
        <v>359.38</v>
      </c>
      <c r="AF48" s="68">
        <v>334.59999999999997</v>
      </c>
      <c r="AG48" s="43">
        <v>5.5999999999999943</v>
      </c>
      <c r="AH48" s="43">
        <v>8.3499999999999961</v>
      </c>
      <c r="AI48" s="44">
        <v>1.258</v>
      </c>
      <c r="AJ48" s="44">
        <v>1.4259999999999999</v>
      </c>
      <c r="AK48" s="38">
        <v>2.7</v>
      </c>
      <c r="AL48" s="37"/>
    </row>
    <row r="49" spans="1:38" ht="12" customHeight="1">
      <c r="A49" s="127"/>
      <c r="B49" s="127"/>
      <c r="C49" s="127"/>
      <c r="D49" s="127"/>
      <c r="E49" s="87">
        <v>2</v>
      </c>
      <c r="F49" s="100" t="s">
        <v>216</v>
      </c>
      <c r="G49" s="50">
        <v>10.577199999999999</v>
      </c>
      <c r="H49" s="50">
        <v>10.543699999999999</v>
      </c>
      <c r="I49" s="50">
        <v>34.275599999999997</v>
      </c>
      <c r="J49" s="50">
        <v>34.3339</v>
      </c>
      <c r="K49" s="67">
        <v>8.32</v>
      </c>
      <c r="L49" s="67">
        <v>8.31</v>
      </c>
      <c r="M49" s="67">
        <v>9.0500000000000007</v>
      </c>
      <c r="N49" s="67">
        <v>9.3000000000000007</v>
      </c>
      <c r="O49" s="40">
        <v>0.80719199999999836</v>
      </c>
      <c r="P49" s="41">
        <v>0.999</v>
      </c>
      <c r="Q49" s="42">
        <v>9.0860000000000003</v>
      </c>
      <c r="R49" s="42">
        <v>8.8480000000000008</v>
      </c>
      <c r="S49" s="68">
        <v>4.8439999999999994</v>
      </c>
      <c r="T49" s="68">
        <v>4.984</v>
      </c>
      <c r="U49" s="68">
        <v>73.682000000000002</v>
      </c>
      <c r="V49" s="68">
        <v>64.036000000000001</v>
      </c>
      <c r="W49" s="68">
        <v>87.611999999999995</v>
      </c>
      <c r="X49" s="68">
        <v>77.867999999999995</v>
      </c>
      <c r="Y49" s="42">
        <v>206.19200000000001</v>
      </c>
      <c r="Z49" s="42">
        <v>197.82000000000002</v>
      </c>
      <c r="AA49" s="68">
        <v>11.811</v>
      </c>
      <c r="AB49" s="68">
        <v>13.361000000000001</v>
      </c>
      <c r="AC49" s="42">
        <v>23.405000000000001</v>
      </c>
      <c r="AD49" s="42">
        <v>23.001999999999999</v>
      </c>
      <c r="AE49" s="68">
        <v>303.072</v>
      </c>
      <c r="AF49" s="68">
        <v>304.108</v>
      </c>
      <c r="AG49" s="43">
        <v>4.1999999999999957</v>
      </c>
      <c r="AH49" s="43">
        <v>4.8999999999999879</v>
      </c>
      <c r="AI49" s="44">
        <v>1.4339999999999999</v>
      </c>
      <c r="AJ49" s="44">
        <v>1.506</v>
      </c>
      <c r="AK49" s="38">
        <v>5.6</v>
      </c>
      <c r="AL49" s="37"/>
    </row>
    <row r="50" spans="1:38" ht="12" customHeight="1">
      <c r="A50" s="127"/>
      <c r="B50" s="127"/>
      <c r="C50" s="127"/>
      <c r="D50" s="127"/>
      <c r="E50" s="87">
        <v>3</v>
      </c>
      <c r="F50" s="100" t="s">
        <v>216</v>
      </c>
      <c r="G50" s="50">
        <v>10.6645</v>
      </c>
      <c r="H50" s="50">
        <v>10.665100000000001</v>
      </c>
      <c r="I50" s="50">
        <v>34.2821</v>
      </c>
      <c r="J50" s="50">
        <v>34.341900000000003</v>
      </c>
      <c r="K50" s="67">
        <v>8.31</v>
      </c>
      <c r="L50" s="67">
        <v>8.32</v>
      </c>
      <c r="M50" s="67">
        <v>8.56</v>
      </c>
      <c r="N50" s="67">
        <v>8.99</v>
      </c>
      <c r="O50" s="40">
        <v>0.8951040000000009</v>
      </c>
      <c r="P50" s="41">
        <v>1.6463519999999989</v>
      </c>
      <c r="Q50" s="42">
        <v>6.37</v>
      </c>
      <c r="R50" s="42">
        <v>10.472</v>
      </c>
      <c r="S50" s="68">
        <v>5.1239999999999997</v>
      </c>
      <c r="T50" s="68">
        <v>4.9559999999999995</v>
      </c>
      <c r="U50" s="68">
        <v>72.478000000000009</v>
      </c>
      <c r="V50" s="68">
        <v>63.126000000000005</v>
      </c>
      <c r="W50" s="68">
        <v>83.972000000000008</v>
      </c>
      <c r="X50" s="68">
        <v>78.554000000000002</v>
      </c>
      <c r="Y50" s="42">
        <v>193.172</v>
      </c>
      <c r="Z50" s="42">
        <v>178.20599999999999</v>
      </c>
      <c r="AA50" s="68">
        <v>11.873000000000001</v>
      </c>
      <c r="AB50" s="68">
        <v>12.834</v>
      </c>
      <c r="AC50" s="42">
        <v>21.668999999999997</v>
      </c>
      <c r="AD50" s="42">
        <v>21.204000000000001</v>
      </c>
      <c r="AE50" s="68">
        <v>306.68399999999997</v>
      </c>
      <c r="AF50" s="68">
        <v>306.03999999999996</v>
      </c>
      <c r="AG50" s="43">
        <v>2.7000000000000082</v>
      </c>
      <c r="AH50" s="43">
        <v>3.6000000000000059</v>
      </c>
      <c r="AI50" s="44">
        <v>1.35</v>
      </c>
      <c r="AJ50" s="44">
        <v>1.66</v>
      </c>
      <c r="AK50" s="38">
        <v>5.5</v>
      </c>
      <c r="AL50" s="37"/>
    </row>
    <row r="51" spans="1:38" ht="12" customHeight="1">
      <c r="A51" s="127"/>
      <c r="B51" s="127"/>
      <c r="C51" s="127"/>
      <c r="D51" s="127"/>
      <c r="E51" s="87">
        <v>4</v>
      </c>
      <c r="F51" s="100" t="s">
        <v>216</v>
      </c>
      <c r="G51" s="50">
        <v>10.5456</v>
      </c>
      <c r="H51" s="50">
        <v>10.1828</v>
      </c>
      <c r="I51" s="50">
        <v>34.352200000000003</v>
      </c>
      <c r="J51" s="50">
        <v>34.334099999999999</v>
      </c>
      <c r="K51" s="67">
        <v>8.31</v>
      </c>
      <c r="L51" s="67">
        <v>8.32</v>
      </c>
      <c r="M51" s="67">
        <v>9.17</v>
      </c>
      <c r="N51" s="67">
        <v>9.1199999999999992</v>
      </c>
      <c r="O51" s="40">
        <v>0.83116799999999924</v>
      </c>
      <c r="P51" s="41">
        <v>1.3266720000000001</v>
      </c>
      <c r="Q51" s="42">
        <v>6.1040000000000001</v>
      </c>
      <c r="R51" s="42">
        <v>9.604000000000001</v>
      </c>
      <c r="S51" s="68">
        <v>4.6340000000000003</v>
      </c>
      <c r="T51" s="68">
        <v>4.8159999999999998</v>
      </c>
      <c r="U51" s="68">
        <v>68.656000000000006</v>
      </c>
      <c r="V51" s="68">
        <v>66.065999999999988</v>
      </c>
      <c r="W51" s="68">
        <v>79.394000000000005</v>
      </c>
      <c r="X51" s="68">
        <v>80.48599999999999</v>
      </c>
      <c r="Y51" s="42">
        <v>159.86600000000001</v>
      </c>
      <c r="Z51" s="42">
        <v>181.90200000000002</v>
      </c>
      <c r="AA51" s="68">
        <v>12.183</v>
      </c>
      <c r="AB51" s="68">
        <v>12.865</v>
      </c>
      <c r="AC51" s="42">
        <v>21.451999999999998</v>
      </c>
      <c r="AD51" s="42">
        <v>21.389999999999997</v>
      </c>
      <c r="AE51" s="68">
        <v>300.16000000000003</v>
      </c>
      <c r="AF51" s="68">
        <v>292.51599999999996</v>
      </c>
      <c r="AG51" s="43">
        <v>4.6500000000000012</v>
      </c>
      <c r="AH51" s="43">
        <v>4.2499999999999902</v>
      </c>
      <c r="AI51" s="44">
        <v>1.55</v>
      </c>
      <c r="AJ51" s="44">
        <v>1.782</v>
      </c>
      <c r="AK51" s="38">
        <v>7.6</v>
      </c>
      <c r="AL51" s="37"/>
    </row>
    <row r="52" spans="1:38" ht="12" customHeight="1">
      <c r="A52" s="127"/>
      <c r="B52" s="127"/>
      <c r="C52" s="127"/>
      <c r="D52" s="127"/>
      <c r="E52" s="87">
        <v>5</v>
      </c>
      <c r="F52" s="100" t="s">
        <v>217</v>
      </c>
      <c r="G52" s="50">
        <v>11.1028</v>
      </c>
      <c r="H52" s="50">
        <v>10.806699999999999</v>
      </c>
      <c r="I52" s="50">
        <v>34.368499999999997</v>
      </c>
      <c r="J52" s="50">
        <v>34.359900000000003</v>
      </c>
      <c r="K52" s="67">
        <v>8.31</v>
      </c>
      <c r="L52" s="67">
        <v>8.32</v>
      </c>
      <c r="M52" s="67">
        <v>8.8000000000000007</v>
      </c>
      <c r="N52" s="67">
        <v>8.84</v>
      </c>
      <c r="O52" s="40">
        <v>0.86313599999999868</v>
      </c>
      <c r="P52" s="41">
        <v>1.1508480000000012</v>
      </c>
      <c r="Q52" s="42">
        <v>3.5700000000000003</v>
      </c>
      <c r="R52" s="42">
        <v>5.7539999999999996</v>
      </c>
      <c r="S52" s="68">
        <v>4.8159999999999998</v>
      </c>
      <c r="T52" s="68">
        <v>4.0459999999999994</v>
      </c>
      <c r="U52" s="68">
        <v>65.043999999999997</v>
      </c>
      <c r="V52" s="68">
        <v>50.679999999999993</v>
      </c>
      <c r="W52" s="68">
        <v>73.429999999999993</v>
      </c>
      <c r="X52" s="68">
        <v>60.47999999999999</v>
      </c>
      <c r="Y52" s="42">
        <v>152.38999999999999</v>
      </c>
      <c r="Z52" s="42">
        <v>191.982</v>
      </c>
      <c r="AA52" s="68">
        <v>11.811</v>
      </c>
      <c r="AB52" s="68">
        <v>10.385</v>
      </c>
      <c r="AC52" s="42">
        <v>20.336000000000002</v>
      </c>
      <c r="AD52" s="42">
        <v>20.243000000000002</v>
      </c>
      <c r="AE52" s="68">
        <v>295.23200000000003</v>
      </c>
      <c r="AF52" s="68">
        <v>229.85199999999998</v>
      </c>
      <c r="AG52" s="43">
        <v>2.5999999999999774</v>
      </c>
      <c r="AH52" s="43">
        <v>2.8999999999999861</v>
      </c>
      <c r="AI52" s="44">
        <v>1.64</v>
      </c>
      <c r="AJ52" s="44">
        <v>1.764</v>
      </c>
      <c r="AK52" s="38">
        <v>7.8</v>
      </c>
      <c r="AL52" s="37"/>
    </row>
    <row r="53" spans="1:38" ht="12" customHeight="1">
      <c r="A53" s="127"/>
      <c r="B53" s="127"/>
      <c r="C53" s="127"/>
      <c r="D53" s="127"/>
      <c r="E53" s="87">
        <v>6</v>
      </c>
      <c r="F53" s="100" t="s">
        <v>217</v>
      </c>
      <c r="G53" s="50">
        <v>11.5258</v>
      </c>
      <c r="H53" s="50">
        <v>10.826700000000001</v>
      </c>
      <c r="I53" s="50">
        <v>34.387900000000002</v>
      </c>
      <c r="J53" s="50">
        <v>34.344700000000003</v>
      </c>
      <c r="K53" s="67">
        <v>8.32</v>
      </c>
      <c r="L53" s="67">
        <v>8.31</v>
      </c>
      <c r="M53" s="67">
        <v>8.8699999999999992</v>
      </c>
      <c r="N53" s="67">
        <v>8.76</v>
      </c>
      <c r="O53" s="40">
        <v>0.91108800000000045</v>
      </c>
      <c r="P53" s="41">
        <v>1.2627359999999987</v>
      </c>
      <c r="Q53" s="42">
        <v>1.792</v>
      </c>
      <c r="R53" s="42">
        <v>19.11</v>
      </c>
      <c r="S53" s="68">
        <v>4.9420000000000002</v>
      </c>
      <c r="T53" s="68">
        <v>5.0679999999999996</v>
      </c>
      <c r="U53" s="68">
        <v>61.949999999999996</v>
      </c>
      <c r="V53" s="68">
        <v>63.938000000000002</v>
      </c>
      <c r="W53" s="68">
        <v>68.683999999999997</v>
      </c>
      <c r="X53" s="68">
        <v>88.116</v>
      </c>
      <c r="Y53" s="42">
        <v>152.922</v>
      </c>
      <c r="Z53" s="42">
        <v>183.12</v>
      </c>
      <c r="AA53" s="68">
        <v>11.500999999999999</v>
      </c>
      <c r="AB53" s="68">
        <v>13.081999999999999</v>
      </c>
      <c r="AC53" s="42">
        <v>20.057000000000002</v>
      </c>
      <c r="AD53" s="42">
        <v>20.956000000000003</v>
      </c>
      <c r="AE53" s="68">
        <v>293.94399999999996</v>
      </c>
      <c r="AF53" s="68">
        <v>302.00799999999998</v>
      </c>
      <c r="AG53" s="43">
        <v>2.9499999999999944</v>
      </c>
      <c r="AH53" s="43">
        <v>3.6500000000000146</v>
      </c>
      <c r="AI53" s="44">
        <v>1.19</v>
      </c>
      <c r="AJ53" s="44">
        <v>1.54</v>
      </c>
      <c r="AK53" s="38">
        <v>9.1999999999999993</v>
      </c>
      <c r="AL53" s="37"/>
    </row>
    <row r="54" spans="1:38" ht="12" customHeight="1">
      <c r="A54" s="127"/>
      <c r="B54" s="127"/>
      <c r="C54" s="127"/>
      <c r="D54" s="127"/>
      <c r="E54" s="87">
        <v>7</v>
      </c>
      <c r="F54" s="100" t="s">
        <v>217</v>
      </c>
      <c r="G54" s="50">
        <v>11.565300000000001</v>
      </c>
      <c r="H54" s="50">
        <v>10.8393</v>
      </c>
      <c r="I54" s="50">
        <v>34.388599999999997</v>
      </c>
      <c r="J54" s="50">
        <v>34.362900000000003</v>
      </c>
      <c r="K54" s="67">
        <v>8.2899999999999991</v>
      </c>
      <c r="L54" s="67">
        <v>8.2899999999999991</v>
      </c>
      <c r="M54" s="67">
        <v>8.6999999999999993</v>
      </c>
      <c r="N54" s="67">
        <v>8.68</v>
      </c>
      <c r="O54" s="40">
        <v>1.0949039999999979</v>
      </c>
      <c r="P54" s="41">
        <v>1.1108879999999974</v>
      </c>
      <c r="Q54" s="42">
        <v>2.8140000000000001</v>
      </c>
      <c r="R54" s="42">
        <v>2.4779999999999998</v>
      </c>
      <c r="S54" s="68">
        <v>5.1379999999999999</v>
      </c>
      <c r="T54" s="68">
        <v>5.1099999999999994</v>
      </c>
      <c r="U54" s="68">
        <v>64.301999999999992</v>
      </c>
      <c r="V54" s="68">
        <v>60.717999999999996</v>
      </c>
      <c r="W54" s="68">
        <v>72.253999999999991</v>
      </c>
      <c r="X54" s="68">
        <v>68.305999999999997</v>
      </c>
      <c r="Y54" s="42">
        <v>172.732</v>
      </c>
      <c r="Z54" s="42">
        <v>145.54400000000001</v>
      </c>
      <c r="AA54" s="68">
        <v>12.183</v>
      </c>
      <c r="AB54" s="68">
        <v>13.423</v>
      </c>
      <c r="AC54" s="42">
        <v>20.522000000000002</v>
      </c>
      <c r="AD54" s="42">
        <v>20.46</v>
      </c>
      <c r="AE54" s="68">
        <v>303.12800000000004</v>
      </c>
      <c r="AF54" s="68">
        <v>300.63600000000002</v>
      </c>
      <c r="AG54" s="43">
        <v>2.7999999999999829</v>
      </c>
      <c r="AH54" s="43">
        <v>2.8999999999999861</v>
      </c>
      <c r="AI54" s="44">
        <v>0.97399999999999998</v>
      </c>
      <c r="AJ54" s="44">
        <v>1.0900000000000001</v>
      </c>
      <c r="AK54" s="38">
        <v>9.5</v>
      </c>
      <c r="AL54" s="37"/>
    </row>
    <row r="55" spans="1:38" ht="12" customHeight="1">
      <c r="A55" s="127"/>
      <c r="B55" s="127"/>
      <c r="C55" s="127"/>
      <c r="D55" s="127"/>
      <c r="E55" s="87">
        <v>8</v>
      </c>
      <c r="F55" s="100" t="s">
        <v>217</v>
      </c>
      <c r="G55" s="50">
        <v>11.555</v>
      </c>
      <c r="H55" s="50">
        <v>11.554</v>
      </c>
      <c r="I55" s="50">
        <v>34.393500000000003</v>
      </c>
      <c r="J55" s="50">
        <v>34.392499999999998</v>
      </c>
      <c r="K55" s="67">
        <v>8.3000000000000007</v>
      </c>
      <c r="L55" s="67">
        <v>8.2899999999999991</v>
      </c>
      <c r="M55" s="67">
        <v>8.69</v>
      </c>
      <c r="N55" s="67">
        <v>8.76</v>
      </c>
      <c r="O55" s="40">
        <v>0.88711199999999968</v>
      </c>
      <c r="P55" s="41">
        <v>1.0149839999999997</v>
      </c>
      <c r="Q55" s="42">
        <v>3.024</v>
      </c>
      <c r="R55" s="42">
        <v>2.4219999999999997</v>
      </c>
      <c r="S55" s="68">
        <v>5.25</v>
      </c>
      <c r="T55" s="68">
        <v>5.4740000000000002</v>
      </c>
      <c r="U55" s="68">
        <v>62.733999999999995</v>
      </c>
      <c r="V55" s="68">
        <v>59.696000000000005</v>
      </c>
      <c r="W55" s="68">
        <v>71.007999999999996</v>
      </c>
      <c r="X55" s="68">
        <v>67.591999999999999</v>
      </c>
      <c r="Y55" s="42">
        <v>158.928</v>
      </c>
      <c r="Z55" s="42">
        <v>143.19200000000001</v>
      </c>
      <c r="AA55" s="68">
        <v>12.09</v>
      </c>
      <c r="AB55" s="68">
        <v>12.865</v>
      </c>
      <c r="AC55" s="42">
        <v>20.150000000000002</v>
      </c>
      <c r="AD55" s="42">
        <v>20.367000000000001</v>
      </c>
      <c r="AE55" s="68">
        <v>291.56400000000002</v>
      </c>
      <c r="AF55" s="68">
        <v>288.76400000000001</v>
      </c>
      <c r="AG55" s="43">
        <v>2.9499999999999944</v>
      </c>
      <c r="AH55" s="43">
        <v>3.2500000000000027</v>
      </c>
      <c r="AI55" s="44">
        <v>0.76</v>
      </c>
      <c r="AJ55" s="44">
        <v>0.89200000000000002</v>
      </c>
      <c r="AK55" s="38">
        <v>10.8</v>
      </c>
      <c r="AL55" s="37"/>
    </row>
    <row r="56" spans="1:38" ht="12" customHeight="1">
      <c r="A56" s="127"/>
      <c r="B56" s="127"/>
      <c r="C56" s="127"/>
      <c r="D56" s="127"/>
      <c r="E56" s="87">
        <v>9</v>
      </c>
      <c r="F56" s="100" t="s">
        <v>217</v>
      </c>
      <c r="G56" s="50">
        <v>12.0138</v>
      </c>
      <c r="H56" s="50">
        <v>11.7438</v>
      </c>
      <c r="I56" s="50">
        <v>34.390599999999999</v>
      </c>
      <c r="J56" s="50">
        <v>34.385199999999998</v>
      </c>
      <c r="K56" s="67">
        <v>8.3000000000000007</v>
      </c>
      <c r="L56" s="67">
        <v>8.2799999999999994</v>
      </c>
      <c r="M56" s="67">
        <v>8.61</v>
      </c>
      <c r="N56" s="67">
        <v>8.58</v>
      </c>
      <c r="O56" s="40">
        <v>1.1828160000000003</v>
      </c>
      <c r="P56" s="41">
        <v>1.1028959999999994</v>
      </c>
      <c r="Q56" s="42">
        <v>2.8140000000000001</v>
      </c>
      <c r="R56" s="42">
        <v>2.4779999999999998</v>
      </c>
      <c r="S56" s="68">
        <v>5.2640000000000002</v>
      </c>
      <c r="T56" s="68">
        <v>5.18</v>
      </c>
      <c r="U56" s="68">
        <v>63.293999999999997</v>
      </c>
      <c r="V56" s="68">
        <v>60.326000000000001</v>
      </c>
      <c r="W56" s="68">
        <v>71.372</v>
      </c>
      <c r="X56" s="68">
        <v>67.983999999999995</v>
      </c>
      <c r="Y56" s="42">
        <v>161.22399999999999</v>
      </c>
      <c r="Z56" s="42">
        <v>148.666</v>
      </c>
      <c r="AA56" s="68">
        <v>12.028</v>
      </c>
      <c r="AB56" s="68">
        <v>13.64</v>
      </c>
      <c r="AC56" s="42">
        <v>20.088000000000001</v>
      </c>
      <c r="AD56" s="42">
        <v>20.119</v>
      </c>
      <c r="AE56" s="68">
        <v>285.93599999999998</v>
      </c>
      <c r="AF56" s="68">
        <v>291.98400000000004</v>
      </c>
      <c r="AG56" s="43">
        <v>2.4500000000000077</v>
      </c>
      <c r="AH56" s="43">
        <v>2.6499999999999857</v>
      </c>
      <c r="AI56" s="44">
        <v>0.68600000000000005</v>
      </c>
      <c r="AJ56" s="44">
        <v>0.94</v>
      </c>
      <c r="AK56" s="38">
        <v>8.3000000000000007</v>
      </c>
      <c r="AL56" s="37"/>
    </row>
    <row r="57" spans="1:38" ht="12" customHeight="1">
      <c r="A57" s="127"/>
      <c r="B57" s="127"/>
      <c r="C57" s="127"/>
      <c r="D57" s="127"/>
      <c r="E57" s="87">
        <v>10</v>
      </c>
      <c r="F57" s="100" t="s">
        <v>217</v>
      </c>
      <c r="G57" s="50">
        <v>12.4337</v>
      </c>
      <c r="H57" s="50">
        <v>10.3667</v>
      </c>
      <c r="I57" s="50">
        <v>34.378700000000002</v>
      </c>
      <c r="J57" s="50">
        <v>34.309199999999997</v>
      </c>
      <c r="K57" s="67">
        <v>8.25</v>
      </c>
      <c r="L57" s="67">
        <v>8.25</v>
      </c>
      <c r="M57" s="67">
        <v>8.52</v>
      </c>
      <c r="N57" s="67">
        <v>8.44</v>
      </c>
      <c r="O57" s="40">
        <v>1.0069919999999986</v>
      </c>
      <c r="P57" s="41">
        <v>1.3426559999999998</v>
      </c>
      <c r="Q57" s="42">
        <v>1.6380000000000001</v>
      </c>
      <c r="R57" s="42">
        <v>19.655999999999999</v>
      </c>
      <c r="S57" s="68">
        <v>5.67</v>
      </c>
      <c r="T57" s="68">
        <v>4.97</v>
      </c>
      <c r="U57" s="68">
        <v>64.847999999999999</v>
      </c>
      <c r="V57" s="68">
        <v>68.572000000000003</v>
      </c>
      <c r="W57" s="68">
        <v>72.156000000000006</v>
      </c>
      <c r="X57" s="68">
        <v>93.198000000000008</v>
      </c>
      <c r="Y57" s="42">
        <v>153.202</v>
      </c>
      <c r="Z57" s="42">
        <v>177.49200000000002</v>
      </c>
      <c r="AA57" s="68">
        <v>12.586</v>
      </c>
      <c r="AB57" s="68">
        <v>15.128</v>
      </c>
      <c r="AC57" s="42">
        <v>19.375</v>
      </c>
      <c r="AD57" s="42">
        <v>22.815999999999999</v>
      </c>
      <c r="AE57" s="68">
        <v>290.64000000000004</v>
      </c>
      <c r="AF57" s="68">
        <v>331.96800000000002</v>
      </c>
      <c r="AG57" s="43">
        <v>2.5000000000000022</v>
      </c>
      <c r="AH57" s="43">
        <v>4.8499999999999934</v>
      </c>
      <c r="AI57" s="44">
        <v>0.8</v>
      </c>
      <c r="AJ57" s="44">
        <v>0.94</v>
      </c>
      <c r="AK57" s="38">
        <v>10.3</v>
      </c>
      <c r="AL57" s="37"/>
    </row>
    <row r="58" spans="1:38" ht="12" customHeight="1">
      <c r="A58" s="127"/>
      <c r="B58" s="127"/>
      <c r="C58" s="127"/>
      <c r="D58" s="127"/>
      <c r="E58" s="87">
        <v>11</v>
      </c>
      <c r="F58" s="100" t="s">
        <v>217</v>
      </c>
      <c r="G58" s="50">
        <v>12.459300000000001</v>
      </c>
      <c r="H58" s="50">
        <v>10.5296</v>
      </c>
      <c r="I58" s="50">
        <v>34.383600000000001</v>
      </c>
      <c r="J58" s="50">
        <v>34.345599999999997</v>
      </c>
      <c r="K58" s="67">
        <v>8.32</v>
      </c>
      <c r="L58" s="67">
        <v>8.32</v>
      </c>
      <c r="M58" s="67">
        <v>8.5067711708980678</v>
      </c>
      <c r="N58" s="67">
        <v>8.6763614765473225</v>
      </c>
      <c r="O58" s="40">
        <v>0.75923999999999936</v>
      </c>
      <c r="P58" s="41">
        <v>0.96703199999999789</v>
      </c>
      <c r="Q58" s="42">
        <v>1.47</v>
      </c>
      <c r="R58" s="42">
        <v>6.1459999999999999</v>
      </c>
      <c r="S58" s="68">
        <v>5.8239999999999998</v>
      </c>
      <c r="T58" s="68">
        <v>4.83</v>
      </c>
      <c r="U58" s="68">
        <v>64.47</v>
      </c>
      <c r="V58" s="68">
        <v>63.434000000000012</v>
      </c>
      <c r="W58" s="68">
        <v>71.763999999999996</v>
      </c>
      <c r="X58" s="68">
        <v>74.410000000000011</v>
      </c>
      <c r="Y58" s="42">
        <v>163.79999999999998</v>
      </c>
      <c r="Z58" s="42">
        <v>164.03800000000001</v>
      </c>
      <c r="AA58" s="68">
        <v>12.678999999999998</v>
      </c>
      <c r="AB58" s="68">
        <v>12.524000000000001</v>
      </c>
      <c r="AC58" s="42">
        <v>19.033999999999999</v>
      </c>
      <c r="AD58" s="42">
        <v>19.995000000000001</v>
      </c>
      <c r="AE58" s="68">
        <v>289.8</v>
      </c>
      <c r="AF58" s="68">
        <v>299.06799999999998</v>
      </c>
      <c r="AG58" s="43">
        <v>2.1000000000000045</v>
      </c>
      <c r="AH58" s="43">
        <v>2.5999999999999912</v>
      </c>
      <c r="AI58" s="44">
        <v>0.78400000000000003</v>
      </c>
      <c r="AJ58" s="44">
        <v>1.0860000000000001</v>
      </c>
      <c r="AK58" s="38">
        <v>8</v>
      </c>
      <c r="AL58" s="37"/>
    </row>
    <row r="59" spans="1:38" ht="12" customHeight="1">
      <c r="A59" s="127"/>
      <c r="B59" s="127"/>
      <c r="C59" s="127"/>
      <c r="D59" s="127"/>
      <c r="E59" s="87">
        <v>12</v>
      </c>
      <c r="F59" s="100" t="s">
        <v>217</v>
      </c>
      <c r="G59" s="50">
        <v>12.8028</v>
      </c>
      <c r="H59" s="50">
        <v>12.722</v>
      </c>
      <c r="I59" s="50">
        <v>34.371099999999998</v>
      </c>
      <c r="J59" s="50">
        <v>34.3765</v>
      </c>
      <c r="K59" s="67">
        <v>8.2899999999999991</v>
      </c>
      <c r="L59" s="67">
        <v>8.2799999999999994</v>
      </c>
      <c r="M59" s="67">
        <v>8.2899999999999991</v>
      </c>
      <c r="N59" s="67">
        <v>8.33</v>
      </c>
      <c r="O59" s="40">
        <v>0.86313599999999868</v>
      </c>
      <c r="P59" s="41">
        <v>1.1668320000000008</v>
      </c>
      <c r="Q59" s="42">
        <v>1.5960000000000001</v>
      </c>
      <c r="R59" s="42">
        <v>1.8480000000000001</v>
      </c>
      <c r="S59" s="68">
        <v>6.23</v>
      </c>
      <c r="T59" s="68">
        <v>5.8940000000000001</v>
      </c>
      <c r="U59" s="68">
        <v>67.549999999999983</v>
      </c>
      <c r="V59" s="68">
        <v>60.018000000000001</v>
      </c>
      <c r="W59" s="68">
        <v>75.375999999999976</v>
      </c>
      <c r="X59" s="68">
        <v>67.760000000000005</v>
      </c>
      <c r="Y59" s="42">
        <v>162.49799999999999</v>
      </c>
      <c r="Z59" s="42">
        <v>158.11600000000001</v>
      </c>
      <c r="AA59" s="68">
        <v>13.298999999999999</v>
      </c>
      <c r="AB59" s="68">
        <v>12.616999999999999</v>
      </c>
      <c r="AC59" s="42">
        <v>20.274000000000001</v>
      </c>
      <c r="AD59" s="42">
        <v>20.088000000000001</v>
      </c>
      <c r="AE59" s="68">
        <v>295.62400000000002</v>
      </c>
      <c r="AF59" s="68">
        <v>270.536</v>
      </c>
      <c r="AG59" s="43">
        <v>2.7499999999999747</v>
      </c>
      <c r="AH59" s="43">
        <v>3.6000000000000201</v>
      </c>
      <c r="AI59" s="44">
        <v>0.7</v>
      </c>
      <c r="AJ59" s="44">
        <v>0.82199999999999995</v>
      </c>
      <c r="AK59" s="38">
        <v>11.7</v>
      </c>
      <c r="AL59" s="37"/>
    </row>
    <row r="60" spans="1:38" ht="12" customHeight="1">
      <c r="A60" s="126">
        <f>A$3</f>
        <v>2019</v>
      </c>
      <c r="B60" s="126">
        <f>B$3</f>
        <v>2</v>
      </c>
      <c r="C60" s="127" t="s">
        <v>18</v>
      </c>
      <c r="D60" s="127" t="s">
        <v>114</v>
      </c>
      <c r="E60" s="87">
        <v>1</v>
      </c>
      <c r="F60" s="100" t="s">
        <v>217</v>
      </c>
      <c r="G60" s="48">
        <v>12.6107</v>
      </c>
      <c r="H60" s="48">
        <v>12.618600000000001</v>
      </c>
      <c r="I60" s="48">
        <v>34.396999999999998</v>
      </c>
      <c r="J60" s="48">
        <v>34.395499999999998</v>
      </c>
      <c r="K60" s="67">
        <v>8.2100000000000009</v>
      </c>
      <c r="L60" s="67">
        <v>8.23</v>
      </c>
      <c r="M60" s="67">
        <v>8.67</v>
      </c>
      <c r="N60" s="67">
        <v>8.61</v>
      </c>
      <c r="O60" s="40">
        <v>0.70681599999999922</v>
      </c>
      <c r="P60" s="41">
        <v>1.9116159999999993</v>
      </c>
      <c r="Q60" s="42">
        <v>6.58</v>
      </c>
      <c r="R60" s="42">
        <v>7.9799999999999995</v>
      </c>
      <c r="S60" s="68">
        <v>6.048</v>
      </c>
      <c r="T60" s="68">
        <v>6.1180000000000003</v>
      </c>
      <c r="U60" s="68">
        <v>58.35199999999999</v>
      </c>
      <c r="V60" s="68">
        <v>54.432000000000002</v>
      </c>
      <c r="W60" s="68">
        <v>70.97999999999999</v>
      </c>
      <c r="X60" s="68">
        <v>68.53</v>
      </c>
      <c r="Y60" s="42">
        <v>186.94200000000001</v>
      </c>
      <c r="Z60" s="42">
        <v>178.626</v>
      </c>
      <c r="AA60" s="68">
        <v>12.648</v>
      </c>
      <c r="AB60" s="68">
        <v>12.462000000000002</v>
      </c>
      <c r="AC60" s="42">
        <v>21.358999999999998</v>
      </c>
      <c r="AD60" s="42">
        <v>20.150000000000002</v>
      </c>
      <c r="AE60" s="68">
        <v>275.072</v>
      </c>
      <c r="AF60" s="68">
        <v>262.92</v>
      </c>
      <c r="AG60" s="43">
        <v>5.5499999999999989</v>
      </c>
      <c r="AH60" s="43">
        <v>5.0999999999999934</v>
      </c>
      <c r="AI60" s="44">
        <v>1.1060000000000001</v>
      </c>
      <c r="AJ60" s="44">
        <v>0.85</v>
      </c>
      <c r="AK60" s="38">
        <v>8.3000000000000007</v>
      </c>
      <c r="AL60" s="37"/>
    </row>
    <row r="61" spans="1:38" ht="12" customHeight="1">
      <c r="A61" s="127"/>
      <c r="B61" s="127"/>
      <c r="C61" s="127"/>
      <c r="D61" s="127"/>
      <c r="E61" s="87">
        <v>2</v>
      </c>
      <c r="F61" s="100" t="s">
        <v>217</v>
      </c>
      <c r="G61" s="47">
        <v>13.043900000000001</v>
      </c>
      <c r="H61" s="47">
        <v>12.511900000000001</v>
      </c>
      <c r="I61" s="47">
        <v>34.386899999999997</v>
      </c>
      <c r="J61" s="47">
        <v>34.367100000000001</v>
      </c>
      <c r="K61" s="67">
        <v>8.2799999999999994</v>
      </c>
      <c r="L61" s="67">
        <v>8.25</v>
      </c>
      <c r="M61" s="67">
        <v>8.52</v>
      </c>
      <c r="N61" s="67">
        <v>8.33</v>
      </c>
      <c r="O61" s="40">
        <v>0.89958400000000083</v>
      </c>
      <c r="P61" s="41">
        <v>1.4296960000000007</v>
      </c>
      <c r="Q61" s="42">
        <v>3.9340000000000002</v>
      </c>
      <c r="R61" s="42">
        <v>15.596000000000002</v>
      </c>
      <c r="S61" s="68">
        <v>4.6340000000000003</v>
      </c>
      <c r="T61" s="68">
        <v>6.7759999999999998</v>
      </c>
      <c r="U61" s="68">
        <v>45.22</v>
      </c>
      <c r="V61" s="68">
        <v>64.05</v>
      </c>
      <c r="W61" s="68">
        <v>53.787999999999997</v>
      </c>
      <c r="X61" s="68">
        <v>86.421999999999997</v>
      </c>
      <c r="Y61" s="42">
        <v>155.12</v>
      </c>
      <c r="Z61" s="42">
        <v>186.91400000000002</v>
      </c>
      <c r="AA61" s="68">
        <v>10.354000000000001</v>
      </c>
      <c r="AB61" s="68">
        <v>15.438000000000001</v>
      </c>
      <c r="AC61" s="42">
        <v>22.753999999999998</v>
      </c>
      <c r="AD61" s="42">
        <v>22.722999999999999</v>
      </c>
      <c r="AE61" s="68">
        <v>199.5</v>
      </c>
      <c r="AF61" s="68">
        <v>303.464</v>
      </c>
      <c r="AG61" s="46">
        <v>3.1999999999999806</v>
      </c>
      <c r="AH61" s="46">
        <v>3.8499999999999925</v>
      </c>
      <c r="AI61" s="47">
        <v>1.196</v>
      </c>
      <c r="AJ61" s="47">
        <v>0.85599999999999998</v>
      </c>
      <c r="AK61" s="38">
        <v>7.8</v>
      </c>
      <c r="AL61" s="37"/>
    </row>
    <row r="62" spans="1:38" ht="12" customHeight="1">
      <c r="A62" s="126">
        <f>A$3</f>
        <v>2019</v>
      </c>
      <c r="B62" s="126">
        <f>B$3</f>
        <v>2</v>
      </c>
      <c r="C62" s="127" t="s">
        <v>199</v>
      </c>
      <c r="D62" s="127" t="s">
        <v>32</v>
      </c>
      <c r="E62" s="87">
        <v>1</v>
      </c>
      <c r="F62" s="100" t="s">
        <v>217</v>
      </c>
      <c r="G62" s="47">
        <v>12.998799999999999</v>
      </c>
      <c r="H62" s="47">
        <v>12.230700000000001</v>
      </c>
      <c r="I62" s="47">
        <v>34.386400000000002</v>
      </c>
      <c r="J62" s="47">
        <v>34.389800000000001</v>
      </c>
      <c r="K62" s="67">
        <v>8.26</v>
      </c>
      <c r="L62" s="67">
        <v>8.2799999999999994</v>
      </c>
      <c r="M62" s="67">
        <v>8.31</v>
      </c>
      <c r="N62" s="67">
        <v>8.64</v>
      </c>
      <c r="O62" s="40">
        <v>0.99299199999999865</v>
      </c>
      <c r="P62" s="41">
        <v>1.4414399999999974</v>
      </c>
      <c r="Q62" s="42">
        <v>0.57400000000000007</v>
      </c>
      <c r="R62" s="42">
        <v>2.6179999999999999</v>
      </c>
      <c r="S62" s="68">
        <v>6.202</v>
      </c>
      <c r="T62" s="68">
        <v>6.048</v>
      </c>
      <c r="U62" s="68">
        <v>65.828000000000003</v>
      </c>
      <c r="V62" s="68">
        <v>58.673999999999999</v>
      </c>
      <c r="W62" s="68">
        <v>72.603999999999999</v>
      </c>
      <c r="X62" s="68">
        <v>67.34</v>
      </c>
      <c r="Y62" s="42">
        <v>184.85599999999999</v>
      </c>
      <c r="Z62" s="42">
        <v>177.17</v>
      </c>
      <c r="AA62" s="68">
        <v>14.136000000000001</v>
      </c>
      <c r="AB62" s="68">
        <v>13.670999999999999</v>
      </c>
      <c r="AC62" s="42">
        <v>22.071999999999999</v>
      </c>
      <c r="AD62" s="42">
        <v>21.7</v>
      </c>
      <c r="AE62" s="68">
        <v>294.58800000000002</v>
      </c>
      <c r="AF62" s="68">
        <v>283.66800000000001</v>
      </c>
      <c r="AG62" s="46">
        <v>3.3500000000000196</v>
      </c>
      <c r="AH62" s="46">
        <v>5.7000000000000108</v>
      </c>
      <c r="AI62" s="47">
        <v>0.77400000000000002</v>
      </c>
      <c r="AJ62" s="47">
        <v>0.56799999999999995</v>
      </c>
      <c r="AK62" s="38">
        <v>4</v>
      </c>
      <c r="AL62" s="37"/>
    </row>
    <row r="63" spans="1:38" ht="12" customHeight="1">
      <c r="A63" s="127"/>
      <c r="B63" s="127"/>
      <c r="C63" s="127"/>
      <c r="D63" s="127"/>
      <c r="E63" s="87">
        <v>2</v>
      </c>
      <c r="F63" s="100" t="s">
        <v>217</v>
      </c>
      <c r="G63" s="47">
        <v>13.0937</v>
      </c>
      <c r="H63" s="47">
        <v>12.53</v>
      </c>
      <c r="I63" s="47">
        <v>34.3825</v>
      </c>
      <c r="J63" s="47">
        <v>34.381999999999998</v>
      </c>
      <c r="K63" s="67">
        <v>8.25</v>
      </c>
      <c r="L63" s="67">
        <v>8.25</v>
      </c>
      <c r="M63" s="67">
        <v>8.44</v>
      </c>
      <c r="N63" s="67">
        <v>8.3800000000000008</v>
      </c>
      <c r="O63" s="40">
        <v>0.74325599999999981</v>
      </c>
      <c r="P63" s="41">
        <v>1.1108879999999974</v>
      </c>
      <c r="Q63" s="42">
        <v>5.6000000000000001E-2</v>
      </c>
      <c r="R63" s="42">
        <v>2.8839999999999999</v>
      </c>
      <c r="S63" s="68">
        <v>6.5380000000000003</v>
      </c>
      <c r="T63" s="68">
        <v>6.5659999999999998</v>
      </c>
      <c r="U63" s="68">
        <v>64.358000000000004</v>
      </c>
      <c r="V63" s="68">
        <v>64.512</v>
      </c>
      <c r="W63" s="68">
        <v>70.951999999999998</v>
      </c>
      <c r="X63" s="68">
        <v>73.962000000000003</v>
      </c>
      <c r="Y63" s="42">
        <v>181.048</v>
      </c>
      <c r="Z63" s="42">
        <v>187.79599999999999</v>
      </c>
      <c r="AA63" s="68">
        <v>12.709999999999999</v>
      </c>
      <c r="AB63" s="68">
        <v>14.972999999999999</v>
      </c>
      <c r="AC63" s="42">
        <v>21.080000000000002</v>
      </c>
      <c r="AD63" s="42">
        <v>24.118000000000002</v>
      </c>
      <c r="AE63" s="68">
        <v>275.94</v>
      </c>
      <c r="AF63" s="68">
        <v>305.33999999999997</v>
      </c>
      <c r="AG63" s="43">
        <v>5.9500000000000108</v>
      </c>
      <c r="AH63" s="43">
        <v>4.8000000000000265</v>
      </c>
      <c r="AI63" s="44">
        <v>0.874</v>
      </c>
      <c r="AJ63" s="44">
        <v>0.65400000000000003</v>
      </c>
      <c r="AK63" s="38">
        <v>8.5</v>
      </c>
      <c r="AL63" s="37"/>
    </row>
    <row r="64" spans="1:38" ht="12" customHeight="1">
      <c r="A64" s="127"/>
      <c r="B64" s="127"/>
      <c r="C64" s="127"/>
      <c r="D64" s="127"/>
      <c r="E64" s="87">
        <v>3</v>
      </c>
      <c r="F64" s="100" t="s">
        <v>217</v>
      </c>
      <c r="G64" s="47">
        <v>13.4969</v>
      </c>
      <c r="H64" s="47">
        <v>12.9908</v>
      </c>
      <c r="I64" s="47">
        <v>34.394300000000001</v>
      </c>
      <c r="J64" s="47">
        <v>34.390300000000003</v>
      </c>
      <c r="K64" s="67">
        <v>8.25</v>
      </c>
      <c r="L64" s="67">
        <v>8.26</v>
      </c>
      <c r="M64" s="67">
        <v>8.44</v>
      </c>
      <c r="N64" s="67">
        <v>8.26</v>
      </c>
      <c r="O64" s="40">
        <v>0.94494399999999978</v>
      </c>
      <c r="P64" s="41">
        <v>1.1851839999999974</v>
      </c>
      <c r="Q64" s="42">
        <v>1.036</v>
      </c>
      <c r="R64" s="42">
        <v>1.8620000000000001</v>
      </c>
      <c r="S64" s="68">
        <v>5.9779999999999998</v>
      </c>
      <c r="T64" s="68">
        <v>6.2439999999999998</v>
      </c>
      <c r="U64" s="68">
        <v>66.416000000000011</v>
      </c>
      <c r="V64" s="68">
        <v>64.330000000000013</v>
      </c>
      <c r="W64" s="68">
        <v>73.430000000000007</v>
      </c>
      <c r="X64" s="68">
        <v>72.436000000000007</v>
      </c>
      <c r="Y64" s="42">
        <v>462.32200000000006</v>
      </c>
      <c r="Z64" s="42">
        <v>179.18599999999998</v>
      </c>
      <c r="AA64" s="68">
        <v>13.609</v>
      </c>
      <c r="AB64" s="68">
        <v>14.322000000000001</v>
      </c>
      <c r="AC64" s="42">
        <v>22.195999999999998</v>
      </c>
      <c r="AD64" s="42">
        <v>21.018000000000001</v>
      </c>
      <c r="AE64" s="68">
        <v>289.52</v>
      </c>
      <c r="AF64" s="68">
        <v>296.68799999999999</v>
      </c>
      <c r="AG64" s="43">
        <v>4.7500000000000044</v>
      </c>
      <c r="AH64" s="43">
        <v>5.8</v>
      </c>
      <c r="AI64" s="44">
        <v>0.66200000000000003</v>
      </c>
      <c r="AJ64" s="44">
        <v>0.75</v>
      </c>
      <c r="AK64" s="38">
        <v>4.5</v>
      </c>
      <c r="AL64" s="37"/>
    </row>
    <row r="65" spans="1:38" ht="12" customHeight="1">
      <c r="A65" s="127"/>
      <c r="B65" s="127"/>
      <c r="C65" s="127"/>
      <c r="D65" s="127"/>
      <c r="E65" s="87">
        <v>4</v>
      </c>
      <c r="F65" s="100" t="s">
        <v>217</v>
      </c>
      <c r="G65" s="47">
        <v>13.183199999999999</v>
      </c>
      <c r="H65" s="47">
        <v>12.8393</v>
      </c>
      <c r="I65" s="47">
        <v>34.390500000000003</v>
      </c>
      <c r="J65" s="47">
        <v>34.390099999999997</v>
      </c>
      <c r="K65" s="67">
        <v>8.25</v>
      </c>
      <c r="L65" s="67">
        <v>8.26</v>
      </c>
      <c r="M65" s="67">
        <v>7.25</v>
      </c>
      <c r="N65" s="67">
        <v>8.2799999999999994</v>
      </c>
      <c r="O65" s="40">
        <v>1.0570560000000002</v>
      </c>
      <c r="P65" s="41">
        <v>2.1141119999999973</v>
      </c>
      <c r="Q65" s="42">
        <v>1.4140000000000001</v>
      </c>
      <c r="R65" s="42">
        <v>1.708</v>
      </c>
      <c r="S65" s="68">
        <v>6.0759999999999996</v>
      </c>
      <c r="T65" s="68">
        <v>6.3559999999999999</v>
      </c>
      <c r="U65" s="68">
        <v>66.527999999999992</v>
      </c>
      <c r="V65" s="68">
        <v>62.216000000000001</v>
      </c>
      <c r="W65" s="68">
        <v>74.017999999999986</v>
      </c>
      <c r="X65" s="68">
        <v>70.28</v>
      </c>
      <c r="Y65" s="42">
        <v>177.35199999999998</v>
      </c>
      <c r="Z65" s="42">
        <v>180.58599999999998</v>
      </c>
      <c r="AA65" s="68">
        <v>13.64</v>
      </c>
      <c r="AB65" s="68">
        <v>13.919</v>
      </c>
      <c r="AC65" s="42">
        <v>22.692</v>
      </c>
      <c r="AD65" s="42">
        <v>21.823999999999998</v>
      </c>
      <c r="AE65" s="68">
        <v>289.68799999999999</v>
      </c>
      <c r="AF65" s="68">
        <v>284.56400000000002</v>
      </c>
      <c r="AG65" s="43">
        <v>5.9000000000000163</v>
      </c>
      <c r="AH65" s="43">
        <v>4.9500000000000099</v>
      </c>
      <c r="AI65" s="44">
        <v>0.84199999999999997</v>
      </c>
      <c r="AJ65" s="44">
        <v>0.85199999999999998</v>
      </c>
      <c r="AK65" s="38">
        <v>3.8</v>
      </c>
      <c r="AL65" s="37"/>
    </row>
    <row r="66" spans="1:38" ht="12" customHeight="1">
      <c r="A66" s="126">
        <f>A$3</f>
        <v>2019</v>
      </c>
      <c r="B66" s="126">
        <f>B$3</f>
        <v>2</v>
      </c>
      <c r="C66" s="127" t="s">
        <v>199</v>
      </c>
      <c r="D66" s="127" t="s">
        <v>33</v>
      </c>
      <c r="E66" s="87">
        <v>1</v>
      </c>
      <c r="F66" s="102" t="s">
        <v>217</v>
      </c>
      <c r="G66" s="47">
        <v>13.034800000000001</v>
      </c>
      <c r="H66" s="47">
        <v>12.1137</v>
      </c>
      <c r="I66" s="47">
        <v>34.326000000000001</v>
      </c>
      <c r="J66" s="47">
        <v>34.297800000000002</v>
      </c>
      <c r="K66" s="69">
        <v>8.24</v>
      </c>
      <c r="L66" s="69">
        <v>8.2100000000000009</v>
      </c>
      <c r="M66" s="69">
        <v>8.2899999999999991</v>
      </c>
      <c r="N66" s="69">
        <v>7.88</v>
      </c>
      <c r="O66" s="40">
        <v>1.0410399999999977</v>
      </c>
      <c r="P66" s="41">
        <v>1.1851839999999974</v>
      </c>
      <c r="Q66" s="42">
        <v>8.5820000000000007</v>
      </c>
      <c r="R66" s="42">
        <v>4.6900000000000004</v>
      </c>
      <c r="S66" s="42">
        <v>6.734</v>
      </c>
      <c r="T66" s="42">
        <v>6.7479999999999993</v>
      </c>
      <c r="U66" s="42">
        <v>76.118000000000009</v>
      </c>
      <c r="V66" s="42">
        <v>109.18600000000001</v>
      </c>
      <c r="W66" s="42">
        <v>91.434000000000012</v>
      </c>
      <c r="X66" s="42">
        <v>120.62400000000001</v>
      </c>
      <c r="Y66" s="42">
        <v>154.30799999999999</v>
      </c>
      <c r="Z66" s="42">
        <v>166.22199999999998</v>
      </c>
      <c r="AA66" s="42">
        <v>12.678999999999998</v>
      </c>
      <c r="AB66" s="42">
        <v>19.964000000000002</v>
      </c>
      <c r="AC66" s="42">
        <v>21.235000000000003</v>
      </c>
      <c r="AD66" s="42">
        <v>22.102999999999998</v>
      </c>
      <c r="AE66" s="42">
        <v>286.13200000000001</v>
      </c>
      <c r="AF66" s="42">
        <v>411.37599999999998</v>
      </c>
      <c r="AG66" s="46">
        <v>4.2500000000000036</v>
      </c>
      <c r="AH66" s="46">
        <v>8.8000000000000025</v>
      </c>
      <c r="AI66" s="47">
        <v>1.1419999999999999</v>
      </c>
      <c r="AJ66" s="47">
        <v>0.46400000000000002</v>
      </c>
      <c r="AK66" s="51">
        <v>5.3</v>
      </c>
      <c r="AL66" s="37"/>
    </row>
    <row r="67" spans="1:38" ht="12" customHeight="1">
      <c r="A67" s="127"/>
      <c r="B67" s="127"/>
      <c r="C67" s="127"/>
      <c r="D67" s="127"/>
      <c r="E67" s="87">
        <v>2</v>
      </c>
      <c r="F67" s="102" t="s">
        <v>217</v>
      </c>
      <c r="G67" s="47">
        <v>12.773899999999999</v>
      </c>
      <c r="H67" s="47">
        <v>12.3521</v>
      </c>
      <c r="I67" s="47">
        <v>34.3249</v>
      </c>
      <c r="J67" s="47">
        <v>34.262700000000002</v>
      </c>
      <c r="K67" s="47">
        <v>8.2200000000000006</v>
      </c>
      <c r="L67" s="47">
        <v>8.23</v>
      </c>
      <c r="M67" s="47">
        <v>8.31</v>
      </c>
      <c r="N67" s="47">
        <v>8.33</v>
      </c>
      <c r="O67" s="40">
        <v>0.9129119999999975</v>
      </c>
      <c r="P67" s="41">
        <v>1.377375999999999</v>
      </c>
      <c r="Q67" s="42">
        <v>0.96600000000000008</v>
      </c>
      <c r="R67" s="42">
        <v>10.29</v>
      </c>
      <c r="S67" s="42">
        <v>7.4340000000000002</v>
      </c>
      <c r="T67" s="42">
        <v>7.21</v>
      </c>
      <c r="U67" s="42">
        <v>81.368000000000009</v>
      </c>
      <c r="V67" s="42">
        <v>103.68400000000001</v>
      </c>
      <c r="W67" s="42">
        <v>89.768000000000015</v>
      </c>
      <c r="X67" s="42">
        <v>121.18400000000001</v>
      </c>
      <c r="Y67" s="42">
        <v>174.73400000000001</v>
      </c>
      <c r="Z67" s="42">
        <v>205.89800000000002</v>
      </c>
      <c r="AA67" s="42">
        <v>13.888</v>
      </c>
      <c r="AB67" s="42">
        <v>15.965</v>
      </c>
      <c r="AC67" s="42">
        <v>22.908999999999999</v>
      </c>
      <c r="AD67" s="42">
        <v>21.235000000000003</v>
      </c>
      <c r="AE67" s="42">
        <v>303.15600000000001</v>
      </c>
      <c r="AF67" s="42">
        <v>315.27999999999997</v>
      </c>
      <c r="AG67" s="46">
        <v>3.4000000000000141</v>
      </c>
      <c r="AH67" s="46">
        <v>6.8000000000000007</v>
      </c>
      <c r="AI67" s="47">
        <v>0.112</v>
      </c>
      <c r="AJ67" s="47">
        <v>1.1479999999999999</v>
      </c>
      <c r="AK67" s="46">
        <v>4.5999999999999996</v>
      </c>
      <c r="AL67" s="37"/>
    </row>
    <row r="68" spans="1:38" ht="12" customHeight="1">
      <c r="A68" s="127"/>
      <c r="B68" s="127"/>
      <c r="C68" s="127"/>
      <c r="D68" s="127"/>
      <c r="E68" s="87">
        <v>3</v>
      </c>
      <c r="F68" s="102" t="s">
        <v>216</v>
      </c>
      <c r="G68" s="47">
        <v>11.253</v>
      </c>
      <c r="H68" s="47">
        <v>11.814500000000001</v>
      </c>
      <c r="I68" s="47">
        <v>33.7181</v>
      </c>
      <c r="J68" s="47">
        <v>34.033499999999997</v>
      </c>
      <c r="K68" s="47">
        <v>8.26</v>
      </c>
      <c r="L68" s="47">
        <v>8.25</v>
      </c>
      <c r="M68" s="47">
        <v>8.9</v>
      </c>
      <c r="N68" s="47">
        <v>8.5299999999999994</v>
      </c>
      <c r="O68" s="40">
        <v>1.0730719999999998</v>
      </c>
      <c r="P68" s="41">
        <v>1.2332319999999992</v>
      </c>
      <c r="Q68" s="42">
        <v>68.138000000000005</v>
      </c>
      <c r="R68" s="42">
        <v>34.048000000000002</v>
      </c>
      <c r="S68" s="42">
        <v>6.1879999999999997</v>
      </c>
      <c r="T68" s="42">
        <v>7.8120000000000012</v>
      </c>
      <c r="U68" s="42">
        <v>96.711999999999989</v>
      </c>
      <c r="V68" s="42">
        <v>122.556</v>
      </c>
      <c r="W68" s="42">
        <v>171.03800000000001</v>
      </c>
      <c r="X68" s="42">
        <v>164.416</v>
      </c>
      <c r="Y68" s="42">
        <v>351.75</v>
      </c>
      <c r="Z68" s="42">
        <v>229.23599999999999</v>
      </c>
      <c r="AA68" s="42">
        <v>16.337</v>
      </c>
      <c r="AB68" s="42">
        <v>17.267000000000003</v>
      </c>
      <c r="AC68" s="42">
        <v>32.673999999999999</v>
      </c>
      <c r="AD68" s="42">
        <v>23.280999999999999</v>
      </c>
      <c r="AE68" s="42">
        <v>193.50799999999998</v>
      </c>
      <c r="AF68" s="42">
        <v>316.428</v>
      </c>
      <c r="AG68" s="46">
        <v>7.5500000000000007</v>
      </c>
      <c r="AH68" s="46">
        <v>6.8999999999999897</v>
      </c>
      <c r="AI68" s="47">
        <v>2.3199999999999998</v>
      </c>
      <c r="AJ68" s="47">
        <v>1.5920000000000001</v>
      </c>
      <c r="AK68" s="46">
        <v>1.7</v>
      </c>
      <c r="AL68" s="37"/>
    </row>
    <row r="69" spans="1:38" ht="12" customHeight="1">
      <c r="A69" s="127"/>
      <c r="B69" s="127"/>
      <c r="C69" s="127"/>
      <c r="D69" s="127"/>
      <c r="E69" s="87">
        <v>4</v>
      </c>
      <c r="F69" s="102" t="s">
        <v>218</v>
      </c>
      <c r="G69" s="47">
        <v>10.6403</v>
      </c>
      <c r="H69" s="47">
        <v>11.4383</v>
      </c>
      <c r="I69" s="47">
        <v>33.217599999999997</v>
      </c>
      <c r="J69" s="47">
        <v>33.819400000000002</v>
      </c>
      <c r="K69" s="69">
        <v>8.1999999999999993</v>
      </c>
      <c r="L69" s="69">
        <v>8.2100000000000009</v>
      </c>
      <c r="M69" s="69">
        <v>8.52</v>
      </c>
      <c r="N69" s="69">
        <v>8.4600000000000009</v>
      </c>
      <c r="O69" s="40">
        <v>1.3453439999999997</v>
      </c>
      <c r="P69" s="41">
        <v>1.3453439999999997</v>
      </c>
      <c r="Q69" s="42">
        <v>111.72</v>
      </c>
      <c r="R69" s="42">
        <v>83.86</v>
      </c>
      <c r="S69" s="42">
        <v>12.474</v>
      </c>
      <c r="T69" s="42">
        <v>10.332000000000001</v>
      </c>
      <c r="U69" s="42">
        <v>213.29000000000002</v>
      </c>
      <c r="V69" s="42">
        <v>174.804</v>
      </c>
      <c r="W69" s="42">
        <v>337.48400000000004</v>
      </c>
      <c r="X69" s="42">
        <v>268.99599999999998</v>
      </c>
      <c r="Y69" s="42">
        <v>451.96199999999999</v>
      </c>
      <c r="Z69" s="42">
        <v>321.42599999999999</v>
      </c>
      <c r="AA69" s="42">
        <v>24.211000000000002</v>
      </c>
      <c r="AB69" s="42">
        <v>21.948</v>
      </c>
      <c r="AC69" s="42">
        <v>39.214999999999996</v>
      </c>
      <c r="AD69" s="42">
        <v>27.838000000000001</v>
      </c>
      <c r="AE69" s="42">
        <v>357.392</v>
      </c>
      <c r="AF69" s="42">
        <v>329.50400000000002</v>
      </c>
      <c r="AG69" s="46">
        <v>6.1999999999999833</v>
      </c>
      <c r="AH69" s="46">
        <v>5.5000000000000053</v>
      </c>
      <c r="AI69" s="47">
        <v>3.66</v>
      </c>
      <c r="AJ69" s="47">
        <v>2.86</v>
      </c>
      <c r="AK69" s="51">
        <v>1.6</v>
      </c>
      <c r="AL69" s="37"/>
    </row>
    <row r="70" spans="1:38" ht="12" customHeight="1">
      <c r="A70" s="127"/>
      <c r="B70" s="127"/>
      <c r="C70" s="127"/>
      <c r="D70" s="127"/>
      <c r="E70" s="87">
        <v>5</v>
      </c>
      <c r="F70" s="102" t="s">
        <v>216</v>
      </c>
      <c r="G70" s="47">
        <v>11.073399999999999</v>
      </c>
      <c r="H70" s="47">
        <v>11.648</v>
      </c>
      <c r="I70" s="47">
        <v>33.560200000000002</v>
      </c>
      <c r="J70" s="47">
        <v>33.943199999999997</v>
      </c>
      <c r="K70" s="69">
        <v>8.23</v>
      </c>
      <c r="L70" s="69">
        <v>8.24</v>
      </c>
      <c r="M70" s="69">
        <v>8.69</v>
      </c>
      <c r="N70" s="69">
        <v>8.58</v>
      </c>
      <c r="O70" s="40">
        <v>1.1051039999999992</v>
      </c>
      <c r="P70" s="41">
        <v>1.4574560000000003</v>
      </c>
      <c r="Q70" s="42">
        <v>77.055999999999997</v>
      </c>
      <c r="R70" s="42">
        <v>50.974000000000004</v>
      </c>
      <c r="S70" s="42">
        <v>10.625999999999999</v>
      </c>
      <c r="T70" s="42">
        <v>8.9600000000000009</v>
      </c>
      <c r="U70" s="42">
        <v>173.334</v>
      </c>
      <c r="V70" s="42">
        <v>148.274</v>
      </c>
      <c r="W70" s="42">
        <v>261.01600000000002</v>
      </c>
      <c r="X70" s="42">
        <v>208.208</v>
      </c>
      <c r="Y70" s="42">
        <v>358.26</v>
      </c>
      <c r="Z70" s="42">
        <v>295.21800000000002</v>
      </c>
      <c r="AA70" s="42">
        <v>21.080000000000002</v>
      </c>
      <c r="AB70" s="42">
        <v>18.972000000000001</v>
      </c>
      <c r="AC70" s="42">
        <v>32.922000000000004</v>
      </c>
      <c r="AD70" s="42">
        <v>23.405000000000001</v>
      </c>
      <c r="AE70" s="42">
        <v>332.13600000000002</v>
      </c>
      <c r="AF70" s="42">
        <v>319.62</v>
      </c>
      <c r="AG70" s="46">
        <v>6.2500000000000053</v>
      </c>
      <c r="AH70" s="46">
        <v>6.3</v>
      </c>
      <c r="AI70" s="47">
        <v>2.56</v>
      </c>
      <c r="AJ70" s="47">
        <v>2.1</v>
      </c>
      <c r="AK70" s="51">
        <v>2.4</v>
      </c>
      <c r="AL70" s="37"/>
    </row>
    <row r="71" spans="1:38" ht="12" customHeight="1">
      <c r="A71" s="127"/>
      <c r="B71" s="127"/>
      <c r="C71" s="127"/>
      <c r="D71" s="127"/>
      <c r="E71" s="87">
        <v>6</v>
      </c>
      <c r="F71" s="102" t="s">
        <v>218</v>
      </c>
      <c r="G71" s="47">
        <v>10.6493</v>
      </c>
      <c r="H71" s="47">
        <v>11.347200000000001</v>
      </c>
      <c r="I71" s="47">
        <v>33.1965</v>
      </c>
      <c r="J71" s="47">
        <v>33.702800000000003</v>
      </c>
      <c r="K71" s="69">
        <v>8.19</v>
      </c>
      <c r="L71" s="69">
        <v>8.19</v>
      </c>
      <c r="M71" s="69">
        <v>8.66</v>
      </c>
      <c r="N71" s="69">
        <v>8.5299999999999994</v>
      </c>
      <c r="O71" s="40">
        <v>1.2172159999999996</v>
      </c>
      <c r="P71" s="41">
        <v>1.1371359999999984</v>
      </c>
      <c r="Q71" s="42">
        <v>110.096</v>
      </c>
      <c r="R71" s="42">
        <v>92.372</v>
      </c>
      <c r="S71" s="42">
        <v>12.81</v>
      </c>
      <c r="T71" s="42">
        <v>11.34</v>
      </c>
      <c r="U71" s="42">
        <v>220.72400000000002</v>
      </c>
      <c r="V71" s="42">
        <v>201.09599999999998</v>
      </c>
      <c r="W71" s="42">
        <v>343.63</v>
      </c>
      <c r="X71" s="42">
        <v>304.80799999999999</v>
      </c>
      <c r="Y71" s="42">
        <v>442.65199999999999</v>
      </c>
      <c r="Z71" s="42">
        <v>328.13200000000001</v>
      </c>
      <c r="AA71" s="42">
        <v>24.087</v>
      </c>
      <c r="AB71" s="42">
        <v>22.288999999999998</v>
      </c>
      <c r="AC71" s="42">
        <v>38.253999999999998</v>
      </c>
      <c r="AD71" s="42">
        <v>27.59</v>
      </c>
      <c r="AE71" s="42">
        <v>367.78</v>
      </c>
      <c r="AF71" s="42">
        <v>354.56400000000002</v>
      </c>
      <c r="AG71" s="46">
        <v>6.9500000000000117</v>
      </c>
      <c r="AH71" s="46">
        <v>8.4499999999999851</v>
      </c>
      <c r="AI71" s="47">
        <v>2.78</v>
      </c>
      <c r="AJ71" s="47">
        <v>2.44</v>
      </c>
      <c r="AK71" s="51">
        <v>1.6</v>
      </c>
      <c r="AL71" s="37"/>
    </row>
    <row r="72" spans="1:38" ht="12" customHeight="1">
      <c r="A72" s="127"/>
      <c r="B72" s="127"/>
      <c r="C72" s="127"/>
      <c r="D72" s="127"/>
      <c r="E72" s="87">
        <v>7</v>
      </c>
      <c r="F72" s="102" t="s">
        <v>218</v>
      </c>
      <c r="G72" s="47">
        <v>11.275399999999999</v>
      </c>
      <c r="H72" s="47">
        <v>11.619199999999999</v>
      </c>
      <c r="I72" s="47">
        <v>33.215200000000003</v>
      </c>
      <c r="J72" s="47">
        <v>33.901800000000001</v>
      </c>
      <c r="K72" s="69">
        <v>8.19</v>
      </c>
      <c r="L72" s="69">
        <v>8.2100000000000009</v>
      </c>
      <c r="M72" s="69">
        <v>8.3699999999999992</v>
      </c>
      <c r="N72" s="69">
        <v>8.44</v>
      </c>
      <c r="O72" s="40">
        <v>1.0036693333333337</v>
      </c>
      <c r="P72" s="41">
        <v>1.2439093333333342</v>
      </c>
      <c r="Q72" s="42">
        <v>116.03200000000001</v>
      </c>
      <c r="R72" s="42">
        <v>63.503999999999991</v>
      </c>
      <c r="S72" s="42">
        <v>11.843999999999999</v>
      </c>
      <c r="T72" s="42">
        <v>9.2119999999999997</v>
      </c>
      <c r="U72" s="42">
        <v>203.196</v>
      </c>
      <c r="V72" s="42">
        <v>151.28400000000002</v>
      </c>
      <c r="W72" s="42">
        <v>331.072</v>
      </c>
      <c r="X72" s="42">
        <v>224</v>
      </c>
      <c r="Y72" s="42">
        <v>403.62</v>
      </c>
      <c r="Z72" s="42">
        <v>244.44</v>
      </c>
      <c r="AA72" s="42">
        <v>19.933</v>
      </c>
      <c r="AB72" s="42">
        <v>19.591999999999999</v>
      </c>
      <c r="AC72" s="42">
        <v>30.535</v>
      </c>
      <c r="AD72" s="42">
        <v>24.366</v>
      </c>
      <c r="AE72" s="42">
        <v>346.55600000000004</v>
      </c>
      <c r="AF72" s="42">
        <v>326.00400000000002</v>
      </c>
      <c r="AG72" s="46">
        <v>9.4499999999999869</v>
      </c>
      <c r="AH72" s="46">
        <v>8.0500000000000007</v>
      </c>
      <c r="AI72" s="47">
        <v>2.76</v>
      </c>
      <c r="AJ72" s="47">
        <v>2.2400000000000002</v>
      </c>
      <c r="AK72" s="51">
        <v>1.5</v>
      </c>
      <c r="AL72" s="37"/>
    </row>
    <row r="73" spans="1:38" ht="12" customHeight="1">
      <c r="A73" s="127"/>
      <c r="B73" s="127"/>
      <c r="C73" s="127"/>
      <c r="D73" s="127"/>
      <c r="E73" s="87">
        <v>8</v>
      </c>
      <c r="F73" s="102" t="s">
        <v>218</v>
      </c>
      <c r="G73" s="47">
        <v>11.2738</v>
      </c>
      <c r="H73" s="47">
        <v>11.4762</v>
      </c>
      <c r="I73" s="47">
        <v>32.538400000000003</v>
      </c>
      <c r="J73" s="47">
        <v>33.302799999999998</v>
      </c>
      <c r="K73" s="69">
        <v>8.17</v>
      </c>
      <c r="L73" s="69">
        <v>8.1999999999999993</v>
      </c>
      <c r="M73" s="69">
        <v>8.23</v>
      </c>
      <c r="N73" s="69">
        <v>8.2799999999999994</v>
      </c>
      <c r="O73" s="40">
        <v>1.5321973333333336</v>
      </c>
      <c r="P73" s="41">
        <v>1.9806453333333329</v>
      </c>
      <c r="Q73" s="42">
        <v>185.38800000000001</v>
      </c>
      <c r="R73" s="42">
        <v>113.876</v>
      </c>
      <c r="S73" s="42">
        <v>14.56</v>
      </c>
      <c r="T73" s="42">
        <v>11.521999999999998</v>
      </c>
      <c r="U73" s="42">
        <v>272.87400000000002</v>
      </c>
      <c r="V73" s="42">
        <v>203.88199999999998</v>
      </c>
      <c r="W73" s="42">
        <v>472.822</v>
      </c>
      <c r="X73" s="42">
        <v>329.28</v>
      </c>
      <c r="Y73" s="42">
        <v>637.93799999999999</v>
      </c>
      <c r="Z73" s="42">
        <v>422.00200000000001</v>
      </c>
      <c r="AA73" s="42">
        <v>21.049000000000003</v>
      </c>
      <c r="AB73" s="42">
        <v>20.088000000000001</v>
      </c>
      <c r="AC73" s="42">
        <v>38.316000000000003</v>
      </c>
      <c r="AD73" s="42">
        <v>34.967999999999996</v>
      </c>
      <c r="AE73" s="42">
        <v>386.73599999999999</v>
      </c>
      <c r="AF73" s="42">
        <v>344.31600000000003</v>
      </c>
      <c r="AG73" s="46">
        <v>8.7500000000000071</v>
      </c>
      <c r="AH73" s="46">
        <v>7.5000000000000071</v>
      </c>
      <c r="AI73" s="47">
        <v>2.72</v>
      </c>
      <c r="AJ73" s="47">
        <v>2.6</v>
      </c>
      <c r="AK73" s="46">
        <v>1.2</v>
      </c>
      <c r="AL73" s="37"/>
    </row>
    <row r="74" spans="1:38" ht="12" customHeight="1">
      <c r="A74" s="127"/>
      <c r="B74" s="127"/>
      <c r="C74" s="127"/>
      <c r="D74" s="127"/>
      <c r="E74" s="87">
        <v>9</v>
      </c>
      <c r="F74" s="102" t="s">
        <v>217</v>
      </c>
      <c r="G74" s="47">
        <v>12.39</v>
      </c>
      <c r="H74" s="47">
        <v>12.4566</v>
      </c>
      <c r="I74" s="47">
        <v>34.1785</v>
      </c>
      <c r="J74" s="47">
        <v>34.290300000000002</v>
      </c>
      <c r="K74" s="69">
        <v>8.23</v>
      </c>
      <c r="L74" s="69">
        <v>8.25</v>
      </c>
      <c r="M74" s="69">
        <v>8.44</v>
      </c>
      <c r="N74" s="69">
        <v>8.3800000000000008</v>
      </c>
      <c r="O74" s="40">
        <v>0.97697599999999896</v>
      </c>
      <c r="P74" s="41">
        <v>1.553551999999998</v>
      </c>
      <c r="Q74" s="42">
        <v>13.608000000000001</v>
      </c>
      <c r="R74" s="42">
        <v>9.1140000000000008</v>
      </c>
      <c r="S74" s="42">
        <v>7.6020000000000003</v>
      </c>
      <c r="T74" s="42">
        <v>7.1400000000000006</v>
      </c>
      <c r="U74" s="42">
        <v>120.41400000000002</v>
      </c>
      <c r="V74" s="42">
        <v>99.876000000000005</v>
      </c>
      <c r="W74" s="42">
        <v>141.62400000000002</v>
      </c>
      <c r="X74" s="42">
        <v>116.13000000000001</v>
      </c>
      <c r="Y74" s="42">
        <v>202.92999999999998</v>
      </c>
      <c r="Z74" s="42">
        <v>212.15600000000001</v>
      </c>
      <c r="AA74" s="42">
        <v>16.554000000000002</v>
      </c>
      <c r="AB74" s="42">
        <v>15.561999999999999</v>
      </c>
      <c r="AC74" s="42">
        <v>20.584</v>
      </c>
      <c r="AD74" s="42">
        <v>23.684000000000001</v>
      </c>
      <c r="AE74" s="42">
        <v>325.61199999999997</v>
      </c>
      <c r="AF74" s="42">
        <v>311.52799999999996</v>
      </c>
      <c r="AG74" s="46">
        <v>3.1999999999999806</v>
      </c>
      <c r="AH74" s="46">
        <v>7.5500000000000007</v>
      </c>
      <c r="AI74" s="47">
        <v>1.0880000000000001</v>
      </c>
      <c r="AJ74" s="47">
        <v>1.0940000000000001</v>
      </c>
      <c r="AK74" s="51">
        <v>3.5</v>
      </c>
      <c r="AL74" s="37"/>
    </row>
    <row r="75" spans="1:38" ht="12" customHeight="1">
      <c r="A75" s="127"/>
      <c r="B75" s="127"/>
      <c r="C75" s="127"/>
      <c r="D75" s="127"/>
      <c r="E75" s="87">
        <v>10</v>
      </c>
      <c r="F75" s="102" t="s">
        <v>217</v>
      </c>
      <c r="G75" s="47">
        <v>12.223699999999999</v>
      </c>
      <c r="H75" s="47">
        <v>12.446999999999999</v>
      </c>
      <c r="I75" s="47">
        <v>34.1554</v>
      </c>
      <c r="J75" s="47">
        <v>34.268900000000002</v>
      </c>
      <c r="K75" s="69">
        <v>8.17</v>
      </c>
      <c r="L75" s="69">
        <v>8.19</v>
      </c>
      <c r="M75" s="69">
        <v>8.31</v>
      </c>
      <c r="N75" s="69">
        <v>8.3000000000000007</v>
      </c>
      <c r="O75" s="40">
        <v>1.1798453333333327</v>
      </c>
      <c r="P75" s="41">
        <v>2.0607253333333335</v>
      </c>
      <c r="Q75" s="42">
        <v>17.597999999999999</v>
      </c>
      <c r="R75" s="42">
        <v>20.439999999999998</v>
      </c>
      <c r="S75" s="42">
        <v>7.9239999999999995</v>
      </c>
      <c r="T75" s="42">
        <v>7.4760000000000009</v>
      </c>
      <c r="U75" s="42">
        <v>128.35199999999998</v>
      </c>
      <c r="V75" s="42">
        <v>106.414</v>
      </c>
      <c r="W75" s="42">
        <v>153.87399999999997</v>
      </c>
      <c r="X75" s="42">
        <v>134.32999999999998</v>
      </c>
      <c r="Y75" s="42">
        <v>257.76799999999997</v>
      </c>
      <c r="Z75" s="42">
        <v>191.19800000000001</v>
      </c>
      <c r="AA75" s="42">
        <v>17.05</v>
      </c>
      <c r="AB75" s="42">
        <v>15.81</v>
      </c>
      <c r="AC75" s="42">
        <v>25.450999999999997</v>
      </c>
      <c r="AD75" s="42">
        <v>22.227</v>
      </c>
      <c r="AE75" s="42">
        <v>321.85999999999996</v>
      </c>
      <c r="AF75" s="42">
        <v>322.44799999999998</v>
      </c>
      <c r="AG75" s="46">
        <v>5.6499999999999879</v>
      </c>
      <c r="AH75" s="46">
        <v>5.8499999999999943</v>
      </c>
      <c r="AI75" s="47">
        <v>1.212</v>
      </c>
      <c r="AJ75" s="47">
        <v>0.96799999999999997</v>
      </c>
      <c r="AK75" s="46">
        <v>3</v>
      </c>
      <c r="AL75" s="37"/>
    </row>
    <row r="76" spans="1:38" ht="12" customHeight="1">
      <c r="A76" s="127"/>
      <c r="B76" s="127"/>
      <c r="C76" s="127"/>
      <c r="D76" s="127"/>
      <c r="E76" s="87">
        <v>11</v>
      </c>
      <c r="F76" s="102" t="s">
        <v>217</v>
      </c>
      <c r="G76" s="47">
        <v>12.217499999999999</v>
      </c>
      <c r="H76" s="47">
        <v>12.1934</v>
      </c>
      <c r="I76" s="47">
        <v>33.811100000000003</v>
      </c>
      <c r="J76" s="47">
        <v>33.975299999999997</v>
      </c>
      <c r="K76" s="47">
        <v>8.2100000000000009</v>
      </c>
      <c r="L76" s="47">
        <v>8.2200000000000006</v>
      </c>
      <c r="M76" s="47">
        <v>8.2799999999999994</v>
      </c>
      <c r="N76" s="47">
        <v>8.3000000000000007</v>
      </c>
      <c r="O76" s="40">
        <v>0.98765333333333394</v>
      </c>
      <c r="P76" s="41">
        <v>1.9325973333333337</v>
      </c>
      <c r="Q76" s="42">
        <v>31.276</v>
      </c>
      <c r="R76" s="42">
        <v>29.889999999999997</v>
      </c>
      <c r="S76" s="42">
        <v>8.2459999999999987</v>
      </c>
      <c r="T76" s="42">
        <v>7.8819999999999997</v>
      </c>
      <c r="U76" s="42">
        <v>169.666</v>
      </c>
      <c r="V76" s="42">
        <v>156.01599999999999</v>
      </c>
      <c r="W76" s="42">
        <v>209.18799999999999</v>
      </c>
      <c r="X76" s="42">
        <v>193.78799999999998</v>
      </c>
      <c r="Y76" s="42">
        <v>289.32400000000001</v>
      </c>
      <c r="Z76" s="42">
        <v>292.18</v>
      </c>
      <c r="AA76" s="42">
        <v>19.096</v>
      </c>
      <c r="AB76" s="42">
        <v>17.700999999999997</v>
      </c>
      <c r="AC76" s="42">
        <v>24.149000000000001</v>
      </c>
      <c r="AD76" s="42">
        <v>29.016000000000002</v>
      </c>
      <c r="AE76" s="42">
        <v>356.69200000000001</v>
      </c>
      <c r="AF76" s="42">
        <v>344.48400000000004</v>
      </c>
      <c r="AG76" s="46">
        <v>5.0000000000000187</v>
      </c>
      <c r="AH76" s="46">
        <v>5.0999999999999934</v>
      </c>
      <c r="AI76" s="47">
        <v>1.3260000000000001</v>
      </c>
      <c r="AJ76" s="47">
        <v>1.3480000000000001</v>
      </c>
      <c r="AK76" s="46">
        <v>3.1</v>
      </c>
      <c r="AL76" s="37"/>
    </row>
    <row r="77" spans="1:38" ht="12" customHeight="1">
      <c r="A77" s="127"/>
      <c r="B77" s="127"/>
      <c r="C77" s="127"/>
      <c r="D77" s="127"/>
      <c r="E77" s="87">
        <v>12</v>
      </c>
      <c r="F77" s="102" t="s">
        <v>217</v>
      </c>
      <c r="G77" s="47">
        <v>12.455399999999999</v>
      </c>
      <c r="H77" s="47">
        <v>12.348000000000001</v>
      </c>
      <c r="I77" s="47">
        <v>34.271000000000001</v>
      </c>
      <c r="J77" s="47">
        <v>34.279699999999998</v>
      </c>
      <c r="K77" s="47">
        <v>8.23</v>
      </c>
      <c r="L77" s="47">
        <v>8.24</v>
      </c>
      <c r="M77" s="47">
        <v>8.31</v>
      </c>
      <c r="N77" s="47">
        <v>8.36</v>
      </c>
      <c r="O77" s="40">
        <v>0.85952533333333392</v>
      </c>
      <c r="P77" s="41">
        <v>2.3490133333333332</v>
      </c>
      <c r="Q77" s="42">
        <v>33.768000000000001</v>
      </c>
      <c r="R77" s="42">
        <v>27.271999999999998</v>
      </c>
      <c r="S77" s="42">
        <v>7.3780000000000001</v>
      </c>
      <c r="T77" s="42">
        <v>7.21</v>
      </c>
      <c r="U77" s="42">
        <v>100.57600000000001</v>
      </c>
      <c r="V77" s="42">
        <v>104.81800000000001</v>
      </c>
      <c r="W77" s="42">
        <v>141.72200000000001</v>
      </c>
      <c r="X77" s="42">
        <v>139.30000000000001</v>
      </c>
      <c r="Y77" s="42">
        <v>207.98400000000001</v>
      </c>
      <c r="Z77" s="42">
        <v>194.69800000000001</v>
      </c>
      <c r="AA77" s="42">
        <v>15.375999999999999</v>
      </c>
      <c r="AB77" s="42">
        <v>15.686</v>
      </c>
      <c r="AC77" s="42">
        <v>21.575999999999997</v>
      </c>
      <c r="AD77" s="42">
        <v>22.164999999999999</v>
      </c>
      <c r="AE77" s="42">
        <v>313.46000000000004</v>
      </c>
      <c r="AF77" s="42">
        <v>324.8</v>
      </c>
      <c r="AG77" s="46">
        <v>4.1500000000000146</v>
      </c>
      <c r="AH77" s="46">
        <v>5.9500000000000108</v>
      </c>
      <c r="AI77" s="47">
        <v>1.1140000000000001</v>
      </c>
      <c r="AJ77" s="47">
        <v>0.96399999999999997</v>
      </c>
      <c r="AK77" s="46">
        <v>4.2</v>
      </c>
      <c r="AL77" s="37"/>
    </row>
    <row r="78" spans="1:38" ht="12" customHeight="1">
      <c r="A78" s="128">
        <f>A$3</f>
        <v>2019</v>
      </c>
      <c r="B78" s="128">
        <f>B$3</f>
        <v>2</v>
      </c>
      <c r="C78" s="123" t="s">
        <v>199</v>
      </c>
      <c r="D78" s="123" t="s">
        <v>34</v>
      </c>
      <c r="E78" s="87">
        <v>1</v>
      </c>
      <c r="F78" s="102" t="s">
        <v>216</v>
      </c>
      <c r="G78" s="47">
        <v>12.0014</v>
      </c>
      <c r="H78" s="47">
        <v>12.192500000000001</v>
      </c>
      <c r="I78" s="47">
        <v>33.620600000000003</v>
      </c>
      <c r="J78" s="47">
        <v>34.041200000000003</v>
      </c>
      <c r="K78" s="69">
        <v>8.2200000000000006</v>
      </c>
      <c r="L78" s="69">
        <v>8.23</v>
      </c>
      <c r="M78" s="69">
        <v>8.39</v>
      </c>
      <c r="N78" s="69">
        <v>8.31</v>
      </c>
      <c r="O78" s="40">
        <v>0.92358933333333249</v>
      </c>
      <c r="P78" s="41">
        <v>1.1157813333333342</v>
      </c>
      <c r="Q78" s="42">
        <v>33.963999999999999</v>
      </c>
      <c r="R78" s="42">
        <v>24.793999999999997</v>
      </c>
      <c r="S78" s="42">
        <v>8.4420000000000002</v>
      </c>
      <c r="T78" s="42">
        <v>7.7280000000000006</v>
      </c>
      <c r="U78" s="42">
        <v>181.916</v>
      </c>
      <c r="V78" s="42">
        <v>149.38</v>
      </c>
      <c r="W78" s="42">
        <v>224.322</v>
      </c>
      <c r="X78" s="42">
        <v>181.90199999999999</v>
      </c>
      <c r="Y78" s="42">
        <v>305.99799999999999</v>
      </c>
      <c r="Z78" s="42">
        <v>274.68</v>
      </c>
      <c r="AA78" s="42">
        <v>19.437000000000001</v>
      </c>
      <c r="AB78" s="42">
        <v>17.948999999999998</v>
      </c>
      <c r="AC78" s="42">
        <v>26.256999999999998</v>
      </c>
      <c r="AD78" s="42">
        <v>24.8</v>
      </c>
      <c r="AE78" s="42">
        <v>362.82400000000001</v>
      </c>
      <c r="AF78" s="42">
        <v>336.53199999999998</v>
      </c>
      <c r="AG78" s="46">
        <v>5.0499999999999989</v>
      </c>
      <c r="AH78" s="46">
        <v>8.1500000000000039</v>
      </c>
      <c r="AI78" s="47">
        <v>1.07</v>
      </c>
      <c r="AJ78" s="47">
        <v>0.96799999999999997</v>
      </c>
      <c r="AK78" s="46">
        <v>2</v>
      </c>
      <c r="AL78" s="37"/>
    </row>
    <row r="79" spans="1:38" ht="12" customHeight="1">
      <c r="A79" s="129"/>
      <c r="B79" s="129"/>
      <c r="C79" s="124"/>
      <c r="D79" s="124"/>
      <c r="E79" s="87">
        <v>2</v>
      </c>
      <c r="F79" s="102" t="s">
        <v>217</v>
      </c>
      <c r="G79" s="47">
        <v>12.5482</v>
      </c>
      <c r="H79" s="47">
        <v>12.4354</v>
      </c>
      <c r="I79" s="47">
        <v>34.318100000000001</v>
      </c>
      <c r="J79" s="47">
        <v>34.302100000000003</v>
      </c>
      <c r="K79" s="47">
        <v>8.2200000000000006</v>
      </c>
      <c r="L79" s="47">
        <v>8.23</v>
      </c>
      <c r="M79" s="47">
        <v>8.5399999999999991</v>
      </c>
      <c r="N79" s="47">
        <v>8.56</v>
      </c>
      <c r="O79" s="40">
        <v>0.76342933333333307</v>
      </c>
      <c r="P79" s="41">
        <v>0.97163733333333435</v>
      </c>
      <c r="Q79" s="42">
        <v>12.18</v>
      </c>
      <c r="R79" s="42">
        <v>52.892000000000003</v>
      </c>
      <c r="S79" s="42">
        <v>6.9580000000000002</v>
      </c>
      <c r="T79" s="42">
        <v>6.9020000000000001</v>
      </c>
      <c r="U79" s="42">
        <v>88.522000000000006</v>
      </c>
      <c r="V79" s="42">
        <v>90.313999999999993</v>
      </c>
      <c r="W79" s="42">
        <v>107.66</v>
      </c>
      <c r="X79" s="42">
        <v>150.108</v>
      </c>
      <c r="Y79" s="42">
        <v>181.916</v>
      </c>
      <c r="Z79" s="42">
        <v>196.672</v>
      </c>
      <c r="AA79" s="42">
        <v>14.353000000000002</v>
      </c>
      <c r="AB79" s="42">
        <v>14.632</v>
      </c>
      <c r="AC79" s="42">
        <v>21.544999999999998</v>
      </c>
      <c r="AD79" s="42">
        <v>21.327999999999999</v>
      </c>
      <c r="AE79" s="42">
        <v>303.88400000000001</v>
      </c>
      <c r="AF79" s="42">
        <v>302.70799999999997</v>
      </c>
      <c r="AG79" s="46">
        <v>5.3499999999999934</v>
      </c>
      <c r="AH79" s="46">
        <v>4.0999999999999925</v>
      </c>
      <c r="AI79" s="47">
        <v>0.88400000000000001</v>
      </c>
      <c r="AJ79" s="47">
        <v>0.77600000000000002</v>
      </c>
      <c r="AK79" s="46">
        <v>4.8</v>
      </c>
      <c r="AL79" s="37"/>
    </row>
    <row r="80" spans="1:38" ht="12" customHeight="1">
      <c r="A80" s="129"/>
      <c r="B80" s="129"/>
      <c r="C80" s="124"/>
      <c r="D80" s="124"/>
      <c r="E80" s="87">
        <v>3</v>
      </c>
      <c r="F80" s="102" t="s">
        <v>216</v>
      </c>
      <c r="G80" s="47">
        <v>14.571199999999999</v>
      </c>
      <c r="H80" s="47">
        <v>11.577999999999999</v>
      </c>
      <c r="I80" s="47">
        <v>34.474400000000003</v>
      </c>
      <c r="J80" s="47">
        <v>34.176699999999997</v>
      </c>
      <c r="K80" s="47">
        <v>8.2200000000000006</v>
      </c>
      <c r="L80" s="47">
        <v>8.14</v>
      </c>
      <c r="M80" s="47">
        <v>8.5399999999999991</v>
      </c>
      <c r="N80" s="47">
        <v>7.87</v>
      </c>
      <c r="O80" s="40">
        <v>0.77944533333333288</v>
      </c>
      <c r="P80" s="41">
        <v>1.0677333333333323</v>
      </c>
      <c r="Q80" s="42">
        <v>5.5020000000000007</v>
      </c>
      <c r="R80" s="42">
        <v>6.258</v>
      </c>
      <c r="S80" s="42">
        <v>6.0339999999999998</v>
      </c>
      <c r="T80" s="42">
        <v>6.6779999999999999</v>
      </c>
      <c r="U80" s="42">
        <v>48.426000000000002</v>
      </c>
      <c r="V80" s="42">
        <v>117.334</v>
      </c>
      <c r="W80" s="42">
        <v>59.962000000000003</v>
      </c>
      <c r="X80" s="42">
        <v>130.27000000000001</v>
      </c>
      <c r="Y80" s="42">
        <v>155.17599999999999</v>
      </c>
      <c r="Z80" s="42">
        <v>220.40200000000002</v>
      </c>
      <c r="AA80" s="42">
        <v>8.06</v>
      </c>
      <c r="AB80" s="42">
        <v>21.080000000000002</v>
      </c>
      <c r="AC80" s="42">
        <v>16.678000000000001</v>
      </c>
      <c r="AD80" s="42">
        <v>28.272000000000002</v>
      </c>
      <c r="AE80" s="42">
        <v>183.512</v>
      </c>
      <c r="AF80" s="42">
        <v>406.75599999999997</v>
      </c>
      <c r="AG80" s="46">
        <v>3.4000000000000141</v>
      </c>
      <c r="AH80" s="46">
        <v>7.1000000000000094</v>
      </c>
      <c r="AI80" s="47">
        <v>1.708</v>
      </c>
      <c r="AJ80" s="47">
        <v>0.34200000000000003</v>
      </c>
      <c r="AK80" s="46">
        <v>11.2</v>
      </c>
      <c r="AL80" s="37"/>
    </row>
    <row r="81" spans="1:38" ht="12" customHeight="1">
      <c r="A81" s="129"/>
      <c r="B81" s="129"/>
      <c r="C81" s="124"/>
      <c r="D81" s="124"/>
      <c r="E81" s="87">
        <v>4</v>
      </c>
      <c r="F81" s="102" t="s">
        <v>216</v>
      </c>
      <c r="G81" s="47">
        <v>11.310700000000001</v>
      </c>
      <c r="H81" s="47">
        <v>11.331799999999999</v>
      </c>
      <c r="I81" s="47">
        <v>33.445700000000002</v>
      </c>
      <c r="J81" s="47">
        <v>33.542200000000001</v>
      </c>
      <c r="K81" s="69">
        <v>8.1999999999999993</v>
      </c>
      <c r="L81" s="69">
        <v>8.2100000000000009</v>
      </c>
      <c r="M81" s="69">
        <v>8.44</v>
      </c>
      <c r="N81" s="69">
        <v>8.49</v>
      </c>
      <c r="O81" s="40">
        <v>0.8755413333333335</v>
      </c>
      <c r="P81" s="41">
        <v>1.2599253333333338</v>
      </c>
      <c r="Q81" s="42">
        <v>42.167999999999999</v>
      </c>
      <c r="R81" s="42">
        <v>44.59</v>
      </c>
      <c r="S81" s="42">
        <v>9.1280000000000001</v>
      </c>
      <c r="T81" s="42">
        <v>8.19</v>
      </c>
      <c r="U81" s="42">
        <v>210.33600000000001</v>
      </c>
      <c r="V81" s="42">
        <v>188.958</v>
      </c>
      <c r="W81" s="42">
        <v>261.63200000000001</v>
      </c>
      <c r="X81" s="42">
        <v>241.738</v>
      </c>
      <c r="Y81" s="42">
        <v>378.18200000000002</v>
      </c>
      <c r="Z81" s="42">
        <v>392.16800000000001</v>
      </c>
      <c r="AA81" s="42">
        <v>19.964000000000002</v>
      </c>
      <c r="AB81" s="42">
        <v>19.033999999999999</v>
      </c>
      <c r="AC81" s="42">
        <v>29.914999999999999</v>
      </c>
      <c r="AD81" s="42">
        <v>29.945999999999998</v>
      </c>
      <c r="AE81" s="42">
        <v>379.48400000000004</v>
      </c>
      <c r="AF81" s="42">
        <v>329.89600000000002</v>
      </c>
      <c r="AG81" s="46">
        <v>8.8499999999999961</v>
      </c>
      <c r="AH81" s="46">
        <v>8.4499999999999851</v>
      </c>
      <c r="AI81" s="47">
        <v>0.85</v>
      </c>
      <c r="AJ81" s="47">
        <v>0.872</v>
      </c>
      <c r="AK81" s="46">
        <v>2</v>
      </c>
      <c r="AL81" s="37"/>
    </row>
    <row r="82" spans="1:38" ht="12" customHeight="1">
      <c r="A82" s="129"/>
      <c r="B82" s="129"/>
      <c r="C82" s="124"/>
      <c r="D82" s="124"/>
      <c r="E82" s="87">
        <v>5</v>
      </c>
      <c r="F82" s="102" t="s">
        <v>217</v>
      </c>
      <c r="G82" s="47">
        <v>11.6334</v>
      </c>
      <c r="H82" s="47">
        <v>11.847</v>
      </c>
      <c r="I82" s="47">
        <v>33.251199999999997</v>
      </c>
      <c r="J82" s="47">
        <v>33.778300000000002</v>
      </c>
      <c r="K82" s="69">
        <v>8.2100000000000009</v>
      </c>
      <c r="L82" s="69">
        <v>8.23</v>
      </c>
      <c r="M82" s="69">
        <v>8.4700000000000006</v>
      </c>
      <c r="N82" s="69">
        <v>8.4600000000000009</v>
      </c>
      <c r="O82" s="40">
        <v>0.92358933333333249</v>
      </c>
      <c r="P82" s="41">
        <v>1.1317973333333335</v>
      </c>
      <c r="Q82" s="42">
        <v>49.77</v>
      </c>
      <c r="R82" s="42">
        <v>34.229999999999997</v>
      </c>
      <c r="S82" s="42">
        <v>7.9659999999999993</v>
      </c>
      <c r="T82" s="42">
        <v>7.7840000000000007</v>
      </c>
      <c r="U82" s="42">
        <v>183.65199999999999</v>
      </c>
      <c r="V82" s="42">
        <v>154.58800000000002</v>
      </c>
      <c r="W82" s="42">
        <v>241.38799999999998</v>
      </c>
      <c r="X82" s="42">
        <v>196.60200000000003</v>
      </c>
      <c r="Y82" s="42">
        <v>399.29399999999998</v>
      </c>
      <c r="Z82" s="42">
        <v>331.53399999999999</v>
      </c>
      <c r="AA82" s="42">
        <v>18.661999999999999</v>
      </c>
      <c r="AB82" s="42">
        <v>18.568999999999999</v>
      </c>
      <c r="AC82" s="42">
        <v>29.914999999999999</v>
      </c>
      <c r="AD82" s="42">
        <v>28.148</v>
      </c>
      <c r="AE82" s="42">
        <v>340.11599999999999</v>
      </c>
      <c r="AF82" s="42">
        <v>343.7</v>
      </c>
      <c r="AG82" s="46">
        <v>5.2500000000000044</v>
      </c>
      <c r="AH82" s="46">
        <v>5.8499999999999943</v>
      </c>
      <c r="AI82" s="47">
        <v>1.0900000000000001</v>
      </c>
      <c r="AJ82" s="47">
        <v>1.264</v>
      </c>
      <c r="AK82" s="46">
        <v>3</v>
      </c>
      <c r="AL82" s="37"/>
    </row>
    <row r="83" spans="1:38" ht="12" customHeight="1">
      <c r="A83" s="129"/>
      <c r="B83" s="129"/>
      <c r="C83" s="124"/>
      <c r="D83" s="124"/>
      <c r="E83" s="87">
        <v>6</v>
      </c>
      <c r="F83" s="102" t="s">
        <v>216</v>
      </c>
      <c r="G83" s="47">
        <v>11.7516</v>
      </c>
      <c r="H83" s="47">
        <v>12.1525</v>
      </c>
      <c r="I83" s="47">
        <v>33.589500000000001</v>
      </c>
      <c r="J83" s="47">
        <v>34.0383</v>
      </c>
      <c r="K83" s="47">
        <v>8.23</v>
      </c>
      <c r="L83" s="47">
        <v>8.24</v>
      </c>
      <c r="M83" s="47">
        <v>8.3699999999999992</v>
      </c>
      <c r="N83" s="47">
        <v>8.36</v>
      </c>
      <c r="O83" s="40">
        <v>0.92358933333333249</v>
      </c>
      <c r="P83" s="41">
        <v>1.0837493333333319</v>
      </c>
      <c r="Q83" s="42">
        <v>37.058</v>
      </c>
      <c r="R83" s="42">
        <v>29.862000000000002</v>
      </c>
      <c r="S83" s="42">
        <v>10.164</v>
      </c>
      <c r="T83" s="42">
        <v>8.8060000000000009</v>
      </c>
      <c r="U83" s="42">
        <v>235.32600000000002</v>
      </c>
      <c r="V83" s="42">
        <v>190.80599999999998</v>
      </c>
      <c r="W83" s="42">
        <v>282.548</v>
      </c>
      <c r="X83" s="42">
        <v>229.47399999999999</v>
      </c>
      <c r="Y83" s="42">
        <v>351.79200000000003</v>
      </c>
      <c r="Z83" s="42">
        <v>293.58</v>
      </c>
      <c r="AA83" s="42">
        <v>21.297000000000001</v>
      </c>
      <c r="AB83" s="42">
        <v>19.654</v>
      </c>
      <c r="AC83" s="42">
        <v>28.241</v>
      </c>
      <c r="AD83" s="42">
        <v>25.419999999999998</v>
      </c>
      <c r="AE83" s="42">
        <v>407.09199999999998</v>
      </c>
      <c r="AF83" s="42">
        <v>372.73599999999999</v>
      </c>
      <c r="AG83" s="46">
        <v>5.8499999999999943</v>
      </c>
      <c r="AH83" s="46">
        <v>6.1499999999999888</v>
      </c>
      <c r="AI83" s="47">
        <v>0.93</v>
      </c>
      <c r="AJ83" s="47">
        <v>0.85</v>
      </c>
      <c r="AK83" s="46">
        <v>2.8</v>
      </c>
      <c r="AL83" s="37"/>
    </row>
    <row r="84" spans="1:38" ht="12" customHeight="1">
      <c r="A84" s="129"/>
      <c r="B84" s="129"/>
      <c r="C84" s="124"/>
      <c r="D84" s="124"/>
      <c r="E84" s="87">
        <v>7</v>
      </c>
      <c r="F84" s="102" t="s">
        <v>217</v>
      </c>
      <c r="G84" s="47">
        <v>12.2544</v>
      </c>
      <c r="H84" s="47">
        <v>12.246499999999999</v>
      </c>
      <c r="I84" s="47">
        <v>33.897500000000001</v>
      </c>
      <c r="J84" s="47">
        <v>34.115099999999998</v>
      </c>
      <c r="K84" s="69">
        <v>8.23</v>
      </c>
      <c r="L84" s="69">
        <v>8.23</v>
      </c>
      <c r="M84" s="69">
        <v>8.67</v>
      </c>
      <c r="N84" s="69">
        <v>8.2799999999999994</v>
      </c>
      <c r="O84" s="40">
        <v>1.0837493333333319</v>
      </c>
      <c r="P84" s="41">
        <v>1.2439093333333342</v>
      </c>
      <c r="Q84" s="42">
        <v>35.182000000000002</v>
      </c>
      <c r="R84" s="42">
        <v>116.48</v>
      </c>
      <c r="S84" s="42">
        <v>8.7360000000000007</v>
      </c>
      <c r="T84" s="42">
        <v>7.8819999999999997</v>
      </c>
      <c r="U84" s="42">
        <v>169.16200000000001</v>
      </c>
      <c r="V84" s="42">
        <v>144.10199999999998</v>
      </c>
      <c r="W84" s="42">
        <v>213.08</v>
      </c>
      <c r="X84" s="42">
        <v>268.464</v>
      </c>
      <c r="Y84" s="42">
        <v>313.39000000000004</v>
      </c>
      <c r="Z84" s="42">
        <v>451.72399999999999</v>
      </c>
      <c r="AA84" s="42">
        <v>18.568999999999999</v>
      </c>
      <c r="AB84" s="42">
        <v>18.103999999999999</v>
      </c>
      <c r="AC84" s="42">
        <v>27.404</v>
      </c>
      <c r="AD84" s="42">
        <v>27.962</v>
      </c>
      <c r="AE84" s="42">
        <v>309.56799999999998</v>
      </c>
      <c r="AF84" s="42">
        <v>319.06</v>
      </c>
      <c r="AG84" s="46">
        <v>3.1500000000000137</v>
      </c>
      <c r="AH84" s="46">
        <v>4.2500000000000036</v>
      </c>
      <c r="AI84" s="47">
        <v>1.6839999999999999</v>
      </c>
      <c r="AJ84" s="47">
        <v>1.3380000000000001</v>
      </c>
      <c r="AK84" s="46">
        <v>4.3</v>
      </c>
      <c r="AL84" s="37"/>
    </row>
    <row r="85" spans="1:38" ht="12" customHeight="1">
      <c r="A85" s="129"/>
      <c r="B85" s="129"/>
      <c r="C85" s="124"/>
      <c r="D85" s="124"/>
      <c r="E85" s="87">
        <v>8</v>
      </c>
      <c r="F85" s="102" t="s">
        <v>216</v>
      </c>
      <c r="G85" s="47">
        <v>12.245200000000001</v>
      </c>
      <c r="H85" s="47">
        <v>12.1738</v>
      </c>
      <c r="I85" s="47">
        <v>34.1248</v>
      </c>
      <c r="J85" s="47">
        <v>34.155900000000003</v>
      </c>
      <c r="K85" s="47">
        <v>8.14</v>
      </c>
      <c r="L85" s="47">
        <v>8.16</v>
      </c>
      <c r="M85" s="47">
        <v>8.34</v>
      </c>
      <c r="N85" s="47">
        <v>8.36</v>
      </c>
      <c r="O85" s="40">
        <v>0.97163733333333435</v>
      </c>
      <c r="P85" s="41">
        <v>1.2278933333333317</v>
      </c>
      <c r="Q85" s="42">
        <v>29.68</v>
      </c>
      <c r="R85" s="42">
        <v>22.777999999999999</v>
      </c>
      <c r="S85" s="42">
        <v>7.2380000000000004</v>
      </c>
      <c r="T85" s="42">
        <v>7.2940000000000005</v>
      </c>
      <c r="U85" s="42">
        <v>134.45600000000002</v>
      </c>
      <c r="V85" s="42">
        <v>129.15</v>
      </c>
      <c r="W85" s="42">
        <v>171.37400000000002</v>
      </c>
      <c r="X85" s="42">
        <v>159.22200000000001</v>
      </c>
      <c r="Y85" s="42">
        <v>261.072</v>
      </c>
      <c r="Z85" s="42">
        <v>256.27</v>
      </c>
      <c r="AA85" s="42">
        <v>17.205000000000002</v>
      </c>
      <c r="AB85" s="42">
        <v>17.205000000000002</v>
      </c>
      <c r="AC85" s="42">
        <v>25.853999999999999</v>
      </c>
      <c r="AD85" s="42">
        <v>23.684000000000001</v>
      </c>
      <c r="AE85" s="42">
        <v>336.50400000000002</v>
      </c>
      <c r="AF85" s="42">
        <v>334.03999999999996</v>
      </c>
      <c r="AG85" s="46">
        <v>7.0499999999999732</v>
      </c>
      <c r="AH85" s="46">
        <v>6.5000000000000053</v>
      </c>
      <c r="AI85" s="47">
        <v>0.84599999999999997</v>
      </c>
      <c r="AJ85" s="47">
        <v>0.84599999999999997</v>
      </c>
      <c r="AK85" s="46">
        <v>2</v>
      </c>
      <c r="AL85" s="37"/>
    </row>
    <row r="86" spans="1:38" ht="12" customHeight="1">
      <c r="A86" s="130"/>
      <c r="B86" s="130"/>
      <c r="C86" s="125"/>
      <c r="D86" s="125"/>
      <c r="E86" s="87">
        <v>9</v>
      </c>
      <c r="F86" s="102" t="s">
        <v>217</v>
      </c>
      <c r="G86" s="47">
        <v>12.202</v>
      </c>
      <c r="H86" s="47">
        <v>12.1576</v>
      </c>
      <c r="I86" s="47">
        <v>34.114400000000003</v>
      </c>
      <c r="J86" s="47">
        <v>34.157899999999998</v>
      </c>
      <c r="K86" s="47">
        <v>8.2200000000000006</v>
      </c>
      <c r="L86" s="47">
        <v>8.23</v>
      </c>
      <c r="M86" s="47">
        <v>8.31</v>
      </c>
      <c r="N86" s="47">
        <v>8.3800000000000008</v>
      </c>
      <c r="O86" s="40">
        <v>1.0517173333333327</v>
      </c>
      <c r="P86" s="41">
        <v>1.7564213333333316</v>
      </c>
      <c r="Q86" s="42">
        <v>34.426000000000002</v>
      </c>
      <c r="R86" s="42">
        <v>21.812000000000001</v>
      </c>
      <c r="S86" s="42">
        <v>7.3920000000000003</v>
      </c>
      <c r="T86" s="42">
        <v>7.3079999999999998</v>
      </c>
      <c r="U86" s="42">
        <v>134.61000000000001</v>
      </c>
      <c r="V86" s="42">
        <v>130.774</v>
      </c>
      <c r="W86" s="42">
        <v>176.42800000000003</v>
      </c>
      <c r="X86" s="42">
        <v>159.89400000000001</v>
      </c>
      <c r="Y86" s="42">
        <v>260.06400000000002</v>
      </c>
      <c r="Z86" s="42">
        <v>267.904</v>
      </c>
      <c r="AA86" s="42">
        <v>16.864000000000001</v>
      </c>
      <c r="AB86" s="42">
        <v>16.895</v>
      </c>
      <c r="AC86" s="42">
        <v>23.187999999999999</v>
      </c>
      <c r="AD86" s="42">
        <v>23.777000000000001</v>
      </c>
      <c r="AE86" s="42">
        <v>333.90000000000003</v>
      </c>
      <c r="AF86" s="42">
        <v>325.33199999999999</v>
      </c>
      <c r="AG86" s="46">
        <v>7.5000000000000071</v>
      </c>
      <c r="AH86" s="46">
        <v>7.0999999999999952</v>
      </c>
      <c r="AI86" s="47">
        <v>0.95</v>
      </c>
      <c r="AJ86" s="47">
        <v>0.97</v>
      </c>
      <c r="AK86" s="46">
        <v>3.5</v>
      </c>
      <c r="AL86" s="37"/>
    </row>
    <row r="87" spans="1:38" ht="12" customHeight="1">
      <c r="A87" s="126">
        <f>A$3</f>
        <v>2019</v>
      </c>
      <c r="B87" s="126">
        <v>3</v>
      </c>
      <c r="C87" s="127" t="s">
        <v>199</v>
      </c>
      <c r="D87" s="127" t="s">
        <v>115</v>
      </c>
      <c r="E87" s="87">
        <v>1</v>
      </c>
      <c r="F87" s="102" t="s">
        <v>217</v>
      </c>
      <c r="G87" s="47">
        <v>14.531000000000001</v>
      </c>
      <c r="H87" s="47">
        <v>13.684900000000001</v>
      </c>
      <c r="I87" s="47">
        <v>34.503300000000003</v>
      </c>
      <c r="J87" s="47">
        <v>34.432099999999998</v>
      </c>
      <c r="K87" s="69">
        <v>8.34</v>
      </c>
      <c r="L87" s="69">
        <v>8.31</v>
      </c>
      <c r="M87" s="69">
        <v>9.5964203288271328</v>
      </c>
      <c r="N87" s="69">
        <v>9.0967891798590479</v>
      </c>
      <c r="O87" s="40">
        <v>0.27308799999999989</v>
      </c>
      <c r="P87" s="41">
        <v>1.0762879999999999</v>
      </c>
      <c r="Q87" s="42">
        <v>0.95200000000000007</v>
      </c>
      <c r="R87" s="42">
        <v>18.088000000000001</v>
      </c>
      <c r="S87" s="68">
        <v>2.4779999999999998</v>
      </c>
      <c r="T87" s="68">
        <v>4.3959999999999999</v>
      </c>
      <c r="U87" s="68">
        <v>10.864000000000001</v>
      </c>
      <c r="V87" s="68">
        <v>23.799999999999997</v>
      </c>
      <c r="W87" s="68">
        <v>14.294</v>
      </c>
      <c r="X87" s="68">
        <v>46.283999999999999</v>
      </c>
      <c r="Y87" s="42">
        <v>103.81</v>
      </c>
      <c r="Z87" s="42">
        <v>107.96799999999999</v>
      </c>
      <c r="AA87" s="68">
        <v>3.782</v>
      </c>
      <c r="AB87" s="68">
        <v>7.7809999999999997</v>
      </c>
      <c r="AC87" s="42">
        <v>16.554000000000002</v>
      </c>
      <c r="AD87" s="42">
        <v>16.337</v>
      </c>
      <c r="AE87" s="68">
        <v>84.7</v>
      </c>
      <c r="AF87" s="68">
        <v>125.29999999999998</v>
      </c>
      <c r="AG87" s="43">
        <v>11.699999999999989</v>
      </c>
      <c r="AH87" s="43">
        <v>14.400000000000023</v>
      </c>
      <c r="AI87" s="44">
        <v>2.94</v>
      </c>
      <c r="AJ87" s="44">
        <v>3.42</v>
      </c>
      <c r="AK87" s="46">
        <v>4.8</v>
      </c>
      <c r="AL87" s="37"/>
    </row>
    <row r="88" spans="1:38" ht="12" customHeight="1">
      <c r="A88" s="127"/>
      <c r="B88" s="127"/>
      <c r="C88" s="127"/>
      <c r="D88" s="127"/>
      <c r="E88" s="87">
        <v>2</v>
      </c>
      <c r="F88" s="102" t="s">
        <v>217</v>
      </c>
      <c r="G88" s="47">
        <v>13.8218</v>
      </c>
      <c r="H88" s="47">
        <v>13.8384</v>
      </c>
      <c r="I88" s="47">
        <v>34.439599999999999</v>
      </c>
      <c r="J88" s="47">
        <v>34.450299999999999</v>
      </c>
      <c r="K88" s="69">
        <v>8.32</v>
      </c>
      <c r="L88" s="69">
        <v>8.32</v>
      </c>
      <c r="M88" s="69">
        <v>9.4175566000767059</v>
      </c>
      <c r="N88" s="69">
        <v>9.3324794603016006</v>
      </c>
      <c r="O88" s="40">
        <v>0.38553599999999749</v>
      </c>
      <c r="P88" s="41">
        <v>1.0762879999999999</v>
      </c>
      <c r="Q88" s="42">
        <v>7.0839999999999996</v>
      </c>
      <c r="R88" s="42">
        <v>6.6079999999999997</v>
      </c>
      <c r="S88" s="68">
        <v>3.8640000000000003</v>
      </c>
      <c r="T88" s="68">
        <v>4.0179999999999998</v>
      </c>
      <c r="U88" s="68">
        <v>20.244</v>
      </c>
      <c r="V88" s="68">
        <v>19.754000000000001</v>
      </c>
      <c r="W88" s="68">
        <v>31.192</v>
      </c>
      <c r="X88" s="68">
        <v>30.380000000000003</v>
      </c>
      <c r="Y88" s="42">
        <v>129.78</v>
      </c>
      <c r="Z88" s="42">
        <v>130.774</v>
      </c>
      <c r="AA88" s="68">
        <v>6.0449999999999999</v>
      </c>
      <c r="AB88" s="68">
        <v>6.7270000000000003</v>
      </c>
      <c r="AC88" s="42">
        <v>19.065000000000001</v>
      </c>
      <c r="AD88" s="42">
        <v>18.878999999999998</v>
      </c>
      <c r="AE88" s="68">
        <v>100.96799999999999</v>
      </c>
      <c r="AF88" s="68">
        <v>93.408000000000001</v>
      </c>
      <c r="AG88" s="43">
        <v>4.5000000000000036</v>
      </c>
      <c r="AH88" s="43">
        <v>6.0000000000000053</v>
      </c>
      <c r="AI88" s="44">
        <v>2.8</v>
      </c>
      <c r="AJ88" s="44">
        <v>2.96</v>
      </c>
      <c r="AK88" s="46">
        <v>3.9</v>
      </c>
      <c r="AL88" s="37"/>
    </row>
    <row r="89" spans="1:38" ht="12" customHeight="1">
      <c r="A89" s="127"/>
      <c r="B89" s="127"/>
      <c r="C89" s="127"/>
      <c r="D89" s="127"/>
      <c r="E89" s="87">
        <v>3</v>
      </c>
      <c r="F89" s="102" t="s">
        <v>217</v>
      </c>
      <c r="G89" s="47">
        <v>15.0098</v>
      </c>
      <c r="H89" s="47">
        <v>13.7263</v>
      </c>
      <c r="I89" s="47">
        <v>34.449199999999998</v>
      </c>
      <c r="J89" s="47">
        <v>34.433399999999999</v>
      </c>
      <c r="K89" s="69">
        <v>8.33</v>
      </c>
      <c r="L89" s="69">
        <v>8.31</v>
      </c>
      <c r="M89" s="69">
        <v>9.4891498996754482</v>
      </c>
      <c r="N89" s="69">
        <v>9.0872993546980609</v>
      </c>
      <c r="O89" s="40">
        <v>0.43372799999999934</v>
      </c>
      <c r="P89" s="41">
        <v>0.53011200000000014</v>
      </c>
      <c r="Q89" s="42">
        <v>2.17</v>
      </c>
      <c r="R89" s="42">
        <v>7.3079999999999998</v>
      </c>
      <c r="S89" s="68">
        <v>3.0379999999999998</v>
      </c>
      <c r="T89" s="68">
        <v>4.8859999999999992</v>
      </c>
      <c r="U89" s="68">
        <v>14.671999999999997</v>
      </c>
      <c r="V89" s="68">
        <v>22.12</v>
      </c>
      <c r="W89" s="68">
        <v>19.879999999999995</v>
      </c>
      <c r="X89" s="68">
        <v>34.314</v>
      </c>
      <c r="Y89" s="42">
        <v>99.47</v>
      </c>
      <c r="Z89" s="42">
        <v>115.23399999999999</v>
      </c>
      <c r="AA89" s="68">
        <v>4.96</v>
      </c>
      <c r="AB89" s="68">
        <v>7.2849999999999993</v>
      </c>
      <c r="AC89" s="42">
        <v>13.516</v>
      </c>
      <c r="AD89" s="42">
        <v>16.988</v>
      </c>
      <c r="AE89" s="68">
        <v>107.43600000000001</v>
      </c>
      <c r="AF89" s="68">
        <v>123.50799999999998</v>
      </c>
      <c r="AG89" s="43">
        <v>4.8000000000000265</v>
      </c>
      <c r="AH89" s="43">
        <v>26.800000000000047</v>
      </c>
      <c r="AI89" s="44">
        <v>2.2200000000000002</v>
      </c>
      <c r="AJ89" s="44">
        <v>3.34</v>
      </c>
      <c r="AK89" s="46">
        <v>4.5</v>
      </c>
      <c r="AL89" s="37"/>
    </row>
    <row r="90" spans="1:38" ht="12" customHeight="1">
      <c r="A90" s="127"/>
      <c r="B90" s="127"/>
      <c r="C90" s="127"/>
      <c r="D90" s="127"/>
      <c r="E90" s="87">
        <v>4</v>
      </c>
      <c r="F90" s="102" t="s">
        <v>217</v>
      </c>
      <c r="G90" s="47">
        <v>14.1227</v>
      </c>
      <c r="H90" s="47">
        <v>14.0418</v>
      </c>
      <c r="I90" s="47">
        <v>34.320599999999999</v>
      </c>
      <c r="J90" s="47">
        <v>34.434100000000001</v>
      </c>
      <c r="K90" s="69">
        <v>8.33</v>
      </c>
      <c r="L90" s="69">
        <v>8.32</v>
      </c>
      <c r="M90" s="69">
        <v>8.9531127900748064</v>
      </c>
      <c r="N90" s="69">
        <v>8.887403782725384</v>
      </c>
      <c r="O90" s="40">
        <v>0.3212799999999989</v>
      </c>
      <c r="P90" s="41">
        <v>0.78713599999999739</v>
      </c>
      <c r="Q90" s="42">
        <v>10.192</v>
      </c>
      <c r="R90" s="42">
        <v>7.588000000000001</v>
      </c>
      <c r="S90" s="68">
        <v>3.4159999999999999</v>
      </c>
      <c r="T90" s="68">
        <v>3.8640000000000003</v>
      </c>
      <c r="U90" s="68">
        <v>19.488</v>
      </c>
      <c r="V90" s="68">
        <v>19.446000000000002</v>
      </c>
      <c r="W90" s="68">
        <v>33.096000000000004</v>
      </c>
      <c r="X90" s="68">
        <v>30.898000000000003</v>
      </c>
      <c r="Y90" s="42">
        <v>129.99</v>
      </c>
      <c r="Z90" s="42">
        <v>132.51</v>
      </c>
      <c r="AA90" s="68">
        <v>7.4399999999999995</v>
      </c>
      <c r="AB90" s="68">
        <v>7.5640000000000001</v>
      </c>
      <c r="AC90" s="42">
        <v>18.134999999999998</v>
      </c>
      <c r="AD90" s="42">
        <v>18.320999999999998</v>
      </c>
      <c r="AE90" s="68">
        <v>127.06400000000001</v>
      </c>
      <c r="AF90" s="68">
        <v>123.20000000000002</v>
      </c>
      <c r="AG90" s="43">
        <v>6.4999999999999503</v>
      </c>
      <c r="AH90" s="43">
        <v>7.3000000000000291</v>
      </c>
      <c r="AI90" s="44">
        <v>1.484</v>
      </c>
      <c r="AJ90" s="44">
        <v>1.6739999999999999</v>
      </c>
      <c r="AK90" s="46">
        <v>2.9</v>
      </c>
      <c r="AL90" s="37"/>
    </row>
    <row r="91" spans="1:38" ht="12" customHeight="1">
      <c r="A91" s="126">
        <f>A$3</f>
        <v>2019</v>
      </c>
      <c r="B91" s="126">
        <v>3</v>
      </c>
      <c r="C91" s="127" t="s">
        <v>199</v>
      </c>
      <c r="D91" s="127" t="s">
        <v>35</v>
      </c>
      <c r="E91" s="87">
        <v>1</v>
      </c>
      <c r="F91" s="102" t="s">
        <v>217</v>
      </c>
      <c r="G91" s="47">
        <v>13.9427</v>
      </c>
      <c r="H91" s="47">
        <v>13.7806</v>
      </c>
      <c r="I91" s="47">
        <v>34.148099999999999</v>
      </c>
      <c r="J91" s="47">
        <v>34.375900000000001</v>
      </c>
      <c r="K91" s="69">
        <v>8.24</v>
      </c>
      <c r="L91" s="69">
        <v>8.33</v>
      </c>
      <c r="M91" s="69">
        <v>8.9808025836214043</v>
      </c>
      <c r="N91" s="69">
        <v>9.4330870013760713</v>
      </c>
      <c r="O91" s="40">
        <v>0.46585599999999866</v>
      </c>
      <c r="P91" s="41">
        <v>0.88351999999999831</v>
      </c>
      <c r="Q91" s="42">
        <v>27.384</v>
      </c>
      <c r="R91" s="42">
        <v>15.245999999999999</v>
      </c>
      <c r="S91" s="42">
        <v>5.95</v>
      </c>
      <c r="T91" s="42">
        <v>5.0960000000000001</v>
      </c>
      <c r="U91" s="42">
        <v>42.434000000000005</v>
      </c>
      <c r="V91" s="42">
        <v>31.387999999999998</v>
      </c>
      <c r="W91" s="42">
        <v>75.768000000000001</v>
      </c>
      <c r="X91" s="42">
        <v>51.73</v>
      </c>
      <c r="Y91" s="42">
        <v>181.286</v>
      </c>
      <c r="Z91" s="42">
        <v>167.524</v>
      </c>
      <c r="AA91" s="42">
        <v>7.5640000000000001</v>
      </c>
      <c r="AB91" s="42">
        <v>6.1379999999999999</v>
      </c>
      <c r="AC91" s="42">
        <v>19.344000000000001</v>
      </c>
      <c r="AD91" s="42">
        <v>18.661999999999999</v>
      </c>
      <c r="AE91" s="42">
        <v>95.563999999999993</v>
      </c>
      <c r="AF91" s="42">
        <v>85.988</v>
      </c>
      <c r="AG91" s="46">
        <v>3.4000000000000141</v>
      </c>
      <c r="AH91" s="46">
        <v>8.0000000000000071</v>
      </c>
      <c r="AI91" s="47">
        <v>2.36</v>
      </c>
      <c r="AJ91" s="47">
        <v>3.22</v>
      </c>
      <c r="AK91" s="46">
        <v>4</v>
      </c>
      <c r="AL91" s="37"/>
    </row>
    <row r="92" spans="1:38" ht="12" customHeight="1">
      <c r="A92" s="126"/>
      <c r="B92" s="126"/>
      <c r="C92" s="127"/>
      <c r="D92" s="127"/>
      <c r="E92" s="87">
        <v>2</v>
      </c>
      <c r="F92" s="102" t="s">
        <v>217</v>
      </c>
      <c r="G92" s="47">
        <v>13.9899</v>
      </c>
      <c r="H92" s="47">
        <v>13.827199999999999</v>
      </c>
      <c r="I92" s="47">
        <v>34.147300000000001</v>
      </c>
      <c r="J92" s="47">
        <v>34.397199999999998</v>
      </c>
      <c r="K92" s="69">
        <v>8.32</v>
      </c>
      <c r="L92" s="69">
        <v>8.33</v>
      </c>
      <c r="M92" s="69">
        <v>9.4429508615840447</v>
      </c>
      <c r="N92" s="69">
        <v>9.384435934032247</v>
      </c>
      <c r="O92" s="40">
        <v>0.57830399999999904</v>
      </c>
      <c r="P92" s="41">
        <v>1.2208639999999997</v>
      </c>
      <c r="Q92" s="42">
        <v>37.617999999999995</v>
      </c>
      <c r="R92" s="42">
        <v>13.104000000000001</v>
      </c>
      <c r="S92" s="42">
        <v>14.545999999999999</v>
      </c>
      <c r="T92" s="42">
        <v>5.4880000000000004</v>
      </c>
      <c r="U92" s="42">
        <v>56.616000000000007</v>
      </c>
      <c r="V92" s="42">
        <v>27.622000000000003</v>
      </c>
      <c r="W92" s="42">
        <v>108.78</v>
      </c>
      <c r="X92" s="42">
        <v>46.214000000000006</v>
      </c>
      <c r="Y92" s="42">
        <v>180.74</v>
      </c>
      <c r="Z92" s="42">
        <v>166.88</v>
      </c>
      <c r="AA92" s="42">
        <v>8.277000000000001</v>
      </c>
      <c r="AB92" s="42">
        <v>5.58</v>
      </c>
      <c r="AC92" s="42">
        <v>17.05</v>
      </c>
      <c r="AD92" s="42">
        <v>18.041999999999998</v>
      </c>
      <c r="AE92" s="42">
        <v>103.32</v>
      </c>
      <c r="AF92" s="42">
        <v>78.819999999999993</v>
      </c>
      <c r="AG92" s="46">
        <v>6.1999999999999833</v>
      </c>
      <c r="AH92" s="46">
        <v>7.9000000000000181</v>
      </c>
      <c r="AI92" s="47">
        <v>2.1520000000000001</v>
      </c>
      <c r="AJ92" s="47">
        <v>4.04</v>
      </c>
      <c r="AK92" s="46">
        <v>5</v>
      </c>
      <c r="AL92" s="37"/>
    </row>
    <row r="93" spans="1:38" ht="12" customHeight="1">
      <c r="A93" s="126"/>
      <c r="B93" s="126"/>
      <c r="C93" s="127"/>
      <c r="D93" s="127"/>
      <c r="E93" s="87">
        <v>3</v>
      </c>
      <c r="F93" s="102" t="s">
        <v>217</v>
      </c>
      <c r="G93" s="47">
        <v>13.8811</v>
      </c>
      <c r="H93" s="47">
        <v>13.8527</v>
      </c>
      <c r="I93" s="47">
        <v>34.143300000000004</v>
      </c>
      <c r="J93" s="47">
        <v>34.319800000000001</v>
      </c>
      <c r="K93" s="69">
        <v>8.32</v>
      </c>
      <c r="L93" s="69">
        <v>8.33</v>
      </c>
      <c r="M93" s="69">
        <v>9.5323767122650764</v>
      </c>
      <c r="N93" s="69">
        <v>8.8279586196895554</v>
      </c>
      <c r="O93" s="40">
        <v>1.0009999999999999</v>
      </c>
      <c r="P93" s="41">
        <v>1.4654639999999985</v>
      </c>
      <c r="Q93" s="42">
        <v>36.595999999999997</v>
      </c>
      <c r="R93" s="42">
        <v>28.07</v>
      </c>
      <c r="S93" s="42">
        <v>11.914</v>
      </c>
      <c r="T93" s="42">
        <v>7.7420000000000009</v>
      </c>
      <c r="U93" s="42">
        <v>61.474000000000004</v>
      </c>
      <c r="V93" s="42">
        <v>41.957999999999998</v>
      </c>
      <c r="W93" s="42">
        <v>109.98400000000001</v>
      </c>
      <c r="X93" s="42">
        <v>77.77</v>
      </c>
      <c r="Y93" s="42">
        <v>216.88800000000001</v>
      </c>
      <c r="Z93" s="42">
        <v>199.304</v>
      </c>
      <c r="AA93" s="42">
        <v>8.2460000000000004</v>
      </c>
      <c r="AB93" s="42">
        <v>7.4089999999999998</v>
      </c>
      <c r="AC93" s="42">
        <v>20.925000000000001</v>
      </c>
      <c r="AD93" s="42">
        <v>19.282</v>
      </c>
      <c r="AE93" s="42">
        <v>107.408</v>
      </c>
      <c r="AF93" s="42">
        <v>90.160000000000011</v>
      </c>
      <c r="AG93" s="46">
        <v>3.2999999999999696</v>
      </c>
      <c r="AH93" s="46">
        <v>8.1999999999999851</v>
      </c>
      <c r="AI93" s="47">
        <v>1.756</v>
      </c>
      <c r="AJ93" s="47">
        <v>2.62</v>
      </c>
      <c r="AK93" s="46">
        <v>5.2</v>
      </c>
      <c r="AL93" s="37"/>
    </row>
    <row r="94" spans="1:38" ht="12" customHeight="1">
      <c r="A94" s="126"/>
      <c r="B94" s="126"/>
      <c r="C94" s="127"/>
      <c r="D94" s="127"/>
      <c r="E94" s="87">
        <v>4</v>
      </c>
      <c r="F94" s="102" t="s">
        <v>217</v>
      </c>
      <c r="G94" s="47">
        <v>13.889799999999999</v>
      </c>
      <c r="H94" s="47">
        <v>13.624000000000001</v>
      </c>
      <c r="I94" s="47">
        <v>34.4407</v>
      </c>
      <c r="J94" s="47">
        <v>34.416200000000003</v>
      </c>
      <c r="K94" s="69">
        <v>8.27</v>
      </c>
      <c r="L94" s="69">
        <v>8.27</v>
      </c>
      <c r="M94" s="69">
        <v>9.3564135553012004</v>
      </c>
      <c r="N94" s="69">
        <v>9.1751240910796383</v>
      </c>
      <c r="O94" s="40">
        <v>0.43372799999999934</v>
      </c>
      <c r="P94" s="41">
        <v>0.53011200000000014</v>
      </c>
      <c r="Q94" s="42">
        <v>8.1199999999999992</v>
      </c>
      <c r="R94" s="42">
        <v>10.332000000000001</v>
      </c>
      <c r="S94" s="42">
        <v>4.83</v>
      </c>
      <c r="T94" s="42">
        <v>4.1440000000000001</v>
      </c>
      <c r="U94" s="42">
        <v>30.842000000000006</v>
      </c>
      <c r="V94" s="42">
        <v>27.173999999999999</v>
      </c>
      <c r="W94" s="42">
        <v>43.792000000000002</v>
      </c>
      <c r="X94" s="42">
        <v>41.65</v>
      </c>
      <c r="Y94" s="42">
        <v>134.00799999999998</v>
      </c>
      <c r="Z94" s="42">
        <v>168.30799999999999</v>
      </c>
      <c r="AA94" s="42">
        <v>6.2</v>
      </c>
      <c r="AB94" s="42">
        <v>5.9830000000000005</v>
      </c>
      <c r="AC94" s="42">
        <v>17.329000000000001</v>
      </c>
      <c r="AD94" s="42">
        <v>19.126999999999999</v>
      </c>
      <c r="AE94" s="42">
        <v>97.3</v>
      </c>
      <c r="AF94" s="42">
        <v>94.751999999999995</v>
      </c>
      <c r="AG94" s="46">
        <v>5.0999999999999934</v>
      </c>
      <c r="AH94" s="46">
        <v>5.6999999999999833</v>
      </c>
      <c r="AI94" s="47">
        <v>2.56</v>
      </c>
      <c r="AJ94" s="47">
        <v>3.6</v>
      </c>
      <c r="AK94" s="46">
        <v>4.2</v>
      </c>
      <c r="AL94" s="37"/>
    </row>
    <row r="95" spans="1:38" ht="12" customHeight="1">
      <c r="A95" s="126"/>
      <c r="B95" s="126"/>
      <c r="C95" s="127"/>
      <c r="D95" s="127"/>
      <c r="E95" s="87">
        <v>5</v>
      </c>
      <c r="F95" s="102" t="s">
        <v>217</v>
      </c>
      <c r="G95" s="47">
        <v>13.893000000000001</v>
      </c>
      <c r="H95" s="47">
        <v>13.766500000000001</v>
      </c>
      <c r="I95" s="47">
        <v>34.444600000000001</v>
      </c>
      <c r="J95" s="47">
        <v>34.456400000000002</v>
      </c>
      <c r="K95" s="69">
        <v>8.31</v>
      </c>
      <c r="L95" s="69">
        <v>8.27</v>
      </c>
      <c r="M95" s="69">
        <v>9.5308419320821152</v>
      </c>
      <c r="N95" s="69">
        <v>8.9959672755498179</v>
      </c>
      <c r="O95" s="40">
        <v>0.79279199999999872</v>
      </c>
      <c r="P95" s="41">
        <v>1.1611599999999993</v>
      </c>
      <c r="Q95" s="42">
        <v>4.7880000000000003</v>
      </c>
      <c r="R95" s="42">
        <v>9.7859999999999996</v>
      </c>
      <c r="S95" s="42">
        <v>2.3240000000000003</v>
      </c>
      <c r="T95" s="42">
        <v>3.6960000000000002</v>
      </c>
      <c r="U95" s="42">
        <v>13.663999999999998</v>
      </c>
      <c r="V95" s="42">
        <v>24.765999999999998</v>
      </c>
      <c r="W95" s="42">
        <v>20.775999999999996</v>
      </c>
      <c r="X95" s="42">
        <v>38.247999999999998</v>
      </c>
      <c r="Y95" s="42">
        <v>110.89400000000001</v>
      </c>
      <c r="Z95" s="42">
        <v>142.60399999999998</v>
      </c>
      <c r="AA95" s="42">
        <v>4.2469999999999999</v>
      </c>
      <c r="AB95" s="42">
        <v>5.3010000000000002</v>
      </c>
      <c r="AC95" s="42">
        <v>14.693999999999999</v>
      </c>
      <c r="AD95" s="42">
        <v>18.041999999999998</v>
      </c>
      <c r="AE95" s="42">
        <v>78.456000000000003</v>
      </c>
      <c r="AF95" s="42">
        <v>108.52799999999999</v>
      </c>
      <c r="AG95" s="46">
        <v>6.9500000000000117</v>
      </c>
      <c r="AH95" s="46">
        <v>9.3500000000000245</v>
      </c>
      <c r="AI95" s="47">
        <v>3.06</v>
      </c>
      <c r="AJ95" s="47">
        <v>3.76</v>
      </c>
      <c r="AK95" s="46">
        <v>4.5</v>
      </c>
      <c r="AL95" s="37"/>
    </row>
    <row r="96" spans="1:38" ht="12" customHeight="1">
      <c r="A96" s="126"/>
      <c r="B96" s="126"/>
      <c r="C96" s="127"/>
      <c r="D96" s="127"/>
      <c r="E96" s="87">
        <v>6</v>
      </c>
      <c r="F96" s="102" t="s">
        <v>217</v>
      </c>
      <c r="G96" s="47">
        <v>13.7614</v>
      </c>
      <c r="H96" s="47">
        <v>13.726599999999999</v>
      </c>
      <c r="I96" s="47">
        <v>34.421700000000001</v>
      </c>
      <c r="J96" s="47">
        <v>34.436700000000002</v>
      </c>
      <c r="K96" s="69">
        <v>8.3000000000000007</v>
      </c>
      <c r="L96" s="69">
        <v>8.2899999999999991</v>
      </c>
      <c r="M96" s="69">
        <v>9.6214334911542974</v>
      </c>
      <c r="N96" s="69">
        <v>9.3542477778011222</v>
      </c>
      <c r="O96" s="40">
        <v>0.80880799999999842</v>
      </c>
      <c r="P96" s="41">
        <v>1.4974959999999977</v>
      </c>
      <c r="Q96" s="42">
        <v>6.4820000000000002</v>
      </c>
      <c r="R96" s="42">
        <v>9.1560000000000006</v>
      </c>
      <c r="S96" s="42">
        <v>2.4499999999999997</v>
      </c>
      <c r="T96" s="42">
        <v>2.59</v>
      </c>
      <c r="U96" s="42">
        <v>16.295999999999999</v>
      </c>
      <c r="V96" s="42">
        <v>17.667999999999999</v>
      </c>
      <c r="W96" s="42">
        <v>25.228000000000002</v>
      </c>
      <c r="X96" s="42">
        <v>29.414000000000001</v>
      </c>
      <c r="Y96" s="42">
        <v>108.822</v>
      </c>
      <c r="Z96" s="42">
        <v>142.05799999999999</v>
      </c>
      <c r="AA96" s="42">
        <v>4.1230000000000002</v>
      </c>
      <c r="AB96" s="42">
        <v>4.7430000000000003</v>
      </c>
      <c r="AC96" s="42">
        <v>17.887</v>
      </c>
      <c r="AD96" s="42">
        <v>16.244</v>
      </c>
      <c r="AE96" s="42">
        <v>81.759999999999991</v>
      </c>
      <c r="AF96" s="42">
        <v>81.2</v>
      </c>
      <c r="AG96" s="46">
        <v>3.9500000000000091</v>
      </c>
      <c r="AH96" s="46">
        <v>5.7500000000000187</v>
      </c>
      <c r="AI96" s="47">
        <v>2.64</v>
      </c>
      <c r="AJ96" s="47">
        <v>3.74</v>
      </c>
      <c r="AK96" s="46">
        <v>2.8</v>
      </c>
      <c r="AL96" s="37"/>
    </row>
    <row r="97" spans="1:38" ht="12" customHeight="1">
      <c r="A97" s="126"/>
      <c r="B97" s="126"/>
      <c r="C97" s="127"/>
      <c r="D97" s="127"/>
      <c r="E97" s="87">
        <v>7</v>
      </c>
      <c r="F97" s="102" t="s">
        <v>217</v>
      </c>
      <c r="G97" s="47">
        <v>13.906599999999999</v>
      </c>
      <c r="H97" s="47">
        <v>13.997999999999999</v>
      </c>
      <c r="I97" s="47">
        <v>34.410699999999999</v>
      </c>
      <c r="J97" s="47">
        <v>34.477499999999999</v>
      </c>
      <c r="K97" s="69">
        <v>8.3000000000000007</v>
      </c>
      <c r="L97" s="69">
        <v>8.2899999999999991</v>
      </c>
      <c r="M97" s="69">
        <v>9.1476927445271166</v>
      </c>
      <c r="N97" s="69">
        <v>9.2563524495019571</v>
      </c>
      <c r="O97" s="40">
        <v>0.40160000000000001</v>
      </c>
      <c r="P97" s="41">
        <v>0.94777599999999995</v>
      </c>
      <c r="Q97" s="42">
        <v>18.605999999999998</v>
      </c>
      <c r="R97" s="42">
        <v>10.234</v>
      </c>
      <c r="S97" s="42">
        <v>6.4119999999999999</v>
      </c>
      <c r="T97" s="42">
        <v>4.242</v>
      </c>
      <c r="U97" s="42">
        <v>30.38</v>
      </c>
      <c r="V97" s="42">
        <v>24.584000000000003</v>
      </c>
      <c r="W97" s="42">
        <v>55.397999999999996</v>
      </c>
      <c r="X97" s="42">
        <v>39.06</v>
      </c>
      <c r="Y97" s="42">
        <v>118.73399999999999</v>
      </c>
      <c r="Z97" s="42">
        <v>111.07600000000001</v>
      </c>
      <c r="AA97" s="42">
        <v>5.6419999999999995</v>
      </c>
      <c r="AB97" s="42">
        <v>5.9830000000000005</v>
      </c>
      <c r="AC97" s="42">
        <v>16.802</v>
      </c>
      <c r="AD97" s="42">
        <v>15.282999999999999</v>
      </c>
      <c r="AE97" s="42">
        <v>88.48</v>
      </c>
      <c r="AF97" s="42">
        <v>95.144000000000005</v>
      </c>
      <c r="AG97" s="46">
        <v>6.5999999999999943</v>
      </c>
      <c r="AH97" s="46">
        <v>7.0000000000000062</v>
      </c>
      <c r="AI97" s="47">
        <v>2.58</v>
      </c>
      <c r="AJ97" s="47">
        <v>3.68</v>
      </c>
      <c r="AK97" s="46">
        <v>4.2</v>
      </c>
      <c r="AL97" s="37"/>
    </row>
    <row r="98" spans="1:38" ht="12" customHeight="1">
      <c r="A98" s="126"/>
      <c r="B98" s="126"/>
      <c r="C98" s="127"/>
      <c r="D98" s="127"/>
      <c r="E98" s="87">
        <v>8</v>
      </c>
      <c r="F98" s="102" t="s">
        <v>217</v>
      </c>
      <c r="G98" s="47">
        <v>12.677300000000001</v>
      </c>
      <c r="H98" s="47">
        <v>12.6793</v>
      </c>
      <c r="I98" s="47">
        <v>34.196899999999999</v>
      </c>
      <c r="J98" s="47">
        <v>34.200699999999998</v>
      </c>
      <c r="K98" s="69">
        <v>8.0500000000000007</v>
      </c>
      <c r="L98" s="69">
        <v>8.08</v>
      </c>
      <c r="M98" s="69">
        <v>9.4946247327402027</v>
      </c>
      <c r="N98" s="69">
        <v>9.1987569709096118</v>
      </c>
      <c r="O98" s="40">
        <v>0.48191999999999824</v>
      </c>
      <c r="P98" s="41">
        <v>0.9317120000000001</v>
      </c>
      <c r="Q98" s="42">
        <v>26.362000000000002</v>
      </c>
      <c r="R98" s="42">
        <v>27.650000000000002</v>
      </c>
      <c r="S98" s="42">
        <v>5.1520000000000001</v>
      </c>
      <c r="T98" s="42">
        <v>6.258</v>
      </c>
      <c r="U98" s="42">
        <v>41.804000000000002</v>
      </c>
      <c r="V98" s="42">
        <v>49.91</v>
      </c>
      <c r="W98" s="42">
        <v>73.318000000000012</v>
      </c>
      <c r="X98" s="42">
        <v>83.817999999999998</v>
      </c>
      <c r="Y98" s="42">
        <v>159.41800000000001</v>
      </c>
      <c r="Z98" s="42">
        <v>174.29999999999998</v>
      </c>
      <c r="AA98" s="42">
        <v>9.7029999999999994</v>
      </c>
      <c r="AB98" s="42">
        <v>9.9510000000000005</v>
      </c>
      <c r="AC98" s="42">
        <v>22.660999999999998</v>
      </c>
      <c r="AD98" s="42">
        <v>23.064</v>
      </c>
      <c r="AE98" s="42">
        <v>115.75200000000001</v>
      </c>
      <c r="AF98" s="42">
        <v>118.104</v>
      </c>
      <c r="AG98" s="46">
        <v>4.2999999999999705</v>
      </c>
      <c r="AH98" s="46">
        <v>4.2999999999999705</v>
      </c>
      <c r="AI98" s="47">
        <v>2.2000000000000002</v>
      </c>
      <c r="AJ98" s="47">
        <v>2.34</v>
      </c>
      <c r="AK98" s="46">
        <v>4</v>
      </c>
      <c r="AL98" s="37"/>
    </row>
    <row r="99" spans="1:38" ht="12" customHeight="1">
      <c r="A99" s="126"/>
      <c r="B99" s="126"/>
      <c r="C99" s="127"/>
      <c r="D99" s="127"/>
      <c r="E99" s="87">
        <v>9</v>
      </c>
      <c r="F99" s="102" t="s">
        <v>217</v>
      </c>
      <c r="G99" s="47">
        <v>14.078099999999999</v>
      </c>
      <c r="H99" s="47">
        <v>13.921099999999999</v>
      </c>
      <c r="I99" s="47">
        <v>34.498899999999999</v>
      </c>
      <c r="J99" s="47">
        <v>34.484099999999998</v>
      </c>
      <c r="K99" s="69">
        <v>8.34</v>
      </c>
      <c r="L99" s="69">
        <v>8.33</v>
      </c>
      <c r="M99" s="69">
        <v>9.5345660887422863</v>
      </c>
      <c r="N99" s="69">
        <v>9.8977561413525876</v>
      </c>
      <c r="O99" s="40">
        <v>0.9849840000000003</v>
      </c>
      <c r="P99" s="41">
        <v>1.5775759999999988</v>
      </c>
      <c r="Q99" s="42">
        <v>4.718</v>
      </c>
      <c r="R99" s="42">
        <v>5.88</v>
      </c>
      <c r="S99" s="42">
        <v>1.204</v>
      </c>
      <c r="T99" s="42">
        <v>1.26</v>
      </c>
      <c r="U99" s="42">
        <v>4.3260000000000005</v>
      </c>
      <c r="V99" s="42">
        <v>4.97</v>
      </c>
      <c r="W99" s="42">
        <v>10.248000000000001</v>
      </c>
      <c r="X99" s="42">
        <v>12.11</v>
      </c>
      <c r="Y99" s="42">
        <v>96.908000000000001</v>
      </c>
      <c r="Z99" s="42">
        <v>107.05800000000001</v>
      </c>
      <c r="AA99" s="42">
        <v>2.3559999999999999</v>
      </c>
      <c r="AB99" s="42">
        <v>3.069</v>
      </c>
      <c r="AC99" s="42">
        <v>15.097</v>
      </c>
      <c r="AD99" s="42">
        <v>15.468999999999999</v>
      </c>
      <c r="AE99" s="42">
        <v>47.095999999999997</v>
      </c>
      <c r="AF99" s="42">
        <v>51.716000000000001</v>
      </c>
      <c r="AG99" s="46">
        <v>6.4499999999999833</v>
      </c>
      <c r="AH99" s="46">
        <v>9.8999999999999915</v>
      </c>
      <c r="AI99" s="47">
        <v>2.78</v>
      </c>
      <c r="AJ99" s="47">
        <v>4.1399999999999997</v>
      </c>
      <c r="AK99" s="46">
        <v>4.2</v>
      </c>
      <c r="AL99" s="37"/>
    </row>
    <row r="100" spans="1:38" ht="12" customHeight="1">
      <c r="A100" s="126"/>
      <c r="B100" s="126"/>
      <c r="C100" s="127"/>
      <c r="D100" s="127"/>
      <c r="E100" s="87">
        <v>10</v>
      </c>
      <c r="F100" s="102" t="s">
        <v>217</v>
      </c>
      <c r="G100" s="47">
        <v>14.0441</v>
      </c>
      <c r="H100" s="47">
        <v>13.8438</v>
      </c>
      <c r="I100" s="47">
        <v>34.304900000000004</v>
      </c>
      <c r="J100" s="47">
        <v>34.335900000000002</v>
      </c>
      <c r="K100" s="69">
        <v>8.32</v>
      </c>
      <c r="L100" s="69">
        <v>8.2899999999999991</v>
      </c>
      <c r="M100" s="69">
        <v>10.056460636190033</v>
      </c>
      <c r="N100" s="69">
        <v>9.5124577968388078</v>
      </c>
      <c r="O100" s="40">
        <v>1.0970959999999979</v>
      </c>
      <c r="P100" s="41">
        <v>1.6896879999999992</v>
      </c>
      <c r="Q100" s="42">
        <v>6.5520000000000005</v>
      </c>
      <c r="R100" s="42">
        <v>13.327999999999999</v>
      </c>
      <c r="S100" s="42">
        <v>1.8760000000000001</v>
      </c>
      <c r="T100" s="42">
        <v>2.0019999999999998</v>
      </c>
      <c r="U100" s="42">
        <v>9.5339999999999989</v>
      </c>
      <c r="V100" s="42">
        <v>16.603999999999999</v>
      </c>
      <c r="W100" s="42">
        <v>17.962</v>
      </c>
      <c r="X100" s="42">
        <v>31.933999999999997</v>
      </c>
      <c r="Y100" s="42">
        <v>134.21799999999999</v>
      </c>
      <c r="Z100" s="42">
        <v>140.09799999999998</v>
      </c>
      <c r="AA100" s="42">
        <v>4.3400000000000007</v>
      </c>
      <c r="AB100" s="42">
        <v>5.9830000000000005</v>
      </c>
      <c r="AC100" s="42">
        <v>17.669999999999998</v>
      </c>
      <c r="AD100" s="42">
        <v>17.948999999999998</v>
      </c>
      <c r="AE100" s="42">
        <v>66.611999999999995</v>
      </c>
      <c r="AF100" s="42">
        <v>74.256</v>
      </c>
      <c r="AG100" s="46">
        <v>3.3499999999999917</v>
      </c>
      <c r="AH100" s="46">
        <v>7.8499999999999961</v>
      </c>
      <c r="AI100" s="47">
        <v>2.06</v>
      </c>
      <c r="AJ100" s="47">
        <v>3.7</v>
      </c>
      <c r="AK100" s="46">
        <v>5.2</v>
      </c>
      <c r="AL100" s="37"/>
    </row>
    <row r="101" spans="1:38" ht="12" customHeight="1">
      <c r="A101" s="126"/>
      <c r="B101" s="126"/>
      <c r="C101" s="127"/>
      <c r="D101" s="127"/>
      <c r="E101" s="87">
        <v>11</v>
      </c>
      <c r="F101" s="102" t="s">
        <v>217</v>
      </c>
      <c r="G101" s="47">
        <v>13.2658</v>
      </c>
      <c r="H101" s="47">
        <v>13.0816</v>
      </c>
      <c r="I101" s="47">
        <v>34.369399999999999</v>
      </c>
      <c r="J101" s="47">
        <v>34.354799999999997</v>
      </c>
      <c r="K101" s="69">
        <v>8.32</v>
      </c>
      <c r="L101" s="69">
        <v>8.31</v>
      </c>
      <c r="M101" s="69">
        <v>9.5952695963301551</v>
      </c>
      <c r="N101" s="69">
        <v>9.7927580568087809</v>
      </c>
      <c r="O101" s="40">
        <v>1.1131120000000003</v>
      </c>
      <c r="P101" s="41">
        <v>1.5455439999999996</v>
      </c>
      <c r="Q101" s="42">
        <v>6.37</v>
      </c>
      <c r="R101" s="42">
        <v>4.6760000000000002</v>
      </c>
      <c r="S101" s="42">
        <v>1.9879999999999998</v>
      </c>
      <c r="T101" s="42">
        <v>1.68</v>
      </c>
      <c r="U101" s="42">
        <v>12.488</v>
      </c>
      <c r="V101" s="42">
        <v>11.382000000000001</v>
      </c>
      <c r="W101" s="42">
        <v>20.846</v>
      </c>
      <c r="X101" s="42">
        <v>17.738</v>
      </c>
      <c r="Y101" s="42">
        <v>122.22</v>
      </c>
      <c r="Z101" s="42">
        <v>142.268</v>
      </c>
      <c r="AA101" s="42">
        <v>4.3709999999999996</v>
      </c>
      <c r="AB101" s="42">
        <v>3.8129999999999997</v>
      </c>
      <c r="AC101" s="42">
        <v>17.700999999999997</v>
      </c>
      <c r="AD101" s="42">
        <v>17.824999999999999</v>
      </c>
      <c r="AE101" s="42">
        <v>78.792000000000002</v>
      </c>
      <c r="AF101" s="42">
        <v>74.787999999999997</v>
      </c>
      <c r="AG101" s="46">
        <v>3.8499999999999925</v>
      </c>
      <c r="AH101" s="46">
        <v>5.1500000000000021</v>
      </c>
      <c r="AI101" s="47">
        <v>2.72</v>
      </c>
      <c r="AJ101" s="47">
        <v>4.0599999999999996</v>
      </c>
      <c r="AK101" s="46">
        <v>4.0999999999999996</v>
      </c>
      <c r="AL101" s="37"/>
    </row>
    <row r="102" spans="1:38" ht="12" customHeight="1">
      <c r="A102" s="126"/>
      <c r="B102" s="126"/>
      <c r="C102" s="127"/>
      <c r="D102" s="127"/>
      <c r="E102" s="87">
        <v>12</v>
      </c>
      <c r="F102" s="102" t="s">
        <v>217</v>
      </c>
      <c r="G102" s="47">
        <v>14.211600000000001</v>
      </c>
      <c r="H102" s="47">
        <v>13.6951</v>
      </c>
      <c r="I102" s="47">
        <v>34.479500000000002</v>
      </c>
      <c r="J102" s="47">
        <v>34.452199999999998</v>
      </c>
      <c r="K102" s="69">
        <v>8.33</v>
      </c>
      <c r="L102" s="69">
        <v>8.33</v>
      </c>
      <c r="M102" s="69">
        <v>9.5312189139925465</v>
      </c>
      <c r="N102" s="69">
        <v>9.4916866304211869</v>
      </c>
      <c r="O102" s="40">
        <v>1.0330319999999991</v>
      </c>
      <c r="P102" s="41">
        <v>1.5935919999999983</v>
      </c>
      <c r="Q102" s="42">
        <v>7.4060000000000006</v>
      </c>
      <c r="R102" s="42">
        <v>8.0079999999999991</v>
      </c>
      <c r="S102" s="42">
        <v>3.29</v>
      </c>
      <c r="T102" s="42">
        <v>3.0659999999999998</v>
      </c>
      <c r="U102" s="42">
        <v>16.688000000000002</v>
      </c>
      <c r="V102" s="42">
        <v>17.108000000000001</v>
      </c>
      <c r="W102" s="42">
        <v>27.384000000000004</v>
      </c>
      <c r="X102" s="42">
        <v>28.181999999999999</v>
      </c>
      <c r="Y102" s="42">
        <v>144.452</v>
      </c>
      <c r="Z102" s="42">
        <v>140.76999999999998</v>
      </c>
      <c r="AA102" s="42">
        <v>5.3629999999999995</v>
      </c>
      <c r="AB102" s="42">
        <v>5.0840000000000005</v>
      </c>
      <c r="AC102" s="42">
        <v>16.244</v>
      </c>
      <c r="AD102" s="42">
        <v>15.779</v>
      </c>
      <c r="AE102" s="42">
        <v>84.671999999999997</v>
      </c>
      <c r="AF102" s="42">
        <v>83.748000000000005</v>
      </c>
      <c r="AG102" s="46">
        <v>3.0000000000000027</v>
      </c>
      <c r="AH102" s="46">
        <v>5.8999999999999613</v>
      </c>
      <c r="AI102" s="47">
        <v>1.5960000000000001</v>
      </c>
      <c r="AJ102" s="47">
        <v>2.1560000000000001</v>
      </c>
      <c r="AK102" s="46">
        <v>4.8</v>
      </c>
      <c r="AL102" s="37"/>
    </row>
    <row r="103" spans="1:38" ht="12" customHeight="1">
      <c r="A103" s="126"/>
      <c r="B103" s="126"/>
      <c r="C103" s="127"/>
      <c r="D103" s="127"/>
      <c r="E103" s="87">
        <v>13</v>
      </c>
      <c r="F103" s="102" t="s">
        <v>217</v>
      </c>
      <c r="G103" s="47">
        <v>13.4567</v>
      </c>
      <c r="H103" s="47">
        <v>13.809799999999999</v>
      </c>
      <c r="I103" s="47">
        <v>33.841999999999999</v>
      </c>
      <c r="J103" s="47">
        <v>34.338200000000001</v>
      </c>
      <c r="K103" s="69">
        <v>8.31</v>
      </c>
      <c r="L103" s="69">
        <v>8.31</v>
      </c>
      <c r="M103" s="69">
        <v>9.2892046101554051</v>
      </c>
      <c r="N103" s="69">
        <v>9.1810792527987868</v>
      </c>
      <c r="O103" s="40">
        <v>1.0650639999999987</v>
      </c>
      <c r="P103" s="41">
        <v>1.4013999999999998</v>
      </c>
      <c r="Q103" s="42">
        <v>38.206000000000003</v>
      </c>
      <c r="R103" s="42">
        <v>35.083999999999996</v>
      </c>
      <c r="S103" s="42">
        <v>7.7280000000000006</v>
      </c>
      <c r="T103" s="42">
        <v>7.3920000000000003</v>
      </c>
      <c r="U103" s="42">
        <v>59.5</v>
      </c>
      <c r="V103" s="42">
        <v>54.236000000000004</v>
      </c>
      <c r="W103" s="42">
        <v>105.434</v>
      </c>
      <c r="X103" s="42">
        <v>96.712000000000003</v>
      </c>
      <c r="Y103" s="42">
        <v>233.98200000000003</v>
      </c>
      <c r="Z103" s="42">
        <v>207.66200000000001</v>
      </c>
      <c r="AA103" s="42">
        <v>10.571000000000002</v>
      </c>
      <c r="AB103" s="42">
        <v>9.734</v>
      </c>
      <c r="AC103" s="42">
        <v>22.567999999999998</v>
      </c>
      <c r="AD103" s="42">
        <v>20.212</v>
      </c>
      <c r="AE103" s="42">
        <v>112.70000000000002</v>
      </c>
      <c r="AF103" s="42">
        <v>111.72</v>
      </c>
      <c r="AG103" s="46">
        <v>2.5999999999999912</v>
      </c>
      <c r="AH103" s="46">
        <v>4.0999999999999925</v>
      </c>
      <c r="AI103" s="47">
        <v>1.3959999999999999</v>
      </c>
      <c r="AJ103" s="47">
        <v>1.66</v>
      </c>
      <c r="AK103" s="46">
        <v>4.0999999999999996</v>
      </c>
      <c r="AL103" s="37"/>
    </row>
    <row r="104" spans="1:38" ht="12" customHeight="1">
      <c r="A104" s="126"/>
      <c r="B104" s="126"/>
      <c r="C104" s="127"/>
      <c r="D104" s="127"/>
      <c r="E104" s="87">
        <v>14</v>
      </c>
      <c r="F104" s="102" t="s">
        <v>216</v>
      </c>
      <c r="G104" s="47">
        <v>14.099299999999999</v>
      </c>
      <c r="H104" s="47">
        <v>13.800700000000001</v>
      </c>
      <c r="I104" s="47">
        <v>32.307099999999998</v>
      </c>
      <c r="J104" s="47">
        <v>34.366</v>
      </c>
      <c r="K104" s="69">
        <v>8.27</v>
      </c>
      <c r="L104" s="69">
        <v>8.3000000000000007</v>
      </c>
      <c r="M104" s="69">
        <v>9.5472988383216997</v>
      </c>
      <c r="N104" s="69">
        <v>9.4397493391556413</v>
      </c>
      <c r="O104" s="40">
        <v>1.1451439999999997</v>
      </c>
      <c r="P104" s="41">
        <v>1.4974959999999977</v>
      </c>
      <c r="Q104" s="42">
        <v>88.032000000000011</v>
      </c>
      <c r="R104" s="42">
        <v>67.158000000000001</v>
      </c>
      <c r="S104" s="42">
        <v>16.547999999999998</v>
      </c>
      <c r="T104" s="42">
        <v>7.9659999999999993</v>
      </c>
      <c r="U104" s="42">
        <v>192.93399999999997</v>
      </c>
      <c r="V104" s="42">
        <v>69.817999999999998</v>
      </c>
      <c r="W104" s="42">
        <v>297.51400000000001</v>
      </c>
      <c r="X104" s="42">
        <v>144.94200000000001</v>
      </c>
      <c r="Y104" s="42">
        <v>328.34199999999998</v>
      </c>
      <c r="Z104" s="42">
        <v>280.46199999999999</v>
      </c>
      <c r="AA104" s="42">
        <v>23.591000000000001</v>
      </c>
      <c r="AB104" s="42">
        <v>10.323</v>
      </c>
      <c r="AC104" s="42">
        <v>26.411999999999999</v>
      </c>
      <c r="AD104" s="42">
        <v>24.118000000000002</v>
      </c>
      <c r="AE104" s="42">
        <v>217</v>
      </c>
      <c r="AF104" s="42">
        <v>114.96799999999999</v>
      </c>
      <c r="AG104" s="46">
        <v>14.099999999999946</v>
      </c>
      <c r="AH104" s="46">
        <v>4.2999999999999705</v>
      </c>
      <c r="AI104" s="47">
        <v>1.6839999999999999</v>
      </c>
      <c r="AJ104" s="47">
        <v>3.1480000000000001</v>
      </c>
      <c r="AK104" s="46">
        <v>3.4</v>
      </c>
      <c r="AL104" s="37"/>
    </row>
    <row r="105" spans="1:38" ht="12" customHeight="1">
      <c r="A105" s="126"/>
      <c r="B105" s="126"/>
      <c r="C105" s="127"/>
      <c r="D105" s="127"/>
      <c r="E105" s="87">
        <v>15</v>
      </c>
      <c r="F105" s="102" t="s">
        <v>216</v>
      </c>
      <c r="G105" s="47">
        <v>14.080500000000001</v>
      </c>
      <c r="H105" s="47">
        <v>14.056800000000001</v>
      </c>
      <c r="I105" s="47">
        <v>34.2727</v>
      </c>
      <c r="J105" s="47">
        <v>34.475299999999997</v>
      </c>
      <c r="K105" s="69">
        <v>8.32</v>
      </c>
      <c r="L105" s="69">
        <v>8.32</v>
      </c>
      <c r="M105" s="69">
        <v>9.6676317431764289</v>
      </c>
      <c r="N105" s="69">
        <v>8.9825394791150099</v>
      </c>
      <c r="O105" s="40">
        <v>1.0810799999999983</v>
      </c>
      <c r="P105" s="41">
        <v>1.3373359999999983</v>
      </c>
      <c r="Q105" s="42">
        <v>32.423999999999999</v>
      </c>
      <c r="R105" s="42">
        <v>9.1280000000000001</v>
      </c>
      <c r="S105" s="42">
        <v>13.762</v>
      </c>
      <c r="T105" s="42">
        <v>4.0179999999999998</v>
      </c>
      <c r="U105" s="42">
        <v>40.991999999999997</v>
      </c>
      <c r="V105" s="42">
        <v>23.716000000000001</v>
      </c>
      <c r="W105" s="42">
        <v>87.177999999999997</v>
      </c>
      <c r="X105" s="42">
        <v>36.862000000000002</v>
      </c>
      <c r="Y105" s="42">
        <v>190.14800000000002</v>
      </c>
      <c r="Z105" s="42">
        <v>147.714</v>
      </c>
      <c r="AA105" s="42">
        <v>7.2230000000000008</v>
      </c>
      <c r="AB105" s="42">
        <v>5.7350000000000003</v>
      </c>
      <c r="AC105" s="42">
        <v>19.003</v>
      </c>
      <c r="AD105" s="42">
        <v>16.647000000000002</v>
      </c>
      <c r="AE105" s="42">
        <v>102.89999999999999</v>
      </c>
      <c r="AF105" s="42">
        <v>96.908000000000001</v>
      </c>
      <c r="AG105" s="46">
        <v>5.3999999999999604</v>
      </c>
      <c r="AH105" s="46">
        <v>6.9000000000000172</v>
      </c>
      <c r="AI105" s="47">
        <v>2.7519999999999998</v>
      </c>
      <c r="AJ105" s="47">
        <v>56.16</v>
      </c>
      <c r="AK105" s="46">
        <v>2.2000000000000002</v>
      </c>
      <c r="AL105" s="37"/>
    </row>
    <row r="106" spans="1:38" ht="12" customHeight="1">
      <c r="A106" s="126"/>
      <c r="B106" s="126"/>
      <c r="C106" s="127"/>
      <c r="D106" s="127"/>
      <c r="E106" s="87">
        <v>16</v>
      </c>
      <c r="F106" s="102" t="s">
        <v>217</v>
      </c>
      <c r="G106" s="47">
        <v>14.0738</v>
      </c>
      <c r="H106" s="47">
        <v>14.0045</v>
      </c>
      <c r="I106" s="47">
        <v>34.427199999999999</v>
      </c>
      <c r="J106" s="47">
        <v>34.46</v>
      </c>
      <c r="K106" s="69">
        <v>8.32</v>
      </c>
      <c r="L106" s="69">
        <v>8.32</v>
      </c>
      <c r="M106" s="69">
        <v>9.4288820687744348</v>
      </c>
      <c r="N106" s="69">
        <v>8.941025720690444</v>
      </c>
      <c r="O106" s="40">
        <v>0.35340799999999817</v>
      </c>
      <c r="P106" s="41">
        <v>0.67468799999999995</v>
      </c>
      <c r="Q106" s="42">
        <v>14.896000000000001</v>
      </c>
      <c r="R106" s="42">
        <v>13.635999999999999</v>
      </c>
      <c r="S106" s="42">
        <v>5.5579999999999998</v>
      </c>
      <c r="T106" s="42">
        <v>4.3680000000000003</v>
      </c>
      <c r="U106" s="42">
        <v>26.277999999999999</v>
      </c>
      <c r="V106" s="42">
        <v>24.331999999999997</v>
      </c>
      <c r="W106" s="42">
        <v>46.731999999999999</v>
      </c>
      <c r="X106" s="42">
        <v>42.335999999999999</v>
      </c>
      <c r="Y106" s="42">
        <v>157.024</v>
      </c>
      <c r="Z106" s="42">
        <v>144.95599999999999</v>
      </c>
      <c r="AA106" s="42">
        <v>5.5489999999999995</v>
      </c>
      <c r="AB106" s="42">
        <v>5.5179999999999998</v>
      </c>
      <c r="AC106" s="42">
        <v>16.802</v>
      </c>
      <c r="AD106" s="42">
        <v>16.089000000000002</v>
      </c>
      <c r="AE106" s="42">
        <v>88.2</v>
      </c>
      <c r="AF106" s="42">
        <v>91</v>
      </c>
      <c r="AG106" s="46">
        <v>3.5999999999999921</v>
      </c>
      <c r="AH106" s="46">
        <v>8.5999999999999961</v>
      </c>
      <c r="AI106" s="47">
        <v>3.008</v>
      </c>
      <c r="AJ106" s="47">
        <v>4.04</v>
      </c>
      <c r="AK106" s="46">
        <v>4.5</v>
      </c>
      <c r="AL106" s="37"/>
    </row>
    <row r="107" spans="1:38" ht="12" customHeight="1">
      <c r="A107" s="126"/>
      <c r="B107" s="126"/>
      <c r="C107" s="127"/>
      <c r="D107" s="127"/>
      <c r="E107" s="87">
        <v>17</v>
      </c>
      <c r="F107" s="102" t="s">
        <v>217</v>
      </c>
      <c r="G107" s="47">
        <v>14.031000000000001</v>
      </c>
      <c r="H107" s="47">
        <v>14.012</v>
      </c>
      <c r="I107" s="47">
        <v>34.459499999999998</v>
      </c>
      <c r="J107" s="47">
        <v>34.460099999999997</v>
      </c>
      <c r="K107" s="69">
        <v>8.32</v>
      </c>
      <c r="L107" s="69">
        <v>8.32</v>
      </c>
      <c r="M107" s="69">
        <v>9.4516576768260308</v>
      </c>
      <c r="N107" s="69">
        <v>9.1343606060167346</v>
      </c>
      <c r="O107" s="40">
        <v>0.86745599999999867</v>
      </c>
      <c r="P107" s="41">
        <v>0.69075199999999959</v>
      </c>
      <c r="Q107" s="42">
        <v>10.794</v>
      </c>
      <c r="R107" s="42">
        <v>11.872</v>
      </c>
      <c r="S107" s="42">
        <v>4.3259999999999996</v>
      </c>
      <c r="T107" s="42">
        <v>4.2279999999999998</v>
      </c>
      <c r="U107" s="42">
        <v>23.310000000000002</v>
      </c>
      <c r="V107" s="42">
        <v>23.73</v>
      </c>
      <c r="W107" s="42">
        <v>38.430000000000007</v>
      </c>
      <c r="X107" s="42">
        <v>39.83</v>
      </c>
      <c r="Y107" s="42">
        <v>157.66800000000001</v>
      </c>
      <c r="Z107" s="42">
        <v>157.12200000000001</v>
      </c>
      <c r="AA107" s="42">
        <v>5.58</v>
      </c>
      <c r="AB107" s="42">
        <v>5.6419999999999995</v>
      </c>
      <c r="AC107" s="42">
        <v>17.638999999999999</v>
      </c>
      <c r="AD107" s="42">
        <v>17.855999999999998</v>
      </c>
      <c r="AE107" s="42">
        <v>91.868000000000009</v>
      </c>
      <c r="AF107" s="42">
        <v>89.768000000000001</v>
      </c>
      <c r="AG107" s="46">
        <v>11.899999999999967</v>
      </c>
      <c r="AH107" s="46">
        <v>11.999999999999956</v>
      </c>
      <c r="AI107" s="47">
        <v>3.18</v>
      </c>
      <c r="AJ107" s="47">
        <v>3.948</v>
      </c>
      <c r="AK107" s="46">
        <v>2.6</v>
      </c>
      <c r="AL107" s="37"/>
    </row>
    <row r="108" spans="1:38" ht="12" customHeight="1">
      <c r="A108" s="126">
        <f>A$3</f>
        <v>2019</v>
      </c>
      <c r="B108" s="126">
        <v>3</v>
      </c>
      <c r="C108" s="127" t="s">
        <v>224</v>
      </c>
      <c r="D108" s="127" t="s">
        <v>116</v>
      </c>
      <c r="E108" s="87">
        <v>1</v>
      </c>
      <c r="F108" s="102" t="s">
        <v>217</v>
      </c>
      <c r="G108" s="47">
        <v>12.941700000000001</v>
      </c>
      <c r="H108" s="47">
        <v>13.106199999999999</v>
      </c>
      <c r="I108" s="47">
        <v>34.086399999999998</v>
      </c>
      <c r="J108" s="47">
        <v>34.262300000000003</v>
      </c>
      <c r="K108" s="69">
        <v>8.26</v>
      </c>
      <c r="L108" s="69">
        <v>8.2200000000000006</v>
      </c>
      <c r="M108" s="69">
        <v>9.4489768214391692</v>
      </c>
      <c r="N108" s="69">
        <v>8.8946079563581275</v>
      </c>
      <c r="O108" s="40">
        <v>0.78713600000000039</v>
      </c>
      <c r="P108" s="41">
        <v>1.6706560000000015</v>
      </c>
      <c r="Q108" s="42">
        <v>13.229999999999999</v>
      </c>
      <c r="R108" s="42">
        <v>15.512</v>
      </c>
      <c r="S108" s="42">
        <v>4.3680000000000003</v>
      </c>
      <c r="T108" s="42">
        <v>4.5780000000000003</v>
      </c>
      <c r="U108" s="42">
        <v>45.696000000000005</v>
      </c>
      <c r="V108" s="42">
        <v>42.322000000000003</v>
      </c>
      <c r="W108" s="42">
        <v>63.294000000000004</v>
      </c>
      <c r="X108" s="42">
        <v>62.412000000000006</v>
      </c>
      <c r="Y108" s="42">
        <v>147.29400000000001</v>
      </c>
      <c r="Z108" s="42">
        <v>149.77199999999999</v>
      </c>
      <c r="AA108" s="42">
        <v>6.851</v>
      </c>
      <c r="AB108" s="42">
        <v>8.277000000000001</v>
      </c>
      <c r="AC108" s="42">
        <v>17.98</v>
      </c>
      <c r="AD108" s="42">
        <v>19.902000000000001</v>
      </c>
      <c r="AE108" s="42">
        <v>127.00799999999998</v>
      </c>
      <c r="AF108" s="42">
        <v>127.67999999999999</v>
      </c>
      <c r="AG108" s="46">
        <v>4.8999999999999879</v>
      </c>
      <c r="AH108" s="46">
        <v>9.3499999999999979</v>
      </c>
      <c r="AI108" s="47">
        <v>2.04</v>
      </c>
      <c r="AJ108" s="47">
        <v>2.68</v>
      </c>
      <c r="AK108" s="46">
        <v>5</v>
      </c>
      <c r="AL108" s="37"/>
    </row>
    <row r="109" spans="1:38" ht="12" customHeight="1">
      <c r="A109" s="127"/>
      <c r="B109" s="127"/>
      <c r="C109" s="127"/>
      <c r="D109" s="127"/>
      <c r="E109" s="87">
        <v>2</v>
      </c>
      <c r="F109" s="102" t="s">
        <v>217</v>
      </c>
      <c r="G109" s="47">
        <v>13.539199999999999</v>
      </c>
      <c r="H109" s="47">
        <v>13.529199999999999</v>
      </c>
      <c r="I109" s="47">
        <v>34.406199999999998</v>
      </c>
      <c r="J109" s="47">
        <v>34.425800000000002</v>
      </c>
      <c r="K109" s="69">
        <v>8.26</v>
      </c>
      <c r="L109" s="69">
        <v>8.25</v>
      </c>
      <c r="M109" s="69">
        <v>9.4638987945556163</v>
      </c>
      <c r="N109" s="69">
        <v>8.8678915593567709</v>
      </c>
      <c r="O109" s="40">
        <v>0.80320000000000003</v>
      </c>
      <c r="P109" s="41">
        <v>1.6385279999999993</v>
      </c>
      <c r="Q109" s="42">
        <v>8.5399999999999991</v>
      </c>
      <c r="R109" s="42">
        <v>9.6739999999999995</v>
      </c>
      <c r="S109" s="42">
        <v>5.1239999999999997</v>
      </c>
      <c r="T109" s="42">
        <v>5.2919999999999998</v>
      </c>
      <c r="U109" s="42">
        <v>38.023999999999994</v>
      </c>
      <c r="V109" s="42">
        <v>41.271999999999998</v>
      </c>
      <c r="W109" s="42">
        <v>51.687999999999988</v>
      </c>
      <c r="X109" s="42">
        <v>56.238</v>
      </c>
      <c r="Y109" s="42">
        <v>148.28800000000001</v>
      </c>
      <c r="Z109" s="42">
        <v>128.45000000000002</v>
      </c>
      <c r="AA109" s="42">
        <v>8.2149999999999999</v>
      </c>
      <c r="AB109" s="42">
        <v>8.7110000000000003</v>
      </c>
      <c r="AC109" s="42">
        <v>17.514999999999997</v>
      </c>
      <c r="AD109" s="42">
        <v>17.267000000000003</v>
      </c>
      <c r="AE109" s="42">
        <v>138.488</v>
      </c>
      <c r="AF109" s="42">
        <v>144.536</v>
      </c>
      <c r="AG109" s="46">
        <v>3.6499999999999866</v>
      </c>
      <c r="AH109" s="46">
        <v>9.0500000000000025</v>
      </c>
      <c r="AI109" s="47">
        <v>1.496</v>
      </c>
      <c r="AJ109" s="47">
        <v>1.3939999999999999</v>
      </c>
      <c r="AK109" s="46">
        <v>4.2</v>
      </c>
      <c r="AL109" s="37"/>
    </row>
    <row r="110" spans="1:38" ht="12" customHeight="1">
      <c r="A110" s="127"/>
      <c r="B110" s="127"/>
      <c r="C110" s="127"/>
      <c r="D110" s="127"/>
      <c r="E110" s="87">
        <v>3</v>
      </c>
      <c r="F110" s="102" t="s">
        <v>217</v>
      </c>
      <c r="G110" s="47">
        <v>12.047599999999999</v>
      </c>
      <c r="H110" s="47">
        <v>11.863099999999999</v>
      </c>
      <c r="I110" s="47">
        <v>33.744900000000001</v>
      </c>
      <c r="J110" s="47">
        <v>33.930900000000001</v>
      </c>
      <c r="K110" s="69">
        <v>8.3000000000000007</v>
      </c>
      <c r="L110" s="69">
        <v>8.26</v>
      </c>
      <c r="M110" s="69">
        <v>9.8594501737632037</v>
      </c>
      <c r="N110" s="69">
        <v>9.626870183799781</v>
      </c>
      <c r="O110" s="40">
        <v>1.1508480000000012</v>
      </c>
      <c r="P110" s="41">
        <v>2.0939040000000011</v>
      </c>
      <c r="Q110" s="42">
        <v>14.56</v>
      </c>
      <c r="R110" s="42">
        <v>16.212</v>
      </c>
      <c r="S110" s="42">
        <v>4.5360000000000005</v>
      </c>
      <c r="T110" s="42">
        <v>4.4939999999999998</v>
      </c>
      <c r="U110" s="42">
        <v>62.103999999999999</v>
      </c>
      <c r="V110" s="42">
        <v>54.431999999999995</v>
      </c>
      <c r="W110" s="42">
        <v>81.2</v>
      </c>
      <c r="X110" s="42">
        <v>75.137999999999991</v>
      </c>
      <c r="Y110" s="42">
        <v>186.018</v>
      </c>
      <c r="Z110" s="42">
        <v>172.32599999999999</v>
      </c>
      <c r="AA110" s="42">
        <v>5.952</v>
      </c>
      <c r="AB110" s="42">
        <v>7.2849999999999993</v>
      </c>
      <c r="AC110" s="42">
        <v>16.306000000000001</v>
      </c>
      <c r="AD110" s="42">
        <v>18.382999999999999</v>
      </c>
      <c r="AE110" s="42">
        <v>123.00399999999999</v>
      </c>
      <c r="AF110" s="42">
        <v>121.10000000000001</v>
      </c>
      <c r="AG110" s="46">
        <v>3.5500000000000256</v>
      </c>
      <c r="AH110" s="46">
        <v>4.5499999999999989</v>
      </c>
      <c r="AI110" s="47">
        <v>1.3240000000000001</v>
      </c>
      <c r="AJ110" s="47">
        <v>2.2400000000000002</v>
      </c>
      <c r="AK110" s="46">
        <v>8.1</v>
      </c>
      <c r="AL110" s="37"/>
    </row>
    <row r="111" spans="1:38" ht="12" customHeight="1">
      <c r="A111" s="127"/>
      <c r="B111" s="127"/>
      <c r="C111" s="127"/>
      <c r="D111" s="127"/>
      <c r="E111" s="87">
        <v>4</v>
      </c>
      <c r="F111" s="102" t="s">
        <v>217</v>
      </c>
      <c r="G111" s="47">
        <v>12.025600000000001</v>
      </c>
      <c r="H111" s="47">
        <v>11.266999999999999</v>
      </c>
      <c r="I111" s="47">
        <v>33.545699999999997</v>
      </c>
      <c r="J111" s="47">
        <v>33.822800000000001</v>
      </c>
      <c r="K111" s="69">
        <v>8.2799999999999994</v>
      </c>
      <c r="L111" s="69">
        <v>8.25</v>
      </c>
      <c r="M111" s="69">
        <v>10.355759920008316</v>
      </c>
      <c r="N111" s="69">
        <v>9.9075447354347137</v>
      </c>
      <c r="O111" s="40">
        <v>1.1668320000000008</v>
      </c>
      <c r="P111" s="41">
        <v>2.2057919999999989</v>
      </c>
      <c r="Q111" s="42">
        <v>8.6379999999999999</v>
      </c>
      <c r="R111" s="42">
        <v>14.153999999999998</v>
      </c>
      <c r="S111" s="42">
        <v>4.7880000000000003</v>
      </c>
      <c r="T111" s="42">
        <v>4.7600000000000007</v>
      </c>
      <c r="U111" s="42">
        <v>79.73</v>
      </c>
      <c r="V111" s="42">
        <v>60.494</v>
      </c>
      <c r="W111" s="42">
        <v>93.156000000000006</v>
      </c>
      <c r="X111" s="42">
        <v>79.408000000000001</v>
      </c>
      <c r="Y111" s="42">
        <v>201.97800000000001</v>
      </c>
      <c r="Z111" s="42">
        <v>189.26599999999999</v>
      </c>
      <c r="AA111" s="42">
        <v>5.7039999999999997</v>
      </c>
      <c r="AB111" s="42">
        <v>6.9130000000000003</v>
      </c>
      <c r="AC111" s="42">
        <v>15.779</v>
      </c>
      <c r="AD111" s="42">
        <v>17.824999999999999</v>
      </c>
      <c r="AE111" s="42">
        <v>127.904</v>
      </c>
      <c r="AF111" s="42">
        <v>124.68400000000001</v>
      </c>
      <c r="AG111" s="46">
        <v>2.1500000000000128</v>
      </c>
      <c r="AH111" s="46">
        <v>4.5499999999999989</v>
      </c>
      <c r="AI111" s="47">
        <v>1.27</v>
      </c>
      <c r="AJ111" s="47">
        <v>1.8959999999999999</v>
      </c>
      <c r="AK111" s="46">
        <v>3</v>
      </c>
      <c r="AL111" s="37"/>
    </row>
    <row r="112" spans="1:38" ht="12" customHeight="1">
      <c r="A112" s="126">
        <f>A$3</f>
        <v>2019</v>
      </c>
      <c r="B112" s="126">
        <f>B$3</f>
        <v>2</v>
      </c>
      <c r="C112" s="127" t="s">
        <v>199</v>
      </c>
      <c r="D112" s="127" t="s">
        <v>117</v>
      </c>
      <c r="E112" s="87">
        <v>1</v>
      </c>
      <c r="F112" s="102" t="s">
        <v>216</v>
      </c>
      <c r="G112" s="47">
        <v>9.7830999999999992</v>
      </c>
      <c r="H112" s="47">
        <v>9.7891999999999992</v>
      </c>
      <c r="I112" s="47">
        <v>33.313400000000001</v>
      </c>
      <c r="J112" s="47">
        <v>33.662700000000001</v>
      </c>
      <c r="K112" s="69">
        <v>8.32</v>
      </c>
      <c r="L112" s="69">
        <v>8.32</v>
      </c>
      <c r="M112" s="69">
        <v>10.672532965402699</v>
      </c>
      <c r="N112" s="69">
        <v>10.691357383210551</v>
      </c>
      <c r="O112" s="40">
        <v>1.1931919999999987</v>
      </c>
      <c r="P112" s="41">
        <v>1.3373359999999983</v>
      </c>
      <c r="Q112" s="42">
        <v>34.706000000000003</v>
      </c>
      <c r="R112" s="42">
        <v>30.113999999999997</v>
      </c>
      <c r="S112" s="42">
        <v>6.3420000000000005</v>
      </c>
      <c r="T112" s="42">
        <v>4.8999999999999995</v>
      </c>
      <c r="U112" s="42">
        <v>107.366</v>
      </c>
      <c r="V112" s="42">
        <v>63.798000000000002</v>
      </c>
      <c r="W112" s="42">
        <v>148.41399999999999</v>
      </c>
      <c r="X112" s="42">
        <v>98.811999999999998</v>
      </c>
      <c r="Y112" s="42">
        <v>269.61199999999997</v>
      </c>
      <c r="Z112" s="42">
        <v>227.01</v>
      </c>
      <c r="AA112" s="42">
        <v>11.253</v>
      </c>
      <c r="AB112" s="42">
        <v>8.5250000000000004</v>
      </c>
      <c r="AC112" s="42">
        <v>27.28</v>
      </c>
      <c r="AD112" s="42">
        <v>22.195999999999998</v>
      </c>
      <c r="AE112" s="42">
        <v>201.46</v>
      </c>
      <c r="AF112" s="42">
        <v>160.46799999999999</v>
      </c>
      <c r="AG112" s="46">
        <v>11.199999999999989</v>
      </c>
      <c r="AH112" s="46">
        <v>7.6999999999999851</v>
      </c>
      <c r="AI112" s="47">
        <v>0.79600000000000004</v>
      </c>
      <c r="AJ112" s="47">
        <v>0.58399999999999996</v>
      </c>
      <c r="AK112" s="46">
        <v>1.2</v>
      </c>
      <c r="AL112" s="37"/>
    </row>
    <row r="113" spans="1:38" ht="12" customHeight="1">
      <c r="A113" s="127"/>
      <c r="B113" s="127"/>
      <c r="C113" s="127"/>
      <c r="D113" s="127"/>
      <c r="E113" s="87">
        <v>2</v>
      </c>
      <c r="F113" s="102" t="s">
        <v>216</v>
      </c>
      <c r="G113" s="47">
        <v>10.108000000000001</v>
      </c>
      <c r="H113" s="47">
        <v>9.9540000000000006</v>
      </c>
      <c r="I113" s="47">
        <v>33.761299999999999</v>
      </c>
      <c r="J113" s="47">
        <v>33.747799999999998</v>
      </c>
      <c r="K113" s="69">
        <v>8.34</v>
      </c>
      <c r="L113" s="69">
        <v>8.34</v>
      </c>
      <c r="M113" s="69">
        <v>10.649929034390931</v>
      </c>
      <c r="N113" s="69">
        <v>9.7786805334242821</v>
      </c>
      <c r="O113" s="40">
        <v>1.0970959999999979</v>
      </c>
      <c r="P113" s="41">
        <v>1.4654639999999985</v>
      </c>
      <c r="Q113" s="42">
        <v>21.391999999999999</v>
      </c>
      <c r="R113" s="42">
        <v>23.183999999999997</v>
      </c>
      <c r="S113" s="42">
        <v>4.8159999999999998</v>
      </c>
      <c r="T113" s="42">
        <v>6.0060000000000002</v>
      </c>
      <c r="U113" s="42">
        <v>64.819999999999993</v>
      </c>
      <c r="V113" s="42">
        <v>89.488</v>
      </c>
      <c r="W113" s="42">
        <v>91.027999999999992</v>
      </c>
      <c r="X113" s="42">
        <v>118.678</v>
      </c>
      <c r="Y113" s="42">
        <v>199.44400000000002</v>
      </c>
      <c r="Z113" s="42">
        <v>213.20599999999999</v>
      </c>
      <c r="AA113" s="42">
        <v>9.0519999999999996</v>
      </c>
      <c r="AB113" s="42">
        <v>10.199</v>
      </c>
      <c r="AC113" s="42">
        <v>22.567999999999998</v>
      </c>
      <c r="AD113" s="42">
        <v>23.033000000000001</v>
      </c>
      <c r="AE113" s="42">
        <v>162.73600000000002</v>
      </c>
      <c r="AF113" s="42">
        <v>181.636</v>
      </c>
      <c r="AG113" s="46">
        <v>8.6999999999999851</v>
      </c>
      <c r="AH113" s="46">
        <v>16.500000000000014</v>
      </c>
      <c r="AI113" s="47">
        <v>1.6160000000000001</v>
      </c>
      <c r="AJ113" s="47">
        <v>0.68799999999999994</v>
      </c>
      <c r="AK113" s="46">
        <v>1.4</v>
      </c>
      <c r="AL113" s="37"/>
    </row>
    <row r="114" spans="1:38" ht="12" customHeight="1">
      <c r="A114" s="128">
        <f>A$3</f>
        <v>2019</v>
      </c>
      <c r="B114" s="128">
        <f>B$3</f>
        <v>2</v>
      </c>
      <c r="C114" s="123" t="s">
        <v>199</v>
      </c>
      <c r="D114" s="123" t="s">
        <v>36</v>
      </c>
      <c r="E114" s="87">
        <v>1</v>
      </c>
      <c r="F114" s="102" t="s">
        <v>216</v>
      </c>
      <c r="G114" s="47">
        <v>8.3658999999999999</v>
      </c>
      <c r="H114" s="47">
        <v>8.3260000000000005</v>
      </c>
      <c r="I114" s="47">
        <v>33.534700000000001</v>
      </c>
      <c r="J114" s="47">
        <v>33.571800000000003</v>
      </c>
      <c r="K114" s="69">
        <v>8.34</v>
      </c>
      <c r="L114" s="69">
        <v>8.32</v>
      </c>
      <c r="M114" s="69">
        <v>9.519732483802505</v>
      </c>
      <c r="N114" s="69">
        <v>8.9424946958105789</v>
      </c>
      <c r="O114" s="40">
        <v>1.3239893333333326</v>
      </c>
      <c r="P114" s="41">
        <v>2.3970613333333319</v>
      </c>
      <c r="Q114" s="42">
        <v>17.612000000000002</v>
      </c>
      <c r="R114" s="42">
        <v>22.344000000000001</v>
      </c>
      <c r="S114" s="42">
        <v>3.9479999999999995</v>
      </c>
      <c r="T114" s="42">
        <v>3.8780000000000001</v>
      </c>
      <c r="U114" s="42">
        <v>29.651999999999997</v>
      </c>
      <c r="V114" s="42">
        <v>31.205999999999996</v>
      </c>
      <c r="W114" s="42">
        <v>51.212000000000003</v>
      </c>
      <c r="X114" s="42">
        <v>57.427999999999997</v>
      </c>
      <c r="Y114" s="52">
        <v>199.90600000000001</v>
      </c>
      <c r="Z114" s="52">
        <v>197.21799999999999</v>
      </c>
      <c r="AA114" s="42">
        <v>5.3010000000000002</v>
      </c>
      <c r="AB114" s="42">
        <v>5.673</v>
      </c>
      <c r="AC114" s="52">
        <v>22.908999999999999</v>
      </c>
      <c r="AD114" s="52">
        <v>21.855</v>
      </c>
      <c r="AE114" s="42">
        <v>98.644000000000005</v>
      </c>
      <c r="AF114" s="42">
        <v>102.816</v>
      </c>
      <c r="AG114" s="46">
        <v>8.3000000000000025</v>
      </c>
      <c r="AH114" s="46">
        <v>5.5999999999999943</v>
      </c>
      <c r="AI114" s="53">
        <v>3.1520000000000001</v>
      </c>
      <c r="AJ114" s="53">
        <v>1.784</v>
      </c>
      <c r="AK114" s="46">
        <v>2.1</v>
      </c>
      <c r="AL114" s="37"/>
    </row>
    <row r="115" spans="1:38" ht="12" customHeight="1">
      <c r="A115" s="129"/>
      <c r="B115" s="129"/>
      <c r="C115" s="124"/>
      <c r="D115" s="124"/>
      <c r="E115" s="87">
        <v>2</v>
      </c>
      <c r="F115" s="102" t="s">
        <v>216</v>
      </c>
      <c r="G115" s="47">
        <v>8.4756</v>
      </c>
      <c r="H115" s="47">
        <v>7.8949999999999996</v>
      </c>
      <c r="I115" s="47">
        <v>33.311999999999998</v>
      </c>
      <c r="J115" s="47">
        <v>33.471800000000002</v>
      </c>
      <c r="K115" s="69">
        <v>8.4</v>
      </c>
      <c r="L115" s="69">
        <v>8.39</v>
      </c>
      <c r="M115" s="69">
        <v>10.041361660997163</v>
      </c>
      <c r="N115" s="69">
        <v>8.3670736724215224</v>
      </c>
      <c r="O115" s="40">
        <v>1.8204853333333331</v>
      </c>
      <c r="P115" s="41">
        <v>4.0146773333333332</v>
      </c>
      <c r="Q115" s="42">
        <v>22.302</v>
      </c>
      <c r="R115" s="42">
        <v>21.308</v>
      </c>
      <c r="S115" s="42">
        <v>4.1440000000000001</v>
      </c>
      <c r="T115" s="42">
        <v>3.22</v>
      </c>
      <c r="U115" s="42">
        <v>28.686000000000007</v>
      </c>
      <c r="V115" s="42">
        <v>16.855999999999998</v>
      </c>
      <c r="W115" s="42">
        <v>55.132000000000005</v>
      </c>
      <c r="X115" s="42">
        <v>41.384</v>
      </c>
      <c r="Y115" s="52">
        <v>234.136</v>
      </c>
      <c r="Z115" s="52">
        <v>231.51799999999997</v>
      </c>
      <c r="AA115" s="42">
        <v>1.488</v>
      </c>
      <c r="AB115" s="42">
        <v>0.65100000000000002</v>
      </c>
      <c r="AC115" s="52">
        <v>21.142000000000003</v>
      </c>
      <c r="AD115" s="52">
        <v>23.219000000000001</v>
      </c>
      <c r="AE115" s="42">
        <v>47.684000000000005</v>
      </c>
      <c r="AF115" s="42">
        <v>41.72</v>
      </c>
      <c r="AG115" s="46">
        <v>4.2000000000000091</v>
      </c>
      <c r="AH115" s="46">
        <v>10.699999999999987</v>
      </c>
      <c r="AI115" s="53">
        <v>2.3159999999999998</v>
      </c>
      <c r="AJ115" s="53">
        <v>1.72</v>
      </c>
      <c r="AK115" s="46">
        <v>3.2</v>
      </c>
      <c r="AL115" s="37"/>
    </row>
    <row r="116" spans="1:38" ht="12" customHeight="1">
      <c r="A116" s="129"/>
      <c r="B116" s="129"/>
      <c r="C116" s="124"/>
      <c r="D116" s="124"/>
      <c r="E116" s="87">
        <v>3</v>
      </c>
      <c r="F116" s="102" t="s">
        <v>216</v>
      </c>
      <c r="G116" s="47">
        <v>8.6584000000000003</v>
      </c>
      <c r="H116" s="47">
        <v>7.7161999999999997</v>
      </c>
      <c r="I116" s="47">
        <v>33.127800000000001</v>
      </c>
      <c r="J116" s="47">
        <v>33.383899999999997</v>
      </c>
      <c r="K116" s="69">
        <v>8.44</v>
      </c>
      <c r="L116" s="69">
        <v>8.4499999999999993</v>
      </c>
      <c r="M116" s="69">
        <v>9.5301650673463989</v>
      </c>
      <c r="N116" s="69">
        <v>8.453995277163072</v>
      </c>
      <c r="O116" s="40">
        <v>1.9486133333333333</v>
      </c>
      <c r="P116" s="41">
        <v>3.4060693333333338</v>
      </c>
      <c r="Q116" s="42">
        <v>33.753999999999998</v>
      </c>
      <c r="R116" s="42">
        <v>33.628</v>
      </c>
      <c r="S116" s="42">
        <v>4.1440000000000001</v>
      </c>
      <c r="T116" s="42">
        <v>3.7940000000000005</v>
      </c>
      <c r="U116" s="42">
        <v>29.484000000000005</v>
      </c>
      <c r="V116" s="42">
        <v>25.200000000000003</v>
      </c>
      <c r="W116" s="42">
        <v>67.382000000000005</v>
      </c>
      <c r="X116" s="42">
        <v>62.622</v>
      </c>
      <c r="Y116" s="52">
        <v>264.55799999999999</v>
      </c>
      <c r="Z116" s="52">
        <v>288.358</v>
      </c>
      <c r="AA116" s="42">
        <v>0.92999999999999994</v>
      </c>
      <c r="AB116" s="42">
        <v>0.46499999999999997</v>
      </c>
      <c r="AC116" s="52">
        <v>23.684000000000001</v>
      </c>
      <c r="AD116" s="52">
        <v>24.676000000000002</v>
      </c>
      <c r="AE116" s="42">
        <v>39.340000000000003</v>
      </c>
      <c r="AF116" s="42">
        <v>39.927999999999997</v>
      </c>
      <c r="AG116" s="46">
        <v>5.2000000000000099</v>
      </c>
      <c r="AH116" s="46">
        <v>6.7999999999999723</v>
      </c>
      <c r="AI116" s="53">
        <v>2.7480000000000002</v>
      </c>
      <c r="AJ116" s="53">
        <v>2.38</v>
      </c>
      <c r="AK116" s="46">
        <v>3</v>
      </c>
      <c r="AL116" s="37"/>
    </row>
    <row r="117" spans="1:38" ht="12" customHeight="1">
      <c r="A117" s="130"/>
      <c r="B117" s="130"/>
      <c r="C117" s="125"/>
      <c r="D117" s="125"/>
      <c r="E117" s="87">
        <v>4</v>
      </c>
      <c r="F117" s="102" t="s">
        <v>217</v>
      </c>
      <c r="G117" s="47">
        <v>8.7041000000000004</v>
      </c>
      <c r="H117" s="47">
        <v>8.1763999999999992</v>
      </c>
      <c r="I117" s="47">
        <v>33.053199999999997</v>
      </c>
      <c r="J117" s="47">
        <v>33.427599999999998</v>
      </c>
      <c r="K117" s="69">
        <v>8.39</v>
      </c>
      <c r="L117" s="69">
        <v>8.3800000000000008</v>
      </c>
      <c r="M117" s="69">
        <v>9.5632015819020584</v>
      </c>
      <c r="N117" s="69">
        <v>8.8764342762070001</v>
      </c>
      <c r="O117" s="40">
        <v>1.8845493333333321</v>
      </c>
      <c r="P117" s="41">
        <v>2.4771413333333334</v>
      </c>
      <c r="Q117" s="42">
        <v>64.47</v>
      </c>
      <c r="R117" s="42">
        <v>67.69</v>
      </c>
      <c r="S117" s="42">
        <v>6.4260000000000002</v>
      </c>
      <c r="T117" s="42">
        <v>6.8879999999999999</v>
      </c>
      <c r="U117" s="42">
        <v>63.518000000000015</v>
      </c>
      <c r="V117" s="42">
        <v>70.322000000000003</v>
      </c>
      <c r="W117" s="42">
        <v>134.41400000000002</v>
      </c>
      <c r="X117" s="42">
        <v>144.9</v>
      </c>
      <c r="Y117" s="52">
        <v>329.50400000000002</v>
      </c>
      <c r="Z117" s="52">
        <v>333.66199999999998</v>
      </c>
      <c r="AA117" s="42">
        <v>1.55</v>
      </c>
      <c r="AB117" s="42">
        <v>1.9219999999999999</v>
      </c>
      <c r="AC117" s="52">
        <v>22.443999999999999</v>
      </c>
      <c r="AD117" s="52">
        <v>21.358999999999998</v>
      </c>
      <c r="AE117" s="42">
        <v>84.448000000000008</v>
      </c>
      <c r="AF117" s="42">
        <v>95.227999999999994</v>
      </c>
      <c r="AG117" s="46">
        <v>4.4999999999999485</v>
      </c>
      <c r="AH117" s="46">
        <v>6.0999999999999943</v>
      </c>
      <c r="AI117" s="53">
        <v>1.72</v>
      </c>
      <c r="AJ117" s="53">
        <v>1.1519999999999999</v>
      </c>
      <c r="AK117" s="46">
        <v>3.2</v>
      </c>
      <c r="AL117" s="37"/>
    </row>
    <row r="118" spans="1:38" ht="12" customHeight="1">
      <c r="A118" s="128">
        <f>A$3</f>
        <v>2019</v>
      </c>
      <c r="B118" s="128">
        <f>B$3</f>
        <v>2</v>
      </c>
      <c r="C118" s="123" t="s">
        <v>199</v>
      </c>
      <c r="D118" s="123" t="s">
        <v>37</v>
      </c>
      <c r="E118" s="87">
        <v>1</v>
      </c>
      <c r="F118" s="102" t="s">
        <v>217</v>
      </c>
      <c r="G118" s="47">
        <v>6.5556999999999999</v>
      </c>
      <c r="H118" s="47">
        <v>6.5552999999999999</v>
      </c>
      <c r="I118" s="47">
        <v>32.9328</v>
      </c>
      <c r="J118" s="47">
        <v>32.924599999999998</v>
      </c>
      <c r="K118" s="69">
        <v>8.42</v>
      </c>
      <c r="L118" s="69">
        <v>8.39</v>
      </c>
      <c r="M118" s="69">
        <v>8.5199432275127442</v>
      </c>
      <c r="N118" s="69">
        <v>9.5179157191996335</v>
      </c>
      <c r="O118" s="40">
        <v>2.2810879999999996</v>
      </c>
      <c r="P118" s="41">
        <v>3.7268479999999995</v>
      </c>
      <c r="Q118" s="42">
        <v>55.692</v>
      </c>
      <c r="R118" s="42">
        <v>66.149999999999991</v>
      </c>
      <c r="S118" s="42">
        <v>5.1660000000000004</v>
      </c>
      <c r="T118" s="42">
        <v>4.55</v>
      </c>
      <c r="U118" s="42">
        <v>29.637999999999998</v>
      </c>
      <c r="V118" s="42">
        <v>30.911999999999995</v>
      </c>
      <c r="W118" s="42">
        <v>90.496000000000009</v>
      </c>
      <c r="X118" s="42">
        <v>101.61199999999998</v>
      </c>
      <c r="Y118" s="42">
        <v>312.83</v>
      </c>
      <c r="Z118" s="42">
        <v>397.95</v>
      </c>
      <c r="AA118" s="42">
        <v>8.1219999999999999</v>
      </c>
      <c r="AB118" s="42">
        <v>8.4939999999999998</v>
      </c>
      <c r="AC118" s="42">
        <v>40.423999999999999</v>
      </c>
      <c r="AD118" s="42">
        <v>57.784000000000006</v>
      </c>
      <c r="AE118" s="42">
        <v>51.856000000000002</v>
      </c>
      <c r="AF118" s="42">
        <v>60.115999999999993</v>
      </c>
      <c r="AG118" s="46">
        <v>21.299999999999986</v>
      </c>
      <c r="AH118" s="46">
        <v>54.399999999999977</v>
      </c>
      <c r="AI118" s="47">
        <v>6</v>
      </c>
      <c r="AJ118" s="47">
        <v>5.32</v>
      </c>
      <c r="AK118" s="46">
        <v>3</v>
      </c>
      <c r="AL118" s="37"/>
    </row>
    <row r="119" spans="1:38" ht="12" customHeight="1">
      <c r="A119" s="129"/>
      <c r="B119" s="129"/>
      <c r="C119" s="124"/>
      <c r="D119" s="124"/>
      <c r="E119" s="87">
        <v>2</v>
      </c>
      <c r="F119" s="102" t="s">
        <v>217</v>
      </c>
      <c r="G119" s="47">
        <v>7.0057999999999998</v>
      </c>
      <c r="H119" s="47">
        <v>6.9842000000000004</v>
      </c>
      <c r="I119" s="47">
        <v>33.174199999999999</v>
      </c>
      <c r="J119" s="47">
        <v>33.326700000000002</v>
      </c>
      <c r="K119" s="69">
        <v>8.4</v>
      </c>
      <c r="L119" s="69">
        <v>8.41</v>
      </c>
      <c r="M119" s="69">
        <v>10.660361617934827</v>
      </c>
      <c r="N119" s="69">
        <v>9.4205635218890968</v>
      </c>
      <c r="O119" s="40">
        <v>2.1408053333333319</v>
      </c>
      <c r="P119" s="41">
        <v>1.9966613333333325</v>
      </c>
      <c r="Q119" s="42">
        <v>24.821999999999999</v>
      </c>
      <c r="R119" s="42">
        <v>32.494</v>
      </c>
      <c r="S119" s="42">
        <v>3.9060000000000006</v>
      </c>
      <c r="T119" s="42">
        <v>3.6260000000000003</v>
      </c>
      <c r="U119" s="42">
        <v>19.137999999999998</v>
      </c>
      <c r="V119" s="42">
        <v>19.474</v>
      </c>
      <c r="W119" s="42">
        <v>47.866</v>
      </c>
      <c r="X119" s="42">
        <v>55.593999999999994</v>
      </c>
      <c r="Y119" s="42">
        <v>243.23599999999999</v>
      </c>
      <c r="Z119" s="42">
        <v>254.99599999999998</v>
      </c>
      <c r="AA119" s="42">
        <v>4.4639999999999995</v>
      </c>
      <c r="AB119" s="42">
        <v>4.2780000000000005</v>
      </c>
      <c r="AC119" s="42">
        <v>25.637</v>
      </c>
      <c r="AD119" s="42">
        <v>28.706000000000003</v>
      </c>
      <c r="AE119" s="42">
        <v>54.823999999999998</v>
      </c>
      <c r="AF119" s="42">
        <v>59.527999999999999</v>
      </c>
      <c r="AG119" s="46">
        <v>4.6999999999999815</v>
      </c>
      <c r="AH119" s="46">
        <v>7.9000000000000181</v>
      </c>
      <c r="AI119" s="47">
        <v>2.1760000000000002</v>
      </c>
      <c r="AJ119" s="47">
        <v>0.97199999999999998</v>
      </c>
      <c r="AK119" s="46">
        <v>4</v>
      </c>
      <c r="AL119" s="37"/>
    </row>
    <row r="120" spans="1:38" ht="12" customHeight="1">
      <c r="A120" s="129"/>
      <c r="B120" s="129"/>
      <c r="C120" s="124"/>
      <c r="D120" s="124"/>
      <c r="E120" s="87">
        <v>3</v>
      </c>
      <c r="F120" s="102" t="s">
        <v>216</v>
      </c>
      <c r="G120" s="47">
        <v>6.77</v>
      </c>
      <c r="H120" s="47">
        <v>6.8990999999999998</v>
      </c>
      <c r="I120" s="47">
        <v>32.921700000000001</v>
      </c>
      <c r="J120" s="47">
        <v>33.304600000000001</v>
      </c>
      <c r="K120" s="69">
        <v>8.41</v>
      </c>
      <c r="L120" s="69">
        <v>8.4</v>
      </c>
      <c r="M120" s="69">
        <v>9.8674852685989425</v>
      </c>
      <c r="N120" s="69">
        <v>8.5409168819046215</v>
      </c>
      <c r="O120" s="40">
        <v>2.1247893333333328</v>
      </c>
      <c r="P120" s="41">
        <v>2.0767413333333336</v>
      </c>
      <c r="Q120" s="42">
        <v>38.724000000000004</v>
      </c>
      <c r="R120" s="42">
        <v>35.699999999999996</v>
      </c>
      <c r="S120" s="42">
        <v>4.3540000000000001</v>
      </c>
      <c r="T120" s="42">
        <v>4.2139999999999995</v>
      </c>
      <c r="U120" s="42">
        <v>26.446000000000005</v>
      </c>
      <c r="V120" s="42">
        <v>22.777999999999999</v>
      </c>
      <c r="W120" s="42">
        <v>69.524000000000001</v>
      </c>
      <c r="X120" s="42">
        <v>62.691999999999993</v>
      </c>
      <c r="Y120" s="42">
        <v>259.96600000000001</v>
      </c>
      <c r="Z120" s="42">
        <v>255.696</v>
      </c>
      <c r="AA120" s="42">
        <v>6.0449999999999999</v>
      </c>
      <c r="AB120" s="42">
        <v>5.5179999999999998</v>
      </c>
      <c r="AC120" s="42">
        <v>27.28</v>
      </c>
      <c r="AD120" s="42">
        <v>26.97</v>
      </c>
      <c r="AE120" s="42">
        <v>61.459999999999994</v>
      </c>
      <c r="AF120" s="42">
        <v>64.623999999999995</v>
      </c>
      <c r="AG120" s="46">
        <v>7.1999999999999842</v>
      </c>
      <c r="AH120" s="46">
        <v>7.7999999999999741</v>
      </c>
      <c r="AI120" s="47">
        <v>2.2320000000000002</v>
      </c>
      <c r="AJ120" s="47">
        <v>2.1240000000000001</v>
      </c>
      <c r="AK120" s="46">
        <v>4.2</v>
      </c>
      <c r="AL120" s="37"/>
    </row>
    <row r="121" spans="1:38" ht="12" customHeight="1">
      <c r="A121" s="129"/>
      <c r="B121" s="129"/>
      <c r="C121" s="124"/>
      <c r="D121" s="124"/>
      <c r="E121" s="87">
        <v>4</v>
      </c>
      <c r="F121" s="102" t="s">
        <v>216</v>
      </c>
      <c r="G121" s="47">
        <v>6.6742999999999997</v>
      </c>
      <c r="H121" s="47">
        <v>6.4858000000000002</v>
      </c>
      <c r="I121" s="47">
        <v>32.637700000000002</v>
      </c>
      <c r="J121" s="47">
        <v>33.120899999999999</v>
      </c>
      <c r="K121" s="69">
        <v>8.3800000000000008</v>
      </c>
      <c r="L121" s="69">
        <v>8.3699999999999992</v>
      </c>
      <c r="M121" s="69">
        <v>9.7701144888559401</v>
      </c>
      <c r="N121" s="69">
        <v>8.1914920308435928</v>
      </c>
      <c r="O121" s="40">
        <v>1.3654399999999995</v>
      </c>
      <c r="P121" s="41">
        <v>1.9437439999999986</v>
      </c>
      <c r="Q121" s="42">
        <v>52.5</v>
      </c>
      <c r="R121" s="42">
        <v>51.968000000000004</v>
      </c>
      <c r="S121" s="42">
        <v>5.1239999999999997</v>
      </c>
      <c r="T121" s="42">
        <v>4.2560000000000002</v>
      </c>
      <c r="U121" s="42">
        <v>43.847999999999999</v>
      </c>
      <c r="V121" s="42">
        <v>25.045999999999999</v>
      </c>
      <c r="W121" s="42">
        <v>101.47200000000001</v>
      </c>
      <c r="X121" s="42">
        <v>81.27000000000001</v>
      </c>
      <c r="Y121" s="42">
        <v>283.57</v>
      </c>
      <c r="Z121" s="42">
        <v>318.51400000000001</v>
      </c>
      <c r="AA121" s="42">
        <v>9.0830000000000002</v>
      </c>
      <c r="AB121" s="42">
        <v>7.0060000000000002</v>
      </c>
      <c r="AC121" s="42">
        <v>29.635999999999999</v>
      </c>
      <c r="AD121" s="42">
        <v>34.255000000000003</v>
      </c>
      <c r="AE121" s="42">
        <v>77.503999999999991</v>
      </c>
      <c r="AF121" s="42">
        <v>57.82</v>
      </c>
      <c r="AG121" s="46">
        <v>5.0999999999999934</v>
      </c>
      <c r="AH121" s="46">
        <v>6.0000000000000053</v>
      </c>
      <c r="AI121" s="47">
        <v>4.08</v>
      </c>
      <c r="AJ121" s="47">
        <v>4.16</v>
      </c>
      <c r="AK121" s="46">
        <v>3</v>
      </c>
      <c r="AL121" s="37"/>
    </row>
    <row r="122" spans="1:38" ht="12" customHeight="1">
      <c r="A122" s="129"/>
      <c r="B122" s="129"/>
      <c r="C122" s="124"/>
      <c r="D122" s="124"/>
      <c r="E122" s="87">
        <v>5</v>
      </c>
      <c r="F122" s="102" t="s">
        <v>216</v>
      </c>
      <c r="G122" s="47">
        <v>6.8121999999999998</v>
      </c>
      <c r="H122" s="47">
        <v>6.9934000000000003</v>
      </c>
      <c r="I122" s="47">
        <v>33.105800000000002</v>
      </c>
      <c r="J122" s="47">
        <v>33.342500000000001</v>
      </c>
      <c r="K122" s="69">
        <v>8.43</v>
      </c>
      <c r="L122" s="69">
        <v>8.4</v>
      </c>
      <c r="M122" s="69">
        <v>10.780336328689595</v>
      </c>
      <c r="N122" s="69">
        <v>8.1810614382746074</v>
      </c>
      <c r="O122" s="40">
        <v>1.868533333333332</v>
      </c>
      <c r="P122" s="41">
        <v>2.7814453333333327</v>
      </c>
      <c r="Q122" s="42">
        <v>25.928000000000001</v>
      </c>
      <c r="R122" s="42">
        <v>23.099999999999998</v>
      </c>
      <c r="S122" s="42">
        <v>4.2699999999999996</v>
      </c>
      <c r="T122" s="42">
        <v>3.7380000000000004</v>
      </c>
      <c r="U122" s="42">
        <v>21.672000000000001</v>
      </c>
      <c r="V122" s="42">
        <v>17.122</v>
      </c>
      <c r="W122" s="42">
        <v>51.870000000000005</v>
      </c>
      <c r="X122" s="42">
        <v>43.959999999999994</v>
      </c>
      <c r="Y122" s="42">
        <v>238.238</v>
      </c>
      <c r="Z122" s="42">
        <v>219.31</v>
      </c>
      <c r="AA122" s="42">
        <v>4.681</v>
      </c>
      <c r="AB122" s="42">
        <v>3.8439999999999999</v>
      </c>
      <c r="AC122" s="42">
        <v>25.760999999999999</v>
      </c>
      <c r="AD122" s="42">
        <v>22.195999999999998</v>
      </c>
      <c r="AE122" s="42">
        <v>56.839999999999996</v>
      </c>
      <c r="AF122" s="42">
        <v>57.399999999999991</v>
      </c>
      <c r="AG122" s="46">
        <v>4.0000000000000036</v>
      </c>
      <c r="AH122" s="46">
        <v>18.000000000000014</v>
      </c>
      <c r="AI122" s="47">
        <v>1.3839999999999999</v>
      </c>
      <c r="AJ122" s="47">
        <v>3.12</v>
      </c>
      <c r="AK122" s="46">
        <v>3.2</v>
      </c>
      <c r="AL122" s="37"/>
    </row>
    <row r="123" spans="1:38" ht="12" customHeight="1">
      <c r="A123" s="129"/>
      <c r="B123" s="129"/>
      <c r="C123" s="124"/>
      <c r="D123" s="124"/>
      <c r="E123" s="87">
        <v>6</v>
      </c>
      <c r="F123" s="102" t="s">
        <v>217</v>
      </c>
      <c r="G123" s="47">
        <v>6.9739000000000004</v>
      </c>
      <c r="H123" s="47">
        <v>7.3067000000000002</v>
      </c>
      <c r="I123" s="47">
        <v>33.131500000000003</v>
      </c>
      <c r="J123" s="47">
        <v>33.324199999999998</v>
      </c>
      <c r="K123" s="69">
        <v>8.3699999999999992</v>
      </c>
      <c r="L123" s="69">
        <v>8.35</v>
      </c>
      <c r="M123" s="69">
        <v>9.834448754043283</v>
      </c>
      <c r="N123" s="69">
        <v>9.7352197310535082</v>
      </c>
      <c r="O123" s="40">
        <v>1.3333120000000001</v>
      </c>
      <c r="P123" s="41">
        <v>1.734912</v>
      </c>
      <c r="Q123" s="42">
        <v>28.573999999999998</v>
      </c>
      <c r="R123" s="42">
        <v>26.894000000000002</v>
      </c>
      <c r="S123" s="42">
        <v>4.8439999999999994</v>
      </c>
      <c r="T123" s="42">
        <v>4.6340000000000003</v>
      </c>
      <c r="U123" s="42">
        <v>28.713999999999995</v>
      </c>
      <c r="V123" s="42">
        <v>36.176000000000002</v>
      </c>
      <c r="W123" s="42">
        <v>62.131999999999991</v>
      </c>
      <c r="X123" s="42">
        <v>67.704000000000008</v>
      </c>
      <c r="Y123" s="42">
        <v>244.31400000000002</v>
      </c>
      <c r="Z123" s="42">
        <v>232.904</v>
      </c>
      <c r="AA123" s="42">
        <v>5.1459999999999999</v>
      </c>
      <c r="AB123" s="42">
        <v>5.4249999999999998</v>
      </c>
      <c r="AC123" s="42">
        <v>27.434999999999999</v>
      </c>
      <c r="AD123" s="42">
        <v>25.388999999999999</v>
      </c>
      <c r="AE123" s="42">
        <v>59.92</v>
      </c>
      <c r="AF123" s="42">
        <v>97.86</v>
      </c>
      <c r="AG123" s="46">
        <v>8.0999999999999961</v>
      </c>
      <c r="AH123" s="46">
        <v>9.0999999999999979</v>
      </c>
      <c r="AI123" s="47">
        <v>1.972</v>
      </c>
      <c r="AJ123" s="47">
        <v>1.284</v>
      </c>
      <c r="AK123" s="46">
        <v>4</v>
      </c>
      <c r="AL123" s="37"/>
    </row>
    <row r="124" spans="1:38" ht="12" customHeight="1">
      <c r="A124" s="129"/>
      <c r="B124" s="129"/>
      <c r="C124" s="124"/>
      <c r="D124" s="124"/>
      <c r="E124" s="87">
        <v>7</v>
      </c>
      <c r="F124" s="102" t="s">
        <v>216</v>
      </c>
      <c r="G124" s="47">
        <v>8.2506000000000004</v>
      </c>
      <c r="H124" s="47">
        <v>8.1259999999999994</v>
      </c>
      <c r="I124" s="47">
        <v>33.546900000000001</v>
      </c>
      <c r="J124" s="47">
        <v>33.530200000000001</v>
      </c>
      <c r="K124" s="69">
        <v>8.34</v>
      </c>
      <c r="L124" s="69">
        <v>8.33</v>
      </c>
      <c r="M124" s="69">
        <v>10.432583543893157</v>
      </c>
      <c r="N124" s="69">
        <v>8.8451424985000422</v>
      </c>
      <c r="O124" s="40">
        <v>1.3720373333333344</v>
      </c>
      <c r="P124" s="41">
        <v>1.5802453333333326</v>
      </c>
      <c r="Q124" s="42">
        <v>24.878</v>
      </c>
      <c r="R124" s="42">
        <v>33.292000000000002</v>
      </c>
      <c r="S124" s="42">
        <v>4.0459999999999994</v>
      </c>
      <c r="T124" s="42">
        <v>3.7240000000000002</v>
      </c>
      <c r="U124" s="42">
        <v>33.558</v>
      </c>
      <c r="V124" s="42">
        <v>33.936</v>
      </c>
      <c r="W124" s="42">
        <v>62.481999999999999</v>
      </c>
      <c r="X124" s="42">
        <v>70.951999999999998</v>
      </c>
      <c r="Y124" s="42">
        <v>210.756</v>
      </c>
      <c r="Z124" s="42">
        <v>421.666</v>
      </c>
      <c r="AA124" s="42">
        <v>7.3780000000000001</v>
      </c>
      <c r="AB124" s="42">
        <v>7.75</v>
      </c>
      <c r="AC124" s="42">
        <v>22.257999999999999</v>
      </c>
      <c r="AD124" s="42">
        <v>22.164999999999999</v>
      </c>
      <c r="AE124" s="42">
        <v>119.30800000000001</v>
      </c>
      <c r="AF124" s="42">
        <v>121.10000000000001</v>
      </c>
      <c r="AG124" s="46">
        <v>7.3999999999999897</v>
      </c>
      <c r="AH124" s="46">
        <v>6.3000000000000274</v>
      </c>
      <c r="AI124" s="47">
        <v>1.484</v>
      </c>
      <c r="AJ124" s="47">
        <v>1.296</v>
      </c>
      <c r="AK124" s="46">
        <v>1.5</v>
      </c>
      <c r="AL124" s="37"/>
    </row>
    <row r="125" spans="1:38" ht="12" customHeight="1">
      <c r="A125" s="129"/>
      <c r="B125" s="129"/>
      <c r="C125" s="124"/>
      <c r="D125" s="124"/>
      <c r="E125" s="87">
        <v>8</v>
      </c>
      <c r="F125" s="102" t="s">
        <v>216</v>
      </c>
      <c r="G125" s="47">
        <v>10.4169</v>
      </c>
      <c r="H125" s="47">
        <v>9.3367000000000004</v>
      </c>
      <c r="I125" s="47">
        <v>33.798400000000001</v>
      </c>
      <c r="J125" s="47">
        <v>33.7149</v>
      </c>
      <c r="K125" s="69">
        <v>8.34</v>
      </c>
      <c r="L125" s="69">
        <v>8.33</v>
      </c>
      <c r="M125" s="69">
        <v>8.7807578161100714</v>
      </c>
      <c r="N125" s="69">
        <v>8.9911707944658463</v>
      </c>
      <c r="O125" s="40">
        <v>1.1638293333333332</v>
      </c>
      <c r="P125" s="41">
        <v>1.4521173333333326</v>
      </c>
      <c r="Q125" s="42">
        <v>18.326000000000001</v>
      </c>
      <c r="R125" s="42">
        <v>21.896000000000001</v>
      </c>
      <c r="S125" s="42">
        <v>4.6340000000000003</v>
      </c>
      <c r="T125" s="42">
        <v>4.3259999999999996</v>
      </c>
      <c r="U125" s="42">
        <v>54.963999999999999</v>
      </c>
      <c r="V125" s="42">
        <v>50.959999999999994</v>
      </c>
      <c r="W125" s="42">
        <v>77.924000000000007</v>
      </c>
      <c r="X125" s="42">
        <v>77.181999999999988</v>
      </c>
      <c r="Y125" s="42">
        <v>232.73599999999999</v>
      </c>
      <c r="Z125" s="42">
        <v>294.61599999999999</v>
      </c>
      <c r="AA125" s="42">
        <v>8.2149999999999999</v>
      </c>
      <c r="AB125" s="42">
        <v>8.4320000000000004</v>
      </c>
      <c r="AC125" s="42">
        <v>20.181000000000001</v>
      </c>
      <c r="AD125" s="42">
        <v>21.142000000000003</v>
      </c>
      <c r="AE125" s="42">
        <v>152.23600000000002</v>
      </c>
      <c r="AF125" s="42">
        <v>143.80799999999999</v>
      </c>
      <c r="AG125" s="46">
        <v>7.3000000000000291</v>
      </c>
      <c r="AH125" s="46">
        <v>10.899999999999965</v>
      </c>
      <c r="AI125" s="47">
        <v>1.0760000000000001</v>
      </c>
      <c r="AJ125" s="47">
        <v>3.3919999999999999</v>
      </c>
      <c r="AK125" s="46">
        <v>1.9</v>
      </c>
      <c r="AL125" s="37"/>
    </row>
    <row r="126" spans="1:38" ht="12" customHeight="1">
      <c r="A126" s="129"/>
      <c r="B126" s="129"/>
      <c r="C126" s="124"/>
      <c r="D126" s="124"/>
      <c r="E126" s="87">
        <v>9</v>
      </c>
      <c r="F126" s="102" t="s">
        <v>216</v>
      </c>
      <c r="G126" s="47">
        <v>7.1036000000000001</v>
      </c>
      <c r="H126" s="47">
        <v>6.4782999999999999</v>
      </c>
      <c r="I126" s="47">
        <v>32.386899999999997</v>
      </c>
      <c r="J126" s="47">
        <v>33.054499999999997</v>
      </c>
      <c r="K126" s="69">
        <v>8.41</v>
      </c>
      <c r="L126" s="69">
        <v>8.39</v>
      </c>
      <c r="M126" s="69">
        <v>9.3997577730477335</v>
      </c>
      <c r="N126" s="69">
        <v>8.6174078940771839</v>
      </c>
      <c r="O126" s="40">
        <v>2.0927573333333331</v>
      </c>
      <c r="P126" s="41">
        <v>3.1177813333333324</v>
      </c>
      <c r="Q126" s="42">
        <v>56.615999999999993</v>
      </c>
      <c r="R126" s="42">
        <v>62.594000000000001</v>
      </c>
      <c r="S126" s="42">
        <v>4.8159999999999998</v>
      </c>
      <c r="T126" s="42">
        <v>5.0540000000000003</v>
      </c>
      <c r="U126" s="42">
        <v>38.164000000000001</v>
      </c>
      <c r="V126" s="42">
        <v>42.783999999999999</v>
      </c>
      <c r="W126" s="42">
        <v>99.596000000000004</v>
      </c>
      <c r="X126" s="42">
        <v>110.43199999999999</v>
      </c>
      <c r="Y126" s="42">
        <v>315.93799999999999</v>
      </c>
      <c r="Z126" s="42">
        <v>537.19400000000007</v>
      </c>
      <c r="AA126" s="42">
        <v>9.113999999999999</v>
      </c>
      <c r="AB126" s="42">
        <v>9.3929999999999989</v>
      </c>
      <c r="AC126" s="42">
        <v>34.905999999999999</v>
      </c>
      <c r="AD126" s="42">
        <v>41.074999999999996</v>
      </c>
      <c r="AE126" s="42">
        <v>79.688000000000002</v>
      </c>
      <c r="AF126" s="42">
        <v>85.204000000000008</v>
      </c>
      <c r="AG126" s="46">
        <v>10.499999999999954</v>
      </c>
      <c r="AH126" s="46">
        <v>3.5000000000000031</v>
      </c>
      <c r="AI126" s="47">
        <v>3.3719999999999999</v>
      </c>
      <c r="AJ126" s="47">
        <v>1.512</v>
      </c>
      <c r="AK126" s="46">
        <v>4</v>
      </c>
      <c r="AL126" s="37"/>
    </row>
    <row r="127" spans="1:38" ht="12" customHeight="1">
      <c r="A127" s="129"/>
      <c r="B127" s="129"/>
      <c r="C127" s="124"/>
      <c r="D127" s="124"/>
      <c r="E127" s="87">
        <v>10</v>
      </c>
      <c r="F127" s="102" t="s">
        <v>217</v>
      </c>
      <c r="G127" s="47">
        <v>6.7510000000000003</v>
      </c>
      <c r="H127" s="47">
        <v>6.5548999999999999</v>
      </c>
      <c r="I127" s="47">
        <v>32.646599999999999</v>
      </c>
      <c r="J127" s="47">
        <v>32.8125</v>
      </c>
      <c r="K127" s="69">
        <v>8.41</v>
      </c>
      <c r="L127" s="69">
        <v>8.41</v>
      </c>
      <c r="M127" s="69">
        <v>9.9109543666984994</v>
      </c>
      <c r="N127" s="69">
        <v>9.5074851266306499</v>
      </c>
      <c r="O127" s="40">
        <v>1.4136319999999984</v>
      </c>
      <c r="P127" s="41">
        <v>1.5742719999999979</v>
      </c>
      <c r="Q127" s="42">
        <v>73.402000000000001</v>
      </c>
      <c r="R127" s="42">
        <v>88.62</v>
      </c>
      <c r="S127" s="42">
        <v>5.3620000000000001</v>
      </c>
      <c r="T127" s="42">
        <v>6.0620000000000003</v>
      </c>
      <c r="U127" s="42">
        <v>49.154000000000003</v>
      </c>
      <c r="V127" s="42">
        <v>58.030000000000008</v>
      </c>
      <c r="W127" s="42">
        <v>127.91800000000001</v>
      </c>
      <c r="X127" s="42">
        <v>152.71200000000002</v>
      </c>
      <c r="Y127" s="42">
        <v>362.26400000000001</v>
      </c>
      <c r="Z127" s="42">
        <v>359.40800000000002</v>
      </c>
      <c r="AA127" s="42">
        <v>10.168000000000001</v>
      </c>
      <c r="AB127" s="42">
        <v>12.927</v>
      </c>
      <c r="AC127" s="42">
        <v>34.875</v>
      </c>
      <c r="AD127" s="42">
        <v>35.277999999999999</v>
      </c>
      <c r="AE127" s="42">
        <v>84.364000000000004</v>
      </c>
      <c r="AF127" s="42">
        <v>105.56</v>
      </c>
      <c r="AG127" s="46">
        <v>5.6999999999999833</v>
      </c>
      <c r="AH127" s="46">
        <v>6.0000000000000329</v>
      </c>
      <c r="AI127" s="47">
        <v>2.62</v>
      </c>
      <c r="AJ127" s="47">
        <v>4.2</v>
      </c>
      <c r="AK127" s="46">
        <v>3.2</v>
      </c>
      <c r="AL127" s="37"/>
    </row>
    <row r="128" spans="1:38" ht="12" customHeight="1">
      <c r="A128" s="129"/>
      <c r="B128" s="129"/>
      <c r="C128" s="124"/>
      <c r="D128" s="124"/>
      <c r="E128" s="87">
        <v>11</v>
      </c>
      <c r="F128" s="102" t="s">
        <v>217</v>
      </c>
      <c r="G128" s="47">
        <v>6.7205000000000004</v>
      </c>
      <c r="H128" s="47">
        <v>6.4688999999999997</v>
      </c>
      <c r="I128" s="47">
        <v>32.700699999999998</v>
      </c>
      <c r="J128" s="47">
        <v>32.930999999999997</v>
      </c>
      <c r="K128" s="69">
        <v>8.41</v>
      </c>
      <c r="L128" s="69">
        <v>8.41</v>
      </c>
      <c r="M128" s="69">
        <v>10.780336328689595</v>
      </c>
      <c r="N128" s="69">
        <v>9.7578193482863096</v>
      </c>
      <c r="O128" s="40">
        <v>1.7027839999999981</v>
      </c>
      <c r="P128" s="41">
        <v>2.0561919999999989</v>
      </c>
      <c r="Q128" s="42">
        <v>57.540000000000006</v>
      </c>
      <c r="R128" s="42">
        <v>55.426000000000002</v>
      </c>
      <c r="S128" s="42">
        <v>5.1660000000000004</v>
      </c>
      <c r="T128" s="42">
        <v>5.1239999999999997</v>
      </c>
      <c r="U128" s="42">
        <v>45.821999999999996</v>
      </c>
      <c r="V128" s="42">
        <v>42.35</v>
      </c>
      <c r="W128" s="42">
        <v>108.52799999999999</v>
      </c>
      <c r="X128" s="42">
        <v>102.9</v>
      </c>
      <c r="Y128" s="42">
        <v>335.23</v>
      </c>
      <c r="Z128" s="42">
        <v>367.346</v>
      </c>
      <c r="AA128" s="42">
        <v>10.602</v>
      </c>
      <c r="AB128" s="42">
        <v>9.5169999999999995</v>
      </c>
      <c r="AC128" s="42">
        <v>37.541000000000004</v>
      </c>
      <c r="AD128" s="42">
        <v>38.625999999999998</v>
      </c>
      <c r="AE128" s="42">
        <v>79.715999999999994</v>
      </c>
      <c r="AF128" s="42">
        <v>77.308000000000007</v>
      </c>
      <c r="AG128" s="46">
        <v>7.3000000000000291</v>
      </c>
      <c r="AH128" s="46">
        <v>2.0000000000000018</v>
      </c>
      <c r="AI128" s="47">
        <v>4.3600000000000003</v>
      </c>
      <c r="AJ128" s="47">
        <v>3.58</v>
      </c>
      <c r="AK128" s="46">
        <v>3</v>
      </c>
      <c r="AL128" s="37"/>
    </row>
    <row r="129" spans="1:38" ht="12" customHeight="1">
      <c r="A129" s="129"/>
      <c r="B129" s="129"/>
      <c r="C129" s="124"/>
      <c r="D129" s="124"/>
      <c r="E129" s="87">
        <v>12</v>
      </c>
      <c r="F129" s="102" t="s">
        <v>218</v>
      </c>
      <c r="G129" s="47">
        <v>6.9241000000000001</v>
      </c>
      <c r="H129" s="47">
        <v>6.7224000000000004</v>
      </c>
      <c r="I129" s="47">
        <v>32.6432</v>
      </c>
      <c r="J129" s="47">
        <v>32.742100000000001</v>
      </c>
      <c r="K129" s="69">
        <v>8.39</v>
      </c>
      <c r="L129" s="69">
        <v>8.3800000000000008</v>
      </c>
      <c r="M129" s="69">
        <v>8.3025977370149704</v>
      </c>
      <c r="N129" s="69">
        <v>8.0837092409640743</v>
      </c>
      <c r="O129" s="40">
        <v>1.5903359999999978</v>
      </c>
      <c r="P129" s="41">
        <v>1.6224639999999995</v>
      </c>
      <c r="Q129" s="42">
        <v>74.438000000000002</v>
      </c>
      <c r="R129" s="42">
        <v>93.212000000000003</v>
      </c>
      <c r="S129" s="42">
        <v>5.4320000000000004</v>
      </c>
      <c r="T129" s="42">
        <v>6.048</v>
      </c>
      <c r="U129" s="42">
        <v>54.025999999999996</v>
      </c>
      <c r="V129" s="42">
        <v>66.471999999999994</v>
      </c>
      <c r="W129" s="42">
        <v>133.89600000000002</v>
      </c>
      <c r="X129" s="42">
        <v>165.732</v>
      </c>
      <c r="Y129" s="42">
        <v>390.488</v>
      </c>
      <c r="Z129" s="42">
        <v>378.34999999999997</v>
      </c>
      <c r="AA129" s="42">
        <v>12.678999999999998</v>
      </c>
      <c r="AB129" s="42">
        <v>13.577999999999999</v>
      </c>
      <c r="AC129" s="42">
        <v>44.577999999999996</v>
      </c>
      <c r="AD129" s="42">
        <v>40.362000000000002</v>
      </c>
      <c r="AE129" s="42">
        <v>97.467999999999989</v>
      </c>
      <c r="AF129" s="42">
        <v>113.48399999999999</v>
      </c>
      <c r="AG129" s="46">
        <v>8.2999999999999741</v>
      </c>
      <c r="AH129" s="46">
        <v>7.1999999999999842</v>
      </c>
      <c r="AI129" s="47">
        <v>4.2</v>
      </c>
      <c r="AJ129" s="47">
        <v>4.24</v>
      </c>
      <c r="AK129" s="46">
        <v>2.1</v>
      </c>
      <c r="AL129" s="37"/>
    </row>
    <row r="130" spans="1:38" ht="12" customHeight="1">
      <c r="A130" s="129"/>
      <c r="B130" s="129"/>
      <c r="C130" s="124"/>
      <c r="D130" s="124"/>
      <c r="E130" s="87">
        <v>13</v>
      </c>
      <c r="F130" s="102" t="s">
        <v>218</v>
      </c>
      <c r="G130" s="47">
        <v>6.8944999999999999</v>
      </c>
      <c r="H130" s="47">
        <v>6.6471999999999998</v>
      </c>
      <c r="I130" s="47">
        <v>32.892699999999998</v>
      </c>
      <c r="J130" s="47">
        <v>32.966099999999997</v>
      </c>
      <c r="K130" s="69">
        <v>8.42</v>
      </c>
      <c r="L130" s="69">
        <v>8.4</v>
      </c>
      <c r="M130" s="69">
        <v>9.5092999002586129</v>
      </c>
      <c r="N130" s="69">
        <v>9.3875333120873101</v>
      </c>
      <c r="O130" s="40">
        <v>2.2168319999999984</v>
      </c>
      <c r="P130" s="41">
        <v>2.3614079999999982</v>
      </c>
      <c r="Q130" s="42">
        <v>62.216000000000001</v>
      </c>
      <c r="R130" s="42">
        <v>65.673999999999992</v>
      </c>
      <c r="S130" s="42">
        <v>4.6340000000000003</v>
      </c>
      <c r="T130" s="42">
        <v>5.04</v>
      </c>
      <c r="U130" s="42">
        <v>32.591999999999999</v>
      </c>
      <c r="V130" s="42">
        <v>35.476000000000006</v>
      </c>
      <c r="W130" s="42">
        <v>99.441999999999993</v>
      </c>
      <c r="X130" s="42">
        <v>106.19</v>
      </c>
      <c r="Y130" s="42">
        <v>342.78999999999996</v>
      </c>
      <c r="Z130" s="42">
        <v>361.36799999999999</v>
      </c>
      <c r="AA130" s="42">
        <v>10.571000000000002</v>
      </c>
      <c r="AB130" s="42">
        <v>11.346</v>
      </c>
      <c r="AC130" s="42">
        <v>47.244</v>
      </c>
      <c r="AD130" s="42">
        <v>45.942</v>
      </c>
      <c r="AE130" s="42">
        <v>65.52</v>
      </c>
      <c r="AF130" s="42">
        <v>67.647999999999996</v>
      </c>
      <c r="AG130" s="46">
        <v>12.800000000000006</v>
      </c>
      <c r="AH130" s="46">
        <v>20.699999999999939</v>
      </c>
      <c r="AI130" s="47">
        <v>9.84</v>
      </c>
      <c r="AJ130" s="47">
        <v>10.32</v>
      </c>
      <c r="AK130" s="46">
        <v>1.5</v>
      </c>
      <c r="AL130" s="37"/>
    </row>
    <row r="131" spans="1:38" ht="12" customHeight="1">
      <c r="A131" s="129"/>
      <c r="B131" s="129"/>
      <c r="C131" s="124"/>
      <c r="D131" s="124"/>
      <c r="E131" s="87">
        <v>14</v>
      </c>
      <c r="F131" s="102" t="s">
        <v>216</v>
      </c>
      <c r="G131" s="47">
        <v>7.3627000000000002</v>
      </c>
      <c r="H131" s="47">
        <v>7.3082000000000003</v>
      </c>
      <c r="I131" s="47">
        <v>32.744100000000003</v>
      </c>
      <c r="J131" s="47">
        <v>32.834800000000001</v>
      </c>
      <c r="K131" s="69">
        <v>8.4</v>
      </c>
      <c r="L131" s="69">
        <v>8.3800000000000008</v>
      </c>
      <c r="M131" s="69">
        <v>9.2154487971056209</v>
      </c>
      <c r="N131" s="69">
        <v>9.0694002387332393</v>
      </c>
      <c r="O131" s="40">
        <v>1.4778880000000001</v>
      </c>
      <c r="P131" s="41">
        <v>1.7509759999999996</v>
      </c>
      <c r="Q131" s="42">
        <v>71.217999999999989</v>
      </c>
      <c r="R131" s="42">
        <v>66.304000000000002</v>
      </c>
      <c r="S131" s="42">
        <v>5.2919999999999998</v>
      </c>
      <c r="T131" s="42">
        <v>5.2919999999999998</v>
      </c>
      <c r="U131" s="42">
        <v>51.561999999999998</v>
      </c>
      <c r="V131" s="42">
        <v>50.19</v>
      </c>
      <c r="W131" s="42">
        <v>128.072</v>
      </c>
      <c r="X131" s="42">
        <v>121.786</v>
      </c>
      <c r="Y131" s="42">
        <v>329.77</v>
      </c>
      <c r="Z131" s="42">
        <v>350.11199999999997</v>
      </c>
      <c r="AA131" s="42">
        <v>12.369</v>
      </c>
      <c r="AB131" s="42">
        <v>11.811</v>
      </c>
      <c r="AC131" s="42">
        <v>33.79</v>
      </c>
      <c r="AD131" s="42">
        <v>34.410000000000004</v>
      </c>
      <c r="AE131" s="42">
        <v>80.304000000000002</v>
      </c>
      <c r="AF131" s="42">
        <v>78.73599999999999</v>
      </c>
      <c r="AG131" s="46">
        <v>6.4000000000000163</v>
      </c>
      <c r="AH131" s="46">
        <v>17.199999999999992</v>
      </c>
      <c r="AI131" s="47">
        <v>2.46</v>
      </c>
      <c r="AJ131" s="47">
        <v>2.74</v>
      </c>
      <c r="AK131" s="46">
        <v>2</v>
      </c>
      <c r="AL131" s="37"/>
    </row>
    <row r="132" spans="1:38" ht="12" customHeight="1">
      <c r="A132" s="130"/>
      <c r="B132" s="130"/>
      <c r="C132" s="125"/>
      <c r="D132" s="125"/>
      <c r="E132" s="87">
        <v>15</v>
      </c>
      <c r="F132" s="102" t="s">
        <v>218</v>
      </c>
      <c r="G132" s="47">
        <v>7.2169999999999996</v>
      </c>
      <c r="H132" s="47">
        <v>6.4142999999999999</v>
      </c>
      <c r="I132" s="47">
        <v>31.786899999999999</v>
      </c>
      <c r="J132" s="47">
        <v>33.0291</v>
      </c>
      <c r="K132" s="69">
        <v>8.34</v>
      </c>
      <c r="L132" s="69">
        <v>8.34</v>
      </c>
      <c r="M132" s="69">
        <v>8.4330050313136322</v>
      </c>
      <c r="N132" s="69">
        <v>8.2679830430161587</v>
      </c>
      <c r="O132" s="40">
        <v>1.831295999999998</v>
      </c>
      <c r="P132" s="41">
        <v>1.6867199999999984</v>
      </c>
      <c r="Q132" s="42">
        <v>130.38200000000001</v>
      </c>
      <c r="R132" s="42">
        <v>95.787999999999997</v>
      </c>
      <c r="S132" s="42">
        <v>10.962</v>
      </c>
      <c r="T132" s="42">
        <v>5.0540000000000003</v>
      </c>
      <c r="U132" s="42">
        <v>205.68799999999999</v>
      </c>
      <c r="V132" s="42">
        <v>44.884000000000007</v>
      </c>
      <c r="W132" s="42">
        <v>347.03199999999998</v>
      </c>
      <c r="X132" s="42">
        <v>145.726</v>
      </c>
      <c r="Y132" s="42">
        <v>559.524</v>
      </c>
      <c r="Z132" s="42">
        <v>389.2</v>
      </c>
      <c r="AA132" s="42">
        <v>19.84</v>
      </c>
      <c r="AB132" s="42">
        <v>12.678999999999998</v>
      </c>
      <c r="AC132" s="42">
        <v>43.461999999999996</v>
      </c>
      <c r="AD132" s="42">
        <v>41.167999999999999</v>
      </c>
      <c r="AE132" s="42">
        <v>264.59999999999997</v>
      </c>
      <c r="AF132" s="42">
        <v>73.78</v>
      </c>
      <c r="AG132" s="46">
        <v>8.6999999999999851</v>
      </c>
      <c r="AH132" s="46">
        <v>8.0999999999999961</v>
      </c>
      <c r="AI132" s="47">
        <v>2.476</v>
      </c>
      <c r="AJ132" s="47">
        <v>3.032</v>
      </c>
      <c r="AK132" s="46">
        <v>2.1</v>
      </c>
      <c r="AL132" s="37"/>
    </row>
    <row r="133" spans="1:38" ht="12" customHeight="1">
      <c r="A133" s="126">
        <f>A$3</f>
        <v>2019</v>
      </c>
      <c r="B133" s="123">
        <v>2</v>
      </c>
      <c r="C133" s="127" t="s">
        <v>199</v>
      </c>
      <c r="D133" s="127" t="s">
        <v>38</v>
      </c>
      <c r="E133" s="87">
        <v>1</v>
      </c>
      <c r="F133" s="102" t="s">
        <v>216</v>
      </c>
      <c r="G133" s="47">
        <v>11.1106</v>
      </c>
      <c r="H133" s="47">
        <v>10.9017</v>
      </c>
      <c r="I133" s="47">
        <v>33.729500000000002</v>
      </c>
      <c r="J133" s="47">
        <v>33.771999999999998</v>
      </c>
      <c r="K133" s="69">
        <v>8.34</v>
      </c>
      <c r="L133" s="69">
        <v>8.34</v>
      </c>
      <c r="M133" s="69">
        <v>9.7266453907563868</v>
      </c>
      <c r="N133" s="69">
        <v>9.0276778684572978</v>
      </c>
      <c r="O133" s="40">
        <v>1.1478133333333336</v>
      </c>
      <c r="P133" s="41">
        <v>2.3970613333333319</v>
      </c>
      <c r="Q133" s="42">
        <v>15.778</v>
      </c>
      <c r="R133" s="42">
        <v>20.216000000000001</v>
      </c>
      <c r="S133" s="42">
        <v>4.9420000000000002</v>
      </c>
      <c r="T133" s="42">
        <v>4.9559999999999995</v>
      </c>
      <c r="U133" s="42">
        <v>73.290000000000006</v>
      </c>
      <c r="V133" s="42">
        <v>71.35799999999999</v>
      </c>
      <c r="W133" s="42">
        <v>94.01</v>
      </c>
      <c r="X133" s="42">
        <v>96.529999999999987</v>
      </c>
      <c r="Y133" s="52">
        <v>209.874</v>
      </c>
      <c r="Z133" s="52">
        <v>203.56</v>
      </c>
      <c r="AA133" s="42">
        <v>8.06</v>
      </c>
      <c r="AB133" s="42">
        <v>8.2460000000000004</v>
      </c>
      <c r="AC133" s="52">
        <v>17.98</v>
      </c>
      <c r="AD133" s="52">
        <v>18.475999999999999</v>
      </c>
      <c r="AE133" s="42">
        <v>162.428</v>
      </c>
      <c r="AF133" s="42">
        <v>161.196</v>
      </c>
      <c r="AG133" s="46">
        <v>8.1000000000000245</v>
      </c>
      <c r="AH133" s="46">
        <v>19.900000000000002</v>
      </c>
      <c r="AI133" s="53">
        <v>1.1319999999999999</v>
      </c>
      <c r="AJ133" s="53">
        <v>1.1759999999999999</v>
      </c>
      <c r="AK133" s="46">
        <v>1.9</v>
      </c>
      <c r="AL133" s="37"/>
    </row>
    <row r="134" spans="1:38" ht="12" customHeight="1">
      <c r="A134" s="127"/>
      <c r="B134" s="125"/>
      <c r="C134" s="127"/>
      <c r="D134" s="127"/>
      <c r="E134" s="87">
        <v>2</v>
      </c>
      <c r="F134" s="102" t="s">
        <v>216</v>
      </c>
      <c r="G134" s="47">
        <v>7.1986999999999997</v>
      </c>
      <c r="H134" s="47">
        <v>7.3517999999999999</v>
      </c>
      <c r="I134" s="47">
        <v>33.048499999999997</v>
      </c>
      <c r="J134" s="47">
        <v>33.290100000000002</v>
      </c>
      <c r="K134" s="69">
        <v>8.36</v>
      </c>
      <c r="L134" s="69">
        <v>8.35</v>
      </c>
      <c r="M134" s="69">
        <v>8.8572634287652878</v>
      </c>
      <c r="N134" s="69">
        <v>8.3948885859388174</v>
      </c>
      <c r="O134" s="40">
        <v>1.2851199999999985</v>
      </c>
      <c r="P134" s="41">
        <v>1.3815039999999992</v>
      </c>
      <c r="Q134" s="42">
        <v>66.135999999999996</v>
      </c>
      <c r="R134" s="42">
        <v>37.632000000000005</v>
      </c>
      <c r="S134" s="42">
        <v>5.1660000000000004</v>
      </c>
      <c r="T134" s="42">
        <v>4.2839999999999998</v>
      </c>
      <c r="U134" s="42">
        <v>22.218</v>
      </c>
      <c r="V134" s="42">
        <v>20.761999999999997</v>
      </c>
      <c r="W134" s="42">
        <v>93.52</v>
      </c>
      <c r="X134" s="42">
        <v>62.677999999999997</v>
      </c>
      <c r="Y134" s="52">
        <v>289.072</v>
      </c>
      <c r="Z134" s="52">
        <v>214.018</v>
      </c>
      <c r="AA134" s="42">
        <v>6.4169999999999998</v>
      </c>
      <c r="AB134" s="42">
        <v>4.3709999999999996</v>
      </c>
      <c r="AC134" s="52">
        <v>25.141000000000002</v>
      </c>
      <c r="AD134" s="52">
        <v>20.615000000000002</v>
      </c>
      <c r="AE134" s="42">
        <v>80.584000000000003</v>
      </c>
      <c r="AF134" s="42">
        <v>67.759999999999991</v>
      </c>
      <c r="AG134" s="46">
        <v>7.5000000000000622</v>
      </c>
      <c r="AH134" s="46">
        <v>5.6999999999999549</v>
      </c>
      <c r="AI134" s="53">
        <v>2.2759999999999998</v>
      </c>
      <c r="AJ134" s="53">
        <v>1.732</v>
      </c>
      <c r="AK134" s="46">
        <v>3.1</v>
      </c>
      <c r="AL134" s="37"/>
    </row>
    <row r="135" spans="1:38" ht="12" customHeight="1">
      <c r="A135" s="127"/>
      <c r="B135" s="128">
        <v>3</v>
      </c>
      <c r="C135" s="127"/>
      <c r="D135" s="127"/>
      <c r="E135" s="87">
        <v>3</v>
      </c>
      <c r="F135" s="102" t="s">
        <v>217</v>
      </c>
      <c r="G135" s="47">
        <v>7.8731</v>
      </c>
      <c r="H135" s="47">
        <v>6.8802000000000003</v>
      </c>
      <c r="I135" s="47">
        <v>33.125500000000002</v>
      </c>
      <c r="J135" s="47">
        <v>33.216299999999997</v>
      </c>
      <c r="K135" s="69">
        <v>8.26</v>
      </c>
      <c r="L135" s="69">
        <v>8.25</v>
      </c>
      <c r="M135" s="69">
        <v>10.684772467446642</v>
      </c>
      <c r="N135" s="69">
        <v>10.61972801657666</v>
      </c>
      <c r="O135" s="40">
        <v>0.99596799999999874</v>
      </c>
      <c r="P135" s="41">
        <v>1.252991999999999</v>
      </c>
      <c r="Q135" s="42">
        <v>4.8859999999999992</v>
      </c>
      <c r="R135" s="42">
        <v>7.6580000000000004</v>
      </c>
      <c r="S135" s="68">
        <v>0.434</v>
      </c>
      <c r="T135" s="68">
        <v>0.79800000000000004</v>
      </c>
      <c r="U135" s="68">
        <v>0.64400000000000002</v>
      </c>
      <c r="V135" s="68">
        <v>1.82</v>
      </c>
      <c r="W135" s="68">
        <v>5.9639999999999995</v>
      </c>
      <c r="X135" s="68">
        <v>10.276</v>
      </c>
      <c r="Y135" s="52">
        <v>144.43799999999999</v>
      </c>
      <c r="Z135" s="52">
        <v>149.226</v>
      </c>
      <c r="AA135" s="68">
        <v>2.4180000000000001</v>
      </c>
      <c r="AB135" s="68">
        <v>3.1310000000000002</v>
      </c>
      <c r="AC135" s="52">
        <v>15.841000000000001</v>
      </c>
      <c r="AD135" s="52">
        <v>16.337</v>
      </c>
      <c r="AE135" s="68">
        <v>29.231999999999999</v>
      </c>
      <c r="AF135" s="68">
        <v>37.828000000000003</v>
      </c>
      <c r="AG135" s="46">
        <v>2.6999999999999802</v>
      </c>
      <c r="AH135" s="46">
        <v>3.0999999999999917</v>
      </c>
      <c r="AI135" s="53">
        <v>0.53600000000000003</v>
      </c>
      <c r="AJ135" s="53">
        <v>0.81399999999999995</v>
      </c>
      <c r="AK135" s="46">
        <v>4.5999999999999996</v>
      </c>
      <c r="AL135" s="37"/>
    </row>
    <row r="136" spans="1:38" ht="12" customHeight="1">
      <c r="A136" s="127"/>
      <c r="B136" s="129"/>
      <c r="C136" s="127"/>
      <c r="D136" s="127"/>
      <c r="E136" s="87">
        <v>4</v>
      </c>
      <c r="F136" s="102" t="s">
        <v>217</v>
      </c>
      <c r="G136" s="47">
        <v>9.2012999999999998</v>
      </c>
      <c r="H136" s="47">
        <v>8.0380000000000003</v>
      </c>
      <c r="I136" s="47">
        <v>32.601900000000001</v>
      </c>
      <c r="J136" s="47">
        <v>32.881900000000002</v>
      </c>
      <c r="K136" s="69">
        <v>8.2100000000000009</v>
      </c>
      <c r="L136" s="69">
        <v>8.1999999999999993</v>
      </c>
      <c r="M136" s="69">
        <v>10.385977741327917</v>
      </c>
      <c r="N136" s="69">
        <v>10.149619716584599</v>
      </c>
      <c r="O136" s="40">
        <v>1.0602240000000003</v>
      </c>
      <c r="P136" s="41">
        <v>1.4778880000000001</v>
      </c>
      <c r="Q136" s="42">
        <v>3.6260000000000003</v>
      </c>
      <c r="R136" s="42">
        <v>4.8020000000000005</v>
      </c>
      <c r="S136" s="68">
        <v>0.504</v>
      </c>
      <c r="T136" s="68">
        <v>0.89600000000000002</v>
      </c>
      <c r="U136" s="68">
        <v>2.996</v>
      </c>
      <c r="V136" s="68">
        <v>3.4859999999999998</v>
      </c>
      <c r="W136" s="68">
        <v>7.1260000000000012</v>
      </c>
      <c r="X136" s="68">
        <v>9.1840000000000011</v>
      </c>
      <c r="Y136" s="52">
        <v>158.94200000000001</v>
      </c>
      <c r="Z136" s="52">
        <v>165.84399999999999</v>
      </c>
      <c r="AA136" s="68">
        <v>4.0920000000000005</v>
      </c>
      <c r="AB136" s="68">
        <v>5.1150000000000002</v>
      </c>
      <c r="AC136" s="52">
        <v>17.112000000000002</v>
      </c>
      <c r="AD136" s="52">
        <v>17.607999999999997</v>
      </c>
      <c r="AE136" s="68">
        <v>170.85599999999999</v>
      </c>
      <c r="AF136" s="68">
        <v>152.012</v>
      </c>
      <c r="AG136" s="46">
        <v>5.4999999999999769</v>
      </c>
      <c r="AH136" s="46">
        <v>2.5999999999999912</v>
      </c>
      <c r="AI136" s="53">
        <v>0.37</v>
      </c>
      <c r="AJ136" s="53">
        <v>0.5</v>
      </c>
      <c r="AK136" s="46">
        <v>2.2999999999999998</v>
      </c>
      <c r="AL136" s="37"/>
    </row>
    <row r="137" spans="1:38" ht="12" customHeight="1">
      <c r="A137" s="127"/>
      <c r="B137" s="129"/>
      <c r="C137" s="127"/>
      <c r="D137" s="127"/>
      <c r="E137" s="87">
        <v>5</v>
      </c>
      <c r="F137" s="102" t="s">
        <v>217</v>
      </c>
      <c r="G137" s="47">
        <v>8.7893000000000008</v>
      </c>
      <c r="H137" s="47">
        <v>7.2168999999999999</v>
      </c>
      <c r="I137" s="47">
        <v>32.8324</v>
      </c>
      <c r="J137" s="47">
        <v>33.270299999999999</v>
      </c>
      <c r="K137" s="69">
        <v>8.27</v>
      </c>
      <c r="L137" s="69">
        <v>8.2100000000000009</v>
      </c>
      <c r="M137" s="69">
        <v>11.417455885174894</v>
      </c>
      <c r="N137" s="69">
        <v>10.714066398290621</v>
      </c>
      <c r="O137" s="40">
        <v>1.3975679999999988</v>
      </c>
      <c r="P137" s="41">
        <v>1.7670399999999995</v>
      </c>
      <c r="Q137" s="42">
        <v>3.71</v>
      </c>
      <c r="R137" s="42">
        <v>6.8319999999999999</v>
      </c>
      <c r="S137" s="68">
        <v>0.67200000000000004</v>
      </c>
      <c r="T137" s="68">
        <v>0.89600000000000002</v>
      </c>
      <c r="U137" s="68">
        <v>2.0440000000000005</v>
      </c>
      <c r="V137" s="68">
        <v>2.044</v>
      </c>
      <c r="W137" s="68">
        <v>6.4260000000000002</v>
      </c>
      <c r="X137" s="68">
        <v>9.7720000000000002</v>
      </c>
      <c r="Y137" s="52">
        <v>183.41400000000002</v>
      </c>
      <c r="Z137" s="52">
        <v>192.374</v>
      </c>
      <c r="AA137" s="68">
        <v>0.46499999999999997</v>
      </c>
      <c r="AB137" s="68">
        <v>2.4489999999999998</v>
      </c>
      <c r="AC137" s="52">
        <v>16.585000000000001</v>
      </c>
      <c r="AD137" s="52">
        <v>17.638999999999999</v>
      </c>
      <c r="AE137" s="68">
        <v>59.527999999999999</v>
      </c>
      <c r="AF137" s="68">
        <v>107.52</v>
      </c>
      <c r="AG137" s="46">
        <v>2.4999999999999742</v>
      </c>
      <c r="AH137" s="46">
        <v>2.5000000000000022</v>
      </c>
      <c r="AI137" s="53">
        <v>1.4039999999999999</v>
      </c>
      <c r="AJ137" s="53">
        <v>1.4079999999999999</v>
      </c>
      <c r="AK137" s="46">
        <v>3.8</v>
      </c>
      <c r="AL137" s="37"/>
    </row>
    <row r="138" spans="1:38" ht="12" customHeight="1">
      <c r="A138" s="127"/>
      <c r="B138" s="129"/>
      <c r="C138" s="127"/>
      <c r="D138" s="127"/>
      <c r="E138" s="87">
        <v>6</v>
      </c>
      <c r="F138" s="102" t="s">
        <v>217</v>
      </c>
      <c r="G138" s="47">
        <v>7.5034999999999998</v>
      </c>
      <c r="H138" s="47">
        <v>6.8814000000000002</v>
      </c>
      <c r="I138" s="47">
        <v>32.986899999999999</v>
      </c>
      <c r="J138" s="47">
        <v>33.154899999999998</v>
      </c>
      <c r="K138" s="69">
        <v>8.24</v>
      </c>
      <c r="L138" s="69">
        <v>8.24</v>
      </c>
      <c r="M138" s="69">
        <v>9.6752912806497431</v>
      </c>
      <c r="N138" s="69">
        <v>9.864763620881412</v>
      </c>
      <c r="O138" s="40">
        <v>1.3815039999999992</v>
      </c>
      <c r="P138" s="41">
        <v>1.3975679999999988</v>
      </c>
      <c r="Q138" s="42">
        <v>9.1980000000000004</v>
      </c>
      <c r="R138" s="42">
        <v>14.657999999999999</v>
      </c>
      <c r="S138" s="68">
        <v>0.58800000000000008</v>
      </c>
      <c r="T138" s="68">
        <v>1.0640000000000001</v>
      </c>
      <c r="U138" s="68">
        <v>3.766</v>
      </c>
      <c r="V138" s="68">
        <v>5.0119999999999996</v>
      </c>
      <c r="W138" s="68">
        <v>13.552000000000001</v>
      </c>
      <c r="X138" s="68">
        <v>20.733999999999998</v>
      </c>
      <c r="Y138" s="52">
        <v>178.934</v>
      </c>
      <c r="Z138" s="52">
        <v>213.52800000000002</v>
      </c>
      <c r="AA138" s="68">
        <v>2.0460000000000003</v>
      </c>
      <c r="AB138" s="68">
        <v>3.1929999999999996</v>
      </c>
      <c r="AC138" s="52">
        <v>23.622</v>
      </c>
      <c r="AD138" s="52">
        <v>22.288999999999998</v>
      </c>
      <c r="AE138" s="68">
        <v>49.616</v>
      </c>
      <c r="AF138" s="68">
        <v>55.16</v>
      </c>
      <c r="AG138" s="46">
        <v>6.5000000000000053</v>
      </c>
      <c r="AH138" s="46">
        <v>6.7000000000000393</v>
      </c>
      <c r="AI138" s="53">
        <v>3.58</v>
      </c>
      <c r="AJ138" s="53">
        <v>3.88</v>
      </c>
      <c r="AK138" s="46">
        <v>2.2999999999999998</v>
      </c>
      <c r="AL138" s="37"/>
    </row>
    <row r="139" spans="1:38" ht="12" customHeight="1">
      <c r="A139" s="127"/>
      <c r="B139" s="129"/>
      <c r="C139" s="127"/>
      <c r="D139" s="127"/>
      <c r="E139" s="87">
        <v>7</v>
      </c>
      <c r="F139" s="102" t="s">
        <v>217</v>
      </c>
      <c r="G139" s="47">
        <v>8.0450999999999997</v>
      </c>
      <c r="H139" s="47">
        <v>6.8384999999999998</v>
      </c>
      <c r="I139" s="47">
        <v>33.212800000000001</v>
      </c>
      <c r="J139" s="47">
        <v>33.258600000000001</v>
      </c>
      <c r="K139" s="69">
        <v>8.27</v>
      </c>
      <c r="L139" s="69">
        <v>8.25</v>
      </c>
      <c r="M139" s="69">
        <v>11.065169719241913</v>
      </c>
      <c r="N139" s="69">
        <v>10.625328040164296</v>
      </c>
      <c r="O139" s="40">
        <v>0.99596799999999874</v>
      </c>
      <c r="P139" s="41">
        <v>2.4417279999999995</v>
      </c>
      <c r="Q139" s="42">
        <v>3.8080000000000003</v>
      </c>
      <c r="R139" s="42">
        <v>4.3540000000000001</v>
      </c>
      <c r="S139" s="68">
        <v>0.35000000000000003</v>
      </c>
      <c r="T139" s="68">
        <v>0.47600000000000003</v>
      </c>
      <c r="U139" s="68">
        <v>0.51800000000000002</v>
      </c>
      <c r="V139" s="68">
        <v>1.3720000000000001</v>
      </c>
      <c r="W139" s="68">
        <v>4.6760000000000002</v>
      </c>
      <c r="X139" s="68">
        <v>6.202</v>
      </c>
      <c r="Y139" s="52">
        <v>164.85</v>
      </c>
      <c r="Z139" s="52">
        <v>154.07000000000002</v>
      </c>
      <c r="AA139" s="68">
        <v>1.1159999999999999</v>
      </c>
      <c r="AB139" s="68">
        <v>2.3559999999999999</v>
      </c>
      <c r="AC139" s="52">
        <v>16.275000000000002</v>
      </c>
      <c r="AD139" s="52">
        <v>16.12</v>
      </c>
      <c r="AE139" s="68">
        <v>12.236000000000001</v>
      </c>
      <c r="AF139" s="68">
        <v>25.34</v>
      </c>
      <c r="AG139" s="46">
        <v>3.6999999999999811</v>
      </c>
      <c r="AH139" s="46">
        <v>4.9000000000000155</v>
      </c>
      <c r="AI139" s="53">
        <v>0.876</v>
      </c>
      <c r="AJ139" s="53">
        <v>0.80400000000000005</v>
      </c>
      <c r="AK139" s="46">
        <v>4.0999999999999996</v>
      </c>
      <c r="AL139" s="37"/>
    </row>
    <row r="140" spans="1:38" ht="12" customHeight="1">
      <c r="A140" s="127"/>
      <c r="B140" s="129"/>
      <c r="C140" s="127"/>
      <c r="D140" s="127"/>
      <c r="E140" s="87">
        <v>8</v>
      </c>
      <c r="F140" s="102" t="s">
        <v>216</v>
      </c>
      <c r="G140" s="47">
        <v>8.1571999999999996</v>
      </c>
      <c r="H140" s="47">
        <v>6.8918999999999997</v>
      </c>
      <c r="I140" s="47">
        <v>33.228000000000002</v>
      </c>
      <c r="J140" s="47">
        <v>33.3093</v>
      </c>
      <c r="K140" s="69">
        <v>8.2899999999999991</v>
      </c>
      <c r="L140" s="69">
        <v>8.1999999999999993</v>
      </c>
      <c r="M140" s="69">
        <v>8.3030166321582701</v>
      </c>
      <c r="N140" s="69">
        <v>8.3031684060372974</v>
      </c>
      <c r="O140" s="40">
        <v>1.2047999999999999</v>
      </c>
      <c r="P140" s="41">
        <v>1.2690559999999986</v>
      </c>
      <c r="Q140" s="42">
        <v>5.9639999999999995</v>
      </c>
      <c r="R140" s="42">
        <v>6.2860000000000005</v>
      </c>
      <c r="S140" s="68">
        <v>0.26600000000000001</v>
      </c>
      <c r="T140" s="68">
        <v>0.60199999999999998</v>
      </c>
      <c r="U140" s="68">
        <v>0.22400000000000006</v>
      </c>
      <c r="V140" s="68">
        <v>1.6240000000000001</v>
      </c>
      <c r="W140" s="68">
        <v>6.4539999999999997</v>
      </c>
      <c r="X140" s="68">
        <v>8.5120000000000005</v>
      </c>
      <c r="Y140" s="52">
        <v>148.97399999999999</v>
      </c>
      <c r="Z140" s="52">
        <v>151.24200000000002</v>
      </c>
      <c r="AA140" s="68">
        <v>0.83699999999999997</v>
      </c>
      <c r="AB140" s="68">
        <v>4.4639999999999995</v>
      </c>
      <c r="AC140" s="52">
        <v>14.477</v>
      </c>
      <c r="AD140" s="52">
        <v>17.514999999999997</v>
      </c>
      <c r="AE140" s="68">
        <v>7.895999999999999</v>
      </c>
      <c r="AF140" s="68">
        <v>96.152000000000001</v>
      </c>
      <c r="AG140" s="46">
        <v>5.4999999999999769</v>
      </c>
      <c r="AH140" s="46">
        <v>4.5999999999999925</v>
      </c>
      <c r="AI140" s="53">
        <v>0.71</v>
      </c>
      <c r="AJ140" s="53">
        <v>1.3640000000000001</v>
      </c>
      <c r="AK140" s="46">
        <v>4.5</v>
      </c>
      <c r="AL140" s="37"/>
    </row>
    <row r="141" spans="1:38" ht="12" customHeight="1">
      <c r="A141" s="127"/>
      <c r="B141" s="130"/>
      <c r="C141" s="127"/>
      <c r="D141" s="127"/>
      <c r="E141" s="87">
        <v>9</v>
      </c>
      <c r="F141" s="102" t="s">
        <v>217</v>
      </c>
      <c r="G141" s="47">
        <v>7.8429000000000002</v>
      </c>
      <c r="H141" s="47">
        <v>7.8460999999999999</v>
      </c>
      <c r="I141" s="47">
        <v>33.211300000000001</v>
      </c>
      <c r="J141" s="47">
        <v>33.526200000000003</v>
      </c>
      <c r="K141" s="69">
        <v>8.2200000000000006</v>
      </c>
      <c r="L141" s="69">
        <v>8.19</v>
      </c>
      <c r="M141" s="69">
        <v>9.8780446721214794</v>
      </c>
      <c r="N141" s="69">
        <v>9.7371765992320007</v>
      </c>
      <c r="O141" s="40">
        <v>1.252991999999999</v>
      </c>
      <c r="P141" s="41">
        <v>1.5100159999999994</v>
      </c>
      <c r="Q141" s="42">
        <v>5.88</v>
      </c>
      <c r="R141" s="42">
        <v>10.780000000000001</v>
      </c>
      <c r="S141" s="68">
        <v>0.29400000000000004</v>
      </c>
      <c r="T141" s="68">
        <v>1.288</v>
      </c>
      <c r="U141" s="68">
        <v>6.9999999999999965E-2</v>
      </c>
      <c r="V141" s="68">
        <v>3.556</v>
      </c>
      <c r="W141" s="68">
        <v>6.2439999999999998</v>
      </c>
      <c r="X141" s="68">
        <v>15.624000000000002</v>
      </c>
      <c r="Y141" s="52">
        <v>144.74600000000001</v>
      </c>
      <c r="Z141" s="52">
        <v>152.97800000000001</v>
      </c>
      <c r="AA141" s="68">
        <v>0.99199999999999999</v>
      </c>
      <c r="AB141" s="68">
        <v>5.2080000000000002</v>
      </c>
      <c r="AC141" s="52">
        <v>15.097</v>
      </c>
      <c r="AD141" s="52">
        <v>18.599999999999998</v>
      </c>
      <c r="AE141" s="68">
        <v>15.708000000000002</v>
      </c>
      <c r="AF141" s="68">
        <v>179.03200000000001</v>
      </c>
      <c r="AG141" s="46">
        <v>4.6999999999999815</v>
      </c>
      <c r="AH141" s="46">
        <v>5.0999999999999934</v>
      </c>
      <c r="AI141" s="53">
        <v>0.65400000000000003</v>
      </c>
      <c r="AJ141" s="53">
        <v>1.3080000000000001</v>
      </c>
      <c r="AK141" s="46">
        <v>5.5</v>
      </c>
      <c r="AL141" s="37"/>
    </row>
    <row r="142" spans="1:38" ht="12" customHeight="1">
      <c r="A142" s="126">
        <f>A$3</f>
        <v>2019</v>
      </c>
      <c r="B142" s="126">
        <f>B$3</f>
        <v>2</v>
      </c>
      <c r="C142" s="127" t="s">
        <v>199</v>
      </c>
      <c r="D142" s="127" t="s">
        <v>39</v>
      </c>
      <c r="E142" s="87">
        <v>1</v>
      </c>
      <c r="F142" s="102" t="s">
        <v>217</v>
      </c>
      <c r="G142" s="47">
        <v>12.382099999999999</v>
      </c>
      <c r="H142" s="47">
        <v>12.2971</v>
      </c>
      <c r="I142" s="47">
        <v>34.2577</v>
      </c>
      <c r="J142" s="47">
        <v>34.255200000000002</v>
      </c>
      <c r="K142" s="69">
        <v>8.2799999999999994</v>
      </c>
      <c r="L142" s="69">
        <v>8.2799999999999994</v>
      </c>
      <c r="M142" s="69">
        <v>9.2380527281173919</v>
      </c>
      <c r="N142" s="69">
        <v>9.2571509049749867</v>
      </c>
      <c r="O142" s="40">
        <v>0.82749333333333175</v>
      </c>
      <c r="P142" s="41">
        <v>1.7564213333333316</v>
      </c>
      <c r="Q142" s="42">
        <v>5.1099999999999994</v>
      </c>
      <c r="R142" s="42">
        <v>7.7000000000000011</v>
      </c>
      <c r="S142" s="68">
        <v>4.3259999999999996</v>
      </c>
      <c r="T142" s="68">
        <v>4.8159999999999998</v>
      </c>
      <c r="U142" s="68">
        <v>39.031999999999996</v>
      </c>
      <c r="V142" s="68">
        <v>50.204000000000008</v>
      </c>
      <c r="W142" s="68">
        <v>48.467999999999996</v>
      </c>
      <c r="X142" s="68">
        <v>62.720000000000013</v>
      </c>
      <c r="Y142" s="42">
        <v>158.54999999999998</v>
      </c>
      <c r="Z142" s="42">
        <v>146.79</v>
      </c>
      <c r="AA142" s="68">
        <v>7.5640000000000001</v>
      </c>
      <c r="AB142" s="68">
        <v>7.3780000000000001</v>
      </c>
      <c r="AC142" s="42">
        <v>18.817</v>
      </c>
      <c r="AD142" s="42">
        <v>20.677</v>
      </c>
      <c r="AE142" s="68">
        <v>170.57599999999999</v>
      </c>
      <c r="AF142" s="68">
        <v>172.172</v>
      </c>
      <c r="AG142" s="43">
        <v>5.1000000000000494</v>
      </c>
      <c r="AH142" s="43">
        <v>5.8000000000000274</v>
      </c>
      <c r="AI142" s="44">
        <v>0.92800000000000005</v>
      </c>
      <c r="AJ142" s="44">
        <v>0.68799999999999994</v>
      </c>
      <c r="AK142" s="46">
        <v>4.0999999999999996</v>
      </c>
      <c r="AL142" s="37"/>
    </row>
    <row r="143" spans="1:38" ht="12" customHeight="1">
      <c r="A143" s="127"/>
      <c r="B143" s="127"/>
      <c r="C143" s="127"/>
      <c r="D143" s="127"/>
      <c r="E143" s="87">
        <v>2</v>
      </c>
      <c r="F143" s="102" t="s">
        <v>217</v>
      </c>
      <c r="G143" s="47">
        <v>13.6653</v>
      </c>
      <c r="H143" s="47">
        <v>13.3581</v>
      </c>
      <c r="I143" s="47">
        <v>34.442399999999999</v>
      </c>
      <c r="J143" s="47">
        <v>34.430399999999999</v>
      </c>
      <c r="K143" s="69">
        <v>8.27</v>
      </c>
      <c r="L143" s="69">
        <v>8.27</v>
      </c>
      <c r="M143" s="69">
        <v>10.921681633966518</v>
      </c>
      <c r="N143" s="69">
        <v>10.543649932610474</v>
      </c>
      <c r="O143" s="40">
        <v>0.8755413333333335</v>
      </c>
      <c r="P143" s="41">
        <v>3.7584213333333327</v>
      </c>
      <c r="Q143" s="42">
        <v>5.0119999999999996</v>
      </c>
      <c r="R143" s="42">
        <v>4.6900000000000004</v>
      </c>
      <c r="S143" s="68">
        <v>4.6760000000000002</v>
      </c>
      <c r="T143" s="68">
        <v>4.6480000000000006</v>
      </c>
      <c r="U143" s="68">
        <v>37.561999999999998</v>
      </c>
      <c r="V143" s="68">
        <v>39.368000000000002</v>
      </c>
      <c r="W143" s="68">
        <v>47.25</v>
      </c>
      <c r="X143" s="68">
        <v>48.706000000000003</v>
      </c>
      <c r="Y143" s="42">
        <v>171.55599999999998</v>
      </c>
      <c r="Z143" s="42">
        <v>169.876</v>
      </c>
      <c r="AA143" s="68">
        <v>9.2379999999999995</v>
      </c>
      <c r="AB143" s="68">
        <v>8.8969999999999985</v>
      </c>
      <c r="AC143" s="42">
        <v>19.312999999999999</v>
      </c>
      <c r="AD143" s="42">
        <v>19.84</v>
      </c>
      <c r="AE143" s="68">
        <v>199.864</v>
      </c>
      <c r="AF143" s="68">
        <v>193.31200000000001</v>
      </c>
      <c r="AG143" s="43">
        <v>4.9000000000000155</v>
      </c>
      <c r="AH143" s="43">
        <v>3.0000000000000027</v>
      </c>
      <c r="AI143" s="44">
        <v>0.86399999999999999</v>
      </c>
      <c r="AJ143" s="44">
        <v>0.81200000000000006</v>
      </c>
      <c r="AK143" s="46">
        <v>3.8</v>
      </c>
      <c r="AL143" s="37"/>
    </row>
    <row r="144" spans="1:38" ht="12" customHeight="1">
      <c r="A144" s="127"/>
      <c r="B144" s="127"/>
      <c r="C144" s="127"/>
      <c r="D144" s="127"/>
      <c r="E144" s="87">
        <v>3</v>
      </c>
      <c r="F144" s="102" t="s">
        <v>217</v>
      </c>
      <c r="G144" s="48">
        <v>14.0664</v>
      </c>
      <c r="H144" s="47">
        <v>13.688000000000001</v>
      </c>
      <c r="I144" s="48">
        <v>34.482199999999999</v>
      </c>
      <c r="J144" s="47">
        <v>34.4437</v>
      </c>
      <c r="K144" s="69">
        <v>8.2899999999999991</v>
      </c>
      <c r="L144" s="69">
        <v>8.26</v>
      </c>
      <c r="M144" s="69">
        <v>9.1180780173626186</v>
      </c>
      <c r="N144" s="69">
        <v>9.550945929001422</v>
      </c>
      <c r="O144" s="40">
        <v>0.92358933333333249</v>
      </c>
      <c r="P144" s="41">
        <v>2.2048693333333338</v>
      </c>
      <c r="Q144" s="42">
        <v>5.7539999999999996</v>
      </c>
      <c r="R144" s="42">
        <v>5.2919999999999998</v>
      </c>
      <c r="S144" s="68">
        <v>4.3680000000000003</v>
      </c>
      <c r="T144" s="68">
        <v>5.0960000000000001</v>
      </c>
      <c r="U144" s="68">
        <v>33.404000000000003</v>
      </c>
      <c r="V144" s="68">
        <v>46.480000000000004</v>
      </c>
      <c r="W144" s="68">
        <v>43.526000000000003</v>
      </c>
      <c r="X144" s="68">
        <v>56.868000000000002</v>
      </c>
      <c r="Y144" s="42">
        <v>144.95599999999999</v>
      </c>
      <c r="Z144" s="42">
        <v>168.58799999999999</v>
      </c>
      <c r="AA144" s="68">
        <v>8.1840000000000011</v>
      </c>
      <c r="AB144" s="68">
        <v>9.8889999999999993</v>
      </c>
      <c r="AC144" s="42">
        <v>19.995000000000001</v>
      </c>
      <c r="AD144" s="42">
        <v>20.956000000000003</v>
      </c>
      <c r="AE144" s="68">
        <v>171.304</v>
      </c>
      <c r="AF144" s="68">
        <v>198.79999999999998</v>
      </c>
      <c r="AG144" s="43">
        <v>2.8000000000000247</v>
      </c>
      <c r="AH144" s="43">
        <v>3.8999999999999591</v>
      </c>
      <c r="AI144" s="44">
        <v>0.98799999999999999</v>
      </c>
      <c r="AJ144" s="44">
        <v>0.57599999999999996</v>
      </c>
      <c r="AK144" s="46">
        <v>6.5</v>
      </c>
      <c r="AL144" s="37"/>
    </row>
    <row r="145" spans="1:38" ht="12" customHeight="1">
      <c r="A145" s="127"/>
      <c r="B145" s="127"/>
      <c r="C145" s="127"/>
      <c r="D145" s="127"/>
      <c r="E145" s="87">
        <v>4</v>
      </c>
      <c r="F145" s="102" t="s">
        <v>217</v>
      </c>
      <c r="G145" s="47">
        <v>13.568099999999999</v>
      </c>
      <c r="H145" s="47">
        <v>12.6004</v>
      </c>
      <c r="I145" s="47">
        <v>34.440199999999997</v>
      </c>
      <c r="J145" s="47">
        <v>34.316099999999999</v>
      </c>
      <c r="K145" s="69">
        <v>8.27</v>
      </c>
      <c r="L145" s="69">
        <v>8.27</v>
      </c>
      <c r="M145" s="69">
        <v>9.1285106009065125</v>
      </c>
      <c r="N145" s="69">
        <v>8.7929895356551135</v>
      </c>
      <c r="O145" s="40">
        <v>1.2599253333333338</v>
      </c>
      <c r="P145" s="41">
        <v>1.7884533333333341</v>
      </c>
      <c r="Q145" s="42">
        <v>12.936</v>
      </c>
      <c r="R145" s="42">
        <v>9.1560000000000006</v>
      </c>
      <c r="S145" s="68">
        <v>5.0259999999999998</v>
      </c>
      <c r="T145" s="68">
        <v>4.9139999999999997</v>
      </c>
      <c r="U145" s="68">
        <v>40.837999999999994</v>
      </c>
      <c r="V145" s="68">
        <v>42.573999999999998</v>
      </c>
      <c r="W145" s="68">
        <v>58.8</v>
      </c>
      <c r="X145" s="68">
        <v>56.643999999999998</v>
      </c>
      <c r="Y145" s="42">
        <v>138.25</v>
      </c>
      <c r="Z145" s="42">
        <v>174.69200000000001</v>
      </c>
      <c r="AA145" s="68">
        <v>10.106</v>
      </c>
      <c r="AB145" s="68">
        <v>9.61</v>
      </c>
      <c r="AC145" s="42">
        <v>20.274000000000001</v>
      </c>
      <c r="AD145" s="42">
        <v>19.995000000000001</v>
      </c>
      <c r="AE145" s="68">
        <v>200.48000000000002</v>
      </c>
      <c r="AF145" s="68">
        <v>192.976</v>
      </c>
      <c r="AG145" s="43">
        <v>5.0999999999999934</v>
      </c>
      <c r="AH145" s="43">
        <v>5.2999999999999989</v>
      </c>
      <c r="AI145" s="44">
        <v>0.89200000000000002</v>
      </c>
      <c r="AJ145" s="44">
        <v>0.82799999999999996</v>
      </c>
      <c r="AK145" s="46">
        <v>3.5</v>
      </c>
      <c r="AL145" s="37"/>
    </row>
    <row r="146" spans="1:38" ht="12" customHeight="1">
      <c r="A146" s="126">
        <f>A$3</f>
        <v>2019</v>
      </c>
      <c r="B146" s="126">
        <f>B$3</f>
        <v>2</v>
      </c>
      <c r="C146" s="127" t="s">
        <v>199</v>
      </c>
      <c r="D146" s="127" t="s">
        <v>40</v>
      </c>
      <c r="E146" s="87">
        <v>1</v>
      </c>
      <c r="F146" s="102" t="s">
        <v>217</v>
      </c>
      <c r="G146" s="47">
        <v>10.5946</v>
      </c>
      <c r="H146" s="47">
        <v>10.5312</v>
      </c>
      <c r="I146" s="47">
        <v>34.137799999999999</v>
      </c>
      <c r="J146" s="47">
        <v>34.2059</v>
      </c>
      <c r="K146" s="69">
        <v>8.33</v>
      </c>
      <c r="L146" s="69">
        <v>8.32</v>
      </c>
      <c r="M146" s="69">
        <v>12.451898160608453</v>
      </c>
      <c r="N146" s="69">
        <v>10.76972192522789</v>
      </c>
      <c r="O146" s="40">
        <v>0.95562133333333188</v>
      </c>
      <c r="P146" s="41">
        <v>1.4521173333333326</v>
      </c>
      <c r="Q146" s="42">
        <v>2.9539999999999997</v>
      </c>
      <c r="R146" s="42">
        <v>6.3140000000000001</v>
      </c>
      <c r="S146" s="68">
        <v>0.99399999999999988</v>
      </c>
      <c r="T146" s="68">
        <v>1.526</v>
      </c>
      <c r="U146" s="68">
        <v>6.468</v>
      </c>
      <c r="V146" s="68">
        <v>8.61</v>
      </c>
      <c r="W146" s="68">
        <v>10.416</v>
      </c>
      <c r="X146" s="68">
        <v>16.45</v>
      </c>
      <c r="Y146" s="42">
        <v>110.586</v>
      </c>
      <c r="Z146" s="42">
        <v>143.024</v>
      </c>
      <c r="AA146" s="68">
        <v>5.3010000000000002</v>
      </c>
      <c r="AB146" s="68">
        <v>6.0140000000000002</v>
      </c>
      <c r="AC146" s="42">
        <v>15.407</v>
      </c>
      <c r="AD146" s="42">
        <v>16.151</v>
      </c>
      <c r="AE146" s="68">
        <v>250.04</v>
      </c>
      <c r="AF146" s="68">
        <v>245.98000000000002</v>
      </c>
      <c r="AG146" s="43">
        <v>4.350000000000021</v>
      </c>
      <c r="AH146" s="43">
        <v>2.6500000000000137</v>
      </c>
      <c r="AI146" s="44">
        <v>0.76800000000000002</v>
      </c>
      <c r="AJ146" s="44">
        <v>0.878</v>
      </c>
      <c r="AK146" s="46">
        <v>6</v>
      </c>
      <c r="AL146" s="37"/>
    </row>
    <row r="147" spans="1:38" ht="12" customHeight="1">
      <c r="A147" s="127"/>
      <c r="B147" s="127"/>
      <c r="C147" s="127"/>
      <c r="D147" s="127"/>
      <c r="E147" s="87">
        <v>2</v>
      </c>
      <c r="F147" s="102" t="s">
        <v>217</v>
      </c>
      <c r="G147" s="47">
        <v>12.5717</v>
      </c>
      <c r="H147" s="47">
        <v>12.1648</v>
      </c>
      <c r="I147" s="47">
        <v>34.370800000000003</v>
      </c>
      <c r="J147" s="47">
        <v>34.356699999999996</v>
      </c>
      <c r="K147" s="69">
        <v>8.26</v>
      </c>
      <c r="L147" s="69">
        <v>8.25</v>
      </c>
      <c r="M147" s="69">
        <v>11.583443832207811</v>
      </c>
      <c r="N147" s="69">
        <v>10.531476825315696</v>
      </c>
      <c r="O147" s="40">
        <v>0.7313973333333339</v>
      </c>
      <c r="P147" s="41">
        <v>1.6282933333333316</v>
      </c>
      <c r="Q147" s="42">
        <v>18.13</v>
      </c>
      <c r="R147" s="42">
        <v>21.518000000000001</v>
      </c>
      <c r="S147" s="68">
        <v>4.0039999999999996</v>
      </c>
      <c r="T147" s="68">
        <v>4.0739999999999998</v>
      </c>
      <c r="U147" s="68">
        <v>33.333999999999996</v>
      </c>
      <c r="V147" s="68">
        <v>36.862000000000002</v>
      </c>
      <c r="W147" s="68">
        <v>55.467999999999996</v>
      </c>
      <c r="X147" s="68">
        <v>62.454000000000001</v>
      </c>
      <c r="Y147" s="42">
        <v>181.16</v>
      </c>
      <c r="Z147" s="42">
        <v>179.78800000000001</v>
      </c>
      <c r="AA147" s="68">
        <v>12.431000000000001</v>
      </c>
      <c r="AB147" s="68">
        <v>12.834</v>
      </c>
      <c r="AC147" s="42">
        <v>22.567999999999998</v>
      </c>
      <c r="AD147" s="42">
        <v>22.071999999999999</v>
      </c>
      <c r="AE147" s="68">
        <v>229.32</v>
      </c>
      <c r="AF147" s="68">
        <v>231</v>
      </c>
      <c r="AG147" s="43">
        <v>4.7999999999999989</v>
      </c>
      <c r="AH147" s="43">
        <v>4.0999999999999925</v>
      </c>
      <c r="AI147" s="44">
        <v>0.80333333333333334</v>
      </c>
      <c r="AJ147" s="44">
        <v>0.97333333333333338</v>
      </c>
      <c r="AK147" s="46">
        <v>4</v>
      </c>
      <c r="AL147" s="37"/>
    </row>
    <row r="148" spans="1:38" ht="12" customHeight="1">
      <c r="A148" s="127"/>
      <c r="B148" s="127"/>
      <c r="C148" s="127"/>
      <c r="D148" s="127"/>
      <c r="E148" s="87">
        <v>3</v>
      </c>
      <c r="F148" s="102" t="s">
        <v>217</v>
      </c>
      <c r="G148" s="47">
        <v>13.7498</v>
      </c>
      <c r="H148" s="47">
        <v>13.3421</v>
      </c>
      <c r="I148" s="47">
        <v>34.4467</v>
      </c>
      <c r="J148" s="47">
        <v>34.421500000000002</v>
      </c>
      <c r="K148" s="69">
        <v>8.27</v>
      </c>
      <c r="L148" s="69">
        <v>8.25</v>
      </c>
      <c r="M148" s="69">
        <v>10.725410955747972</v>
      </c>
      <c r="N148" s="69">
        <v>10.934928381371382</v>
      </c>
      <c r="O148" s="40">
        <v>0.81147733333333205</v>
      </c>
      <c r="P148" s="41">
        <v>1.7884533333333341</v>
      </c>
      <c r="Q148" s="42">
        <v>6.6779999999999999</v>
      </c>
      <c r="R148" s="42">
        <v>6.048</v>
      </c>
      <c r="S148" s="68">
        <v>4.6340000000000003</v>
      </c>
      <c r="T148" s="68">
        <v>4.8859999999999992</v>
      </c>
      <c r="U148" s="68">
        <v>39.942</v>
      </c>
      <c r="V148" s="68">
        <v>45.261999999999993</v>
      </c>
      <c r="W148" s="68">
        <v>51.254000000000005</v>
      </c>
      <c r="X148" s="68">
        <v>56.195999999999991</v>
      </c>
      <c r="Y148" s="42">
        <v>164.99</v>
      </c>
      <c r="Z148" s="42">
        <v>176.75</v>
      </c>
      <c r="AA148" s="68">
        <v>9.548</v>
      </c>
      <c r="AB148" s="68">
        <v>10.571000000000002</v>
      </c>
      <c r="AC148" s="42">
        <v>19.902000000000001</v>
      </c>
      <c r="AD148" s="42">
        <v>20.026</v>
      </c>
      <c r="AE148" s="68">
        <v>196</v>
      </c>
      <c r="AF148" s="68">
        <v>205.99600000000001</v>
      </c>
      <c r="AG148" s="43">
        <v>5.5000000000000053</v>
      </c>
      <c r="AH148" s="43">
        <v>4.3999999999999595</v>
      </c>
      <c r="AI148" s="44">
        <v>0.71599999999999997</v>
      </c>
      <c r="AJ148" s="44">
        <v>0.88800000000000001</v>
      </c>
      <c r="AK148" s="46">
        <v>3.7</v>
      </c>
      <c r="AL148" s="37"/>
    </row>
    <row r="149" spans="1:38" ht="12" customHeight="1">
      <c r="A149" s="127"/>
      <c r="B149" s="127"/>
      <c r="C149" s="127"/>
      <c r="D149" s="127"/>
      <c r="E149" s="87">
        <v>4</v>
      </c>
      <c r="F149" s="102" t="s">
        <v>217</v>
      </c>
      <c r="G149" s="47">
        <v>15.4039</v>
      </c>
      <c r="H149" s="47">
        <v>13.627800000000001</v>
      </c>
      <c r="I149" s="47">
        <v>34.592700000000001</v>
      </c>
      <c r="J149" s="47">
        <v>34.438299999999998</v>
      </c>
      <c r="K149" s="69">
        <v>8.2899999999999991</v>
      </c>
      <c r="L149" s="69">
        <v>8.24</v>
      </c>
      <c r="M149" s="69">
        <v>11.496598399367745</v>
      </c>
      <c r="N149" s="69">
        <v>11.477501163653168</v>
      </c>
      <c r="O149" s="40">
        <v>0.84350933333333422</v>
      </c>
      <c r="P149" s="41">
        <v>2.3329973333333336</v>
      </c>
      <c r="Q149" s="42">
        <v>2.3380000000000001</v>
      </c>
      <c r="R149" s="42">
        <v>4.62</v>
      </c>
      <c r="S149" s="42">
        <v>3.472</v>
      </c>
      <c r="T149" s="42">
        <v>5.25</v>
      </c>
      <c r="U149" s="42">
        <v>23.128</v>
      </c>
      <c r="V149" s="42">
        <v>46.886000000000003</v>
      </c>
      <c r="W149" s="68">
        <v>28.938000000000002</v>
      </c>
      <c r="X149" s="68">
        <v>56.756</v>
      </c>
      <c r="Y149" s="42">
        <v>154.78399999999999</v>
      </c>
      <c r="Z149" s="42">
        <v>186.20000000000002</v>
      </c>
      <c r="AA149" s="42">
        <v>5.89</v>
      </c>
      <c r="AB149" s="42">
        <v>9.9510000000000005</v>
      </c>
      <c r="AC149" s="42">
        <v>17.855999999999998</v>
      </c>
      <c r="AD149" s="42">
        <v>23.777000000000001</v>
      </c>
      <c r="AE149" s="42">
        <v>130.56400000000002</v>
      </c>
      <c r="AF149" s="42">
        <v>202.13200000000001</v>
      </c>
      <c r="AG149" s="43">
        <v>4.5499999999999989</v>
      </c>
      <c r="AH149" s="43">
        <v>3.9000000000000146</v>
      </c>
      <c r="AI149" s="44">
        <v>1.3466666666666667</v>
      </c>
      <c r="AJ149" s="44">
        <v>0.89333333333333331</v>
      </c>
      <c r="AK149" s="46">
        <v>7.3</v>
      </c>
      <c r="AL149" s="37"/>
    </row>
    <row r="150" spans="1:38" ht="12" customHeight="1">
      <c r="A150" s="126">
        <f>A$3</f>
        <v>2019</v>
      </c>
      <c r="B150" s="126">
        <f>B$3</f>
        <v>2</v>
      </c>
      <c r="C150" s="127" t="s">
        <v>199</v>
      </c>
      <c r="D150" s="127" t="s">
        <v>41</v>
      </c>
      <c r="E150" s="87">
        <v>1</v>
      </c>
      <c r="F150" s="102" t="s">
        <v>217</v>
      </c>
      <c r="G150" s="47">
        <v>10.1374</v>
      </c>
      <c r="H150" s="47">
        <v>10.1768</v>
      </c>
      <c r="I150" s="47">
        <v>34.016599999999997</v>
      </c>
      <c r="J150" s="47">
        <v>34.049399999999999</v>
      </c>
      <c r="K150" s="69">
        <v>8.2799999999999994</v>
      </c>
      <c r="L150" s="69">
        <v>8.27</v>
      </c>
      <c r="M150" s="69">
        <v>9.743606163630341</v>
      </c>
      <c r="N150" s="69">
        <v>9.9523263679136136</v>
      </c>
      <c r="O150" s="40">
        <v>1.0602240000000003</v>
      </c>
      <c r="P150" s="41">
        <v>1.2047999999999999</v>
      </c>
      <c r="Q150" s="42">
        <v>4.6480000000000006</v>
      </c>
      <c r="R150" s="42">
        <v>11.270000000000001</v>
      </c>
      <c r="S150" s="42">
        <v>1.4279999999999999</v>
      </c>
      <c r="T150" s="42">
        <v>1.694</v>
      </c>
      <c r="U150" s="42">
        <v>12.124000000000001</v>
      </c>
      <c r="V150" s="42">
        <v>11.872</v>
      </c>
      <c r="W150" s="68">
        <v>18.200000000000003</v>
      </c>
      <c r="X150" s="68">
        <v>24.836000000000002</v>
      </c>
      <c r="Y150" s="52">
        <v>148.19</v>
      </c>
      <c r="Z150" s="52">
        <v>165.11600000000001</v>
      </c>
      <c r="AA150" s="42">
        <v>7.6259999999999994</v>
      </c>
      <c r="AB150" s="42">
        <v>6.82</v>
      </c>
      <c r="AC150" s="52">
        <v>18.382999999999999</v>
      </c>
      <c r="AD150" s="52">
        <v>19.251000000000001</v>
      </c>
      <c r="AE150" s="42">
        <v>140</v>
      </c>
      <c r="AF150" s="42">
        <v>136.024</v>
      </c>
      <c r="AG150" s="46">
        <v>4.5999999999999925</v>
      </c>
      <c r="AH150" s="46">
        <v>4.350000000000021</v>
      </c>
      <c r="AI150" s="53">
        <v>1.1519999999999999</v>
      </c>
      <c r="AJ150" s="53">
        <v>1.4339999999999999</v>
      </c>
      <c r="AK150" s="46">
        <v>5.0999999999999996</v>
      </c>
      <c r="AL150" s="37"/>
    </row>
    <row r="151" spans="1:38" ht="12" customHeight="1">
      <c r="A151" s="127"/>
      <c r="B151" s="127"/>
      <c r="C151" s="127"/>
      <c r="D151" s="127"/>
      <c r="E151" s="87">
        <v>2</v>
      </c>
      <c r="F151" s="102" t="s">
        <v>217</v>
      </c>
      <c r="G151" s="47">
        <v>10.4519</v>
      </c>
      <c r="H151" s="47">
        <v>10.425000000000001</v>
      </c>
      <c r="I151" s="47">
        <v>33.9313</v>
      </c>
      <c r="J151" s="47">
        <v>33.909300000000002</v>
      </c>
      <c r="K151" s="69">
        <v>8.27</v>
      </c>
      <c r="L151" s="69">
        <v>8.3000000000000007</v>
      </c>
      <c r="M151" s="69">
        <v>10.059347648307561</v>
      </c>
      <c r="N151" s="69">
        <v>9.9969791207911172</v>
      </c>
      <c r="O151" s="40">
        <v>0.97990399999999911</v>
      </c>
      <c r="P151" s="41">
        <v>1.5903360000000006</v>
      </c>
      <c r="Q151" s="42">
        <v>9.8279999999999994</v>
      </c>
      <c r="R151" s="42">
        <v>1.288</v>
      </c>
      <c r="S151" s="42">
        <v>1.022</v>
      </c>
      <c r="T151" s="42">
        <v>1.4279999999999999</v>
      </c>
      <c r="U151" s="42">
        <v>6.9999999999999991</v>
      </c>
      <c r="V151" s="42">
        <v>11.815999999999999</v>
      </c>
      <c r="W151" s="68">
        <v>17.849999999999998</v>
      </c>
      <c r="X151" s="68">
        <v>14.532</v>
      </c>
      <c r="Y151" s="52">
        <v>133.126</v>
      </c>
      <c r="Z151" s="52">
        <v>142.19800000000001</v>
      </c>
      <c r="AA151" s="42">
        <v>6.2310000000000008</v>
      </c>
      <c r="AB151" s="42">
        <v>5.4870000000000001</v>
      </c>
      <c r="AC151" s="52">
        <v>17.267000000000003</v>
      </c>
      <c r="AD151" s="52">
        <v>20.646000000000001</v>
      </c>
      <c r="AE151" s="42">
        <v>135.01599999999999</v>
      </c>
      <c r="AF151" s="42">
        <v>138.012</v>
      </c>
      <c r="AG151" s="46">
        <v>7.4000000000000181</v>
      </c>
      <c r="AH151" s="46">
        <v>5.1999999999999824</v>
      </c>
      <c r="AI151" s="53">
        <v>3.1</v>
      </c>
      <c r="AJ151" s="53">
        <v>5.26</v>
      </c>
      <c r="AK151" s="46">
        <v>3.9</v>
      </c>
      <c r="AL151" s="37"/>
    </row>
    <row r="152" spans="1:38" ht="12" customHeight="1">
      <c r="A152" s="127"/>
      <c r="B152" s="127"/>
      <c r="C152" s="127"/>
      <c r="D152" s="127"/>
      <c r="E152" s="87">
        <v>3</v>
      </c>
      <c r="F152" s="102" t="s">
        <v>217</v>
      </c>
      <c r="G152" s="47">
        <v>10.7715</v>
      </c>
      <c r="H152" s="47">
        <v>10.7981</v>
      </c>
      <c r="I152" s="47">
        <v>33.859699999999997</v>
      </c>
      <c r="J152" s="47">
        <v>33.860900000000001</v>
      </c>
      <c r="K152" s="69">
        <v>8.26</v>
      </c>
      <c r="L152" s="69">
        <v>8.27</v>
      </c>
      <c r="M152" s="69">
        <v>9.7671793449881683</v>
      </c>
      <c r="N152" s="69">
        <v>9.7723702796039849</v>
      </c>
      <c r="O152" s="40">
        <v>0.97990399999999911</v>
      </c>
      <c r="P152" s="41">
        <v>1.1405440000000016</v>
      </c>
      <c r="Q152" s="42">
        <v>17.765999999999998</v>
      </c>
      <c r="R152" s="42">
        <v>12.432</v>
      </c>
      <c r="S152" s="42">
        <v>3.9899999999999998</v>
      </c>
      <c r="T152" s="42">
        <v>4.1159999999999997</v>
      </c>
      <c r="U152" s="42">
        <v>70.573999999999998</v>
      </c>
      <c r="V152" s="42">
        <v>64.652000000000001</v>
      </c>
      <c r="W152" s="68">
        <v>92.33</v>
      </c>
      <c r="X152" s="68">
        <v>81.2</v>
      </c>
      <c r="Y152" s="52">
        <v>206.36</v>
      </c>
      <c r="Z152" s="52">
        <v>166.89400000000001</v>
      </c>
      <c r="AA152" s="42">
        <v>15.654999999999999</v>
      </c>
      <c r="AB152" s="42">
        <v>14.911</v>
      </c>
      <c r="AC152" s="52">
        <v>26.411999999999999</v>
      </c>
      <c r="AD152" s="52">
        <v>24.366</v>
      </c>
      <c r="AE152" s="42">
        <v>244.72</v>
      </c>
      <c r="AF152" s="42">
        <v>246.904</v>
      </c>
      <c r="AG152" s="46">
        <v>6.2000000000000108</v>
      </c>
      <c r="AH152" s="46">
        <v>5.1500000000000155</v>
      </c>
      <c r="AI152" s="53">
        <v>2.14</v>
      </c>
      <c r="AJ152" s="53">
        <v>2.48</v>
      </c>
      <c r="AK152" s="46">
        <v>3.5</v>
      </c>
      <c r="AL152" s="37"/>
    </row>
    <row r="153" spans="1:38" ht="12" customHeight="1">
      <c r="A153" s="127"/>
      <c r="B153" s="127"/>
      <c r="C153" s="127"/>
      <c r="D153" s="127"/>
      <c r="E153" s="87">
        <v>4</v>
      </c>
      <c r="F153" s="102" t="s">
        <v>217</v>
      </c>
      <c r="G153" s="47">
        <v>11.2392</v>
      </c>
      <c r="H153" s="47">
        <v>11.373200000000001</v>
      </c>
      <c r="I153" s="47">
        <v>34.229100000000003</v>
      </c>
      <c r="J153" s="47">
        <v>34.2654</v>
      </c>
      <c r="K153" s="69">
        <v>8.24</v>
      </c>
      <c r="L153" s="69">
        <v>8.25</v>
      </c>
      <c r="M153" s="69">
        <v>9.3745605162171817</v>
      </c>
      <c r="N153" s="69">
        <v>9.3359148017535318</v>
      </c>
      <c r="O153" s="40">
        <v>0.80320000000000003</v>
      </c>
      <c r="P153" s="41">
        <v>1.7509759999999996</v>
      </c>
      <c r="Q153" s="42">
        <v>13.076000000000001</v>
      </c>
      <c r="R153" s="42">
        <v>13.006</v>
      </c>
      <c r="S153" s="42">
        <v>3.206</v>
      </c>
      <c r="T153" s="42">
        <v>3.2480000000000002</v>
      </c>
      <c r="U153" s="42">
        <v>29.96</v>
      </c>
      <c r="V153" s="42">
        <v>30.197999999999993</v>
      </c>
      <c r="W153" s="68">
        <v>46.242000000000004</v>
      </c>
      <c r="X153" s="68">
        <v>46.451999999999998</v>
      </c>
      <c r="Y153" s="52">
        <v>129.78</v>
      </c>
      <c r="Z153" s="52">
        <v>169.232</v>
      </c>
      <c r="AA153" s="42">
        <v>11.16</v>
      </c>
      <c r="AB153" s="42">
        <v>10.694999999999999</v>
      </c>
      <c r="AC153" s="52">
        <v>15.934000000000001</v>
      </c>
      <c r="AD153" s="52">
        <v>20.367000000000001</v>
      </c>
      <c r="AE153" s="42">
        <v>243.85199999999998</v>
      </c>
      <c r="AF153" s="42">
        <v>233.77199999999999</v>
      </c>
      <c r="AG153" s="46">
        <v>4.8499999999999934</v>
      </c>
      <c r="AH153" s="46">
        <v>3.4000000000000141</v>
      </c>
      <c r="AI153" s="53">
        <v>0.53</v>
      </c>
      <c r="AJ153" s="53">
        <v>0.61599999999999999</v>
      </c>
      <c r="AK153" s="46">
        <v>6.6</v>
      </c>
      <c r="AL153" s="37"/>
    </row>
    <row r="154" spans="1:38" ht="12" customHeight="1">
      <c r="A154" s="126">
        <f>A$3</f>
        <v>2019</v>
      </c>
      <c r="B154" s="126">
        <f>B$3</f>
        <v>2</v>
      </c>
      <c r="C154" s="127" t="s">
        <v>199</v>
      </c>
      <c r="D154" s="127" t="s">
        <v>42</v>
      </c>
      <c r="E154" s="87">
        <v>1</v>
      </c>
      <c r="F154" s="102" t="s">
        <v>217</v>
      </c>
      <c r="G154" s="47">
        <v>11.255599999999999</v>
      </c>
      <c r="H154" s="47">
        <v>9.5258000000000003</v>
      </c>
      <c r="I154" s="47">
        <v>34.324300000000001</v>
      </c>
      <c r="J154" s="47">
        <v>34.069099999999999</v>
      </c>
      <c r="K154" s="69">
        <v>8.3000000000000007</v>
      </c>
      <c r="L154" s="69">
        <v>8.32</v>
      </c>
      <c r="M154" s="69">
        <v>12.67211147798222</v>
      </c>
      <c r="N154" s="69">
        <v>10.288041137209758</v>
      </c>
      <c r="O154" s="40">
        <v>0.88351999999999831</v>
      </c>
      <c r="P154" s="41">
        <v>1.4618240000000005</v>
      </c>
      <c r="Q154" s="42">
        <v>5.8940000000000001</v>
      </c>
      <c r="R154" s="42">
        <v>4.8439999999999994</v>
      </c>
      <c r="S154" s="42">
        <v>3.3879999999999999</v>
      </c>
      <c r="T154" s="42">
        <v>1.736</v>
      </c>
      <c r="U154" s="42">
        <v>28.434000000000001</v>
      </c>
      <c r="V154" s="42">
        <v>9.4640000000000004</v>
      </c>
      <c r="W154" s="68">
        <v>37.716000000000001</v>
      </c>
      <c r="X154" s="68">
        <v>16.044</v>
      </c>
      <c r="Y154" s="52">
        <v>153.286</v>
      </c>
      <c r="Z154" s="52">
        <v>137.50799999999998</v>
      </c>
      <c r="AA154" s="42">
        <v>8.8969999999999985</v>
      </c>
      <c r="AB154" s="42">
        <v>6.82</v>
      </c>
      <c r="AC154" s="52">
        <v>20.212</v>
      </c>
      <c r="AD154" s="52">
        <v>21.7</v>
      </c>
      <c r="AE154" s="42">
        <v>188.72</v>
      </c>
      <c r="AF154" s="42">
        <v>102.592</v>
      </c>
      <c r="AG154" s="46">
        <v>3.7000000000000091</v>
      </c>
      <c r="AH154" s="46">
        <v>8.0000000000000071</v>
      </c>
      <c r="AI154" s="53">
        <v>1.02</v>
      </c>
      <c r="AJ154" s="53">
        <v>0.87</v>
      </c>
      <c r="AK154" s="46">
        <v>4.8</v>
      </c>
      <c r="AL154" s="37"/>
    </row>
    <row r="155" spans="1:38" ht="12" customHeight="1">
      <c r="A155" s="127"/>
      <c r="B155" s="127"/>
      <c r="C155" s="127"/>
      <c r="D155" s="127"/>
      <c r="E155" s="87">
        <v>2</v>
      </c>
      <c r="F155" s="102" t="s">
        <v>217</v>
      </c>
      <c r="G155" s="47">
        <v>12.1335</v>
      </c>
      <c r="H155" s="47">
        <v>12.196400000000001</v>
      </c>
      <c r="I155" s="47">
        <v>34.358699999999999</v>
      </c>
      <c r="J155" s="47">
        <v>34.380099999999999</v>
      </c>
      <c r="K155" s="69">
        <v>8.23</v>
      </c>
      <c r="L155" s="69">
        <v>8.2100000000000009</v>
      </c>
      <c r="M155" s="69">
        <v>8.7059901690606569</v>
      </c>
      <c r="N155" s="69">
        <v>8.7417862371946171</v>
      </c>
      <c r="O155" s="40">
        <v>0.67468799999999995</v>
      </c>
      <c r="P155" s="41">
        <v>1.4457600000000006</v>
      </c>
      <c r="Q155" s="42">
        <v>8.7360000000000007</v>
      </c>
      <c r="R155" s="42">
        <v>16.576000000000001</v>
      </c>
      <c r="S155" s="42">
        <v>5.4459999999999997</v>
      </c>
      <c r="T155" s="42">
        <v>5.9779999999999998</v>
      </c>
      <c r="U155" s="42">
        <v>60.06</v>
      </c>
      <c r="V155" s="42">
        <v>94.542000000000002</v>
      </c>
      <c r="W155" s="68">
        <v>74.242000000000004</v>
      </c>
      <c r="X155" s="68">
        <v>117.096</v>
      </c>
      <c r="Y155" s="52">
        <v>155.69400000000002</v>
      </c>
      <c r="Z155" s="52">
        <v>240.08600000000001</v>
      </c>
      <c r="AA155" s="42">
        <v>11.935</v>
      </c>
      <c r="AB155" s="42">
        <v>12.648</v>
      </c>
      <c r="AC155" s="52">
        <v>22.071999999999999</v>
      </c>
      <c r="AD155" s="52">
        <v>20.708000000000002</v>
      </c>
      <c r="AE155" s="42">
        <v>244.10399999999998</v>
      </c>
      <c r="AF155" s="42">
        <v>250.208</v>
      </c>
      <c r="AG155" s="46">
        <v>11.300000000000004</v>
      </c>
      <c r="AH155" s="46">
        <v>6.5999999999999943</v>
      </c>
      <c r="AI155" s="53">
        <v>0.79200000000000004</v>
      </c>
      <c r="AJ155" s="53">
        <v>0.99199999999999999</v>
      </c>
      <c r="AK155" s="46">
        <v>3.1</v>
      </c>
      <c r="AL155" s="37"/>
    </row>
    <row r="156" spans="1:38" ht="12" customHeight="1">
      <c r="A156" s="127"/>
      <c r="B156" s="127"/>
      <c r="C156" s="127"/>
      <c r="D156" s="127"/>
      <c r="E156" s="87">
        <v>3</v>
      </c>
      <c r="F156" s="102" t="s">
        <v>217</v>
      </c>
      <c r="G156" s="47">
        <v>12.4092</v>
      </c>
      <c r="H156" s="47">
        <v>12.0282</v>
      </c>
      <c r="I156" s="47">
        <v>34.369999999999997</v>
      </c>
      <c r="J156" s="47">
        <v>34.347999999999999</v>
      </c>
      <c r="K156" s="69">
        <v>8.2799999999999994</v>
      </c>
      <c r="L156" s="69">
        <v>8.27</v>
      </c>
      <c r="M156" s="69">
        <v>12.588342930624139</v>
      </c>
      <c r="N156" s="69">
        <v>8.8949093635413323</v>
      </c>
      <c r="O156" s="40">
        <v>0.80320000000000003</v>
      </c>
      <c r="P156" s="41">
        <v>0.94777599999999995</v>
      </c>
      <c r="Q156" s="42">
        <v>5.88</v>
      </c>
      <c r="R156" s="42">
        <v>11.158000000000001</v>
      </c>
      <c r="S156" s="42">
        <v>5.04</v>
      </c>
      <c r="T156" s="42">
        <v>5.5720000000000001</v>
      </c>
      <c r="U156" s="42">
        <v>43.274000000000001</v>
      </c>
      <c r="V156" s="42">
        <v>50.525999999999996</v>
      </c>
      <c r="W156" s="68">
        <v>54.194000000000003</v>
      </c>
      <c r="X156" s="68">
        <v>67.256</v>
      </c>
      <c r="Y156" s="52">
        <v>156.422</v>
      </c>
      <c r="Z156" s="52">
        <v>173.58599999999998</v>
      </c>
      <c r="AA156" s="42">
        <v>11.315</v>
      </c>
      <c r="AB156" s="42">
        <v>11.78</v>
      </c>
      <c r="AC156" s="52">
        <v>21.513999999999999</v>
      </c>
      <c r="AD156" s="52">
        <v>22.785</v>
      </c>
      <c r="AE156" s="42">
        <v>229.51599999999996</v>
      </c>
      <c r="AF156" s="42">
        <v>247.79999999999998</v>
      </c>
      <c r="AG156" s="46">
        <v>4.1500000000000146</v>
      </c>
      <c r="AH156" s="46">
        <v>5.3999999999999879</v>
      </c>
      <c r="AI156" s="53">
        <v>0.79800000000000004</v>
      </c>
      <c r="AJ156" s="53">
        <v>0.55400000000000005</v>
      </c>
      <c r="AK156" s="46">
        <v>3.1</v>
      </c>
      <c r="AL156" s="37"/>
    </row>
    <row r="157" spans="1:38" ht="12" customHeight="1">
      <c r="A157" s="127"/>
      <c r="B157" s="127"/>
      <c r="C157" s="127"/>
      <c r="D157" s="127"/>
      <c r="E157" s="87">
        <v>4</v>
      </c>
      <c r="F157" s="102" t="s">
        <v>217</v>
      </c>
      <c r="G157" s="47">
        <v>12.4937</v>
      </c>
      <c r="H157" s="47">
        <v>12.334</v>
      </c>
      <c r="I157" s="47">
        <v>34.3752</v>
      </c>
      <c r="J157" s="47">
        <v>34.362400000000001</v>
      </c>
      <c r="K157" s="69">
        <v>8.2799999999999994</v>
      </c>
      <c r="L157" s="69">
        <v>8.27</v>
      </c>
      <c r="M157" s="69">
        <v>10.541298638127035</v>
      </c>
      <c r="N157" s="69">
        <v>9.4011168622286423</v>
      </c>
      <c r="O157" s="40">
        <v>0.83532799999999918</v>
      </c>
      <c r="P157" s="41">
        <v>1.0441600000000006</v>
      </c>
      <c r="Q157" s="42">
        <v>8.3719999999999999</v>
      </c>
      <c r="R157" s="42">
        <v>16.071999999999999</v>
      </c>
      <c r="S157" s="42">
        <v>5.8940000000000001</v>
      </c>
      <c r="T157" s="42">
        <v>7.5740000000000007</v>
      </c>
      <c r="U157" s="42">
        <v>52.318000000000005</v>
      </c>
      <c r="V157" s="42">
        <v>61.613999999999997</v>
      </c>
      <c r="W157" s="68">
        <v>66.584000000000003</v>
      </c>
      <c r="X157" s="68">
        <v>85.259999999999991</v>
      </c>
      <c r="Y157" s="52">
        <v>176.19</v>
      </c>
      <c r="Z157" s="52">
        <v>168</v>
      </c>
      <c r="AA157" s="42">
        <v>11.190999999999999</v>
      </c>
      <c r="AB157" s="42">
        <v>11.315</v>
      </c>
      <c r="AC157" s="52">
        <v>21.978999999999999</v>
      </c>
      <c r="AD157" s="52">
        <v>22.753999999999998</v>
      </c>
      <c r="AE157" s="42">
        <v>226.38000000000002</v>
      </c>
      <c r="AF157" s="42">
        <v>232.26</v>
      </c>
      <c r="AG157" s="46">
        <v>5.5499999999999989</v>
      </c>
      <c r="AH157" s="46">
        <v>7.0500000000000007</v>
      </c>
      <c r="AI157" s="53">
        <v>0.69199999999999995</v>
      </c>
      <c r="AJ157" s="53">
        <v>0.71199999999999997</v>
      </c>
      <c r="AK157" s="46">
        <v>2.8</v>
      </c>
      <c r="AL157" s="37"/>
    </row>
    <row r="158" spans="1:38" ht="12" customHeight="1">
      <c r="A158" s="127"/>
      <c r="B158" s="127"/>
      <c r="C158" s="127"/>
      <c r="D158" s="127"/>
      <c r="E158" s="87">
        <v>5</v>
      </c>
      <c r="F158" s="102" t="s">
        <v>217</v>
      </c>
      <c r="G158" s="47">
        <v>14.803000000000001</v>
      </c>
      <c r="H158" s="47">
        <v>12.2621</v>
      </c>
      <c r="I158" s="47">
        <v>34.574300000000001</v>
      </c>
      <c r="J158" s="47">
        <v>34.363500000000002</v>
      </c>
      <c r="K158" s="69">
        <v>8.32</v>
      </c>
      <c r="L158" s="69">
        <v>8.27</v>
      </c>
      <c r="M158" s="69">
        <v>11.180868799377729</v>
      </c>
      <c r="N158" s="69">
        <v>9.0542107179930849</v>
      </c>
      <c r="O158" s="40">
        <v>0.94777599999999995</v>
      </c>
      <c r="P158" s="41">
        <v>1.156608000000001</v>
      </c>
      <c r="Q158" s="42">
        <v>2.5619999999999998</v>
      </c>
      <c r="R158" s="42">
        <v>13.16</v>
      </c>
      <c r="S158" s="42">
        <v>2.9259999999999997</v>
      </c>
      <c r="T158" s="42">
        <v>5.6140000000000008</v>
      </c>
      <c r="U158" s="42">
        <v>25.521999999999998</v>
      </c>
      <c r="V158" s="42">
        <v>50.595999999999997</v>
      </c>
      <c r="W158" s="68">
        <v>31.009999999999998</v>
      </c>
      <c r="X158" s="68">
        <v>69.37</v>
      </c>
      <c r="Y158" s="52">
        <v>135.072</v>
      </c>
      <c r="Z158" s="52">
        <v>154.05599999999998</v>
      </c>
      <c r="AA158" s="42">
        <v>5.3319999999999999</v>
      </c>
      <c r="AB158" s="42">
        <v>11.718</v>
      </c>
      <c r="AC158" s="52">
        <v>17.514999999999997</v>
      </c>
      <c r="AD158" s="52">
        <v>21.885999999999999</v>
      </c>
      <c r="AE158" s="42">
        <v>138.404</v>
      </c>
      <c r="AF158" s="42">
        <v>238</v>
      </c>
      <c r="AG158" s="46">
        <v>3.2500000000000027</v>
      </c>
      <c r="AH158" s="46">
        <v>4.5499999999999989</v>
      </c>
      <c r="AI158" s="53">
        <v>0.66</v>
      </c>
      <c r="AJ158" s="53">
        <v>0.47199999999999998</v>
      </c>
      <c r="AK158" s="46">
        <v>8.1999999999999993</v>
      </c>
      <c r="AL158" s="37"/>
    </row>
    <row r="159" spans="1:38" ht="12" customHeight="1">
      <c r="A159" s="127"/>
      <c r="B159" s="127"/>
      <c r="C159" s="127"/>
      <c r="D159" s="127"/>
      <c r="E159" s="87">
        <v>6</v>
      </c>
      <c r="F159" s="102" t="s">
        <v>217</v>
      </c>
      <c r="G159" s="47">
        <v>12.8066</v>
      </c>
      <c r="H159" s="47">
        <v>12.3741</v>
      </c>
      <c r="I159" s="47">
        <v>34.396000000000001</v>
      </c>
      <c r="J159" s="47">
        <v>34.363500000000002</v>
      </c>
      <c r="K159" s="69">
        <v>8.25</v>
      </c>
      <c r="L159" s="69">
        <v>8.24</v>
      </c>
      <c r="M159" s="69">
        <v>11.546424906643718</v>
      </c>
      <c r="N159" s="69">
        <v>8.7361768415370964</v>
      </c>
      <c r="O159" s="40">
        <v>0.81926399999999966</v>
      </c>
      <c r="P159" s="41">
        <v>1.0602240000000003</v>
      </c>
      <c r="Q159" s="42">
        <v>8.1059999999999999</v>
      </c>
      <c r="R159" s="42">
        <v>12.46</v>
      </c>
      <c r="S159" s="42">
        <v>5.1099999999999994</v>
      </c>
      <c r="T159" s="42">
        <v>5.1099999999999994</v>
      </c>
      <c r="U159" s="42">
        <v>44.225999999999999</v>
      </c>
      <c r="V159" s="42">
        <v>47.698</v>
      </c>
      <c r="W159" s="68">
        <v>57.442</v>
      </c>
      <c r="X159" s="68">
        <v>65.268000000000001</v>
      </c>
      <c r="Y159" s="52">
        <v>183.52600000000001</v>
      </c>
      <c r="Z159" s="52">
        <v>181.59399999999999</v>
      </c>
      <c r="AA159" s="42">
        <v>10.85</v>
      </c>
      <c r="AB159" s="42">
        <v>11.873000000000001</v>
      </c>
      <c r="AC159" s="52">
        <v>22.692</v>
      </c>
      <c r="AD159" s="52">
        <v>22.474999999999998</v>
      </c>
      <c r="AE159" s="42">
        <v>213.38800000000001</v>
      </c>
      <c r="AF159" s="42">
        <v>228.25599999999997</v>
      </c>
      <c r="AG159" s="46">
        <v>3.5499999999999976</v>
      </c>
      <c r="AH159" s="46">
        <v>5.5499999999999714</v>
      </c>
      <c r="AI159" s="53">
        <v>0.61599999999999999</v>
      </c>
      <c r="AJ159" s="53">
        <v>0.66200000000000003</v>
      </c>
      <c r="AK159" s="46">
        <v>3.5</v>
      </c>
      <c r="AL159" s="37"/>
    </row>
    <row r="160" spans="1:38" ht="12" customHeight="1">
      <c r="A160" s="126">
        <f>A$3</f>
        <v>2019</v>
      </c>
      <c r="B160" s="126">
        <f>B$3</f>
        <v>2</v>
      </c>
      <c r="C160" s="127" t="s">
        <v>199</v>
      </c>
      <c r="D160" s="127" t="s">
        <v>43</v>
      </c>
      <c r="E160" s="87">
        <v>1</v>
      </c>
      <c r="F160" s="102" t="s">
        <v>217</v>
      </c>
      <c r="G160" s="47">
        <v>9.9276999999999997</v>
      </c>
      <c r="H160" s="47">
        <v>9.9403600000000001</v>
      </c>
      <c r="I160" s="47">
        <v>34.220399999999998</v>
      </c>
      <c r="J160" s="47">
        <v>34.371000000000002</v>
      </c>
      <c r="K160" s="69">
        <v>8.2100000000000009</v>
      </c>
      <c r="L160" s="69">
        <v>8.24</v>
      </c>
      <c r="M160" s="69">
        <v>9.8678654382132773</v>
      </c>
      <c r="N160" s="69">
        <v>9.8023424629814713</v>
      </c>
      <c r="O160" s="40">
        <v>1.0602240000000003</v>
      </c>
      <c r="P160" s="41">
        <v>1.2529920000000019</v>
      </c>
      <c r="Q160" s="42">
        <v>12.530000000000001</v>
      </c>
      <c r="R160" s="42">
        <v>16.814</v>
      </c>
      <c r="S160" s="42">
        <v>1.3160000000000001</v>
      </c>
      <c r="T160" s="42">
        <v>2.0720000000000001</v>
      </c>
      <c r="U160" s="42">
        <v>14.699999999999998</v>
      </c>
      <c r="V160" s="42">
        <v>20.020000000000003</v>
      </c>
      <c r="W160" s="68">
        <v>28.545999999999999</v>
      </c>
      <c r="X160" s="68">
        <v>38.906000000000006</v>
      </c>
      <c r="Y160" s="42">
        <v>166.78200000000001</v>
      </c>
      <c r="Z160" s="42">
        <v>175.53200000000001</v>
      </c>
      <c r="AA160" s="42">
        <v>7.843</v>
      </c>
      <c r="AB160" s="42">
        <v>8.3390000000000004</v>
      </c>
      <c r="AC160" s="42">
        <v>20.925000000000001</v>
      </c>
      <c r="AD160" s="42">
        <v>20.677</v>
      </c>
      <c r="AE160" s="42">
        <v>288.87599999999998</v>
      </c>
      <c r="AF160" s="42">
        <v>288.82</v>
      </c>
      <c r="AG160" s="43">
        <v>5.0999999999999934</v>
      </c>
      <c r="AH160" s="43">
        <v>5.3499999999999934</v>
      </c>
      <c r="AI160" s="44">
        <v>1.0920000000000001</v>
      </c>
      <c r="AJ160" s="44">
        <v>1.0740000000000001</v>
      </c>
      <c r="AK160" s="46">
        <v>3.6</v>
      </c>
      <c r="AL160" s="37"/>
    </row>
    <row r="161" spans="1:38" ht="12" customHeight="1">
      <c r="A161" s="127"/>
      <c r="B161" s="127"/>
      <c r="C161" s="127"/>
      <c r="D161" s="127"/>
      <c r="E161" s="87">
        <v>2</v>
      </c>
      <c r="F161" s="102" t="s">
        <v>217</v>
      </c>
      <c r="G161" s="47">
        <v>9.5663999999999998</v>
      </c>
      <c r="H161" s="47">
        <v>9.6719000000000008</v>
      </c>
      <c r="I161" s="47">
        <v>34.393599999999999</v>
      </c>
      <c r="J161" s="47">
        <v>34.504100000000001</v>
      </c>
      <c r="K161" s="69">
        <v>8.27</v>
      </c>
      <c r="L161" s="69">
        <v>8.25</v>
      </c>
      <c r="M161" s="69">
        <v>10.068197170047045</v>
      </c>
      <c r="N161" s="69">
        <v>10.11895367107809</v>
      </c>
      <c r="O161" s="40">
        <v>0.72288000000000174</v>
      </c>
      <c r="P161" s="41">
        <v>1.1726720000000008</v>
      </c>
      <c r="Q161" s="42">
        <v>11.158000000000001</v>
      </c>
      <c r="R161" s="42">
        <v>7.9099999999999993</v>
      </c>
      <c r="S161" s="42">
        <v>0.54600000000000004</v>
      </c>
      <c r="T161" s="42">
        <v>0.32200000000000001</v>
      </c>
      <c r="U161" s="42">
        <v>4.3959999999999999</v>
      </c>
      <c r="V161" s="42">
        <v>6.6920000000000002</v>
      </c>
      <c r="W161" s="68">
        <v>16.100000000000001</v>
      </c>
      <c r="X161" s="68">
        <v>14.923999999999999</v>
      </c>
      <c r="Y161" s="42">
        <v>507.98999999999995</v>
      </c>
      <c r="Z161" s="42">
        <v>131.726</v>
      </c>
      <c r="AA161" s="42">
        <v>5.3010000000000002</v>
      </c>
      <c r="AB161" s="42">
        <v>5.7969999999999997</v>
      </c>
      <c r="AC161" s="42">
        <v>22.692</v>
      </c>
      <c r="AD161" s="42">
        <v>14.415000000000001</v>
      </c>
      <c r="AE161" s="42">
        <v>119.86799999999999</v>
      </c>
      <c r="AF161" s="42">
        <v>128.77199999999999</v>
      </c>
      <c r="AG161" s="43">
        <v>7.4000000000000039</v>
      </c>
      <c r="AH161" s="43">
        <v>4.0000000000000036</v>
      </c>
      <c r="AI161" s="44">
        <v>0.33600000000000002</v>
      </c>
      <c r="AJ161" s="44">
        <v>0.47</v>
      </c>
      <c r="AK161" s="46">
        <v>7.1</v>
      </c>
      <c r="AL161" s="37"/>
    </row>
    <row r="162" spans="1:38" ht="12" customHeight="1">
      <c r="A162" s="127"/>
      <c r="B162" s="127"/>
      <c r="C162" s="127"/>
      <c r="D162" s="127"/>
      <c r="E162" s="87">
        <v>3</v>
      </c>
      <c r="F162" s="102" t="s">
        <v>217</v>
      </c>
      <c r="G162" s="47">
        <v>11.4099</v>
      </c>
      <c r="H162" s="47">
        <v>11.6229</v>
      </c>
      <c r="I162" s="47">
        <v>34.408999999999999</v>
      </c>
      <c r="J162" s="47">
        <v>34.479999999999997</v>
      </c>
      <c r="K162" s="69">
        <v>8.2200000000000006</v>
      </c>
      <c r="L162" s="69">
        <v>8.24</v>
      </c>
      <c r="M162" s="69">
        <v>9.0082913461408012</v>
      </c>
      <c r="N162" s="69">
        <v>9.3318037822762037</v>
      </c>
      <c r="O162" s="40">
        <v>0.48192000000000113</v>
      </c>
      <c r="P162" s="41">
        <v>1.0280960000000008</v>
      </c>
      <c r="Q162" s="42">
        <v>12.012</v>
      </c>
      <c r="R162" s="42">
        <v>10.065999999999999</v>
      </c>
      <c r="S162" s="42">
        <v>3.8920000000000003</v>
      </c>
      <c r="T162" s="42">
        <v>3.4159999999999999</v>
      </c>
      <c r="U162" s="42">
        <v>46.213999999999999</v>
      </c>
      <c r="V162" s="42">
        <v>51.94</v>
      </c>
      <c r="W162" s="68">
        <v>62.117999999999995</v>
      </c>
      <c r="X162" s="68">
        <v>65.421999999999997</v>
      </c>
      <c r="Y162" s="42">
        <v>160.72</v>
      </c>
      <c r="Z162" s="42">
        <v>173.684</v>
      </c>
      <c r="AA162" s="42">
        <v>11.036</v>
      </c>
      <c r="AB162" s="42">
        <v>9.3929999999999989</v>
      </c>
      <c r="AC162" s="42">
        <v>19.561</v>
      </c>
      <c r="AD162" s="42">
        <v>20.832000000000001</v>
      </c>
      <c r="AE162" s="42">
        <v>241.52799999999999</v>
      </c>
      <c r="AF162" s="42">
        <v>227.94800000000001</v>
      </c>
      <c r="AG162" s="43">
        <v>4.7500000000000044</v>
      </c>
      <c r="AH162" s="43">
        <v>5.2500000000000044</v>
      </c>
      <c r="AI162" s="44">
        <v>1.45</v>
      </c>
      <c r="AJ162" s="44">
        <v>2.6</v>
      </c>
      <c r="AK162" s="46">
        <v>3.3</v>
      </c>
      <c r="AL162" s="37"/>
    </row>
    <row r="163" spans="1:38" ht="12" customHeight="1">
      <c r="A163" s="126">
        <f>A$3</f>
        <v>2019</v>
      </c>
      <c r="B163" s="126">
        <f>B$3</f>
        <v>2</v>
      </c>
      <c r="C163" s="127" t="s">
        <v>199</v>
      </c>
      <c r="D163" s="127" t="s">
        <v>118</v>
      </c>
      <c r="E163" s="87">
        <v>1</v>
      </c>
      <c r="F163" s="102" t="s">
        <v>217</v>
      </c>
      <c r="G163" s="47">
        <v>8.9480000000000004</v>
      </c>
      <c r="H163" s="47">
        <v>8.7504000000000008</v>
      </c>
      <c r="I163" s="47">
        <v>33.659100000000002</v>
      </c>
      <c r="J163" s="47">
        <v>33.698300000000003</v>
      </c>
      <c r="K163" s="69">
        <v>8.31</v>
      </c>
      <c r="L163" s="69">
        <v>8.2899999999999991</v>
      </c>
      <c r="M163" s="69">
        <v>10.163160866640169</v>
      </c>
      <c r="N163" s="69">
        <v>9.9315167281997585</v>
      </c>
      <c r="O163" s="40">
        <v>1.1726720000000008</v>
      </c>
      <c r="P163" s="41">
        <v>1.3975680000000015</v>
      </c>
      <c r="Q163" s="42">
        <v>8.33</v>
      </c>
      <c r="R163" s="42">
        <v>4.62</v>
      </c>
      <c r="S163" s="42">
        <v>0.224</v>
      </c>
      <c r="T163" s="42">
        <v>0.78400000000000003</v>
      </c>
      <c r="U163" s="42">
        <v>2.9960000000000004</v>
      </c>
      <c r="V163" s="42">
        <v>3.2059999999999995</v>
      </c>
      <c r="W163" s="68">
        <v>11.55</v>
      </c>
      <c r="X163" s="68">
        <v>8.61</v>
      </c>
      <c r="Y163" s="42">
        <v>130.84399999999999</v>
      </c>
      <c r="Z163" s="42">
        <v>131.06800000000001</v>
      </c>
      <c r="AA163" s="42">
        <v>8.2149999999999999</v>
      </c>
      <c r="AB163" s="42">
        <v>8.4009999999999998</v>
      </c>
      <c r="AC163" s="42">
        <v>19.126999999999999</v>
      </c>
      <c r="AD163" s="42">
        <v>19.84</v>
      </c>
      <c r="AE163" s="42">
        <v>55.552</v>
      </c>
      <c r="AF163" s="42">
        <v>56.671999999999997</v>
      </c>
      <c r="AG163" s="43">
        <v>6.4999999999999503</v>
      </c>
      <c r="AH163" s="43">
        <v>6.6999999999999833</v>
      </c>
      <c r="AI163" s="44">
        <v>1.452</v>
      </c>
      <c r="AJ163" s="44">
        <v>1.74</v>
      </c>
      <c r="AK163" s="46">
        <v>4.0999999999999996</v>
      </c>
      <c r="AL163" s="37"/>
    </row>
    <row r="164" spans="1:38" ht="12" customHeight="1">
      <c r="A164" s="126"/>
      <c r="B164" s="126"/>
      <c r="C164" s="127"/>
      <c r="D164" s="127"/>
      <c r="E164" s="87">
        <v>2</v>
      </c>
      <c r="F164" s="102" t="s">
        <v>217</v>
      </c>
      <c r="G164" s="47">
        <v>11.2095</v>
      </c>
      <c r="H164" s="47">
        <v>9.2677999999999994</v>
      </c>
      <c r="I164" s="47">
        <v>33.884300000000003</v>
      </c>
      <c r="J164" s="47">
        <v>33.943399999999997</v>
      </c>
      <c r="K164" s="69">
        <v>8.2200000000000006</v>
      </c>
      <c r="L164" s="69">
        <v>8.2100000000000009</v>
      </c>
      <c r="M164" s="69">
        <v>10.075106660790651</v>
      </c>
      <c r="N164" s="69">
        <v>9.8468315621118343</v>
      </c>
      <c r="O164" s="40">
        <v>0.85139200000000181</v>
      </c>
      <c r="P164" s="41">
        <v>1.1244800000000017</v>
      </c>
      <c r="Q164" s="42">
        <v>4.8579999999999997</v>
      </c>
      <c r="R164" s="42">
        <v>5.3760000000000003</v>
      </c>
      <c r="S164" s="42">
        <v>0.14000000000000001</v>
      </c>
      <c r="T164" s="42">
        <v>0.74199999999999999</v>
      </c>
      <c r="U164" s="42">
        <v>4.242</v>
      </c>
      <c r="V164" s="42">
        <v>4.7880000000000003</v>
      </c>
      <c r="W164" s="68">
        <v>9.2399999999999984</v>
      </c>
      <c r="X164" s="68">
        <v>10.906000000000001</v>
      </c>
      <c r="Y164" s="42">
        <v>127.61</v>
      </c>
      <c r="Z164" s="42">
        <v>148.06400000000002</v>
      </c>
      <c r="AA164" s="42">
        <v>7.843</v>
      </c>
      <c r="AB164" s="42">
        <v>8.1530000000000005</v>
      </c>
      <c r="AC164" s="42">
        <v>18.940999999999999</v>
      </c>
      <c r="AD164" s="42">
        <v>21.916999999999998</v>
      </c>
      <c r="AE164" s="42">
        <v>77.587999999999994</v>
      </c>
      <c r="AF164" s="42">
        <v>89.376000000000005</v>
      </c>
      <c r="AG164" s="43">
        <v>5.7000000000000384</v>
      </c>
      <c r="AH164" s="43">
        <v>5.8999999999999613</v>
      </c>
      <c r="AI164" s="44">
        <v>2.1840000000000002</v>
      </c>
      <c r="AJ164" s="44">
        <v>2.552</v>
      </c>
      <c r="AK164" s="46">
        <v>3</v>
      </c>
      <c r="AL164" s="37"/>
    </row>
    <row r="165" spans="1:38" ht="12" customHeight="1">
      <c r="A165" s="126"/>
      <c r="B165" s="126"/>
      <c r="C165" s="127"/>
      <c r="D165" s="127"/>
      <c r="E165" s="87">
        <v>3</v>
      </c>
      <c r="F165" s="102" t="s">
        <v>217</v>
      </c>
      <c r="G165" s="47">
        <v>9.8714999999999993</v>
      </c>
      <c r="H165" s="47">
        <v>9.8512000000000004</v>
      </c>
      <c r="I165" s="47">
        <v>34.020400000000002</v>
      </c>
      <c r="J165" s="47">
        <v>34.182099999999998</v>
      </c>
      <c r="K165" s="69">
        <v>8.23</v>
      </c>
      <c r="L165" s="69">
        <v>8.23</v>
      </c>
      <c r="M165" s="69">
        <v>10.651411446260179</v>
      </c>
      <c r="N165" s="69">
        <v>10.490218870398788</v>
      </c>
      <c r="O165" s="40">
        <v>0.88352000000000119</v>
      </c>
      <c r="P165" s="41">
        <v>1.4939520000000024</v>
      </c>
      <c r="Q165" s="42">
        <v>2.4359999999999999</v>
      </c>
      <c r="R165" s="42">
        <v>1.05</v>
      </c>
      <c r="S165" s="42">
        <v>2.8000000000000001E-2</v>
      </c>
      <c r="T165" s="42">
        <v>0.65800000000000003</v>
      </c>
      <c r="U165" s="42">
        <v>2.8979999999999997</v>
      </c>
      <c r="V165" s="42">
        <v>3.0940000000000003</v>
      </c>
      <c r="W165" s="68">
        <v>5.3620000000000001</v>
      </c>
      <c r="X165" s="68">
        <v>4.8020000000000005</v>
      </c>
      <c r="Y165" s="42">
        <v>152.54400000000001</v>
      </c>
      <c r="Z165" s="42">
        <v>116.63399999999999</v>
      </c>
      <c r="AA165" s="42">
        <v>5.673</v>
      </c>
      <c r="AB165" s="42">
        <v>5.58</v>
      </c>
      <c r="AC165" s="42">
        <v>16.833000000000002</v>
      </c>
      <c r="AD165" s="42">
        <v>19.716000000000001</v>
      </c>
      <c r="AE165" s="42">
        <v>90.775999999999996</v>
      </c>
      <c r="AF165" s="42">
        <v>107.604</v>
      </c>
      <c r="AG165" s="43">
        <v>5.0000000000000044</v>
      </c>
      <c r="AH165" s="43">
        <v>6.3000000000000274</v>
      </c>
      <c r="AI165" s="44">
        <v>3.3639999999999999</v>
      </c>
      <c r="AJ165" s="44">
        <v>5.32</v>
      </c>
      <c r="AK165" s="46">
        <v>2.8</v>
      </c>
      <c r="AL165" s="37"/>
    </row>
    <row r="166" spans="1:38" ht="12" customHeight="1">
      <c r="A166" s="126"/>
      <c r="B166" s="126"/>
      <c r="C166" s="127"/>
      <c r="D166" s="127"/>
      <c r="E166" s="87">
        <v>4</v>
      </c>
      <c r="F166" s="102" t="s">
        <v>217</v>
      </c>
      <c r="G166" s="47">
        <v>9.6725999999999992</v>
      </c>
      <c r="H166" s="47">
        <v>9.5460999999999991</v>
      </c>
      <c r="I166" s="47">
        <v>34.016599999999997</v>
      </c>
      <c r="J166" s="47">
        <v>34.098999999999997</v>
      </c>
      <c r="K166" s="69">
        <v>8.31</v>
      </c>
      <c r="L166" s="69">
        <v>8.2799999999999994</v>
      </c>
      <c r="M166" s="69">
        <v>10.428718642070383</v>
      </c>
      <c r="N166" s="69">
        <v>10.100840594750036</v>
      </c>
      <c r="O166" s="40">
        <v>0.86745600000000145</v>
      </c>
      <c r="P166" s="41">
        <v>1.2529920000000019</v>
      </c>
      <c r="Q166" s="42">
        <v>1.1900000000000002</v>
      </c>
      <c r="R166" s="42">
        <v>2.5760000000000001</v>
      </c>
      <c r="S166" s="42">
        <v>1.4E-2</v>
      </c>
      <c r="T166" s="42">
        <v>0.64400000000000002</v>
      </c>
      <c r="U166" s="42">
        <v>1.9599999999999997</v>
      </c>
      <c r="V166" s="42">
        <v>3.4020000000000001</v>
      </c>
      <c r="W166" s="68">
        <v>3.1639999999999997</v>
      </c>
      <c r="X166" s="68">
        <v>6.6219999999999999</v>
      </c>
      <c r="Y166" s="42">
        <v>126.35000000000001</v>
      </c>
      <c r="Z166" s="42">
        <v>103.306</v>
      </c>
      <c r="AA166" s="42">
        <v>5.952</v>
      </c>
      <c r="AB166" s="42">
        <v>6.6959999999999997</v>
      </c>
      <c r="AC166" s="42">
        <v>17.329000000000001</v>
      </c>
      <c r="AD166" s="42">
        <v>17.607999999999997</v>
      </c>
      <c r="AE166" s="42">
        <v>76.775999999999996</v>
      </c>
      <c r="AF166" s="42">
        <v>101.61199999999999</v>
      </c>
      <c r="AG166" s="43">
        <v>5.5000000000000053</v>
      </c>
      <c r="AH166" s="43">
        <v>8.0000000000000071</v>
      </c>
      <c r="AI166" s="44">
        <v>2.1</v>
      </c>
      <c r="AJ166" s="44">
        <v>2.82</v>
      </c>
      <c r="AK166" s="46">
        <v>3.3</v>
      </c>
      <c r="AL166" s="37"/>
    </row>
    <row r="167" spans="1:38" ht="12" customHeight="1">
      <c r="A167" s="126">
        <f>A$3</f>
        <v>2019</v>
      </c>
      <c r="B167" s="126">
        <f>B$3</f>
        <v>2</v>
      </c>
      <c r="C167" s="127" t="s">
        <v>199</v>
      </c>
      <c r="D167" s="127" t="s">
        <v>44</v>
      </c>
      <c r="E167" s="87">
        <v>1</v>
      </c>
      <c r="F167" s="102" t="s">
        <v>217</v>
      </c>
      <c r="G167" s="47">
        <v>9.0730000000000004</v>
      </c>
      <c r="H167" s="47">
        <v>8.8146000000000004</v>
      </c>
      <c r="I167" s="47">
        <v>33.348399999999998</v>
      </c>
      <c r="J167" s="47">
        <v>33.571800000000003</v>
      </c>
      <c r="K167" s="69">
        <v>8.33</v>
      </c>
      <c r="L167" s="69">
        <v>8.3000000000000007</v>
      </c>
      <c r="M167" s="69">
        <v>10.423601666756491</v>
      </c>
      <c r="N167" s="69">
        <v>10.152442528347771</v>
      </c>
      <c r="O167" s="40">
        <v>1.0602240000000003</v>
      </c>
      <c r="P167" s="41">
        <v>1.7188480000000006</v>
      </c>
      <c r="Q167" s="42">
        <v>1.554</v>
      </c>
      <c r="R167" s="42">
        <v>3.29</v>
      </c>
      <c r="S167" s="42">
        <v>9.8000000000000004E-2</v>
      </c>
      <c r="T167" s="42">
        <v>0.91</v>
      </c>
      <c r="U167" s="42">
        <v>2.968</v>
      </c>
      <c r="V167" s="42">
        <v>3.3179999999999996</v>
      </c>
      <c r="W167" s="68">
        <v>4.62</v>
      </c>
      <c r="X167" s="68">
        <v>7.5179999999999998</v>
      </c>
      <c r="Y167" s="42">
        <v>140</v>
      </c>
      <c r="Z167" s="42">
        <v>147.21</v>
      </c>
      <c r="AA167" s="42">
        <v>7.6259999999999994</v>
      </c>
      <c r="AB167" s="42">
        <v>8.5560000000000009</v>
      </c>
      <c r="AC167" s="42">
        <v>19.282</v>
      </c>
      <c r="AD167" s="42">
        <v>19.933</v>
      </c>
      <c r="AE167" s="42">
        <v>51.884</v>
      </c>
      <c r="AF167" s="42">
        <v>51.688000000000002</v>
      </c>
      <c r="AG167" s="43">
        <v>5.6999999999999833</v>
      </c>
      <c r="AH167" s="43">
        <v>4.9000000000000155</v>
      </c>
      <c r="AI167" s="44">
        <v>1.1719999999999999</v>
      </c>
      <c r="AJ167" s="44">
        <v>1.0920000000000001</v>
      </c>
      <c r="AK167" s="46">
        <v>3.6</v>
      </c>
      <c r="AL167" s="37"/>
    </row>
    <row r="168" spans="1:38" ht="12" customHeight="1">
      <c r="A168" s="127"/>
      <c r="B168" s="127"/>
      <c r="C168" s="127"/>
      <c r="D168" s="127"/>
      <c r="E168" s="87">
        <v>2</v>
      </c>
      <c r="F168" s="102" t="s">
        <v>217</v>
      </c>
      <c r="G168" s="47">
        <v>9.2462</v>
      </c>
      <c r="H168" s="47">
        <v>9.1013999999999999</v>
      </c>
      <c r="I168" s="47">
        <v>33.496099999999998</v>
      </c>
      <c r="J168" s="47">
        <v>33.483199999999997</v>
      </c>
      <c r="K168" s="69">
        <v>8.32</v>
      </c>
      <c r="L168" s="69">
        <v>8.3000000000000007</v>
      </c>
      <c r="M168" s="69">
        <v>10.002554101141984</v>
      </c>
      <c r="N168" s="69">
        <v>9.0030744191924601</v>
      </c>
      <c r="O168" s="40">
        <v>1.0762880000000028</v>
      </c>
      <c r="P168" s="41">
        <v>1.5421440000000017</v>
      </c>
      <c r="Q168" s="42">
        <v>0.79800000000000004</v>
      </c>
      <c r="R168" s="42">
        <v>2.8420000000000001</v>
      </c>
      <c r="S168" s="42">
        <v>0.68600000000000005</v>
      </c>
      <c r="T168" s="42">
        <v>0.75600000000000001</v>
      </c>
      <c r="U168" s="42">
        <v>1.6380000000000001</v>
      </c>
      <c r="V168" s="42">
        <v>2.1</v>
      </c>
      <c r="W168" s="68">
        <v>3.1219999999999999</v>
      </c>
      <c r="X168" s="68">
        <v>5.6980000000000004</v>
      </c>
      <c r="Y168" s="42">
        <v>134.20400000000001</v>
      </c>
      <c r="Z168" s="42">
        <v>139.58000000000001</v>
      </c>
      <c r="AA168" s="42">
        <v>8.5250000000000004</v>
      </c>
      <c r="AB168" s="42">
        <v>8.4320000000000004</v>
      </c>
      <c r="AC168" s="42">
        <v>20.925000000000001</v>
      </c>
      <c r="AD168" s="42">
        <v>19.716000000000001</v>
      </c>
      <c r="AE168" s="42">
        <v>48.132000000000005</v>
      </c>
      <c r="AF168" s="42">
        <v>47.936</v>
      </c>
      <c r="AG168" s="43">
        <v>11.999999999999982</v>
      </c>
      <c r="AH168" s="43">
        <v>5.5000000000000053</v>
      </c>
      <c r="AI168" s="44">
        <v>0.69199999999999995</v>
      </c>
      <c r="AJ168" s="44">
        <v>0.69199999999999995</v>
      </c>
      <c r="AK168" s="46">
        <v>2.9</v>
      </c>
      <c r="AL168" s="37"/>
    </row>
    <row r="169" spans="1:38" ht="12" customHeight="1">
      <c r="A169" s="126">
        <f>A$3</f>
        <v>2019</v>
      </c>
      <c r="B169" s="126">
        <f>B$3</f>
        <v>2</v>
      </c>
      <c r="C169" s="127" t="s">
        <v>199</v>
      </c>
      <c r="D169" s="127" t="s">
        <v>45</v>
      </c>
      <c r="E169" s="87">
        <v>1</v>
      </c>
      <c r="F169" s="102" t="s">
        <v>217</v>
      </c>
      <c r="G169" s="47">
        <v>10.501799999999999</v>
      </c>
      <c r="H169" s="47">
        <v>9.1866000000000003</v>
      </c>
      <c r="I169" s="47">
        <v>34.158299999999997</v>
      </c>
      <c r="J169" s="47">
        <v>33.969900000000003</v>
      </c>
      <c r="K169" s="69">
        <v>8.3800000000000008</v>
      </c>
      <c r="L169" s="69">
        <v>8.3699999999999992</v>
      </c>
      <c r="M169" s="69">
        <v>10.687232057335512</v>
      </c>
      <c r="N169" s="69">
        <v>9.7307076452102876</v>
      </c>
      <c r="O169" s="40">
        <v>1.3613599999999995</v>
      </c>
      <c r="P169" s="41">
        <v>2.3863839999999974</v>
      </c>
      <c r="Q169" s="42">
        <v>23.338000000000001</v>
      </c>
      <c r="R169" s="42">
        <v>19.558</v>
      </c>
      <c r="S169" s="42">
        <v>0.53200000000000003</v>
      </c>
      <c r="T169" s="42">
        <v>0.92400000000000004</v>
      </c>
      <c r="U169" s="42">
        <v>5.9360000000000008</v>
      </c>
      <c r="V169" s="42">
        <v>2.66</v>
      </c>
      <c r="W169" s="68">
        <v>29.806000000000001</v>
      </c>
      <c r="X169" s="68">
        <v>23.141999999999999</v>
      </c>
      <c r="Y169" s="42">
        <v>111.748</v>
      </c>
      <c r="Z169" s="42">
        <v>121.36600000000001</v>
      </c>
      <c r="AA169" s="42">
        <v>3.0070000000000001</v>
      </c>
      <c r="AB169" s="42">
        <v>4.3709999999999996</v>
      </c>
      <c r="AC169" s="42">
        <v>15.779</v>
      </c>
      <c r="AD169" s="42">
        <v>19.809000000000001</v>
      </c>
      <c r="AE169" s="42">
        <v>48.692</v>
      </c>
      <c r="AF169" s="42">
        <v>28.672000000000001</v>
      </c>
      <c r="AG169" s="43">
        <v>4.9499999999999824</v>
      </c>
      <c r="AH169" s="43">
        <v>10.649999999999993</v>
      </c>
      <c r="AI169" s="44">
        <v>3.84</v>
      </c>
      <c r="AJ169" s="44">
        <v>2.44</v>
      </c>
      <c r="AK169" s="46">
        <v>5.2</v>
      </c>
      <c r="AL169" s="37"/>
    </row>
    <row r="170" spans="1:38" ht="12" customHeight="1">
      <c r="A170" s="127"/>
      <c r="B170" s="127"/>
      <c r="C170" s="127"/>
      <c r="D170" s="127"/>
      <c r="E170" s="87">
        <v>2</v>
      </c>
      <c r="F170" s="102" t="s">
        <v>217</v>
      </c>
      <c r="G170" s="47">
        <v>10.424799999999999</v>
      </c>
      <c r="H170" s="47">
        <v>9.9358000000000004</v>
      </c>
      <c r="I170" s="47">
        <v>34.204000000000001</v>
      </c>
      <c r="J170" s="47">
        <v>34.150399999999998</v>
      </c>
      <c r="K170" s="69">
        <v>8.34</v>
      </c>
      <c r="L170" s="69">
        <v>8.36</v>
      </c>
      <c r="M170" s="69">
        <v>10.597925324304049</v>
      </c>
      <c r="N170" s="69">
        <v>10.458347791792299</v>
      </c>
      <c r="O170" s="40">
        <v>1.377375999999999</v>
      </c>
      <c r="P170" s="41">
        <v>1.9539519999999979</v>
      </c>
      <c r="Q170" s="42">
        <v>3.4299999999999997</v>
      </c>
      <c r="R170" s="42">
        <v>4.0179999999999998</v>
      </c>
      <c r="S170" s="42">
        <v>0.14000000000000001</v>
      </c>
      <c r="T170" s="42">
        <v>0.54600000000000004</v>
      </c>
      <c r="U170" s="42">
        <v>2.3659999999999997</v>
      </c>
      <c r="V170" s="42">
        <v>2.2960000000000003</v>
      </c>
      <c r="W170" s="68">
        <v>5.9359999999999999</v>
      </c>
      <c r="X170" s="68">
        <v>6.86</v>
      </c>
      <c r="Y170" s="42">
        <v>114.19800000000001</v>
      </c>
      <c r="Z170" s="42">
        <v>128.63200000000001</v>
      </c>
      <c r="AA170" s="42">
        <v>3.3479999999999999</v>
      </c>
      <c r="AB170" s="42">
        <v>4.7430000000000003</v>
      </c>
      <c r="AC170" s="42">
        <v>18.010999999999999</v>
      </c>
      <c r="AD170" s="42">
        <v>18.320999999999998</v>
      </c>
      <c r="AE170" s="42">
        <v>28.083999999999996</v>
      </c>
      <c r="AF170" s="42">
        <v>24.948</v>
      </c>
      <c r="AG170" s="43">
        <v>7.0000000000000062</v>
      </c>
      <c r="AH170" s="43">
        <v>10.500000000000009</v>
      </c>
      <c r="AI170" s="44">
        <v>2.36</v>
      </c>
      <c r="AJ170" s="44">
        <v>2.9</v>
      </c>
      <c r="AK170" s="46">
        <v>4</v>
      </c>
      <c r="AL170" s="37"/>
    </row>
    <row r="171" spans="1:38" ht="12" customHeight="1">
      <c r="A171" s="127"/>
      <c r="B171" s="127"/>
      <c r="C171" s="127"/>
      <c r="D171" s="127"/>
      <c r="E171" s="87">
        <v>3</v>
      </c>
      <c r="F171" s="102" t="s">
        <v>217</v>
      </c>
      <c r="G171" s="47">
        <v>11.7827</v>
      </c>
      <c r="H171" s="47">
        <v>9.9932999999999996</v>
      </c>
      <c r="I171" s="47">
        <v>34.308799999999998</v>
      </c>
      <c r="J171" s="47">
        <v>34.154000000000003</v>
      </c>
      <c r="K171" s="69">
        <v>8.3000000000000007</v>
      </c>
      <c r="L171" s="69">
        <v>8.36</v>
      </c>
      <c r="M171" s="69">
        <v>9.7112229732289421</v>
      </c>
      <c r="N171" s="69">
        <v>10.661569224486209</v>
      </c>
      <c r="O171" s="40">
        <v>1.0923519999999995</v>
      </c>
      <c r="P171" s="41">
        <v>1.9758720000000007</v>
      </c>
      <c r="Q171" s="42">
        <v>6.37</v>
      </c>
      <c r="R171" s="42">
        <v>4.032</v>
      </c>
      <c r="S171" s="42">
        <v>3.5419999999999998</v>
      </c>
      <c r="T171" s="42">
        <v>0.57400000000000007</v>
      </c>
      <c r="U171" s="42">
        <v>31.276</v>
      </c>
      <c r="V171" s="42">
        <v>2.6320000000000001</v>
      </c>
      <c r="W171" s="68">
        <v>41.188000000000002</v>
      </c>
      <c r="X171" s="68">
        <v>7.2379999999999995</v>
      </c>
      <c r="Y171" s="42">
        <v>144.774</v>
      </c>
      <c r="Z171" s="42">
        <v>123.85799999999999</v>
      </c>
      <c r="AA171" s="42">
        <v>8.1530000000000005</v>
      </c>
      <c r="AB171" s="42">
        <v>3.7199999999999998</v>
      </c>
      <c r="AC171" s="42">
        <v>19.902000000000001</v>
      </c>
      <c r="AD171" s="42">
        <v>19.065000000000001</v>
      </c>
      <c r="AE171" s="42">
        <v>187.404</v>
      </c>
      <c r="AF171" s="42">
        <v>37.716000000000001</v>
      </c>
      <c r="AG171" s="43">
        <v>4.049999999999998</v>
      </c>
      <c r="AH171" s="43">
        <v>6.7500000000000062</v>
      </c>
      <c r="AI171" s="44">
        <v>3.94</v>
      </c>
      <c r="AJ171" s="44">
        <v>4.3600000000000003</v>
      </c>
      <c r="AK171" s="46">
        <v>4.5</v>
      </c>
      <c r="AL171" s="37"/>
    </row>
    <row r="172" spans="1:38" ht="12" customHeight="1">
      <c r="A172" s="127"/>
      <c r="B172" s="127"/>
      <c r="C172" s="127"/>
      <c r="D172" s="127"/>
      <c r="E172" s="87">
        <v>4</v>
      </c>
      <c r="F172" s="102" t="s">
        <v>217</v>
      </c>
      <c r="G172" s="47">
        <v>10.7377</v>
      </c>
      <c r="H172" s="47">
        <v>10.2928</v>
      </c>
      <c r="I172" s="47">
        <v>34.181800000000003</v>
      </c>
      <c r="J172" s="47">
        <v>34.182699999999997</v>
      </c>
      <c r="K172" s="69">
        <v>8.3699999999999992</v>
      </c>
      <c r="L172" s="69">
        <v>8.36</v>
      </c>
      <c r="M172" s="69">
        <v>10.435175377824276</v>
      </c>
      <c r="N172" s="69">
        <v>10.746037516975903</v>
      </c>
      <c r="O172" s="40">
        <v>1.3172480000000002</v>
      </c>
      <c r="P172" s="41">
        <v>1.5260799999999988</v>
      </c>
      <c r="Q172" s="42">
        <v>2.4499999999999997</v>
      </c>
      <c r="R172" s="42">
        <v>2.8559999999999999</v>
      </c>
      <c r="S172" s="42">
        <v>0.44800000000000001</v>
      </c>
      <c r="T172" s="42">
        <v>0.95200000000000007</v>
      </c>
      <c r="U172" s="42">
        <v>2.73</v>
      </c>
      <c r="V172" s="42">
        <v>3.0239999999999996</v>
      </c>
      <c r="W172" s="68">
        <v>5.6280000000000001</v>
      </c>
      <c r="X172" s="68">
        <v>6.831999999999999</v>
      </c>
      <c r="Y172" s="42">
        <v>117.90800000000002</v>
      </c>
      <c r="Z172" s="42">
        <v>131.41800000000001</v>
      </c>
      <c r="AA172" s="42">
        <v>3.968</v>
      </c>
      <c r="AB172" s="42">
        <v>4.3090000000000002</v>
      </c>
      <c r="AC172" s="42">
        <v>17.638999999999999</v>
      </c>
      <c r="AD172" s="42">
        <v>16.182000000000002</v>
      </c>
      <c r="AE172" s="42">
        <v>52.248000000000005</v>
      </c>
      <c r="AF172" s="42">
        <v>55.496000000000002</v>
      </c>
      <c r="AG172" s="43">
        <v>4.049999999999998</v>
      </c>
      <c r="AH172" s="43">
        <v>5.3499999999999934</v>
      </c>
      <c r="AI172" s="44">
        <v>0.73799999999999999</v>
      </c>
      <c r="AJ172" s="44">
        <v>1</v>
      </c>
      <c r="AK172" s="46">
        <v>3.9</v>
      </c>
      <c r="AL172" s="37"/>
    </row>
    <row r="173" spans="1:38" ht="12" customHeight="1">
      <c r="A173" s="127"/>
      <c r="B173" s="127"/>
      <c r="C173" s="127"/>
      <c r="D173" s="127"/>
      <c r="E173" s="87">
        <v>5</v>
      </c>
      <c r="F173" s="102" t="s">
        <v>217</v>
      </c>
      <c r="G173" s="47">
        <v>9.2498000000000005</v>
      </c>
      <c r="H173" s="47">
        <v>9.2058</v>
      </c>
      <c r="I173" s="47">
        <v>33.963000000000001</v>
      </c>
      <c r="J173" s="47">
        <v>33.959400000000002</v>
      </c>
      <c r="K173" s="69">
        <v>8.32</v>
      </c>
      <c r="L173" s="69">
        <v>8.33</v>
      </c>
      <c r="M173" s="69">
        <v>9.895208808284206</v>
      </c>
      <c r="N173" s="69">
        <v>9.7924912580426398</v>
      </c>
      <c r="O173" s="40">
        <v>1.1851839999999974</v>
      </c>
      <c r="P173" s="41">
        <v>1.9699679999999975</v>
      </c>
      <c r="Q173" s="42">
        <v>16.225999999999999</v>
      </c>
      <c r="R173" s="42">
        <v>12.417999999999999</v>
      </c>
      <c r="S173" s="42">
        <v>1.54</v>
      </c>
      <c r="T173" s="42">
        <v>1.8340000000000001</v>
      </c>
      <c r="U173" s="42">
        <v>16.855999999999998</v>
      </c>
      <c r="V173" s="42">
        <v>16.212</v>
      </c>
      <c r="W173" s="68">
        <v>34.622</v>
      </c>
      <c r="X173" s="68">
        <v>30.463999999999999</v>
      </c>
      <c r="Y173" s="42">
        <v>116.66200000000001</v>
      </c>
      <c r="Z173" s="42">
        <v>158.018</v>
      </c>
      <c r="AA173" s="42">
        <v>8.0289999999999999</v>
      </c>
      <c r="AB173" s="42">
        <v>8.1530000000000005</v>
      </c>
      <c r="AC173" s="42">
        <v>19.251000000000001</v>
      </c>
      <c r="AD173" s="42">
        <v>19.126999999999999</v>
      </c>
      <c r="AE173" s="42">
        <v>101.164</v>
      </c>
      <c r="AF173" s="42">
        <v>98.616</v>
      </c>
      <c r="AG173" s="43">
        <v>6.749999999999992</v>
      </c>
      <c r="AH173" s="43">
        <v>5.6000000000000218</v>
      </c>
      <c r="AI173" s="44">
        <v>0.94799999999999995</v>
      </c>
      <c r="AJ173" s="44">
        <v>0.75600000000000001</v>
      </c>
      <c r="AK173" s="46">
        <v>4</v>
      </c>
      <c r="AL173" s="37"/>
    </row>
    <row r="174" spans="1:38" ht="12" customHeight="1">
      <c r="A174" s="126">
        <f>A$3</f>
        <v>2019</v>
      </c>
      <c r="B174" s="126">
        <f>B$3</f>
        <v>2</v>
      </c>
      <c r="C174" s="127" t="s">
        <v>199</v>
      </c>
      <c r="D174" s="127" t="s">
        <v>46</v>
      </c>
      <c r="E174" s="87">
        <v>1</v>
      </c>
      <c r="F174" s="102" t="s">
        <v>216</v>
      </c>
      <c r="G174" s="47">
        <v>9.3832000000000004</v>
      </c>
      <c r="H174" s="47">
        <v>9.3071999999999999</v>
      </c>
      <c r="I174" s="47">
        <v>32.712600000000002</v>
      </c>
      <c r="J174" s="47">
        <v>32.816000000000003</v>
      </c>
      <c r="K174" s="69">
        <v>8.42</v>
      </c>
      <c r="L174" s="69">
        <v>8.4</v>
      </c>
      <c r="M174" s="69">
        <v>11.108770011217963</v>
      </c>
      <c r="N174" s="69">
        <v>10.869781976414878</v>
      </c>
      <c r="O174" s="40">
        <v>1.510016000000002</v>
      </c>
      <c r="P174" s="41">
        <v>1.9116160000000022</v>
      </c>
      <c r="Q174" s="42">
        <v>17.920000000000002</v>
      </c>
      <c r="R174" s="42">
        <v>22.442</v>
      </c>
      <c r="S174" s="42">
        <v>1.008</v>
      </c>
      <c r="T174" s="42">
        <v>1.3720000000000001</v>
      </c>
      <c r="U174" s="42">
        <v>9.2260000000000009</v>
      </c>
      <c r="V174" s="42">
        <v>6.2160000000000011</v>
      </c>
      <c r="W174" s="42">
        <v>28.154000000000003</v>
      </c>
      <c r="X174" s="42">
        <v>30.03</v>
      </c>
      <c r="Y174" s="42">
        <v>182.42</v>
      </c>
      <c r="Z174" s="42">
        <v>207.06</v>
      </c>
      <c r="AA174" s="42">
        <v>6.2620000000000005</v>
      </c>
      <c r="AB174" s="42">
        <v>5.2700000000000005</v>
      </c>
      <c r="AC174" s="42">
        <v>26.070999999999998</v>
      </c>
      <c r="AD174" s="42">
        <v>26.163999999999998</v>
      </c>
      <c r="AE174" s="42">
        <v>37.408000000000001</v>
      </c>
      <c r="AF174" s="42">
        <v>38.724000000000004</v>
      </c>
      <c r="AG174" s="46">
        <v>9.7999999999999758</v>
      </c>
      <c r="AH174" s="46">
        <v>8.1000000000000245</v>
      </c>
      <c r="AI174" s="47">
        <v>2.42</v>
      </c>
      <c r="AJ174" s="47">
        <v>2.1480000000000001</v>
      </c>
      <c r="AK174" s="46">
        <v>2.1</v>
      </c>
      <c r="AL174" s="37"/>
    </row>
    <row r="175" spans="1:38" ht="12" customHeight="1">
      <c r="A175" s="126"/>
      <c r="B175" s="126"/>
      <c r="C175" s="127"/>
      <c r="D175" s="127"/>
      <c r="E175" s="87">
        <v>2</v>
      </c>
      <c r="F175" s="102" t="s">
        <v>217</v>
      </c>
      <c r="G175" s="47">
        <v>9.2204999999999995</v>
      </c>
      <c r="H175" s="47">
        <v>9.0135000000000005</v>
      </c>
      <c r="I175" s="47">
        <v>32.8367</v>
      </c>
      <c r="J175" s="47">
        <v>33.030299999999997</v>
      </c>
      <c r="K175" s="69">
        <v>8.25</v>
      </c>
      <c r="L175" s="69">
        <v>8.25</v>
      </c>
      <c r="M175" s="69">
        <v>10.706310265473968</v>
      </c>
      <c r="N175" s="69">
        <v>10.215177776957358</v>
      </c>
      <c r="O175" s="40">
        <v>1.2208640000000024</v>
      </c>
      <c r="P175" s="41">
        <v>1.3172480000000002</v>
      </c>
      <c r="Q175" s="42">
        <v>21.966000000000001</v>
      </c>
      <c r="R175" s="42">
        <v>66.22</v>
      </c>
      <c r="S175" s="42">
        <v>2.4079999999999999</v>
      </c>
      <c r="T175" s="42">
        <v>2.3660000000000001</v>
      </c>
      <c r="U175" s="42">
        <v>11.017999999999999</v>
      </c>
      <c r="V175" s="42">
        <v>6.8739999999999997</v>
      </c>
      <c r="W175" s="42">
        <v>35.392000000000003</v>
      </c>
      <c r="X175" s="42">
        <v>75.459999999999994</v>
      </c>
      <c r="Y175" s="42">
        <v>178.80799999999999</v>
      </c>
      <c r="Z175" s="42">
        <v>214.56400000000002</v>
      </c>
      <c r="AA175" s="42">
        <v>4.3709999999999996</v>
      </c>
      <c r="AB175" s="42">
        <v>2.7589999999999999</v>
      </c>
      <c r="AC175" s="42">
        <v>19.561</v>
      </c>
      <c r="AD175" s="42">
        <v>23.715</v>
      </c>
      <c r="AE175" s="42">
        <v>26.795999999999999</v>
      </c>
      <c r="AF175" s="42">
        <v>29.372</v>
      </c>
      <c r="AG175" s="46">
        <v>6.9999999999999503</v>
      </c>
      <c r="AH175" s="46">
        <v>8.0000000000000071</v>
      </c>
      <c r="AI175" s="47">
        <v>2.5680000000000001</v>
      </c>
      <c r="AJ175" s="47">
        <v>2.6960000000000002</v>
      </c>
      <c r="AK175" s="46">
        <v>4.0999999999999996</v>
      </c>
      <c r="AL175" s="37"/>
    </row>
    <row r="176" spans="1:38" ht="12" customHeight="1">
      <c r="A176" s="126"/>
      <c r="B176" s="126"/>
      <c r="C176" s="127"/>
      <c r="D176" s="127"/>
      <c r="E176" s="87">
        <v>3</v>
      </c>
      <c r="F176" s="102" t="s">
        <v>217</v>
      </c>
      <c r="G176" s="47">
        <v>9.3619000000000003</v>
      </c>
      <c r="H176" s="47">
        <v>9.218</v>
      </c>
      <c r="I176" s="47">
        <v>32.719499999999996</v>
      </c>
      <c r="J176" s="47">
        <v>32.894199999999998</v>
      </c>
      <c r="K176" s="69">
        <v>8.42</v>
      </c>
      <c r="L176" s="69">
        <v>8.41</v>
      </c>
      <c r="M176" s="69">
        <v>10.380126517996247</v>
      </c>
      <c r="N176" s="69">
        <v>10.838441903441069</v>
      </c>
      <c r="O176" s="40">
        <v>1.7937919999999987</v>
      </c>
      <c r="P176" s="41">
        <v>1.9539519999999979</v>
      </c>
      <c r="Q176" s="42">
        <v>7.7560000000000002</v>
      </c>
      <c r="R176" s="42">
        <v>14.167999999999999</v>
      </c>
      <c r="S176" s="42">
        <v>1.9739999999999998</v>
      </c>
      <c r="T176" s="42">
        <v>2.5059999999999998</v>
      </c>
      <c r="U176" s="42">
        <v>9.8840000000000003</v>
      </c>
      <c r="V176" s="42">
        <v>8.708000000000002</v>
      </c>
      <c r="W176" s="42">
        <v>19.614000000000001</v>
      </c>
      <c r="X176" s="42">
        <v>25.382000000000001</v>
      </c>
      <c r="Y176" s="42">
        <v>170.114</v>
      </c>
      <c r="Z176" s="42">
        <v>209.048</v>
      </c>
      <c r="AA176" s="42">
        <v>3.782</v>
      </c>
      <c r="AB176" s="42">
        <v>3.1619999999999999</v>
      </c>
      <c r="AC176" s="42">
        <v>18.940999999999999</v>
      </c>
      <c r="AD176" s="42">
        <v>19.282</v>
      </c>
      <c r="AE176" s="42">
        <v>24.808</v>
      </c>
      <c r="AF176" s="54">
        <v>26.655999999999999</v>
      </c>
      <c r="AG176" s="46">
        <v>6.8000000000000282</v>
      </c>
      <c r="AH176" s="46">
        <v>7.7999999999999741</v>
      </c>
      <c r="AI176" s="47">
        <v>2.1080000000000001</v>
      </c>
      <c r="AJ176" s="47">
        <v>2.64</v>
      </c>
      <c r="AK176" s="46">
        <v>4.0999999999999996</v>
      </c>
      <c r="AL176" s="37"/>
    </row>
    <row r="177" spans="1:38" ht="12" customHeight="1">
      <c r="A177" s="126"/>
      <c r="B177" s="126"/>
      <c r="C177" s="127"/>
      <c r="D177" s="127"/>
      <c r="E177" s="87">
        <v>4</v>
      </c>
      <c r="F177" s="102" t="s">
        <v>217</v>
      </c>
      <c r="G177" s="47">
        <v>10.464</v>
      </c>
      <c r="H177" s="47">
        <v>9.1613000000000007</v>
      </c>
      <c r="I177" s="47">
        <v>33.370899999999999</v>
      </c>
      <c r="J177" s="47">
        <v>33.640900000000002</v>
      </c>
      <c r="K177" s="69">
        <v>8.36</v>
      </c>
      <c r="L177" s="69">
        <v>8.35</v>
      </c>
      <c r="M177" s="69">
        <v>9.7630939630031985</v>
      </c>
      <c r="N177" s="69">
        <v>10.476923726540511</v>
      </c>
      <c r="O177" s="40">
        <v>0.86745600000000145</v>
      </c>
      <c r="P177" s="41">
        <v>1.7509760000000028</v>
      </c>
      <c r="Q177" s="42">
        <v>12.502000000000001</v>
      </c>
      <c r="R177" s="42">
        <v>27.678000000000001</v>
      </c>
      <c r="S177" s="42">
        <v>0.112</v>
      </c>
      <c r="T177" s="42">
        <v>0.44800000000000001</v>
      </c>
      <c r="U177" s="42">
        <v>5.2919999999999998</v>
      </c>
      <c r="V177" s="42">
        <v>2.6179999999999999</v>
      </c>
      <c r="W177" s="42">
        <v>17.905999999999999</v>
      </c>
      <c r="X177" s="42">
        <v>30.744</v>
      </c>
      <c r="Y177" s="42">
        <v>143.892</v>
      </c>
      <c r="Z177" s="42">
        <v>181.16</v>
      </c>
      <c r="AA177" s="42">
        <v>5.4870000000000001</v>
      </c>
      <c r="AB177" s="42">
        <v>4.4950000000000001</v>
      </c>
      <c r="AC177" s="42">
        <v>17.824999999999999</v>
      </c>
      <c r="AD177" s="42">
        <v>23.684000000000001</v>
      </c>
      <c r="AE177" s="42">
        <v>21.335999999999999</v>
      </c>
      <c r="AF177" s="42">
        <v>18.928000000000001</v>
      </c>
      <c r="AG177" s="46">
        <v>6.4000000000000163</v>
      </c>
      <c r="AH177" s="46">
        <v>6.0000000000000053</v>
      </c>
      <c r="AI177" s="47">
        <v>1.8360000000000001</v>
      </c>
      <c r="AJ177" s="47">
        <v>1.952</v>
      </c>
      <c r="AK177" s="46">
        <v>5.5</v>
      </c>
      <c r="AL177" s="37"/>
    </row>
    <row r="178" spans="1:38" ht="12" customHeight="1">
      <c r="A178" s="126"/>
      <c r="B178" s="126"/>
      <c r="C178" s="127"/>
      <c r="D178" s="127"/>
      <c r="E178" s="87">
        <v>5</v>
      </c>
      <c r="F178" s="102" t="s">
        <v>217</v>
      </c>
      <c r="G178" s="47">
        <v>9.3922000000000008</v>
      </c>
      <c r="H178" s="47">
        <v>9.3645999999999994</v>
      </c>
      <c r="I178" s="47">
        <v>33.001899999999999</v>
      </c>
      <c r="J178" s="47">
        <v>33.8429</v>
      </c>
      <c r="K178" s="69">
        <v>8.41</v>
      </c>
      <c r="L178" s="69">
        <v>8.39</v>
      </c>
      <c r="M178" s="69">
        <v>10.467811971755282</v>
      </c>
      <c r="N178" s="69">
        <v>10.0724542162638</v>
      </c>
      <c r="O178" s="40">
        <v>1.6176159999999995</v>
      </c>
      <c r="P178" s="41">
        <v>1.8418399999999977</v>
      </c>
      <c r="Q178" s="42">
        <v>6.6920000000000002</v>
      </c>
      <c r="R178" s="42">
        <v>12.166</v>
      </c>
      <c r="S178" s="42">
        <v>2.6459999999999999</v>
      </c>
      <c r="T178" s="42">
        <v>1.8760000000000001</v>
      </c>
      <c r="U178" s="42">
        <v>20.733999999999998</v>
      </c>
      <c r="V178" s="42">
        <v>8.7919999999999998</v>
      </c>
      <c r="W178" s="42">
        <v>30.071999999999999</v>
      </c>
      <c r="X178" s="42">
        <v>22.834</v>
      </c>
      <c r="Y178" s="42">
        <v>179.018</v>
      </c>
      <c r="Z178" s="42">
        <v>173.08199999999999</v>
      </c>
      <c r="AA178" s="42">
        <v>4.8049999999999997</v>
      </c>
      <c r="AB178" s="42">
        <v>4.2160000000000002</v>
      </c>
      <c r="AC178" s="42">
        <v>21.978999999999999</v>
      </c>
      <c r="AD178" s="42">
        <v>16.213000000000001</v>
      </c>
      <c r="AE178" s="42">
        <v>29.315999999999999</v>
      </c>
      <c r="AF178" s="42">
        <v>24.612000000000002</v>
      </c>
      <c r="AG178" s="46">
        <v>5.5999999999999943</v>
      </c>
      <c r="AH178" s="46">
        <v>5.2999999999999714</v>
      </c>
      <c r="AI178" s="47">
        <v>2.6480000000000001</v>
      </c>
      <c r="AJ178" s="47">
        <v>1.92</v>
      </c>
      <c r="AK178" s="46">
        <v>4.8</v>
      </c>
      <c r="AL178" s="37"/>
    </row>
    <row r="179" spans="1:38" ht="12" customHeight="1">
      <c r="A179" s="126"/>
      <c r="B179" s="126"/>
      <c r="C179" s="127"/>
      <c r="D179" s="127"/>
      <c r="E179" s="87">
        <v>6</v>
      </c>
      <c r="F179" s="102" t="s">
        <v>217</v>
      </c>
      <c r="G179" s="47">
        <v>9.6620000000000008</v>
      </c>
      <c r="H179" s="47">
        <v>9.2867999999999995</v>
      </c>
      <c r="I179" s="47">
        <v>32.18</v>
      </c>
      <c r="J179" s="47">
        <v>33.8705</v>
      </c>
      <c r="K179" s="69">
        <v>8.4</v>
      </c>
      <c r="L179" s="69">
        <v>8.3699999999999992</v>
      </c>
      <c r="M179" s="69">
        <v>10.754032326354755</v>
      </c>
      <c r="N179" s="69">
        <v>10.269787337861612</v>
      </c>
      <c r="O179" s="40">
        <v>1.6336319999999991</v>
      </c>
      <c r="P179" s="41">
        <v>2.0660639999999981</v>
      </c>
      <c r="Q179" s="42">
        <v>12.348000000000001</v>
      </c>
      <c r="R179" s="42">
        <v>15.988</v>
      </c>
      <c r="S179" s="42">
        <v>1.722</v>
      </c>
      <c r="T179" s="42">
        <v>1.022</v>
      </c>
      <c r="U179" s="42">
        <v>20.776</v>
      </c>
      <c r="V179" s="42">
        <v>8.8060000000000009</v>
      </c>
      <c r="W179" s="42">
        <v>34.846000000000004</v>
      </c>
      <c r="X179" s="42">
        <v>25.815999999999999</v>
      </c>
      <c r="Y179" s="42">
        <v>175.154</v>
      </c>
      <c r="Z179" s="42">
        <v>162.97399999999999</v>
      </c>
      <c r="AA179" s="42">
        <v>4.8049999999999997</v>
      </c>
      <c r="AB179" s="42">
        <v>3.9990000000000001</v>
      </c>
      <c r="AC179" s="42">
        <v>20.305</v>
      </c>
      <c r="AD179" s="42">
        <v>16.864000000000001</v>
      </c>
      <c r="AE179" s="42">
        <v>37.744</v>
      </c>
      <c r="AF179" s="42">
        <v>29.091999999999999</v>
      </c>
      <c r="AG179" s="46">
        <v>5.5999999999999384</v>
      </c>
      <c r="AH179" s="46">
        <v>5.7000000000000384</v>
      </c>
      <c r="AI179" s="47">
        <v>2.5880000000000001</v>
      </c>
      <c r="AJ179" s="47">
        <v>1.756</v>
      </c>
      <c r="AK179" s="46">
        <v>4.0999999999999996</v>
      </c>
      <c r="AL179" s="37"/>
    </row>
    <row r="180" spans="1:38" ht="12" customHeight="1">
      <c r="A180" s="126"/>
      <c r="B180" s="126"/>
      <c r="C180" s="127"/>
      <c r="D180" s="127"/>
      <c r="E180" s="87">
        <v>7</v>
      </c>
      <c r="F180" s="102" t="s">
        <v>217</v>
      </c>
      <c r="G180" s="47">
        <v>10.481199999999999</v>
      </c>
      <c r="H180" s="47">
        <v>9.8544</v>
      </c>
      <c r="I180" s="47">
        <v>33.254100000000001</v>
      </c>
      <c r="J180" s="47">
        <v>33.2331</v>
      </c>
      <c r="K180" s="69">
        <v>8.36</v>
      </c>
      <c r="L180" s="69">
        <v>8.36</v>
      </c>
      <c r="M180" s="69">
        <v>10.499147513995693</v>
      </c>
      <c r="N180" s="69">
        <v>10.530213929219975</v>
      </c>
      <c r="O180" s="40">
        <v>0.9317120000000001</v>
      </c>
      <c r="P180" s="41">
        <v>1.6706560000000015</v>
      </c>
      <c r="Q180" s="42">
        <v>30.085999999999999</v>
      </c>
      <c r="R180" s="42">
        <v>13.79</v>
      </c>
      <c r="S180" s="42">
        <v>0.35000000000000003</v>
      </c>
      <c r="T180" s="42">
        <v>0.81200000000000006</v>
      </c>
      <c r="U180" s="42">
        <v>10.43</v>
      </c>
      <c r="V180" s="42">
        <v>12.683999999999999</v>
      </c>
      <c r="W180" s="42">
        <v>40.866</v>
      </c>
      <c r="X180" s="42">
        <v>27.285999999999998</v>
      </c>
      <c r="Y180" s="42">
        <v>157.178</v>
      </c>
      <c r="Z180" s="42">
        <v>169.56800000000001</v>
      </c>
      <c r="AA180" s="42">
        <v>4.9290000000000003</v>
      </c>
      <c r="AB180" s="42">
        <v>3.8439999999999999</v>
      </c>
      <c r="AC180" s="42">
        <v>18.227999999999998</v>
      </c>
      <c r="AD180" s="42">
        <v>17.545999999999999</v>
      </c>
      <c r="AE180" s="42">
        <v>29.231999999999999</v>
      </c>
      <c r="AF180" s="42">
        <v>38.332000000000001</v>
      </c>
      <c r="AG180" s="46">
        <v>5.8000000000000274</v>
      </c>
      <c r="AH180" s="46">
        <v>5.0000000000000044</v>
      </c>
      <c r="AI180" s="47">
        <v>1.8640000000000001</v>
      </c>
      <c r="AJ180" s="47">
        <v>2.1640000000000001</v>
      </c>
      <c r="AK180" s="46">
        <v>4.3</v>
      </c>
      <c r="AL180" s="37"/>
    </row>
    <row r="181" spans="1:38" ht="12" customHeight="1">
      <c r="A181" s="126"/>
      <c r="B181" s="126"/>
      <c r="C181" s="127"/>
      <c r="D181" s="127"/>
      <c r="E181" s="87">
        <v>8</v>
      </c>
      <c r="F181" s="102" t="s">
        <v>217</v>
      </c>
      <c r="G181" s="47">
        <v>9.7962000000000007</v>
      </c>
      <c r="H181" s="47">
        <v>9.1987000000000005</v>
      </c>
      <c r="I181" s="47">
        <v>32.713799999999999</v>
      </c>
      <c r="J181" s="47">
        <v>33.773800000000001</v>
      </c>
      <c r="K181" s="69">
        <v>8.39</v>
      </c>
      <c r="L181" s="69">
        <v>8.35</v>
      </c>
      <c r="M181" s="69">
        <v>10.933266229513837</v>
      </c>
      <c r="N181" s="69">
        <v>9.8050486841962243</v>
      </c>
      <c r="O181" s="40">
        <v>1.5855839999999974</v>
      </c>
      <c r="P181" s="41">
        <v>1.9219199999999987</v>
      </c>
      <c r="Q181" s="42">
        <v>9.5340000000000007</v>
      </c>
      <c r="R181" s="42">
        <v>42.14</v>
      </c>
      <c r="S181" s="42">
        <v>1.4000000000000001</v>
      </c>
      <c r="T181" s="42">
        <v>0.74199999999999999</v>
      </c>
      <c r="U181" s="42">
        <v>13.188000000000001</v>
      </c>
      <c r="V181" s="42">
        <v>3.7240000000000002</v>
      </c>
      <c r="W181" s="42">
        <v>24.122</v>
      </c>
      <c r="X181" s="42">
        <v>46.605999999999995</v>
      </c>
      <c r="Y181" s="42">
        <v>188.874</v>
      </c>
      <c r="Z181" s="42">
        <v>172.578</v>
      </c>
      <c r="AA181" s="42">
        <v>4.867</v>
      </c>
      <c r="AB181" s="42">
        <v>5.58</v>
      </c>
      <c r="AC181" s="42">
        <v>20.305</v>
      </c>
      <c r="AD181" s="42">
        <v>20.646000000000001</v>
      </c>
      <c r="AE181" s="42">
        <v>26.571999999999999</v>
      </c>
      <c r="AF181" s="42">
        <v>30.66</v>
      </c>
      <c r="AG181" s="46">
        <v>7.8000000000000291</v>
      </c>
      <c r="AH181" s="46">
        <v>5.6999999999999833</v>
      </c>
      <c r="AI181" s="47">
        <v>2.8519999999999999</v>
      </c>
      <c r="AJ181" s="47">
        <v>1.9159999999999999</v>
      </c>
      <c r="AK181" s="46">
        <v>4.8</v>
      </c>
      <c r="AL181" s="37"/>
    </row>
    <row r="182" spans="1:38" ht="12" customHeight="1">
      <c r="A182" s="126"/>
      <c r="B182" s="126"/>
      <c r="C182" s="127"/>
      <c r="D182" s="127"/>
      <c r="E182" s="87">
        <v>9</v>
      </c>
      <c r="F182" s="102" t="s">
        <v>217</v>
      </c>
      <c r="G182" s="47">
        <v>9.4171999999999993</v>
      </c>
      <c r="H182" s="47">
        <v>9.1339000000000006</v>
      </c>
      <c r="I182" s="47">
        <v>32.617199999999997</v>
      </c>
      <c r="J182" s="47">
        <v>33.4529</v>
      </c>
      <c r="K182" s="69">
        <v>8.41</v>
      </c>
      <c r="L182" s="69">
        <v>8.36</v>
      </c>
      <c r="M182" s="69">
        <v>11.212058318554154</v>
      </c>
      <c r="N182" s="69">
        <v>10.139239193736252</v>
      </c>
      <c r="O182" s="40">
        <v>1.3975680000000015</v>
      </c>
      <c r="P182" s="41">
        <v>2.4417280000000021</v>
      </c>
      <c r="Q182" s="42">
        <v>8.6939999999999991</v>
      </c>
      <c r="R182" s="42">
        <v>30.814</v>
      </c>
      <c r="S182" s="42">
        <v>3.1080000000000001</v>
      </c>
      <c r="T182" s="42">
        <v>1.6519999999999999</v>
      </c>
      <c r="U182" s="42">
        <v>12.474</v>
      </c>
      <c r="V182" s="42">
        <v>5.2919999999999998</v>
      </c>
      <c r="W182" s="42">
        <v>24.276</v>
      </c>
      <c r="X182" s="42">
        <v>37.758000000000003</v>
      </c>
      <c r="Y182" s="42">
        <v>180.096</v>
      </c>
      <c r="Z182" s="42">
        <v>196.21</v>
      </c>
      <c r="AA182" s="42">
        <v>3.5960000000000001</v>
      </c>
      <c r="AB182" s="42">
        <v>3.8129999999999997</v>
      </c>
      <c r="AC182" s="42">
        <v>18.506999999999998</v>
      </c>
      <c r="AD182" s="42">
        <v>25.698999999999998</v>
      </c>
      <c r="AE182" s="42">
        <v>27.86</v>
      </c>
      <c r="AF182" s="42">
        <v>27.02</v>
      </c>
      <c r="AG182" s="46">
        <v>6.2000000000000384</v>
      </c>
      <c r="AH182" s="46">
        <v>7.0999999999999952</v>
      </c>
      <c r="AI182" s="47">
        <v>2.452</v>
      </c>
      <c r="AJ182" s="47">
        <v>3.4</v>
      </c>
      <c r="AK182" s="46">
        <v>4</v>
      </c>
      <c r="AL182" s="37"/>
    </row>
    <row r="183" spans="1:38" ht="12" customHeight="1">
      <c r="A183" s="126"/>
      <c r="B183" s="126"/>
      <c r="C183" s="127"/>
      <c r="D183" s="127"/>
      <c r="E183" s="87">
        <v>10</v>
      </c>
      <c r="F183" s="102" t="s">
        <v>216</v>
      </c>
      <c r="G183" s="47">
        <v>9.4735999999999994</v>
      </c>
      <c r="H183" s="47">
        <v>9.4215</v>
      </c>
      <c r="I183" s="47">
        <v>32.810400000000001</v>
      </c>
      <c r="J183" s="47">
        <v>32.859299999999998</v>
      </c>
      <c r="K183" s="69">
        <v>8.3800000000000008</v>
      </c>
      <c r="L183" s="69">
        <v>8.36</v>
      </c>
      <c r="M183" s="69">
        <v>10.67925842926727</v>
      </c>
      <c r="N183" s="69">
        <v>10.307867813278325</v>
      </c>
      <c r="O183" s="40">
        <v>1.5421440000000017</v>
      </c>
      <c r="P183" s="41">
        <v>1.7670400000000024</v>
      </c>
      <c r="Q183" s="42">
        <v>13.93</v>
      </c>
      <c r="R183" s="42">
        <v>43.68</v>
      </c>
      <c r="S183" s="42">
        <v>1.008</v>
      </c>
      <c r="T183" s="42">
        <v>1.274</v>
      </c>
      <c r="U183" s="42">
        <v>10.766</v>
      </c>
      <c r="V183" s="42">
        <v>8.9039999999999999</v>
      </c>
      <c r="W183" s="42">
        <v>25.704000000000001</v>
      </c>
      <c r="X183" s="42">
        <v>53.858000000000004</v>
      </c>
      <c r="Y183" s="42">
        <v>210.084</v>
      </c>
      <c r="Z183" s="42">
        <v>211.75</v>
      </c>
      <c r="AA183" s="42">
        <v>10.075000000000001</v>
      </c>
      <c r="AB183" s="42">
        <v>8.6180000000000003</v>
      </c>
      <c r="AC183" s="42">
        <v>28.086000000000002</v>
      </c>
      <c r="AD183" s="42">
        <v>27.900000000000002</v>
      </c>
      <c r="AE183" s="42">
        <v>43.064</v>
      </c>
      <c r="AF183" s="42">
        <v>47.879999999999995</v>
      </c>
      <c r="AG183" s="46">
        <v>8.02</v>
      </c>
      <c r="AH183" s="46">
        <v>10.199999999999987</v>
      </c>
      <c r="AI183" s="47">
        <v>2.7679999999999998</v>
      </c>
      <c r="AJ183" s="47">
        <v>2.5920000000000001</v>
      </c>
      <c r="AK183" s="46">
        <v>2.1</v>
      </c>
      <c r="AL183" s="37"/>
    </row>
    <row r="184" spans="1:38" ht="12" customHeight="1">
      <c r="A184" s="126"/>
      <c r="B184" s="126"/>
      <c r="C184" s="127"/>
      <c r="D184" s="127"/>
      <c r="E184" s="87">
        <v>11</v>
      </c>
      <c r="F184" s="102" t="s">
        <v>217</v>
      </c>
      <c r="G184" s="47">
        <v>9.2180999999999997</v>
      </c>
      <c r="H184" s="47">
        <v>9.1427999999999994</v>
      </c>
      <c r="I184" s="47">
        <v>32.441400000000002</v>
      </c>
      <c r="J184" s="47">
        <v>33.392899999999997</v>
      </c>
      <c r="K184" s="69">
        <v>8.41</v>
      </c>
      <c r="L184" s="69">
        <v>8.3699999999999992</v>
      </c>
      <c r="M184" s="69">
        <v>10.874122708198177</v>
      </c>
      <c r="N184" s="69">
        <v>10.231319934158622</v>
      </c>
      <c r="O184" s="40">
        <v>1.857856</v>
      </c>
      <c r="P184" s="41">
        <v>2.6586559999999997</v>
      </c>
      <c r="Q184" s="42">
        <v>15.917999999999999</v>
      </c>
      <c r="R184" s="42">
        <v>30.953999999999997</v>
      </c>
      <c r="S184" s="42">
        <v>2.6739999999999999</v>
      </c>
      <c r="T184" s="42">
        <v>1.498</v>
      </c>
      <c r="U184" s="42">
        <v>12.936</v>
      </c>
      <c r="V184" s="42">
        <v>7.1680000000000001</v>
      </c>
      <c r="W184" s="42">
        <v>31.527999999999999</v>
      </c>
      <c r="X184" s="42">
        <v>39.619999999999997</v>
      </c>
      <c r="Y184" s="42">
        <v>196.26599999999999</v>
      </c>
      <c r="Z184" s="42">
        <v>203.756</v>
      </c>
      <c r="AA184" s="42">
        <v>3.7509999999999999</v>
      </c>
      <c r="AB184" s="42">
        <v>3.5649999999999999</v>
      </c>
      <c r="AC184" s="42">
        <v>21.018000000000001</v>
      </c>
      <c r="AD184" s="42">
        <v>21.730999999999998</v>
      </c>
      <c r="AE184" s="42">
        <v>27.076000000000001</v>
      </c>
      <c r="AF184" s="42">
        <v>26.852</v>
      </c>
      <c r="AG184" s="46">
        <v>5.0000000000000044</v>
      </c>
      <c r="AH184" s="46">
        <v>5.6999999999999833</v>
      </c>
      <c r="AI184" s="47">
        <v>2.3199999999999998</v>
      </c>
      <c r="AJ184" s="47">
        <v>2.8359999999999999</v>
      </c>
      <c r="AK184" s="46">
        <v>4</v>
      </c>
      <c r="AL184" s="37"/>
    </row>
    <row r="185" spans="1:38" ht="12" customHeight="1">
      <c r="A185" s="126"/>
      <c r="B185" s="126"/>
      <c r="C185" s="127"/>
      <c r="D185" s="127"/>
      <c r="E185" s="87">
        <v>12</v>
      </c>
      <c r="F185" s="102" t="s">
        <v>217</v>
      </c>
      <c r="G185" s="47">
        <v>10.9415</v>
      </c>
      <c r="H185" s="47">
        <v>9.1913999999999998</v>
      </c>
      <c r="I185" s="47">
        <v>33.3598</v>
      </c>
      <c r="J185" s="47">
        <v>33.795400000000001</v>
      </c>
      <c r="K185" s="69">
        <v>8.35</v>
      </c>
      <c r="L185" s="69">
        <v>8.33</v>
      </c>
      <c r="M185" s="69">
        <v>10.564240208075063</v>
      </c>
      <c r="N185" s="69">
        <v>9.933879224436021</v>
      </c>
      <c r="O185" s="40">
        <v>0.94777600000000262</v>
      </c>
      <c r="P185" s="41">
        <v>1.510016000000002</v>
      </c>
      <c r="Q185" s="42">
        <v>12.362</v>
      </c>
      <c r="R185" s="42">
        <v>16.884</v>
      </c>
      <c r="S185" s="42">
        <v>0</v>
      </c>
      <c r="T185" s="42">
        <v>0.308</v>
      </c>
      <c r="U185" s="42">
        <v>5.3339999999999996</v>
      </c>
      <c r="V185" s="42">
        <v>2.198</v>
      </c>
      <c r="W185" s="42">
        <v>17.695999999999998</v>
      </c>
      <c r="X185" s="42">
        <v>19.39</v>
      </c>
      <c r="Y185" s="42">
        <v>170.57599999999999</v>
      </c>
      <c r="Z185" s="42">
        <v>187.642</v>
      </c>
      <c r="AA185" s="42">
        <v>6.1070000000000002</v>
      </c>
      <c r="AB185" s="42">
        <v>5.3629999999999995</v>
      </c>
      <c r="AC185" s="42">
        <v>22.506</v>
      </c>
      <c r="AD185" s="42">
        <v>23.373999999999999</v>
      </c>
      <c r="AE185" s="42">
        <v>20.524000000000001</v>
      </c>
      <c r="AF185" s="42">
        <v>24.22</v>
      </c>
      <c r="AG185" s="46">
        <v>8.1999999999999851</v>
      </c>
      <c r="AH185" s="46">
        <v>9.5999999999999979</v>
      </c>
      <c r="AI185" s="47">
        <v>2.3839999999999999</v>
      </c>
      <c r="AJ185" s="47">
        <v>2.4</v>
      </c>
      <c r="AK185" s="46">
        <v>4.5999999999999996</v>
      </c>
      <c r="AL185" s="37"/>
    </row>
    <row r="186" spans="1:38" ht="12" customHeight="1">
      <c r="A186" s="126">
        <f>A$3</f>
        <v>2019</v>
      </c>
      <c r="B186" s="126">
        <f>B$3</f>
        <v>2</v>
      </c>
      <c r="C186" s="127" t="s">
        <v>199</v>
      </c>
      <c r="D186" s="127" t="s">
        <v>47</v>
      </c>
      <c r="E186" s="87">
        <v>1</v>
      </c>
      <c r="F186" s="102" t="s">
        <v>217</v>
      </c>
      <c r="G186" s="47">
        <v>8.5030999999999999</v>
      </c>
      <c r="H186" s="47">
        <v>8.5192999999999994</v>
      </c>
      <c r="I186" s="47">
        <v>33.516199999999998</v>
      </c>
      <c r="J186" s="47">
        <v>33.552300000000002</v>
      </c>
      <c r="K186" s="69">
        <v>8.3699999999999992</v>
      </c>
      <c r="L186" s="69">
        <v>8.36</v>
      </c>
      <c r="M186" s="69">
        <v>8.9030724537619683</v>
      </c>
      <c r="N186" s="69">
        <v>8.8566365142147507</v>
      </c>
      <c r="O186" s="40">
        <v>1.4574560000000003</v>
      </c>
      <c r="P186" s="41">
        <v>2.4184159999999997</v>
      </c>
      <c r="Q186" s="42">
        <v>91.56</v>
      </c>
      <c r="R186" s="42">
        <v>19.754000000000001</v>
      </c>
      <c r="S186" s="42">
        <v>1.8340000000000001</v>
      </c>
      <c r="T186" s="42">
        <v>2.0579999999999998</v>
      </c>
      <c r="U186" s="42">
        <v>12.67</v>
      </c>
      <c r="V186" s="42">
        <v>12.488</v>
      </c>
      <c r="W186" s="68">
        <v>106.06400000000001</v>
      </c>
      <c r="X186" s="68">
        <v>34.299999999999997</v>
      </c>
      <c r="Y186" s="42">
        <v>159.81</v>
      </c>
      <c r="Z186" s="42">
        <v>142.12799999999999</v>
      </c>
      <c r="AA186" s="42">
        <v>4.4639999999999995</v>
      </c>
      <c r="AB186" s="42">
        <v>3.8439999999999999</v>
      </c>
      <c r="AC186" s="42">
        <v>20.212</v>
      </c>
      <c r="AD186" s="42">
        <v>19.53</v>
      </c>
      <c r="AE186" s="42">
        <v>42.56</v>
      </c>
      <c r="AF186" s="42">
        <v>36.54</v>
      </c>
      <c r="AG186" s="43">
        <v>8.2999999999999741</v>
      </c>
      <c r="AH186" s="43">
        <v>4.0999999999999925</v>
      </c>
      <c r="AI186" s="44">
        <v>1.492</v>
      </c>
      <c r="AJ186" s="44">
        <v>1.69</v>
      </c>
      <c r="AK186" s="46">
        <v>3.6</v>
      </c>
      <c r="AL186" s="37"/>
    </row>
    <row r="187" spans="1:38" ht="12" customHeight="1">
      <c r="A187" s="127"/>
      <c r="B187" s="127"/>
      <c r="C187" s="127"/>
      <c r="D187" s="127"/>
      <c r="E187" s="87">
        <v>2</v>
      </c>
      <c r="F187" s="102" t="s">
        <v>217</v>
      </c>
      <c r="G187" s="47">
        <v>8.7546999999999997</v>
      </c>
      <c r="H187" s="47">
        <v>8.4641000000000002</v>
      </c>
      <c r="I187" s="47">
        <v>33.598300000000002</v>
      </c>
      <c r="J187" s="47">
        <v>33.582700000000003</v>
      </c>
      <c r="K187" s="69">
        <v>8.35</v>
      </c>
      <c r="L187" s="69">
        <v>8.34</v>
      </c>
      <c r="M187" s="69">
        <v>10.615274038226866</v>
      </c>
      <c r="N187" s="69">
        <v>10.464842531410881</v>
      </c>
      <c r="O187" s="40">
        <v>1.5421439999999984</v>
      </c>
      <c r="P187" s="41">
        <v>1.8955519999999999</v>
      </c>
      <c r="Q187" s="42">
        <v>4.8719999999999999</v>
      </c>
      <c r="R187" s="42">
        <v>18.256</v>
      </c>
      <c r="S187" s="42">
        <v>0.42</v>
      </c>
      <c r="T187" s="42">
        <v>0.78400000000000003</v>
      </c>
      <c r="U187" s="42">
        <v>2.044</v>
      </c>
      <c r="V187" s="42">
        <v>3.0660000000000003</v>
      </c>
      <c r="W187" s="68">
        <v>7.3360000000000003</v>
      </c>
      <c r="X187" s="68">
        <v>22.105999999999998</v>
      </c>
      <c r="Y187" s="42">
        <v>148.316</v>
      </c>
      <c r="Z187" s="42">
        <v>135.75799999999998</v>
      </c>
      <c r="AA187" s="42">
        <v>3.41</v>
      </c>
      <c r="AB187" s="42">
        <v>3.7509999999999999</v>
      </c>
      <c r="AC187" s="42">
        <v>19.995000000000001</v>
      </c>
      <c r="AD187" s="42">
        <v>21.575999999999997</v>
      </c>
      <c r="AE187" s="42">
        <v>20.076000000000001</v>
      </c>
      <c r="AF187" s="42">
        <v>19.655999999999999</v>
      </c>
      <c r="AG187" s="43">
        <v>6.5999999999999943</v>
      </c>
      <c r="AH187" s="43">
        <v>7.8000000000000016</v>
      </c>
      <c r="AI187" s="44">
        <v>0.64600000000000002</v>
      </c>
      <c r="AJ187" s="44">
        <v>0.58599999999999997</v>
      </c>
      <c r="AK187" s="46">
        <v>3.5</v>
      </c>
      <c r="AL187" s="37"/>
    </row>
    <row r="188" spans="1:38" ht="12" customHeight="1">
      <c r="A188" s="127"/>
      <c r="B188" s="127"/>
      <c r="C188" s="127"/>
      <c r="D188" s="127"/>
      <c r="E188" s="87">
        <v>3</v>
      </c>
      <c r="F188" s="102" t="s">
        <v>217</v>
      </c>
      <c r="G188" s="47">
        <v>8.9053000000000004</v>
      </c>
      <c r="H188" s="47">
        <v>8.8042999999999996</v>
      </c>
      <c r="I188" s="47">
        <v>33.650100000000002</v>
      </c>
      <c r="J188" s="47">
        <v>33.696300000000001</v>
      </c>
      <c r="K188" s="69">
        <v>8.39</v>
      </c>
      <c r="L188" s="69">
        <v>8.3699999999999992</v>
      </c>
      <c r="M188" s="69">
        <v>8.4633631468954835</v>
      </c>
      <c r="N188" s="69">
        <v>9.599183029652945</v>
      </c>
      <c r="O188" s="40">
        <v>1.5260799999999988</v>
      </c>
      <c r="P188" s="41">
        <v>2.3132159999999993</v>
      </c>
      <c r="Q188" s="42">
        <v>0.64400000000000002</v>
      </c>
      <c r="R188" s="42">
        <v>8.7080000000000002</v>
      </c>
      <c r="S188" s="42">
        <v>0.308</v>
      </c>
      <c r="T188" s="42">
        <v>0.64400000000000002</v>
      </c>
      <c r="U188" s="42">
        <v>1.5820000000000003</v>
      </c>
      <c r="V188" s="42">
        <v>1.8760000000000001</v>
      </c>
      <c r="W188" s="68">
        <v>2.5340000000000003</v>
      </c>
      <c r="X188" s="68">
        <v>11.228</v>
      </c>
      <c r="Y188" s="42">
        <v>168.58799999999999</v>
      </c>
      <c r="Z188" s="42">
        <v>167.73400000000001</v>
      </c>
      <c r="AA188" s="42">
        <v>3.7199999999999998</v>
      </c>
      <c r="AB188" s="42">
        <v>4.0609999999999999</v>
      </c>
      <c r="AC188" s="42">
        <v>26.783999999999999</v>
      </c>
      <c r="AD188" s="42">
        <v>32.673999999999999</v>
      </c>
      <c r="AE188" s="42">
        <v>20.355999999999998</v>
      </c>
      <c r="AF188" s="42">
        <v>19.991999999999997</v>
      </c>
      <c r="AG188" s="43">
        <v>11.600000000000014</v>
      </c>
      <c r="AH188" s="43">
        <v>7.8999999999999906</v>
      </c>
      <c r="AI188" s="44">
        <v>0.55400000000000005</v>
      </c>
      <c r="AJ188" s="44">
        <v>0.70399999999999996</v>
      </c>
      <c r="AK188" s="46">
        <v>3.1</v>
      </c>
      <c r="AL188" s="37"/>
    </row>
    <row r="189" spans="1:38" ht="12" customHeight="1">
      <c r="A189" s="127"/>
      <c r="B189" s="127"/>
      <c r="C189" s="127"/>
      <c r="D189" s="127"/>
      <c r="E189" s="87">
        <v>4</v>
      </c>
      <c r="F189" s="102" t="s">
        <v>217</v>
      </c>
      <c r="G189" s="47">
        <v>9.4846000000000004</v>
      </c>
      <c r="H189" s="47">
        <v>9.4731000000000005</v>
      </c>
      <c r="I189" s="47">
        <v>34.006599999999999</v>
      </c>
      <c r="J189" s="47">
        <v>34.031700000000001</v>
      </c>
      <c r="K189" s="69">
        <v>8.42</v>
      </c>
      <c r="L189" s="69">
        <v>8.39</v>
      </c>
      <c r="M189" s="69">
        <v>9.7275047878761765</v>
      </c>
      <c r="N189" s="69">
        <v>10.391335108371718</v>
      </c>
      <c r="O189" s="40">
        <v>1.5855839999999974</v>
      </c>
      <c r="P189" s="41">
        <v>2.4344319999999993</v>
      </c>
      <c r="Q189" s="42">
        <v>5.0679999999999996</v>
      </c>
      <c r="R189" s="42">
        <v>10.023999999999999</v>
      </c>
      <c r="S189" s="42">
        <v>0.126</v>
      </c>
      <c r="T189" s="42">
        <v>0.74199999999999999</v>
      </c>
      <c r="U189" s="42">
        <v>2.59</v>
      </c>
      <c r="V189" s="42">
        <v>4.508</v>
      </c>
      <c r="W189" s="68">
        <v>7.7839999999999998</v>
      </c>
      <c r="X189" s="68">
        <v>15.273999999999997</v>
      </c>
      <c r="Y189" s="42">
        <v>123.00399999999999</v>
      </c>
      <c r="Z189" s="42">
        <v>156.60399999999998</v>
      </c>
      <c r="AA189" s="42">
        <v>2.7279999999999998</v>
      </c>
      <c r="AB189" s="42">
        <v>3.5340000000000003</v>
      </c>
      <c r="AC189" s="42">
        <v>16.585000000000001</v>
      </c>
      <c r="AD189" s="42">
        <v>28.148</v>
      </c>
      <c r="AE189" s="42">
        <v>18.228000000000002</v>
      </c>
      <c r="AF189" s="42">
        <v>23.491999999999997</v>
      </c>
      <c r="AG189" s="43">
        <v>7.7999999999999741</v>
      </c>
      <c r="AH189" s="43">
        <v>12.200000000000017</v>
      </c>
      <c r="AI189" s="44">
        <v>1.8779999999999999</v>
      </c>
      <c r="AJ189" s="44">
        <v>1.6859999999999999</v>
      </c>
      <c r="AK189" s="46">
        <v>4.9000000000000004</v>
      </c>
      <c r="AL189" s="37"/>
    </row>
    <row r="190" spans="1:38" ht="12" customHeight="1">
      <c r="A190" s="127"/>
      <c r="B190" s="127"/>
      <c r="C190" s="127"/>
      <c r="D190" s="127"/>
      <c r="E190" s="87">
        <v>5</v>
      </c>
      <c r="F190" s="102" t="s">
        <v>217</v>
      </c>
      <c r="G190" s="47">
        <v>9.0504999999999995</v>
      </c>
      <c r="H190" s="47">
        <v>8.9743999999999993</v>
      </c>
      <c r="I190" s="47">
        <v>33.803800000000003</v>
      </c>
      <c r="J190" s="47">
        <v>33.880000000000003</v>
      </c>
      <c r="K190" s="69">
        <v>8.39</v>
      </c>
      <c r="L190" s="69">
        <v>8.35</v>
      </c>
      <c r="M190" s="69">
        <v>10.674735079563241</v>
      </c>
      <c r="N190" s="69">
        <v>10.122879003267707</v>
      </c>
      <c r="O190" s="40">
        <v>1.5055039999999993</v>
      </c>
      <c r="P190" s="41">
        <v>1.7457439999999997</v>
      </c>
      <c r="Q190" s="42">
        <v>0.29400000000000004</v>
      </c>
      <c r="R190" s="42">
        <v>4.6059999999999999</v>
      </c>
      <c r="S190" s="42">
        <v>0.252</v>
      </c>
      <c r="T190" s="42">
        <v>1.1340000000000001</v>
      </c>
      <c r="U190" s="42">
        <v>3.1640000000000001</v>
      </c>
      <c r="V190" s="42">
        <v>6.3140000000000001</v>
      </c>
      <c r="W190" s="68">
        <v>3.71</v>
      </c>
      <c r="X190" s="68">
        <v>12.054</v>
      </c>
      <c r="Y190" s="42">
        <v>155.28800000000001</v>
      </c>
      <c r="Z190" s="42">
        <v>129.80799999999999</v>
      </c>
      <c r="AA190" s="42">
        <v>3.286</v>
      </c>
      <c r="AB190" s="42">
        <v>5.6109999999999998</v>
      </c>
      <c r="AC190" s="42">
        <v>19.716000000000001</v>
      </c>
      <c r="AD190" s="42">
        <v>21.266000000000002</v>
      </c>
      <c r="AE190" s="42">
        <v>27.943999999999999</v>
      </c>
      <c r="AF190" s="42">
        <v>52.472000000000001</v>
      </c>
      <c r="AG190" s="43">
        <v>10.499999999999982</v>
      </c>
      <c r="AH190" s="43">
        <v>8.9000000000000199</v>
      </c>
      <c r="AI190" s="44">
        <v>1.1759999999999999</v>
      </c>
      <c r="AJ190" s="44">
        <v>1.1859999999999999</v>
      </c>
      <c r="AK190" s="46">
        <v>5.0999999999999996</v>
      </c>
      <c r="AL190" s="37"/>
    </row>
    <row r="191" spans="1:38" ht="12" customHeight="1">
      <c r="A191" s="126">
        <f>A$3</f>
        <v>2019</v>
      </c>
      <c r="B191" s="126">
        <f>B$3</f>
        <v>2</v>
      </c>
      <c r="C191" s="127" t="s">
        <v>199</v>
      </c>
      <c r="D191" s="127" t="s">
        <v>48</v>
      </c>
      <c r="E191" s="87">
        <v>1</v>
      </c>
      <c r="F191" s="102" t="s">
        <v>217</v>
      </c>
      <c r="G191" s="47">
        <v>7.1844000000000001</v>
      </c>
      <c r="H191" s="47">
        <v>7.2339000000000002</v>
      </c>
      <c r="I191" s="47">
        <v>33.549999999999997</v>
      </c>
      <c r="J191" s="47">
        <v>33.582000000000001</v>
      </c>
      <c r="K191" s="69">
        <v>8.34</v>
      </c>
      <c r="L191" s="69">
        <v>8.33</v>
      </c>
      <c r="M191" s="69">
        <v>11.141487648973817</v>
      </c>
      <c r="N191" s="69">
        <v>10.989338421486446</v>
      </c>
      <c r="O191" s="40">
        <v>1.4065919999999985</v>
      </c>
      <c r="P191" s="41">
        <v>1.6303679999999994</v>
      </c>
      <c r="Q191" s="42">
        <v>12.908000000000001</v>
      </c>
      <c r="R191" s="42">
        <v>7.1680000000000001</v>
      </c>
      <c r="S191" s="42">
        <v>1.0780000000000001</v>
      </c>
      <c r="T191" s="42">
        <v>1.0920000000000001</v>
      </c>
      <c r="U191" s="42">
        <v>6.9859999999999989</v>
      </c>
      <c r="V191" s="42">
        <v>4.4379999999999997</v>
      </c>
      <c r="W191" s="42">
        <v>20.972000000000001</v>
      </c>
      <c r="X191" s="42">
        <v>12.698</v>
      </c>
      <c r="Y191" s="42">
        <v>156.61799999999999</v>
      </c>
      <c r="Z191" s="42">
        <v>173.06800000000001</v>
      </c>
      <c r="AA191" s="42">
        <v>3.8439999999999999</v>
      </c>
      <c r="AB191" s="42">
        <v>2.1700000000000004</v>
      </c>
      <c r="AC191" s="42">
        <v>16.523</v>
      </c>
      <c r="AD191" s="42">
        <v>17.112000000000002</v>
      </c>
      <c r="AE191" s="42">
        <v>22.959999999999997</v>
      </c>
      <c r="AF191" s="42">
        <v>28.475999999999999</v>
      </c>
      <c r="AG191" s="46">
        <v>7.0500000000000007</v>
      </c>
      <c r="AH191" s="46">
        <v>18.550000000000011</v>
      </c>
      <c r="AI191" s="47">
        <v>1.3360000000000001</v>
      </c>
      <c r="AJ191" s="47">
        <v>1.3740000000000001</v>
      </c>
      <c r="AK191" s="46">
        <v>5.5</v>
      </c>
      <c r="AL191" s="37"/>
    </row>
    <row r="192" spans="1:38" ht="12" customHeight="1">
      <c r="A192" s="126"/>
      <c r="B192" s="126"/>
      <c r="C192" s="127"/>
      <c r="D192" s="127"/>
      <c r="E192" s="87">
        <v>2</v>
      </c>
      <c r="F192" s="102" t="s">
        <v>217</v>
      </c>
      <c r="G192" s="47">
        <v>5.7706</v>
      </c>
      <c r="H192" s="47">
        <v>5.7858999999999998</v>
      </c>
      <c r="I192" s="47">
        <v>33.7669</v>
      </c>
      <c r="J192" s="47">
        <v>33.784799999999997</v>
      </c>
      <c r="K192" s="69">
        <v>8.32</v>
      </c>
      <c r="L192" s="69">
        <v>8.34</v>
      </c>
      <c r="M192" s="69">
        <v>11.227989882273301</v>
      </c>
      <c r="N192" s="69">
        <v>11.231623048101891</v>
      </c>
      <c r="O192" s="40">
        <v>1.1828159999999974</v>
      </c>
      <c r="P192" s="41">
        <v>1.4865119999999996</v>
      </c>
      <c r="Q192" s="42">
        <v>15.428000000000001</v>
      </c>
      <c r="R192" s="42">
        <v>1.022</v>
      </c>
      <c r="S192" s="42">
        <v>0.224</v>
      </c>
      <c r="T192" s="42">
        <v>0.35000000000000003</v>
      </c>
      <c r="U192" s="42">
        <v>5.4739999999999993</v>
      </c>
      <c r="V192" s="42">
        <v>3.5140000000000002</v>
      </c>
      <c r="W192" s="42">
        <v>21.126000000000001</v>
      </c>
      <c r="X192" s="42">
        <v>4.8860000000000001</v>
      </c>
      <c r="Y192" s="42">
        <v>118.09</v>
      </c>
      <c r="Z192" s="42">
        <v>124.376</v>
      </c>
      <c r="AA192" s="42">
        <v>3.1619999999999999</v>
      </c>
      <c r="AB192" s="42">
        <v>2.2009999999999996</v>
      </c>
      <c r="AC192" s="42">
        <v>13.981</v>
      </c>
      <c r="AD192" s="42">
        <v>14.322000000000001</v>
      </c>
      <c r="AE192" s="42">
        <v>31.192000000000004</v>
      </c>
      <c r="AF192" s="42">
        <v>45.724000000000004</v>
      </c>
      <c r="AG192" s="46">
        <v>5.8999999999999888</v>
      </c>
      <c r="AH192" s="46">
        <v>5.350000000000021</v>
      </c>
      <c r="AI192" s="47">
        <v>1.3240000000000001</v>
      </c>
      <c r="AJ192" s="47">
        <v>1.524</v>
      </c>
      <c r="AK192" s="46">
        <v>3.5</v>
      </c>
      <c r="AL192" s="37"/>
    </row>
    <row r="193" spans="1:38" ht="12" customHeight="1">
      <c r="A193" s="126"/>
      <c r="B193" s="126"/>
      <c r="C193" s="127"/>
      <c r="D193" s="127"/>
      <c r="E193" s="87">
        <v>3</v>
      </c>
      <c r="F193" s="102" t="s">
        <v>217</v>
      </c>
      <c r="G193" s="47">
        <v>7.9169</v>
      </c>
      <c r="H193" s="47">
        <v>7.8314000000000004</v>
      </c>
      <c r="I193" s="47">
        <v>33.957700000000003</v>
      </c>
      <c r="J193" s="47">
        <v>34.041200000000003</v>
      </c>
      <c r="K193" s="69">
        <v>8.26</v>
      </c>
      <c r="L193" s="69">
        <v>8.2799999999999994</v>
      </c>
      <c r="M193" s="69">
        <v>9.0481336031262511</v>
      </c>
      <c r="N193" s="69">
        <v>10.643217526321521</v>
      </c>
      <c r="O193" s="40">
        <v>1.1028959999999994</v>
      </c>
      <c r="P193" s="41">
        <v>1.1508479999999981</v>
      </c>
      <c r="Q193" s="42">
        <v>4.7040000000000006</v>
      </c>
      <c r="R193" s="42">
        <v>14.644</v>
      </c>
      <c r="S193" s="42">
        <v>2.6320000000000001</v>
      </c>
      <c r="T193" s="42">
        <v>2.5339999999999998</v>
      </c>
      <c r="U193" s="42">
        <v>35.055999999999997</v>
      </c>
      <c r="V193" s="42">
        <v>29.077999999999999</v>
      </c>
      <c r="W193" s="42">
        <v>42.391999999999996</v>
      </c>
      <c r="X193" s="42">
        <v>46.256</v>
      </c>
      <c r="Y193" s="42">
        <v>113.24600000000001</v>
      </c>
      <c r="Z193" s="42">
        <v>131.964</v>
      </c>
      <c r="AA193" s="42">
        <v>9.2379999999999995</v>
      </c>
      <c r="AB193" s="42">
        <v>7.5329999999999995</v>
      </c>
      <c r="AC193" s="42">
        <v>17.05</v>
      </c>
      <c r="AD193" s="42">
        <v>13.206</v>
      </c>
      <c r="AE193" s="42">
        <v>151.08799999999999</v>
      </c>
      <c r="AF193" s="42">
        <v>143.55599999999998</v>
      </c>
      <c r="AG193" s="46">
        <v>11.450000000000015</v>
      </c>
      <c r="AH193" s="46">
        <v>13.300000000000006</v>
      </c>
      <c r="AI193" s="47">
        <v>2.48</v>
      </c>
      <c r="AJ193" s="47">
        <v>2.5</v>
      </c>
      <c r="AK193" s="46">
        <v>3</v>
      </c>
      <c r="AL193" s="37"/>
    </row>
    <row r="194" spans="1:38" ht="12" customHeight="1">
      <c r="A194" s="126"/>
      <c r="B194" s="126"/>
      <c r="C194" s="127"/>
      <c r="D194" s="127"/>
      <c r="E194" s="87">
        <v>4</v>
      </c>
      <c r="F194" s="102" t="s">
        <v>217</v>
      </c>
      <c r="G194" s="47">
        <v>5.6639999999999997</v>
      </c>
      <c r="H194" s="47">
        <v>5.6186999999999996</v>
      </c>
      <c r="I194" s="47">
        <v>33.686199999999999</v>
      </c>
      <c r="J194" s="47">
        <v>33.7286</v>
      </c>
      <c r="K194" s="69">
        <v>8.24</v>
      </c>
      <c r="L194" s="69">
        <v>8.25</v>
      </c>
      <c r="M194" s="69">
        <v>11.072285862334226</v>
      </c>
      <c r="N194" s="69">
        <v>10.833584018662229</v>
      </c>
      <c r="O194" s="40">
        <v>1.550447999999998</v>
      </c>
      <c r="P194" s="41">
        <v>1.1508479999999981</v>
      </c>
      <c r="Q194" s="42">
        <v>4.8020000000000005</v>
      </c>
      <c r="R194" s="42">
        <v>0.92400000000000004</v>
      </c>
      <c r="S194" s="42">
        <v>0.60199999999999998</v>
      </c>
      <c r="T194" s="42">
        <v>0.26600000000000001</v>
      </c>
      <c r="U194" s="42">
        <v>4.6059999999999999</v>
      </c>
      <c r="V194" s="42">
        <v>2.226</v>
      </c>
      <c r="W194" s="42">
        <v>10.010000000000002</v>
      </c>
      <c r="X194" s="42">
        <v>3.4159999999999999</v>
      </c>
      <c r="Y194" s="42">
        <v>117.66999999999999</v>
      </c>
      <c r="Z194" s="42">
        <v>100.128</v>
      </c>
      <c r="AA194" s="42">
        <v>2.5420000000000003</v>
      </c>
      <c r="AB194" s="42">
        <v>1.829</v>
      </c>
      <c r="AC194" s="42">
        <v>14.291</v>
      </c>
      <c r="AD194" s="42">
        <v>10.943</v>
      </c>
      <c r="AE194" s="42">
        <v>38.107999999999997</v>
      </c>
      <c r="AF194" s="42">
        <v>61.488000000000007</v>
      </c>
      <c r="AG194" s="46">
        <v>5.7000000000000108</v>
      </c>
      <c r="AH194" s="46">
        <v>7.9499999999999984</v>
      </c>
      <c r="AI194" s="47">
        <v>1.22</v>
      </c>
      <c r="AJ194" s="47">
        <v>0.94599999999999995</v>
      </c>
      <c r="AK194" s="46">
        <v>5</v>
      </c>
      <c r="AL194" s="37"/>
    </row>
    <row r="195" spans="1:38" ht="12" customHeight="1">
      <c r="A195" s="126"/>
      <c r="B195" s="126"/>
      <c r="C195" s="127"/>
      <c r="D195" s="127"/>
      <c r="E195" s="87">
        <v>5</v>
      </c>
      <c r="F195" s="102" t="s">
        <v>217</v>
      </c>
      <c r="G195" s="47">
        <v>5.4855</v>
      </c>
      <c r="H195" s="47">
        <v>5.4905999999999997</v>
      </c>
      <c r="I195" s="47">
        <v>33.714300000000001</v>
      </c>
      <c r="J195" s="47">
        <v>33.723599999999998</v>
      </c>
      <c r="K195" s="69">
        <v>8.2200000000000006</v>
      </c>
      <c r="L195" s="69">
        <v>8.26</v>
      </c>
      <c r="M195" s="69">
        <v>10.414868889258127</v>
      </c>
      <c r="N195" s="69">
        <v>10.544827733333333</v>
      </c>
      <c r="O195" s="40">
        <v>0.975023999999999</v>
      </c>
      <c r="P195" s="41">
        <v>1.1668319999999979</v>
      </c>
      <c r="Q195" s="42">
        <v>3.5900000000000001E-2</v>
      </c>
      <c r="R195" s="42">
        <v>15.33</v>
      </c>
      <c r="S195" s="42">
        <v>0.63</v>
      </c>
      <c r="T195" s="42">
        <v>0.32200000000000001</v>
      </c>
      <c r="U195" s="42">
        <v>4.6480000000000006</v>
      </c>
      <c r="V195" s="42">
        <v>2.6320000000000001</v>
      </c>
      <c r="W195" s="42">
        <v>5.3139000000000003</v>
      </c>
      <c r="X195" s="42">
        <v>18.283999999999999</v>
      </c>
      <c r="Y195" s="42">
        <v>110.166</v>
      </c>
      <c r="Z195" s="42">
        <v>137.70400000000001</v>
      </c>
      <c r="AA195" s="42">
        <v>2.6040000000000001</v>
      </c>
      <c r="AB195" s="42">
        <v>0.96099999999999997</v>
      </c>
      <c r="AC195" s="42">
        <v>11.439</v>
      </c>
      <c r="AD195" s="42">
        <v>13.454000000000001</v>
      </c>
      <c r="AE195" s="42">
        <v>31.835999999999999</v>
      </c>
      <c r="AF195" s="42">
        <v>33.152000000000001</v>
      </c>
      <c r="AG195" s="46">
        <v>6.3500000000000227</v>
      </c>
      <c r="AH195" s="46">
        <v>5.1000000000000076</v>
      </c>
      <c r="AI195" s="47">
        <v>0.70799999999999996</v>
      </c>
      <c r="AJ195" s="47">
        <v>0.92200000000000004</v>
      </c>
      <c r="AK195" s="46">
        <v>6</v>
      </c>
      <c r="AL195" s="37"/>
    </row>
    <row r="196" spans="1:38" ht="12" customHeight="1">
      <c r="A196" s="126">
        <f>A$3</f>
        <v>2019</v>
      </c>
      <c r="B196" s="126">
        <f>B$3</f>
        <v>2</v>
      </c>
      <c r="C196" s="127" t="s">
        <v>201</v>
      </c>
      <c r="D196" s="127" t="s">
        <v>49</v>
      </c>
      <c r="E196" s="87">
        <v>1</v>
      </c>
      <c r="F196" s="102" t="s">
        <v>217</v>
      </c>
      <c r="G196" s="23">
        <v>4.2901999999999996</v>
      </c>
      <c r="H196" s="23">
        <v>4.3010999999999999</v>
      </c>
      <c r="I196" s="23">
        <v>33.403799999999997</v>
      </c>
      <c r="J196" s="23">
        <v>33.5002</v>
      </c>
      <c r="K196" s="18">
        <v>8.31</v>
      </c>
      <c r="L196" s="18">
        <v>8.32</v>
      </c>
      <c r="M196" s="18">
        <v>11.003084075694636</v>
      </c>
      <c r="N196" s="18">
        <v>10.989338421486446</v>
      </c>
      <c r="O196" s="18">
        <v>1.4225759999999981</v>
      </c>
      <c r="P196" s="18">
        <v>1.5824159999999976</v>
      </c>
      <c r="Q196" s="17">
        <v>8.7080000000000002</v>
      </c>
      <c r="R196" s="17">
        <v>6.7619999999999996</v>
      </c>
      <c r="S196" s="17">
        <v>15.469999999999999</v>
      </c>
      <c r="T196" s="17">
        <v>0.252</v>
      </c>
      <c r="U196" s="17">
        <v>7.4899999999999984</v>
      </c>
      <c r="V196" s="17">
        <v>3.7099999999999995</v>
      </c>
      <c r="W196" s="17">
        <v>31.667999999999996</v>
      </c>
      <c r="X196" s="17">
        <v>10.723999999999998</v>
      </c>
      <c r="Y196" s="17">
        <v>129.94800000000001</v>
      </c>
      <c r="Z196" s="17">
        <v>124.208</v>
      </c>
      <c r="AA196" s="17">
        <v>2.3559999999999999</v>
      </c>
      <c r="AB196" s="17">
        <v>2.6040000000000001</v>
      </c>
      <c r="AC196" s="17">
        <v>15.996</v>
      </c>
      <c r="AD196" s="17">
        <v>16.802</v>
      </c>
      <c r="AE196" s="17">
        <v>16.744</v>
      </c>
      <c r="AF196" s="17">
        <v>15.372000000000002</v>
      </c>
      <c r="AG196" s="78">
        <v>20.699999999999939</v>
      </c>
      <c r="AH196" s="78">
        <v>19.399999999999974</v>
      </c>
      <c r="AI196" s="18">
        <v>2.2360000000000002</v>
      </c>
      <c r="AJ196" s="18">
        <v>3.556</v>
      </c>
      <c r="AK196" s="17">
        <v>0.9</v>
      </c>
      <c r="AL196" s="37"/>
    </row>
    <row r="197" spans="1:38" ht="12" customHeight="1">
      <c r="A197" s="127"/>
      <c r="B197" s="127"/>
      <c r="C197" s="127"/>
      <c r="D197" s="127"/>
      <c r="E197" s="87">
        <v>2</v>
      </c>
      <c r="F197" s="102" t="s">
        <v>217</v>
      </c>
      <c r="G197" s="23">
        <v>4.6022999999999996</v>
      </c>
      <c r="H197" s="23">
        <v>4.6204000000000001</v>
      </c>
      <c r="I197" s="23">
        <v>33.815800000000003</v>
      </c>
      <c r="J197" s="23">
        <v>33.866500000000002</v>
      </c>
      <c r="K197" s="18">
        <v>8.25</v>
      </c>
      <c r="L197" s="18">
        <v>8.3000000000000007</v>
      </c>
      <c r="M197" s="18">
        <v>11.106886755654021</v>
      </c>
      <c r="N197" s="18">
        <v>10.764359839629241</v>
      </c>
      <c r="O197" s="18">
        <v>1.4065919999999985</v>
      </c>
      <c r="P197" s="18">
        <v>1.3746239999999994</v>
      </c>
      <c r="Q197" s="17">
        <v>10.023999999999999</v>
      </c>
      <c r="R197" s="17">
        <v>8.5820000000000007</v>
      </c>
      <c r="S197" s="17">
        <v>0.33600000000000002</v>
      </c>
      <c r="T197" s="17">
        <v>1.246</v>
      </c>
      <c r="U197" s="17">
        <v>7.3220000000000001</v>
      </c>
      <c r="V197" s="17">
        <v>5.4740000000000002</v>
      </c>
      <c r="W197" s="17">
        <v>17.681999999999999</v>
      </c>
      <c r="X197" s="17">
        <v>15.302000000000001</v>
      </c>
      <c r="Y197" s="17">
        <v>123.14399999999999</v>
      </c>
      <c r="Z197" s="17">
        <v>155.93199999999999</v>
      </c>
      <c r="AA197" s="17">
        <v>4.8360000000000003</v>
      </c>
      <c r="AB197" s="17">
        <v>4.774</v>
      </c>
      <c r="AC197" s="17">
        <v>18.661999999999999</v>
      </c>
      <c r="AD197" s="17">
        <v>18.196999999999999</v>
      </c>
      <c r="AE197" s="17">
        <v>34.636000000000003</v>
      </c>
      <c r="AF197" s="17">
        <v>34.972000000000001</v>
      </c>
      <c r="AG197" s="78">
        <v>9.8000000000000025</v>
      </c>
      <c r="AH197" s="78">
        <v>9.5000000000000089</v>
      </c>
      <c r="AI197" s="18">
        <v>1.6919999999999999</v>
      </c>
      <c r="AJ197" s="18">
        <v>1.786</v>
      </c>
      <c r="AK197" s="17">
        <v>1</v>
      </c>
      <c r="AL197" s="37"/>
    </row>
    <row r="198" spans="1:38" ht="12" customHeight="1">
      <c r="A198" s="127"/>
      <c r="B198" s="127"/>
      <c r="C198" s="127"/>
      <c r="D198" s="127"/>
      <c r="E198" s="87">
        <v>3</v>
      </c>
      <c r="F198" s="102" t="s">
        <v>217</v>
      </c>
      <c r="G198" s="23">
        <v>6.5698999999999996</v>
      </c>
      <c r="H198" s="23">
        <v>6.6890999999999998</v>
      </c>
      <c r="I198" s="23">
        <v>33.4026</v>
      </c>
      <c r="J198" s="23">
        <v>33.391800000000003</v>
      </c>
      <c r="K198" s="18">
        <v>8.26</v>
      </c>
      <c r="L198" s="18">
        <v>8.3000000000000007</v>
      </c>
      <c r="M198" s="18">
        <v>10.933882289055047</v>
      </c>
      <c r="N198" s="18">
        <v>10.625911481563273</v>
      </c>
      <c r="O198" s="18">
        <v>1.0229759999999981</v>
      </c>
      <c r="P198" s="18">
        <v>1.3106879999999976</v>
      </c>
      <c r="Q198" s="17">
        <v>4.6059999999999999</v>
      </c>
      <c r="R198" s="17">
        <v>13.846</v>
      </c>
      <c r="S198" s="17">
        <v>0.14000000000000001</v>
      </c>
      <c r="T198" s="17">
        <v>0.35000000000000003</v>
      </c>
      <c r="U198" s="17">
        <v>4.3959999999999999</v>
      </c>
      <c r="V198" s="17">
        <v>2.5339999999999998</v>
      </c>
      <c r="W198" s="17">
        <v>9.1419999999999995</v>
      </c>
      <c r="X198" s="17">
        <v>16.73</v>
      </c>
      <c r="Y198" s="17">
        <v>131.04</v>
      </c>
      <c r="Z198" s="17">
        <v>113.554</v>
      </c>
      <c r="AA198" s="17">
        <v>3.5960000000000001</v>
      </c>
      <c r="AB198" s="17">
        <v>3.1619999999999999</v>
      </c>
      <c r="AC198" s="17">
        <v>16.492000000000001</v>
      </c>
      <c r="AD198" s="17">
        <v>14.693999999999999</v>
      </c>
      <c r="AE198" s="17">
        <v>45.136000000000003</v>
      </c>
      <c r="AF198" s="17">
        <v>35.756</v>
      </c>
      <c r="AG198" s="17">
        <v>3.7000000000000091</v>
      </c>
      <c r="AH198" s="17">
        <v>9.6999999999999869</v>
      </c>
      <c r="AI198" s="18">
        <v>0.68400000000000005</v>
      </c>
      <c r="AJ198" s="18">
        <v>1.7</v>
      </c>
      <c r="AK198" s="17">
        <v>2.1</v>
      </c>
      <c r="AL198" s="37"/>
    </row>
    <row r="199" spans="1:38" ht="12" customHeight="1">
      <c r="A199" s="126">
        <f>A$3</f>
        <v>2019</v>
      </c>
      <c r="B199" s="126">
        <f>B$3</f>
        <v>2</v>
      </c>
      <c r="C199" s="127" t="s">
        <v>201</v>
      </c>
      <c r="D199" s="127" t="s">
        <v>50</v>
      </c>
      <c r="E199" s="87">
        <v>1</v>
      </c>
      <c r="F199" s="102" t="s">
        <v>217</v>
      </c>
      <c r="G199" s="79">
        <v>6.8681999999999999</v>
      </c>
      <c r="H199" s="79">
        <v>6.8784999999999998</v>
      </c>
      <c r="I199" s="79">
        <v>33.2361</v>
      </c>
      <c r="J199" s="79">
        <v>33.241999999999997</v>
      </c>
      <c r="K199" s="18">
        <v>8.24</v>
      </c>
      <c r="L199" s="18">
        <v>8.24</v>
      </c>
      <c r="M199" s="80">
        <v>10.760877822456075</v>
      </c>
      <c r="N199" s="81">
        <v>10.470157078739053</v>
      </c>
      <c r="O199" s="18">
        <v>0.86313600000000146</v>
      </c>
      <c r="P199" s="18">
        <v>1.3746240000000021</v>
      </c>
      <c r="Q199" s="17">
        <v>14.125999999999998</v>
      </c>
      <c r="R199" s="17">
        <v>3.71</v>
      </c>
      <c r="S199" s="17">
        <v>2.2400000000000002</v>
      </c>
      <c r="T199" s="17">
        <v>3.01</v>
      </c>
      <c r="U199" s="17">
        <v>48.832000000000001</v>
      </c>
      <c r="V199" s="17">
        <v>56.504000000000005</v>
      </c>
      <c r="W199" s="17">
        <v>65.198000000000008</v>
      </c>
      <c r="X199" s="17">
        <v>63.224000000000004</v>
      </c>
      <c r="Y199" s="17">
        <v>213.20599999999999</v>
      </c>
      <c r="Z199" s="17">
        <v>182.126</v>
      </c>
      <c r="AA199" s="17">
        <v>10.664</v>
      </c>
      <c r="AB199" s="17">
        <v>11.47</v>
      </c>
      <c r="AC199" s="17">
        <v>22.753999999999998</v>
      </c>
      <c r="AD199" s="17">
        <v>20.832000000000001</v>
      </c>
      <c r="AE199" s="17">
        <v>261.57600000000002</v>
      </c>
      <c r="AF199" s="17">
        <v>292.404</v>
      </c>
      <c r="AG199" s="17">
        <v>25.000000000000021</v>
      </c>
      <c r="AH199" s="17">
        <v>30.700000000000006</v>
      </c>
      <c r="AI199" s="18">
        <v>1.484</v>
      </c>
      <c r="AJ199" s="18">
        <v>2.68</v>
      </c>
      <c r="AK199" s="17">
        <v>2</v>
      </c>
      <c r="AL199" s="37"/>
    </row>
    <row r="200" spans="1:38" ht="12" customHeight="1">
      <c r="A200" s="126"/>
      <c r="B200" s="126"/>
      <c r="C200" s="127"/>
      <c r="D200" s="127"/>
      <c r="E200" s="87">
        <v>2</v>
      </c>
      <c r="F200" s="102" t="s">
        <v>217</v>
      </c>
      <c r="G200" s="79">
        <v>7.6031000000000004</v>
      </c>
      <c r="H200" s="79">
        <v>7.5716999999999999</v>
      </c>
      <c r="I200" s="79">
        <v>33.018700000000003</v>
      </c>
      <c r="J200" s="79">
        <v>32.905299999999997</v>
      </c>
      <c r="K200" s="18">
        <v>8.2100000000000009</v>
      </c>
      <c r="L200" s="18">
        <v>8.1999999999999993</v>
      </c>
      <c r="M200" s="18">
        <v>10.397568442598233</v>
      </c>
      <c r="N200" s="18">
        <v>10.089424094057636</v>
      </c>
      <c r="O200" s="18">
        <v>0.79920000000000002</v>
      </c>
      <c r="P200" s="18">
        <v>1.2627360000000016</v>
      </c>
      <c r="Q200" s="17">
        <v>21.125999999999998</v>
      </c>
      <c r="R200" s="17">
        <v>11.116</v>
      </c>
      <c r="S200" s="17">
        <v>3.4299999999999997</v>
      </c>
      <c r="T200" s="17">
        <v>3.234</v>
      </c>
      <c r="U200" s="17">
        <v>70.069999999999993</v>
      </c>
      <c r="V200" s="17">
        <v>76.244</v>
      </c>
      <c r="W200" s="17">
        <v>94.625999999999991</v>
      </c>
      <c r="X200" s="17">
        <v>90.593999999999994</v>
      </c>
      <c r="Y200" s="17">
        <v>126.35000000000001</v>
      </c>
      <c r="Z200" s="17">
        <v>139.14600000000002</v>
      </c>
      <c r="AA200" s="17">
        <v>14.849</v>
      </c>
      <c r="AB200" s="17">
        <v>15.345000000000001</v>
      </c>
      <c r="AC200" s="17">
        <v>19.716000000000001</v>
      </c>
      <c r="AD200" s="17">
        <v>21.080000000000002</v>
      </c>
      <c r="AE200" s="17">
        <v>315.25200000000001</v>
      </c>
      <c r="AF200" s="17">
        <v>316.48400000000004</v>
      </c>
      <c r="AG200" s="17">
        <v>13.700000000000045</v>
      </c>
      <c r="AH200" s="17">
        <v>18.900000000000027</v>
      </c>
      <c r="AI200" s="18">
        <v>0.77600000000000002</v>
      </c>
      <c r="AJ200" s="18">
        <v>0.78</v>
      </c>
      <c r="AK200" s="17">
        <v>1</v>
      </c>
      <c r="AL200" s="37"/>
    </row>
    <row r="201" spans="1:38" ht="12" customHeight="1">
      <c r="A201" s="126"/>
      <c r="B201" s="126"/>
      <c r="C201" s="127"/>
      <c r="D201" s="127"/>
      <c r="E201" s="87">
        <v>3</v>
      </c>
      <c r="F201" s="102" t="s">
        <v>217</v>
      </c>
      <c r="G201" s="79">
        <v>7.0979000000000001</v>
      </c>
      <c r="H201" s="79">
        <v>7.1279000000000003</v>
      </c>
      <c r="I201" s="79">
        <v>33.243899999999996</v>
      </c>
      <c r="J201" s="79">
        <v>33.246899999999997</v>
      </c>
      <c r="K201" s="18">
        <v>8.26</v>
      </c>
      <c r="L201" s="18">
        <v>8.26</v>
      </c>
      <c r="M201" s="18">
        <v>10.657075142496689</v>
      </c>
      <c r="N201" s="18">
        <v>10.59129939204678</v>
      </c>
      <c r="O201" s="18">
        <v>0.83116800000000213</v>
      </c>
      <c r="P201" s="18">
        <v>1.422576000000001</v>
      </c>
      <c r="Q201" s="17">
        <v>0.154</v>
      </c>
      <c r="R201" s="17">
        <v>2.6880000000000002</v>
      </c>
      <c r="S201" s="17">
        <v>3.3739999999999997</v>
      </c>
      <c r="T201" s="17">
        <v>3.5700000000000003</v>
      </c>
      <c r="U201" s="17">
        <v>54.249999999999993</v>
      </c>
      <c r="V201" s="17">
        <v>58.688000000000002</v>
      </c>
      <c r="W201" s="17">
        <v>57.777999999999992</v>
      </c>
      <c r="X201" s="17">
        <v>64.945999999999998</v>
      </c>
      <c r="Y201" s="17">
        <v>189.196</v>
      </c>
      <c r="Z201" s="17">
        <v>125.52399999999999</v>
      </c>
      <c r="AA201" s="17">
        <v>12.431000000000001</v>
      </c>
      <c r="AB201" s="17">
        <v>12.771999999999998</v>
      </c>
      <c r="AC201" s="17">
        <v>18.661999999999999</v>
      </c>
      <c r="AD201" s="17">
        <v>23.466999999999999</v>
      </c>
      <c r="AE201" s="17">
        <v>316.56799999999998</v>
      </c>
      <c r="AF201" s="17">
        <v>321.80400000000003</v>
      </c>
      <c r="AG201" s="17">
        <v>18.099999999999948</v>
      </c>
      <c r="AH201" s="17">
        <v>47.200000000000017</v>
      </c>
      <c r="AI201" s="18">
        <v>0.60399999999999998</v>
      </c>
      <c r="AJ201" s="18">
        <v>1.22</v>
      </c>
      <c r="AK201" s="17">
        <v>1</v>
      </c>
      <c r="AL201" s="37"/>
    </row>
    <row r="202" spans="1:38" ht="12" customHeight="1">
      <c r="A202" s="126"/>
      <c r="B202" s="126"/>
      <c r="C202" s="127"/>
      <c r="D202" s="127"/>
      <c r="E202" s="87">
        <v>4</v>
      </c>
      <c r="F202" s="102" t="s">
        <v>217</v>
      </c>
      <c r="G202" s="79">
        <v>8.3155999999999999</v>
      </c>
      <c r="H202" s="79">
        <v>8.3489000000000004</v>
      </c>
      <c r="I202" s="79">
        <v>33.801000000000002</v>
      </c>
      <c r="J202" s="79">
        <v>33.739800000000002</v>
      </c>
      <c r="K202" s="18">
        <v>8.26</v>
      </c>
      <c r="L202" s="18">
        <v>8.2899999999999991</v>
      </c>
      <c r="M202" s="18">
        <v>10.311066209298744</v>
      </c>
      <c r="N202" s="18">
        <v>10.210566407365359</v>
      </c>
      <c r="O202" s="18">
        <v>0.91108800000000045</v>
      </c>
      <c r="P202" s="18">
        <v>1.4705279999999998</v>
      </c>
      <c r="Q202" s="17">
        <v>6.37</v>
      </c>
      <c r="R202" s="17">
        <v>3.1920000000000002</v>
      </c>
      <c r="S202" s="17">
        <v>2.2120000000000002</v>
      </c>
      <c r="T202" s="17">
        <v>2.3520000000000003</v>
      </c>
      <c r="U202" s="17">
        <v>25.270000000000003</v>
      </c>
      <c r="V202" s="17">
        <v>26.264000000000003</v>
      </c>
      <c r="W202" s="17">
        <v>33.852000000000004</v>
      </c>
      <c r="X202" s="17">
        <v>31.808000000000003</v>
      </c>
      <c r="Y202" s="17">
        <v>65.925999999999988</v>
      </c>
      <c r="Z202" s="17">
        <v>137.84399999999999</v>
      </c>
      <c r="AA202" s="17">
        <v>8.06</v>
      </c>
      <c r="AB202" s="17">
        <v>8.06</v>
      </c>
      <c r="AC202" s="17">
        <v>13.237</v>
      </c>
      <c r="AD202" s="17">
        <v>19.003</v>
      </c>
      <c r="AE202" s="17">
        <v>171.976</v>
      </c>
      <c r="AF202" s="17">
        <v>165.62</v>
      </c>
      <c r="AG202" s="17">
        <v>10.599999999999998</v>
      </c>
      <c r="AH202" s="17">
        <v>13.349999999999973</v>
      </c>
      <c r="AI202" s="18">
        <v>3.32</v>
      </c>
      <c r="AJ202" s="18">
        <v>4.04</v>
      </c>
      <c r="AK202" s="17">
        <v>2.5</v>
      </c>
      <c r="AL202" s="37"/>
    </row>
    <row r="203" spans="1:38" ht="12" customHeight="1">
      <c r="A203" s="126"/>
      <c r="B203" s="126"/>
      <c r="C203" s="127"/>
      <c r="D203" s="127"/>
      <c r="E203" s="87">
        <v>5</v>
      </c>
      <c r="F203" s="102" t="s">
        <v>217</v>
      </c>
      <c r="G203" s="79">
        <v>6.6753</v>
      </c>
      <c r="H203" s="79">
        <v>6.7198000000000002</v>
      </c>
      <c r="I203" s="79">
        <v>33.275100000000002</v>
      </c>
      <c r="J203" s="79">
        <v>33.219200000000001</v>
      </c>
      <c r="K203" s="18">
        <v>8.26</v>
      </c>
      <c r="L203" s="18">
        <v>8.27</v>
      </c>
      <c r="M203" s="18">
        <v>10.553272462537306</v>
      </c>
      <c r="N203" s="18">
        <v>10.608605436805027</v>
      </c>
      <c r="O203" s="18">
        <v>1.0549440000000003</v>
      </c>
      <c r="P203" s="18">
        <v>1.854144</v>
      </c>
      <c r="Q203" s="17">
        <v>7.4060000000000006</v>
      </c>
      <c r="R203" s="17">
        <v>19.222000000000001</v>
      </c>
      <c r="S203" s="17">
        <v>2.0019999999999998</v>
      </c>
      <c r="T203" s="17">
        <v>2.2960000000000003</v>
      </c>
      <c r="U203" s="17">
        <v>29.75</v>
      </c>
      <c r="V203" s="17">
        <v>31.948</v>
      </c>
      <c r="W203" s="17">
        <v>39.158000000000001</v>
      </c>
      <c r="X203" s="17">
        <v>53.466000000000001</v>
      </c>
      <c r="Y203" s="17">
        <v>105.88199999999999</v>
      </c>
      <c r="Z203" s="17">
        <v>196.84</v>
      </c>
      <c r="AA203" s="17">
        <v>8.5560000000000009</v>
      </c>
      <c r="AB203" s="17">
        <v>9.5169999999999995</v>
      </c>
      <c r="AC203" s="17">
        <v>15.314</v>
      </c>
      <c r="AD203" s="17">
        <v>21.235000000000003</v>
      </c>
      <c r="AE203" s="17">
        <v>260.904</v>
      </c>
      <c r="AF203" s="17">
        <v>263.28399999999999</v>
      </c>
      <c r="AG203" s="17">
        <v>7.3000000000000291</v>
      </c>
      <c r="AH203" s="17">
        <v>8.0000000000000071</v>
      </c>
      <c r="AI203" s="18">
        <v>2.508</v>
      </c>
      <c r="AJ203" s="18">
        <v>2.548</v>
      </c>
      <c r="AK203" s="17">
        <v>1.5</v>
      </c>
      <c r="AL203" s="37"/>
    </row>
    <row r="204" spans="1:38" ht="12" customHeight="1">
      <c r="A204" s="126"/>
      <c r="B204" s="126"/>
      <c r="C204" s="127"/>
      <c r="D204" s="127"/>
      <c r="E204" s="87">
        <v>6</v>
      </c>
      <c r="F204" s="102" t="s">
        <v>217</v>
      </c>
      <c r="G204" s="79">
        <v>6.4958999999999998</v>
      </c>
      <c r="H204" s="79">
        <v>6.5372000000000003</v>
      </c>
      <c r="I204" s="79">
        <v>33.372399999999999</v>
      </c>
      <c r="J204" s="79">
        <v>33.338799999999999</v>
      </c>
      <c r="K204" s="18">
        <v>8.2799999999999994</v>
      </c>
      <c r="L204" s="18">
        <v>8.34</v>
      </c>
      <c r="M204" s="18">
        <v>10.899281395735251</v>
      </c>
      <c r="N204" s="18">
        <v>10.349014765431329</v>
      </c>
      <c r="O204" s="18">
        <v>1.2467520000000019</v>
      </c>
      <c r="P204" s="18">
        <v>1.726272</v>
      </c>
      <c r="Q204" s="17">
        <v>25.368000000000002</v>
      </c>
      <c r="R204" s="17">
        <v>14.672000000000001</v>
      </c>
      <c r="S204" s="17">
        <v>0.53200000000000003</v>
      </c>
      <c r="T204" s="17">
        <v>1.0920000000000001</v>
      </c>
      <c r="U204" s="17">
        <v>5.4880000000000004</v>
      </c>
      <c r="V204" s="17">
        <v>4.7739999999999991</v>
      </c>
      <c r="W204" s="17">
        <v>31.388000000000002</v>
      </c>
      <c r="X204" s="17">
        <v>20.538</v>
      </c>
      <c r="Y204" s="17">
        <v>77.462000000000003</v>
      </c>
      <c r="Z204" s="17">
        <v>177.47800000000001</v>
      </c>
      <c r="AA204" s="17">
        <v>4.03</v>
      </c>
      <c r="AB204" s="17">
        <v>3.3169999999999997</v>
      </c>
      <c r="AC204" s="17">
        <v>12.678999999999998</v>
      </c>
      <c r="AD204" s="17">
        <v>17.483999999999998</v>
      </c>
      <c r="AE204" s="17">
        <v>112.14</v>
      </c>
      <c r="AF204" s="17">
        <v>79.183999999999997</v>
      </c>
      <c r="AG204" s="17">
        <v>7.8999999999999906</v>
      </c>
      <c r="AH204" s="17">
        <v>8.5500000000000025</v>
      </c>
      <c r="AI204" s="18">
        <v>4.04</v>
      </c>
      <c r="AJ204" s="18">
        <v>4.9400000000000004</v>
      </c>
      <c r="AK204" s="17">
        <v>2.5</v>
      </c>
      <c r="AL204" s="37"/>
    </row>
    <row r="205" spans="1:38" ht="12" customHeight="1">
      <c r="A205" s="126"/>
      <c r="B205" s="126"/>
      <c r="C205" s="127"/>
      <c r="D205" s="127"/>
      <c r="E205" s="87">
        <v>7</v>
      </c>
      <c r="F205" s="102" t="s">
        <v>217</v>
      </c>
      <c r="G205" s="79">
        <v>7.2225000000000001</v>
      </c>
      <c r="H205" s="79">
        <v>7.2442000000000002</v>
      </c>
      <c r="I205" s="79">
        <v>33.552399999999999</v>
      </c>
      <c r="J205" s="79">
        <v>33.527299999999997</v>
      </c>
      <c r="K205" s="18">
        <v>8.2100000000000009</v>
      </c>
      <c r="L205" s="18">
        <v>8.26</v>
      </c>
      <c r="M205" s="18">
        <v>10.760877822456075</v>
      </c>
      <c r="N205" s="18">
        <v>10.470157078739053</v>
      </c>
      <c r="O205" s="18">
        <v>1.0869120000000023</v>
      </c>
      <c r="P205" s="18">
        <v>1.5984</v>
      </c>
      <c r="Q205" s="17">
        <v>7.6160000000000005</v>
      </c>
      <c r="R205" s="17">
        <v>10.598000000000001</v>
      </c>
      <c r="S205" s="17">
        <v>2.2680000000000002</v>
      </c>
      <c r="T205" s="17">
        <v>1.8620000000000001</v>
      </c>
      <c r="U205" s="17">
        <v>29.931999999999999</v>
      </c>
      <c r="V205" s="17">
        <v>24.57</v>
      </c>
      <c r="W205" s="17">
        <v>39.816000000000003</v>
      </c>
      <c r="X205" s="17">
        <v>37.03</v>
      </c>
      <c r="Y205" s="17">
        <v>92.554000000000002</v>
      </c>
      <c r="Z205" s="17">
        <v>122.136</v>
      </c>
      <c r="AA205" s="17">
        <v>8.6490000000000009</v>
      </c>
      <c r="AB205" s="17">
        <v>7.2849999999999993</v>
      </c>
      <c r="AC205" s="17">
        <v>14.012</v>
      </c>
      <c r="AD205" s="17">
        <v>15.438000000000001</v>
      </c>
      <c r="AE205" s="17">
        <v>200.03200000000001</v>
      </c>
      <c r="AF205" s="17">
        <v>163.79999999999998</v>
      </c>
      <c r="AG205" s="17">
        <v>21.900000000000031</v>
      </c>
      <c r="AH205" s="17">
        <v>13.69999999999999</v>
      </c>
      <c r="AI205" s="18">
        <v>3.4039999999999999</v>
      </c>
      <c r="AJ205" s="18">
        <v>5.08</v>
      </c>
      <c r="AK205" s="17">
        <v>1.5</v>
      </c>
      <c r="AL205" s="37"/>
    </row>
    <row r="206" spans="1:38" ht="12" customHeight="1">
      <c r="A206" s="126"/>
      <c r="B206" s="126"/>
      <c r="C206" s="127"/>
      <c r="D206" s="127"/>
      <c r="E206" s="87">
        <v>8</v>
      </c>
      <c r="F206" s="102" t="s">
        <v>217</v>
      </c>
      <c r="G206" s="79">
        <v>7.4097</v>
      </c>
      <c r="H206" s="79">
        <v>7.8000999999999996</v>
      </c>
      <c r="I206" s="79">
        <v>33.139099999999999</v>
      </c>
      <c r="J206" s="79">
        <v>33.3245</v>
      </c>
      <c r="K206" s="18">
        <v>8.23</v>
      </c>
      <c r="L206" s="18">
        <v>8.25</v>
      </c>
      <c r="M206" s="18">
        <v>10.553272462537306</v>
      </c>
      <c r="N206" s="18">
        <v>8.843642181818181</v>
      </c>
      <c r="O206" s="18">
        <v>1.0709279999999999</v>
      </c>
      <c r="P206" s="18">
        <v>1.3426559999999998</v>
      </c>
      <c r="Q206" s="17">
        <v>8.5399999999999991</v>
      </c>
      <c r="R206" s="17">
        <v>21.475999999999999</v>
      </c>
      <c r="S206" s="17">
        <v>2.9119999999999999</v>
      </c>
      <c r="T206" s="17">
        <v>3.01</v>
      </c>
      <c r="U206" s="17">
        <v>47.067999999999998</v>
      </c>
      <c r="V206" s="17">
        <v>48.622000000000007</v>
      </c>
      <c r="W206" s="17">
        <v>58.519999999999996</v>
      </c>
      <c r="X206" s="17">
        <v>73.108000000000004</v>
      </c>
      <c r="Y206" s="17">
        <v>150.61199999999999</v>
      </c>
      <c r="Z206" s="17">
        <v>189.60199999999998</v>
      </c>
      <c r="AA206" s="17">
        <v>11.315</v>
      </c>
      <c r="AB206" s="17">
        <v>12.028</v>
      </c>
      <c r="AC206" s="17">
        <v>20.398</v>
      </c>
      <c r="AD206" s="17">
        <v>22.971</v>
      </c>
      <c r="AE206" s="17">
        <v>250.54400000000001</v>
      </c>
      <c r="AF206" s="17">
        <v>250.96399999999997</v>
      </c>
      <c r="AG206" s="17">
        <v>7.5999999999999961</v>
      </c>
      <c r="AH206" s="17">
        <v>13.500000000000012</v>
      </c>
      <c r="AI206" s="18">
        <v>1.776</v>
      </c>
      <c r="AJ206" s="18">
        <v>2.7519999999999998</v>
      </c>
      <c r="AK206" s="17">
        <v>1.5</v>
      </c>
      <c r="AL206" s="37"/>
    </row>
    <row r="207" spans="1:38" ht="12" customHeight="1">
      <c r="A207" s="126">
        <f>A$3</f>
        <v>2019</v>
      </c>
      <c r="B207" s="126">
        <f>B$3</f>
        <v>2</v>
      </c>
      <c r="C207" s="127" t="s">
        <v>201</v>
      </c>
      <c r="D207" s="127" t="s">
        <v>51</v>
      </c>
      <c r="E207" s="87">
        <v>1</v>
      </c>
      <c r="F207" s="102" t="s">
        <v>217</v>
      </c>
      <c r="G207" s="47">
        <v>4.6131000000000002</v>
      </c>
      <c r="H207" s="47">
        <v>4.6018999999999997</v>
      </c>
      <c r="I207" s="47">
        <v>32.6175</v>
      </c>
      <c r="J207" s="47">
        <v>32.577199999999998</v>
      </c>
      <c r="K207" s="69">
        <v>8.34</v>
      </c>
      <c r="L207" s="69">
        <v>8.34</v>
      </c>
      <c r="M207" s="69">
        <v>11.003084075694636</v>
      </c>
      <c r="N207" s="69">
        <v>11.075868645277678</v>
      </c>
      <c r="O207" s="40">
        <v>1.3426559999999998</v>
      </c>
      <c r="P207" s="41">
        <v>1.5184799999999987</v>
      </c>
      <c r="Q207" s="42">
        <v>16.506</v>
      </c>
      <c r="R207" s="42">
        <v>33.222000000000001</v>
      </c>
      <c r="S207" s="42">
        <v>7.0000000000000007E-2</v>
      </c>
      <c r="T207" s="42">
        <v>0.56000000000000005</v>
      </c>
      <c r="U207" s="42">
        <v>5.9219999999999997</v>
      </c>
      <c r="V207" s="42">
        <v>2.1419999999999999</v>
      </c>
      <c r="W207" s="42">
        <v>22.498000000000001</v>
      </c>
      <c r="X207" s="42">
        <v>35.924000000000007</v>
      </c>
      <c r="Y207" s="42">
        <v>161.238</v>
      </c>
      <c r="Z207" s="42">
        <v>103.36199999999999</v>
      </c>
      <c r="AA207" s="42">
        <v>5.1770000000000005</v>
      </c>
      <c r="AB207" s="42">
        <v>1.2090000000000001</v>
      </c>
      <c r="AC207" s="42">
        <v>19.158000000000001</v>
      </c>
      <c r="AD207" s="42">
        <v>15.438000000000001</v>
      </c>
      <c r="AE207" s="42">
        <v>4.2</v>
      </c>
      <c r="AF207" s="42">
        <v>5.516</v>
      </c>
      <c r="AG207" s="46">
        <v>7.3999999999999897</v>
      </c>
      <c r="AH207" s="46">
        <v>15.799999999999981</v>
      </c>
      <c r="AI207" s="47">
        <v>1.1599999999999999</v>
      </c>
      <c r="AJ207" s="47">
        <v>1.5920000000000001</v>
      </c>
      <c r="AK207" s="46">
        <v>1</v>
      </c>
      <c r="AL207" s="37"/>
    </row>
    <row r="208" spans="1:38" ht="12" customHeight="1">
      <c r="A208" s="126"/>
      <c r="B208" s="126"/>
      <c r="C208" s="127"/>
      <c r="D208" s="127"/>
      <c r="E208" s="87">
        <v>2</v>
      </c>
      <c r="F208" s="102" t="s">
        <v>217</v>
      </c>
      <c r="G208" s="47">
        <v>5.1109999999999998</v>
      </c>
      <c r="H208" s="47">
        <v>5.0963000000000003</v>
      </c>
      <c r="I208" s="47">
        <v>32.901800000000001</v>
      </c>
      <c r="J208" s="47">
        <v>32.932200000000002</v>
      </c>
      <c r="K208" s="69">
        <v>8.33</v>
      </c>
      <c r="L208" s="69">
        <v>8.34</v>
      </c>
      <c r="M208" s="69">
        <v>11.03768496901443</v>
      </c>
      <c r="N208" s="69">
        <v>11.05856260051943</v>
      </c>
      <c r="O208" s="40">
        <v>1.1348639999999985</v>
      </c>
      <c r="P208" s="41">
        <v>1.5344639999999985</v>
      </c>
      <c r="Q208" s="42">
        <v>5.88</v>
      </c>
      <c r="R208" s="42">
        <v>32.591999999999999</v>
      </c>
      <c r="S208" s="42">
        <v>0.78400000000000003</v>
      </c>
      <c r="T208" s="42">
        <v>0.36399999999999999</v>
      </c>
      <c r="U208" s="42">
        <v>4.4240000000000004</v>
      </c>
      <c r="V208" s="42">
        <v>1.8760000000000001</v>
      </c>
      <c r="W208" s="42">
        <v>11.088000000000001</v>
      </c>
      <c r="X208" s="42">
        <v>34.831999999999994</v>
      </c>
      <c r="Y208" s="42">
        <v>176.96</v>
      </c>
      <c r="Z208" s="42">
        <v>147.994</v>
      </c>
      <c r="AA208" s="42">
        <v>2.1390000000000002</v>
      </c>
      <c r="AB208" s="42">
        <v>0.92999999999999994</v>
      </c>
      <c r="AC208" s="42">
        <v>14.849</v>
      </c>
      <c r="AD208" s="42">
        <v>21.204000000000001</v>
      </c>
      <c r="AE208" s="42">
        <v>8.2319999999999993</v>
      </c>
      <c r="AF208" s="42">
        <v>9.4640000000000004</v>
      </c>
      <c r="AG208" s="46">
        <v>9.6999999999999869</v>
      </c>
      <c r="AH208" s="46">
        <v>17.049999999999983</v>
      </c>
      <c r="AI208" s="47">
        <v>1.262</v>
      </c>
      <c r="AJ208" s="47">
        <v>2.2400000000000002</v>
      </c>
      <c r="AK208" s="46">
        <v>1</v>
      </c>
      <c r="AL208" s="37"/>
    </row>
    <row r="209" spans="1:38" ht="12" customHeight="1">
      <c r="A209" s="126"/>
      <c r="B209" s="126"/>
      <c r="C209" s="127"/>
      <c r="D209" s="127"/>
      <c r="E209" s="87">
        <v>3</v>
      </c>
      <c r="F209" s="102" t="s">
        <v>217</v>
      </c>
      <c r="G209" s="47">
        <v>7.2279</v>
      </c>
      <c r="H209" s="47">
        <v>7.2721999999999998</v>
      </c>
      <c r="I209" s="47">
        <v>33.0473</v>
      </c>
      <c r="J209" s="47">
        <v>33.160299999999999</v>
      </c>
      <c r="K209" s="69">
        <v>8.25</v>
      </c>
      <c r="L209" s="69">
        <v>8.25</v>
      </c>
      <c r="M209" s="69">
        <v>10.46677022923782</v>
      </c>
      <c r="N209" s="69">
        <v>10.418238944464315</v>
      </c>
      <c r="O209" s="40">
        <v>2.3176800000000015</v>
      </c>
      <c r="P209" s="41">
        <v>1.3586400000000023</v>
      </c>
      <c r="Q209" s="42">
        <v>3.22</v>
      </c>
      <c r="R209" s="42">
        <v>22.231999999999999</v>
      </c>
      <c r="S209" s="42">
        <v>2.7720000000000002</v>
      </c>
      <c r="T209" s="42">
        <v>2.1280000000000001</v>
      </c>
      <c r="U209" s="42">
        <v>85.175999999999988</v>
      </c>
      <c r="V209" s="42">
        <v>58.043999999999997</v>
      </c>
      <c r="W209" s="42">
        <v>91.167999999999992</v>
      </c>
      <c r="X209" s="42">
        <v>82.403999999999996</v>
      </c>
      <c r="Y209" s="42">
        <v>202.58</v>
      </c>
      <c r="Z209" s="42">
        <v>198.79999999999998</v>
      </c>
      <c r="AA209" s="42">
        <v>14.879999999999999</v>
      </c>
      <c r="AB209" s="42">
        <v>11.004999999999999</v>
      </c>
      <c r="AC209" s="42">
        <v>22.350999999999999</v>
      </c>
      <c r="AD209" s="42">
        <v>21.606999999999999</v>
      </c>
      <c r="AE209" s="42">
        <v>303.68799999999999</v>
      </c>
      <c r="AF209" s="42">
        <v>264.488</v>
      </c>
      <c r="AG209" s="46">
        <v>7.9499999999999851</v>
      </c>
      <c r="AH209" s="46">
        <v>15.649999999999997</v>
      </c>
      <c r="AI209" s="47">
        <v>0.92800000000000005</v>
      </c>
      <c r="AJ209" s="47">
        <v>1.524</v>
      </c>
      <c r="AK209" s="46">
        <v>2</v>
      </c>
      <c r="AL209" s="37"/>
    </row>
    <row r="210" spans="1:38" ht="12" customHeight="1">
      <c r="A210" s="126"/>
      <c r="B210" s="126"/>
      <c r="C210" s="127"/>
      <c r="D210" s="127"/>
      <c r="E210" s="87">
        <v>4</v>
      </c>
      <c r="F210" s="102" t="s">
        <v>217</v>
      </c>
      <c r="G210" s="47">
        <v>4.6120999999999999</v>
      </c>
      <c r="H210" s="47">
        <v>4.6242000000000001</v>
      </c>
      <c r="I210" s="47">
        <v>33.105200000000004</v>
      </c>
      <c r="J210" s="47">
        <v>33.106099999999998</v>
      </c>
      <c r="K210" s="69">
        <v>8.32</v>
      </c>
      <c r="L210" s="69">
        <v>8.31</v>
      </c>
      <c r="M210" s="69">
        <v>11.176088542293609</v>
      </c>
      <c r="N210" s="69">
        <v>11.179704913827159</v>
      </c>
      <c r="O210" s="40">
        <v>1.4971680000000012</v>
      </c>
      <c r="P210" s="41">
        <v>1.8328319999999998</v>
      </c>
      <c r="Q210" s="42">
        <v>28.518000000000001</v>
      </c>
      <c r="R210" s="42">
        <v>10.08</v>
      </c>
      <c r="S210" s="42">
        <v>3.9619999999999997</v>
      </c>
      <c r="T210" s="42">
        <v>0.96600000000000008</v>
      </c>
      <c r="U210" s="42">
        <v>4.9700000000000006</v>
      </c>
      <c r="V210" s="42">
        <v>2.1</v>
      </c>
      <c r="W210" s="42">
        <v>37.450000000000003</v>
      </c>
      <c r="X210" s="42">
        <v>13.145999999999999</v>
      </c>
      <c r="Y210" s="42">
        <v>195.03399999999999</v>
      </c>
      <c r="Z210" s="42">
        <v>133</v>
      </c>
      <c r="AA210" s="42">
        <v>5.3319999999999999</v>
      </c>
      <c r="AB210" s="42">
        <v>0.65100000000000002</v>
      </c>
      <c r="AC210" s="42">
        <v>24.149000000000001</v>
      </c>
      <c r="AD210" s="42">
        <v>19.964000000000002</v>
      </c>
      <c r="AE210" s="42">
        <v>11.368</v>
      </c>
      <c r="AF210" s="42">
        <v>11.312000000000001</v>
      </c>
      <c r="AG210" s="46">
        <v>8.3499999999999961</v>
      </c>
      <c r="AH210" s="46">
        <v>8.0500000000000007</v>
      </c>
      <c r="AI210" s="47">
        <v>1.542</v>
      </c>
      <c r="AJ210" s="47">
        <v>1.28</v>
      </c>
      <c r="AK210" s="46">
        <v>1</v>
      </c>
      <c r="AL210" s="37"/>
    </row>
    <row r="211" spans="1:38" ht="12" customHeight="1">
      <c r="A211" s="126"/>
      <c r="B211" s="126"/>
      <c r="C211" s="127"/>
      <c r="D211" s="127"/>
      <c r="E211" s="87">
        <v>5</v>
      </c>
      <c r="F211" s="102" t="s">
        <v>217</v>
      </c>
      <c r="G211" s="47">
        <v>6.9494999999999996</v>
      </c>
      <c r="H211" s="47">
        <v>7.2651000000000003</v>
      </c>
      <c r="I211" s="47">
        <v>33.3491</v>
      </c>
      <c r="J211" s="47">
        <v>33.269399999999997</v>
      </c>
      <c r="K211" s="69">
        <v>8.18</v>
      </c>
      <c r="L211" s="69">
        <v>8.25</v>
      </c>
      <c r="M211" s="69">
        <v>10.241864422659159</v>
      </c>
      <c r="N211" s="69">
        <v>10.279790586398343</v>
      </c>
      <c r="O211" s="40">
        <v>1.8061920000000011</v>
      </c>
      <c r="P211" s="41">
        <v>1.4705279999999998</v>
      </c>
      <c r="Q211" s="42">
        <v>4.97</v>
      </c>
      <c r="R211" s="42">
        <v>3.472</v>
      </c>
      <c r="S211" s="42">
        <v>2.6320000000000001</v>
      </c>
      <c r="T211" s="42">
        <v>2.8280000000000003</v>
      </c>
      <c r="U211" s="42">
        <v>82.684000000000012</v>
      </c>
      <c r="V211" s="42">
        <v>73.206000000000003</v>
      </c>
      <c r="W211" s="42">
        <v>90.286000000000016</v>
      </c>
      <c r="X211" s="42">
        <v>79.506</v>
      </c>
      <c r="Y211" s="42">
        <v>115.02399999999999</v>
      </c>
      <c r="Z211" s="42">
        <v>149.16999999999999</v>
      </c>
      <c r="AA211" s="42">
        <v>14.477</v>
      </c>
      <c r="AB211" s="42">
        <v>13.02</v>
      </c>
      <c r="AC211" s="42">
        <v>15.965</v>
      </c>
      <c r="AD211" s="42">
        <v>14.849</v>
      </c>
      <c r="AE211" s="42">
        <v>295.84800000000001</v>
      </c>
      <c r="AF211" s="42">
        <v>293.74799999999999</v>
      </c>
      <c r="AG211" s="46">
        <v>8.4999999999999805</v>
      </c>
      <c r="AH211" s="46">
        <v>8.0999999999999961</v>
      </c>
      <c r="AI211" s="47">
        <v>0.83599999999999997</v>
      </c>
      <c r="AJ211" s="47">
        <v>1.1240000000000001</v>
      </c>
      <c r="AK211" s="46">
        <v>2</v>
      </c>
      <c r="AL211" s="37"/>
    </row>
    <row r="212" spans="1:38" ht="12" customHeight="1">
      <c r="A212" s="126">
        <f>A$3</f>
        <v>2019</v>
      </c>
      <c r="B212" s="126">
        <f>B$3</f>
        <v>2</v>
      </c>
      <c r="C212" s="127" t="s">
        <v>200</v>
      </c>
      <c r="D212" s="127" t="s">
        <v>52</v>
      </c>
      <c r="E212" s="87">
        <v>1</v>
      </c>
      <c r="F212" s="102" t="s">
        <v>217</v>
      </c>
      <c r="G212" s="47">
        <v>15.1654</v>
      </c>
      <c r="H212" s="55">
        <v>15.135300000000001</v>
      </c>
      <c r="I212" s="47">
        <v>34.284199999999998</v>
      </c>
      <c r="J212" s="55">
        <v>34.311700000000002</v>
      </c>
      <c r="K212" s="69">
        <v>8.23</v>
      </c>
      <c r="L212" s="69">
        <v>8.23</v>
      </c>
      <c r="M212" s="47">
        <v>9.3714587870928785</v>
      </c>
      <c r="N212" s="47">
        <v>9.2028526041842724</v>
      </c>
      <c r="O212" s="40">
        <v>0.70329599999999926</v>
      </c>
      <c r="P212" s="41">
        <v>3.5164800000000001</v>
      </c>
      <c r="Q212" s="42">
        <v>8.3719999999999999</v>
      </c>
      <c r="R212" s="42">
        <v>1.512</v>
      </c>
      <c r="S212" s="42">
        <v>2.6739999999999999</v>
      </c>
      <c r="T212" s="42">
        <v>3.024</v>
      </c>
      <c r="U212" s="42">
        <v>53.578000000000003</v>
      </c>
      <c r="V212" s="42">
        <v>57.61</v>
      </c>
      <c r="W212" s="68">
        <v>64.623999999999995</v>
      </c>
      <c r="X212" s="68">
        <v>62.146000000000001</v>
      </c>
      <c r="Y212" s="52">
        <v>108.33200000000001</v>
      </c>
      <c r="Z212" s="52">
        <v>116.73199999999999</v>
      </c>
      <c r="AA212" s="42">
        <v>10.044</v>
      </c>
      <c r="AB212" s="42">
        <v>10.013</v>
      </c>
      <c r="AC212" s="52">
        <v>16.678000000000001</v>
      </c>
      <c r="AD212" s="52">
        <v>15.251999999999999</v>
      </c>
      <c r="AE212" s="42">
        <v>217.11199999999999</v>
      </c>
      <c r="AF212" s="42">
        <v>214.70400000000001</v>
      </c>
      <c r="AG212" s="46">
        <v>10.399999999999993</v>
      </c>
      <c r="AH212" s="46">
        <v>3.9000000000000008</v>
      </c>
      <c r="AI212" s="53">
        <v>0.35</v>
      </c>
      <c r="AJ212" s="53">
        <v>0.23200000000000001</v>
      </c>
      <c r="AK212" s="46">
        <v>9.6999999999999993</v>
      </c>
      <c r="AL212" s="37"/>
    </row>
    <row r="213" spans="1:38" ht="12" customHeight="1">
      <c r="A213" s="127"/>
      <c r="B213" s="127"/>
      <c r="C213" s="127"/>
      <c r="D213" s="127"/>
      <c r="E213" s="87">
        <v>2</v>
      </c>
      <c r="F213" s="102" t="s">
        <v>217</v>
      </c>
      <c r="G213" s="55">
        <v>15.168799999999999</v>
      </c>
      <c r="H213" s="55">
        <v>15.0953</v>
      </c>
      <c r="I213" s="55">
        <v>34.311199999999999</v>
      </c>
      <c r="J213" s="55">
        <v>34.311199999999999</v>
      </c>
      <c r="K213" s="69">
        <v>8.1999999999999993</v>
      </c>
      <c r="L213" s="69">
        <v>8.24</v>
      </c>
      <c r="M213" s="47">
        <v>9.5105012023316444</v>
      </c>
      <c r="N213" s="47">
        <v>9.2842937776726284</v>
      </c>
      <c r="O213" s="40">
        <v>0.48192000000000113</v>
      </c>
      <c r="P213" s="41">
        <v>0.69075200000000236</v>
      </c>
      <c r="Q213" s="42">
        <v>9.8140000000000001</v>
      </c>
      <c r="R213" s="42">
        <v>17.079999999999998</v>
      </c>
      <c r="S213" s="42">
        <v>3.0379999999999998</v>
      </c>
      <c r="T213" s="42">
        <v>2.7160000000000002</v>
      </c>
      <c r="U213" s="42">
        <v>64.456000000000003</v>
      </c>
      <c r="V213" s="42">
        <v>56.811999999999998</v>
      </c>
      <c r="W213" s="68">
        <v>77.308000000000007</v>
      </c>
      <c r="X213" s="68">
        <v>76.608000000000004</v>
      </c>
      <c r="Y213" s="52">
        <v>93.912000000000006</v>
      </c>
      <c r="Z213" s="52">
        <v>88.591999999999999</v>
      </c>
      <c r="AA213" s="42">
        <v>10.23</v>
      </c>
      <c r="AB213" s="42">
        <v>9.641</v>
      </c>
      <c r="AC213" s="52">
        <v>15.065999999999999</v>
      </c>
      <c r="AD213" s="52">
        <v>14.322000000000001</v>
      </c>
      <c r="AE213" s="42">
        <v>207.98400000000001</v>
      </c>
      <c r="AF213" s="42">
        <v>208.404</v>
      </c>
      <c r="AG213" s="46">
        <v>41.499999999999979</v>
      </c>
      <c r="AH213" s="46">
        <v>30.799999999999994</v>
      </c>
      <c r="AI213" s="53">
        <v>0.1764</v>
      </c>
      <c r="AJ213" s="53">
        <v>0.15680000000000002</v>
      </c>
      <c r="AK213" s="46">
        <v>7.8</v>
      </c>
      <c r="AL213" s="37"/>
    </row>
    <row r="214" spans="1:38" ht="12" customHeight="1">
      <c r="A214" s="127"/>
      <c r="B214" s="127"/>
      <c r="C214" s="127"/>
      <c r="D214" s="127"/>
      <c r="E214" s="87">
        <v>3</v>
      </c>
      <c r="F214" s="102" t="s">
        <v>216</v>
      </c>
      <c r="G214" s="55">
        <v>15.050700000000001</v>
      </c>
      <c r="H214" s="55">
        <v>15.1349</v>
      </c>
      <c r="I214" s="55">
        <v>34.046300000000002</v>
      </c>
      <c r="J214" s="55">
        <v>34.3123</v>
      </c>
      <c r="K214" s="69">
        <v>8.2200000000000006</v>
      </c>
      <c r="L214" s="69">
        <v>8.15</v>
      </c>
      <c r="M214" s="47">
        <v>9.2571467198431758</v>
      </c>
      <c r="N214" s="47">
        <v>9.2842937776726284</v>
      </c>
      <c r="O214" s="40">
        <v>0.84715199999999902</v>
      </c>
      <c r="P214" s="41">
        <v>1.2947040000000007</v>
      </c>
      <c r="Q214" s="42">
        <v>17.556000000000001</v>
      </c>
      <c r="R214" s="42">
        <v>3.9899999999999998</v>
      </c>
      <c r="S214" s="42">
        <v>2.6459999999999999</v>
      </c>
      <c r="T214" s="42">
        <v>3.024</v>
      </c>
      <c r="U214" s="42">
        <v>90.11</v>
      </c>
      <c r="V214" s="42">
        <v>60.703999999999994</v>
      </c>
      <c r="W214" s="68">
        <v>110.312</v>
      </c>
      <c r="X214" s="68">
        <v>67.717999999999989</v>
      </c>
      <c r="Y214" s="52">
        <v>112.25200000000001</v>
      </c>
      <c r="Z214" s="52">
        <v>140.85399999999998</v>
      </c>
      <c r="AA214" s="42">
        <v>45.228999999999999</v>
      </c>
      <c r="AB214" s="42">
        <v>10.540000000000001</v>
      </c>
      <c r="AC214" s="52">
        <v>46.02</v>
      </c>
      <c r="AD214" s="52">
        <v>17.545999999999999</v>
      </c>
      <c r="AE214" s="42">
        <v>1470.4760000000001</v>
      </c>
      <c r="AF214" s="42">
        <v>220.64</v>
      </c>
      <c r="AG214" s="46">
        <v>17.699999999999992</v>
      </c>
      <c r="AH214" s="46">
        <v>3.5999999999999783</v>
      </c>
      <c r="AI214" s="53">
        <v>0.15680000000000002</v>
      </c>
      <c r="AJ214" s="53">
        <v>4.1200000000000001E-2</v>
      </c>
      <c r="AK214" s="46">
        <v>7.7</v>
      </c>
      <c r="AL214" s="37"/>
    </row>
    <row r="215" spans="1:38" ht="12" customHeight="1">
      <c r="A215" s="126">
        <f>A$3</f>
        <v>2019</v>
      </c>
      <c r="B215" s="126">
        <f>B$3</f>
        <v>2</v>
      </c>
      <c r="C215" s="127" t="s">
        <v>200</v>
      </c>
      <c r="D215" s="127" t="s">
        <v>53</v>
      </c>
      <c r="E215" s="87">
        <v>1</v>
      </c>
      <c r="F215" s="102" t="s">
        <v>217</v>
      </c>
      <c r="G215" s="55">
        <v>14.648199999999999</v>
      </c>
      <c r="H215" s="55">
        <v>14.661099999999999</v>
      </c>
      <c r="I215" s="55">
        <v>34.391300000000001</v>
      </c>
      <c r="J215" s="55">
        <v>34.392699999999998</v>
      </c>
      <c r="K215" s="69">
        <v>8.1999999999999993</v>
      </c>
      <c r="L215" s="69">
        <v>8.19</v>
      </c>
      <c r="M215" s="47">
        <v>9.2571467198431758</v>
      </c>
      <c r="N215" s="47">
        <v>9.3114408355020828</v>
      </c>
      <c r="O215" s="40">
        <v>0.975023999999999</v>
      </c>
      <c r="P215" s="41">
        <v>1.6783199999999985</v>
      </c>
      <c r="Q215" s="42">
        <v>2.73</v>
      </c>
      <c r="R215" s="42">
        <v>8.6379999999999999</v>
      </c>
      <c r="S215" s="42">
        <v>2.5059999999999998</v>
      </c>
      <c r="T215" s="42">
        <v>2.8979999999999997</v>
      </c>
      <c r="U215" s="42">
        <v>54.152000000000001</v>
      </c>
      <c r="V215" s="42">
        <v>57.036000000000001</v>
      </c>
      <c r="W215" s="68">
        <v>59.387999999999998</v>
      </c>
      <c r="X215" s="68">
        <v>68.572000000000003</v>
      </c>
      <c r="Y215" s="52">
        <v>75.795999999999992</v>
      </c>
      <c r="Z215" s="52">
        <v>139.636</v>
      </c>
      <c r="AA215" s="42">
        <v>10.292</v>
      </c>
      <c r="AB215" s="42">
        <v>10.23</v>
      </c>
      <c r="AC215" s="52">
        <v>13.361000000000001</v>
      </c>
      <c r="AD215" s="52">
        <v>16.368000000000002</v>
      </c>
      <c r="AE215" s="42">
        <v>201.768</v>
      </c>
      <c r="AF215" s="42">
        <v>204.17599999999999</v>
      </c>
      <c r="AG215" s="46">
        <v>6.6500000000000172</v>
      </c>
      <c r="AH215" s="46">
        <v>3.9999999999999898</v>
      </c>
      <c r="AI215" s="53">
        <v>0.318</v>
      </c>
      <c r="AJ215" s="53">
        <v>0.22600000000000001</v>
      </c>
      <c r="AK215" s="46">
        <v>7.5</v>
      </c>
      <c r="AL215" s="37"/>
    </row>
    <row r="216" spans="1:38" ht="12" customHeight="1">
      <c r="A216" s="127"/>
      <c r="B216" s="127"/>
      <c r="C216" s="127"/>
      <c r="D216" s="127"/>
      <c r="E216" s="87">
        <v>2</v>
      </c>
      <c r="F216" s="102" t="s">
        <v>217</v>
      </c>
      <c r="G216" s="55">
        <v>15.002000000000001</v>
      </c>
      <c r="H216" s="55">
        <v>14.989100000000001</v>
      </c>
      <c r="I216" s="55">
        <v>34.361400000000003</v>
      </c>
      <c r="J216" s="55">
        <v>34.36</v>
      </c>
      <c r="K216" s="69">
        <v>8.2200000000000006</v>
      </c>
      <c r="L216" s="69">
        <v>8.2200000000000006</v>
      </c>
      <c r="M216" s="47">
        <v>9.4743231824787948</v>
      </c>
      <c r="N216" s="47">
        <v>9.2571467198431758</v>
      </c>
      <c r="O216" s="40">
        <v>0.24096000000000056</v>
      </c>
      <c r="P216" s="41">
        <v>0.96384000000000225</v>
      </c>
      <c r="Q216" s="42">
        <v>1.736</v>
      </c>
      <c r="R216" s="42">
        <v>3.3879999999999999</v>
      </c>
      <c r="S216" s="42">
        <v>3.08</v>
      </c>
      <c r="T216" s="42">
        <v>2.7720000000000002</v>
      </c>
      <c r="U216" s="42">
        <v>57.078000000000003</v>
      </c>
      <c r="V216" s="42">
        <v>54.963999999999999</v>
      </c>
      <c r="W216" s="68">
        <v>61.894000000000005</v>
      </c>
      <c r="X216" s="68">
        <v>61.123999999999995</v>
      </c>
      <c r="Y216" s="52">
        <v>110.292</v>
      </c>
      <c r="Z216" s="52">
        <v>72.352000000000004</v>
      </c>
      <c r="AA216" s="42">
        <v>10.664</v>
      </c>
      <c r="AB216" s="42">
        <v>7.7809999999999997</v>
      </c>
      <c r="AC216" s="52">
        <v>16.554000000000002</v>
      </c>
      <c r="AD216" s="52">
        <v>11.129</v>
      </c>
      <c r="AE216" s="42">
        <v>203.22399999999999</v>
      </c>
      <c r="AF216" s="42">
        <v>204.76399999999998</v>
      </c>
      <c r="AG216" s="46">
        <v>2.2500000000000018</v>
      </c>
      <c r="AH216" s="46">
        <v>4.7999999999999847</v>
      </c>
      <c r="AI216" s="53">
        <v>0.35199999999999998</v>
      </c>
      <c r="AJ216" s="53">
        <v>0.33200000000000002</v>
      </c>
      <c r="AK216" s="46">
        <v>8.5</v>
      </c>
      <c r="AL216" s="37"/>
    </row>
    <row r="217" spans="1:38" ht="12" customHeight="1">
      <c r="A217" s="127"/>
      <c r="B217" s="127"/>
      <c r="C217" s="127"/>
      <c r="D217" s="127"/>
      <c r="E217" s="87">
        <v>3</v>
      </c>
      <c r="F217" s="102" t="s">
        <v>217</v>
      </c>
      <c r="G217" s="55">
        <v>15.083399999999999</v>
      </c>
      <c r="H217" s="55">
        <v>15.0687</v>
      </c>
      <c r="I217" s="55">
        <v>34.357799999999997</v>
      </c>
      <c r="J217" s="55">
        <v>34.351500000000001</v>
      </c>
      <c r="K217" s="69">
        <v>8.14</v>
      </c>
      <c r="L217" s="69">
        <v>8.2200000000000006</v>
      </c>
      <c r="M217" s="47">
        <v>9.5286172981376964</v>
      </c>
      <c r="N217" s="47">
        <v>9.610058471626056</v>
      </c>
      <c r="O217" s="40">
        <v>0.48192000000000113</v>
      </c>
      <c r="P217" s="41">
        <v>1.0120320000000014</v>
      </c>
      <c r="Q217" s="42">
        <v>7.5600000000000005</v>
      </c>
      <c r="R217" s="42">
        <v>22.274000000000001</v>
      </c>
      <c r="S217" s="42">
        <v>2.9119999999999999</v>
      </c>
      <c r="T217" s="42">
        <v>2.758</v>
      </c>
      <c r="U217" s="42">
        <v>52.808</v>
      </c>
      <c r="V217" s="42">
        <v>57.876000000000005</v>
      </c>
      <c r="W217" s="68">
        <v>63.28</v>
      </c>
      <c r="X217" s="68">
        <v>82.908000000000001</v>
      </c>
      <c r="Y217" s="52">
        <v>113.16200000000001</v>
      </c>
      <c r="Z217" s="52">
        <v>89.01</v>
      </c>
      <c r="AA217" s="42">
        <v>9.6720000000000006</v>
      </c>
      <c r="AB217" s="42">
        <v>9.61</v>
      </c>
      <c r="AC217" s="52">
        <v>16.182000000000002</v>
      </c>
      <c r="AD217" s="52">
        <v>11.749000000000001</v>
      </c>
      <c r="AE217" s="42">
        <v>203.476</v>
      </c>
      <c r="AF217" s="42">
        <v>204.316</v>
      </c>
      <c r="AG217" s="46">
        <v>4.149999999999987</v>
      </c>
      <c r="AH217" s="46">
        <v>5.5000000000000053</v>
      </c>
      <c r="AI217" s="53">
        <v>0.27600000000000002</v>
      </c>
      <c r="AJ217" s="53">
        <v>0.372</v>
      </c>
      <c r="AK217" s="46">
        <v>7.5</v>
      </c>
      <c r="AL217" s="37"/>
    </row>
    <row r="218" spans="1:38" ht="12" customHeight="1">
      <c r="A218" s="126">
        <f>A$3</f>
        <v>2019</v>
      </c>
      <c r="B218" s="126">
        <f>B$3</f>
        <v>2</v>
      </c>
      <c r="C218" s="127" t="s">
        <v>200</v>
      </c>
      <c r="D218" s="127" t="s">
        <v>54</v>
      </c>
      <c r="E218" s="87">
        <v>1</v>
      </c>
      <c r="F218" s="102" t="s">
        <v>216</v>
      </c>
      <c r="G218" s="47">
        <v>14.7905</v>
      </c>
      <c r="H218" s="55">
        <v>14.760899999999999</v>
      </c>
      <c r="I218" s="55">
        <v>34.418399999999998</v>
      </c>
      <c r="J218" s="55">
        <v>34.420499999999997</v>
      </c>
      <c r="K218" s="69">
        <v>8.23</v>
      </c>
      <c r="L218" s="69">
        <v>8.23</v>
      </c>
      <c r="M218" s="47">
        <v>9.2842937776726284</v>
      </c>
      <c r="N218" s="47">
        <v>9.3385878933315354</v>
      </c>
      <c r="O218" s="40">
        <v>2.6213760000000006</v>
      </c>
      <c r="P218" s="41">
        <v>2.5094880000000002</v>
      </c>
      <c r="Q218" s="42">
        <v>4.3959999999999999</v>
      </c>
      <c r="R218" s="42">
        <v>4.41</v>
      </c>
      <c r="S218" s="42">
        <v>2.996</v>
      </c>
      <c r="T218" s="42">
        <v>3.9619999999999997</v>
      </c>
      <c r="U218" s="42">
        <v>56.055999999999997</v>
      </c>
      <c r="V218" s="42">
        <v>59.527999999999999</v>
      </c>
      <c r="W218" s="68">
        <v>63.447999999999993</v>
      </c>
      <c r="X218" s="68">
        <v>67.900000000000006</v>
      </c>
      <c r="Y218" s="52">
        <v>79.156000000000006</v>
      </c>
      <c r="Z218" s="52">
        <v>104.104</v>
      </c>
      <c r="AA218" s="42">
        <v>9.7959999999999994</v>
      </c>
      <c r="AB218" s="42">
        <v>10.818999999999999</v>
      </c>
      <c r="AC218" s="52">
        <v>14.972999999999999</v>
      </c>
      <c r="AD218" s="52">
        <v>13.64</v>
      </c>
      <c r="AE218" s="42">
        <v>214.9</v>
      </c>
      <c r="AF218" s="42">
        <v>213.05199999999999</v>
      </c>
      <c r="AG218" s="46">
        <v>3.0499999999999834</v>
      </c>
      <c r="AH218" s="46">
        <v>4.0000000000000036</v>
      </c>
      <c r="AI218" s="53">
        <v>0.70599999999999996</v>
      </c>
      <c r="AJ218" s="53">
        <v>0.52400000000000002</v>
      </c>
      <c r="AK218" s="46">
        <v>7.1</v>
      </c>
      <c r="AL218" s="37"/>
    </row>
    <row r="219" spans="1:38" ht="12" customHeight="1">
      <c r="A219" s="127"/>
      <c r="B219" s="127"/>
      <c r="C219" s="127"/>
      <c r="D219" s="127"/>
      <c r="E219" s="87">
        <v>2</v>
      </c>
      <c r="F219" s="102" t="s">
        <v>217</v>
      </c>
      <c r="G219" s="55">
        <v>15.699199999999999</v>
      </c>
      <c r="H219" s="55">
        <v>14.589499999999999</v>
      </c>
      <c r="I219" s="55">
        <v>34.396099999999997</v>
      </c>
      <c r="J219" s="55">
        <v>34.440100000000001</v>
      </c>
      <c r="K219" s="69">
        <v>8.2200000000000006</v>
      </c>
      <c r="L219" s="69">
        <v>8.2200000000000006</v>
      </c>
      <c r="M219" s="47">
        <v>8.9856761415486552</v>
      </c>
      <c r="N219" s="47">
        <v>9.0942643728664656</v>
      </c>
      <c r="O219" s="40">
        <v>0.51404800000000039</v>
      </c>
      <c r="P219" s="41">
        <v>1.0602240000000003</v>
      </c>
      <c r="Q219" s="42">
        <v>48.636000000000003</v>
      </c>
      <c r="R219" s="42">
        <v>16.155999999999999</v>
      </c>
      <c r="S219" s="42">
        <v>3.8920000000000003</v>
      </c>
      <c r="T219" s="42">
        <v>3.7800000000000002</v>
      </c>
      <c r="U219" s="42">
        <v>51.981999999999999</v>
      </c>
      <c r="V219" s="42">
        <v>65.03</v>
      </c>
      <c r="W219" s="68">
        <v>104.51</v>
      </c>
      <c r="X219" s="68">
        <v>84.966000000000008</v>
      </c>
      <c r="Y219" s="52">
        <v>114.15600000000001</v>
      </c>
      <c r="Z219" s="52">
        <v>99.68</v>
      </c>
      <c r="AA219" s="42">
        <v>9.2379999999999995</v>
      </c>
      <c r="AB219" s="42">
        <v>10.664</v>
      </c>
      <c r="AC219" s="52">
        <v>15.468999999999999</v>
      </c>
      <c r="AD219" s="52">
        <v>14.879999999999999</v>
      </c>
      <c r="AE219" s="42">
        <v>191.40800000000002</v>
      </c>
      <c r="AF219" s="42">
        <v>223.77600000000001</v>
      </c>
      <c r="AG219" s="46">
        <v>1.4500000000000068</v>
      </c>
      <c r="AH219" s="46">
        <v>6.8999999999999897</v>
      </c>
      <c r="AI219" s="53">
        <v>0.23799999999999999</v>
      </c>
      <c r="AJ219" s="53">
        <v>0.24199999999999999</v>
      </c>
      <c r="AK219" s="46">
        <v>7.7</v>
      </c>
      <c r="AL219" s="37"/>
    </row>
    <row r="220" spans="1:38" ht="12" customHeight="1">
      <c r="A220" s="126">
        <f>A$3</f>
        <v>2019</v>
      </c>
      <c r="B220" s="126">
        <f>B$3</f>
        <v>2</v>
      </c>
      <c r="C220" s="127" t="s">
        <v>200</v>
      </c>
      <c r="D220" s="127" t="s">
        <v>55</v>
      </c>
      <c r="E220" s="87">
        <v>1</v>
      </c>
      <c r="F220" s="102" t="s">
        <v>217</v>
      </c>
      <c r="G220" s="70">
        <v>15.618399999999999</v>
      </c>
      <c r="H220" s="55">
        <v>15.939399999999999</v>
      </c>
      <c r="I220" s="55">
        <v>34.14</v>
      </c>
      <c r="J220" s="55">
        <v>34.373100000000001</v>
      </c>
      <c r="K220" s="69">
        <v>8.17</v>
      </c>
      <c r="L220" s="69">
        <v>8.2200000000000006</v>
      </c>
      <c r="M220" s="47">
        <v>8.8499408524013958</v>
      </c>
      <c r="N220" s="47">
        <v>9.0128231993781078</v>
      </c>
      <c r="O220" s="40">
        <v>0.62337600000000093</v>
      </c>
      <c r="P220" s="41">
        <v>1.1028959999999994</v>
      </c>
      <c r="Q220" s="42">
        <v>7.7000000000000011</v>
      </c>
      <c r="R220" s="42">
        <v>1.5680000000000001</v>
      </c>
      <c r="S220" s="42">
        <v>2.5619999999999998</v>
      </c>
      <c r="T220" s="42">
        <v>2.758</v>
      </c>
      <c r="U220" s="42">
        <v>77.084000000000003</v>
      </c>
      <c r="V220" s="42">
        <v>50.064</v>
      </c>
      <c r="W220" s="68">
        <v>87.346000000000004</v>
      </c>
      <c r="X220" s="68">
        <v>54.39</v>
      </c>
      <c r="Y220" s="52">
        <v>155.13399999999999</v>
      </c>
      <c r="Z220" s="52">
        <v>149.36600000000001</v>
      </c>
      <c r="AA220" s="42">
        <v>11.222</v>
      </c>
      <c r="AB220" s="42">
        <v>9.206999999999999</v>
      </c>
      <c r="AC220" s="52">
        <v>19.809000000000001</v>
      </c>
      <c r="AD220" s="52">
        <v>16.678000000000001</v>
      </c>
      <c r="AE220" s="42">
        <v>305.42399999999998</v>
      </c>
      <c r="AF220" s="42">
        <v>188.88800000000001</v>
      </c>
      <c r="AG220" s="46">
        <v>5.2999999999999989</v>
      </c>
      <c r="AH220" s="46">
        <v>3.5000000000000311</v>
      </c>
      <c r="AI220" s="53">
        <v>0.10039999999999999</v>
      </c>
      <c r="AJ220" s="53">
        <v>0.20399999999999999</v>
      </c>
      <c r="AK220" s="46">
        <v>8.6</v>
      </c>
      <c r="AL220" s="37"/>
    </row>
    <row r="221" spans="1:38" ht="12" customHeight="1">
      <c r="A221" s="127"/>
      <c r="B221" s="127"/>
      <c r="C221" s="127"/>
      <c r="D221" s="127"/>
      <c r="E221" s="87">
        <v>2</v>
      </c>
      <c r="F221" s="102" t="s">
        <v>217</v>
      </c>
      <c r="G221" s="55">
        <v>15.8375</v>
      </c>
      <c r="H221" s="55">
        <v>15.6075</v>
      </c>
      <c r="I221" s="55">
        <v>34.391100000000002</v>
      </c>
      <c r="J221" s="47">
        <v>34.357100000000003</v>
      </c>
      <c r="K221" s="69">
        <v>8.15</v>
      </c>
      <c r="L221" s="69">
        <v>8.1999999999999993</v>
      </c>
      <c r="M221" s="47">
        <v>9.1757055463548198</v>
      </c>
      <c r="N221" s="47">
        <v>9.1214114306959164</v>
      </c>
      <c r="O221" s="40">
        <v>0.62337600000000093</v>
      </c>
      <c r="P221" s="41">
        <v>3.948048</v>
      </c>
      <c r="Q221" s="42">
        <v>5.6000000000000005</v>
      </c>
      <c r="R221" s="42">
        <v>4.1579999999999995</v>
      </c>
      <c r="S221" s="42">
        <v>2.8839999999999999</v>
      </c>
      <c r="T221" s="42">
        <v>3.6820000000000004</v>
      </c>
      <c r="U221" s="42">
        <v>48.328000000000003</v>
      </c>
      <c r="V221" s="42">
        <v>59.92</v>
      </c>
      <c r="W221" s="68">
        <v>56.812000000000005</v>
      </c>
      <c r="X221" s="68">
        <v>67.760000000000005</v>
      </c>
      <c r="Y221" s="52">
        <v>97.425999999999988</v>
      </c>
      <c r="Z221" s="52">
        <v>119.26600000000001</v>
      </c>
      <c r="AA221" s="42">
        <v>8.8659999999999997</v>
      </c>
      <c r="AB221" s="42">
        <v>10.385</v>
      </c>
      <c r="AC221" s="52">
        <v>13.981</v>
      </c>
      <c r="AD221" s="52">
        <v>16.399000000000001</v>
      </c>
      <c r="AE221" s="42">
        <v>185.16400000000002</v>
      </c>
      <c r="AF221" s="42">
        <v>216.94400000000002</v>
      </c>
      <c r="AG221" s="46">
        <v>3.2500000000000027</v>
      </c>
      <c r="AH221" s="46">
        <v>2.1500000000000128</v>
      </c>
      <c r="AI221" s="53">
        <v>0.20799999999999999</v>
      </c>
      <c r="AJ221" s="53">
        <v>0.105</v>
      </c>
      <c r="AK221" s="46">
        <v>9.6999999999999993</v>
      </c>
      <c r="AL221" s="37"/>
    </row>
    <row r="222" spans="1:38" ht="12" customHeight="1">
      <c r="A222" s="126">
        <f>A$3</f>
        <v>2019</v>
      </c>
      <c r="B222" s="126">
        <f>B$3</f>
        <v>2</v>
      </c>
      <c r="C222" s="127" t="s">
        <v>200</v>
      </c>
      <c r="D222" s="127" t="s">
        <v>56</v>
      </c>
      <c r="E222" s="87">
        <v>1</v>
      </c>
      <c r="F222" s="102" t="s">
        <v>217</v>
      </c>
      <c r="G222" s="47">
        <v>15.721</v>
      </c>
      <c r="H222" s="55">
        <v>15.831799999999999</v>
      </c>
      <c r="I222" s="47">
        <v>34.310200000000002</v>
      </c>
      <c r="J222" s="55">
        <v>34.348500000000001</v>
      </c>
      <c r="K222" s="69">
        <v>8.1999999999999993</v>
      </c>
      <c r="L222" s="69">
        <v>8.2100000000000009</v>
      </c>
      <c r="M222" s="47">
        <v>8.741352621083589</v>
      </c>
      <c r="N222" s="47">
        <v>8.7684996789130381</v>
      </c>
      <c r="O222" s="40">
        <v>0.24096000000000056</v>
      </c>
      <c r="P222" s="41">
        <v>2.5094880000000002</v>
      </c>
      <c r="Q222" s="42">
        <v>10.724</v>
      </c>
      <c r="R222" s="42">
        <v>0.79800000000000004</v>
      </c>
      <c r="S222" s="42">
        <v>2.3800000000000003</v>
      </c>
      <c r="T222" s="42">
        <v>2.9819999999999998</v>
      </c>
      <c r="U222" s="42">
        <v>53.032000000000004</v>
      </c>
      <c r="V222" s="42">
        <v>52.29</v>
      </c>
      <c r="W222" s="68">
        <v>66.13600000000001</v>
      </c>
      <c r="X222" s="68">
        <v>56.07</v>
      </c>
      <c r="Y222" s="52">
        <v>130.018</v>
      </c>
      <c r="Z222" s="52">
        <v>80.009999999999991</v>
      </c>
      <c r="AA222" s="42">
        <v>9.8889999999999993</v>
      </c>
      <c r="AB222" s="42">
        <v>9.4239999999999995</v>
      </c>
      <c r="AC222" s="52">
        <v>17.143000000000001</v>
      </c>
      <c r="AD222" s="52">
        <v>13.391999999999999</v>
      </c>
      <c r="AE222" s="42">
        <v>221.00399999999999</v>
      </c>
      <c r="AF222" s="42">
        <v>197.428</v>
      </c>
      <c r="AG222" s="46">
        <v>2.8499999999999917</v>
      </c>
      <c r="AH222" s="46">
        <v>4.399999999999987</v>
      </c>
      <c r="AI222" s="53">
        <v>0.17100000000000001</v>
      </c>
      <c r="AJ222" s="53">
        <v>0.20399999999999999</v>
      </c>
      <c r="AK222" s="46">
        <v>13.8</v>
      </c>
      <c r="AL222" s="37"/>
    </row>
    <row r="223" spans="1:38" ht="12" customHeight="1">
      <c r="A223" s="127"/>
      <c r="B223" s="127"/>
      <c r="C223" s="127"/>
      <c r="D223" s="127"/>
      <c r="E223" s="87">
        <v>2</v>
      </c>
      <c r="F223" s="102" t="s">
        <v>217</v>
      </c>
      <c r="G223" s="55">
        <v>15.802899999999999</v>
      </c>
      <c r="H223" s="55">
        <v>15.8383</v>
      </c>
      <c r="I223" s="47">
        <v>34.357999999999997</v>
      </c>
      <c r="J223" s="55">
        <v>34.357900000000001</v>
      </c>
      <c r="K223" s="69">
        <v>8.14</v>
      </c>
      <c r="L223" s="69">
        <v>8.1199999999999992</v>
      </c>
      <c r="M223" s="47">
        <v>9.2880333379496172</v>
      </c>
      <c r="N223" s="47">
        <v>9.0942643728664656</v>
      </c>
      <c r="O223" s="40">
        <v>1.0762879999999999</v>
      </c>
      <c r="P223" s="41">
        <v>0.59436800000000167</v>
      </c>
      <c r="Q223" s="42">
        <v>5.53</v>
      </c>
      <c r="R223" s="42">
        <v>3.6539999999999999</v>
      </c>
      <c r="S223" s="42">
        <v>2.4079999999999999</v>
      </c>
      <c r="T223" s="42">
        <v>3.15</v>
      </c>
      <c r="U223" s="42">
        <v>53.311999999999998</v>
      </c>
      <c r="V223" s="42">
        <v>68.992000000000004</v>
      </c>
      <c r="W223" s="68">
        <v>61.25</v>
      </c>
      <c r="X223" s="68">
        <v>75.796000000000006</v>
      </c>
      <c r="Y223" s="52">
        <v>114.94000000000001</v>
      </c>
      <c r="Z223" s="52">
        <v>122.318</v>
      </c>
      <c r="AA223" s="42">
        <v>8.8039999999999985</v>
      </c>
      <c r="AB223" s="42">
        <v>10.509</v>
      </c>
      <c r="AC223" s="52">
        <v>15.282999999999999</v>
      </c>
      <c r="AD223" s="52">
        <v>16.151</v>
      </c>
      <c r="AE223" s="42">
        <v>182.89600000000002</v>
      </c>
      <c r="AF223" s="42">
        <v>186.9</v>
      </c>
      <c r="AG223" s="46">
        <v>42.35</v>
      </c>
      <c r="AH223" s="46">
        <v>49.15</v>
      </c>
      <c r="AI223" s="53">
        <v>0.17100000000000001</v>
      </c>
      <c r="AJ223" s="53">
        <v>0.26800000000000002</v>
      </c>
      <c r="AK223" s="46">
        <v>10.3</v>
      </c>
      <c r="AL223" s="37"/>
    </row>
    <row r="224" spans="1:38" ht="12" customHeight="1">
      <c r="A224" s="127"/>
      <c r="B224" s="127"/>
      <c r="C224" s="127"/>
      <c r="D224" s="127"/>
      <c r="E224" s="87">
        <v>3</v>
      </c>
      <c r="F224" s="102" t="s">
        <v>217</v>
      </c>
      <c r="G224" s="55">
        <v>15.779500000000001</v>
      </c>
      <c r="H224" s="55">
        <v>15.792400000000001</v>
      </c>
      <c r="I224" s="55">
        <v>34.320500000000003</v>
      </c>
      <c r="J224" s="55">
        <v>34.321100000000001</v>
      </c>
      <c r="K224" s="69">
        <v>8.18</v>
      </c>
      <c r="L224" s="69">
        <v>8.19</v>
      </c>
      <c r="M224" s="47">
        <v>8.9856761415486552</v>
      </c>
      <c r="N224" s="47">
        <v>8.7956467367424924</v>
      </c>
      <c r="O224" s="40">
        <v>0.92707200000000001</v>
      </c>
      <c r="P224" s="41">
        <v>1.3426559999999998</v>
      </c>
      <c r="Q224" s="42">
        <v>4.0179999999999998</v>
      </c>
      <c r="R224" s="42">
        <v>4.6340000000000003</v>
      </c>
      <c r="S224" s="42">
        <v>1.554</v>
      </c>
      <c r="T224" s="42">
        <v>2.3240000000000003</v>
      </c>
      <c r="U224" s="42">
        <v>48.552</v>
      </c>
      <c r="V224" s="42">
        <v>48.86</v>
      </c>
      <c r="W224" s="68">
        <v>54.124000000000002</v>
      </c>
      <c r="X224" s="68">
        <v>55.817999999999998</v>
      </c>
      <c r="Y224" s="52">
        <v>61.936000000000007</v>
      </c>
      <c r="Z224" s="52">
        <v>117.012</v>
      </c>
      <c r="AA224" s="42">
        <v>8.1530000000000005</v>
      </c>
      <c r="AB224" s="42">
        <v>8.7110000000000003</v>
      </c>
      <c r="AC224" s="52">
        <v>11.873000000000001</v>
      </c>
      <c r="AD224" s="52">
        <v>14.012</v>
      </c>
      <c r="AE224" s="42">
        <v>181.18799999999999</v>
      </c>
      <c r="AF224" s="42">
        <v>188.524</v>
      </c>
      <c r="AG224" s="46">
        <v>4.4999999999999902</v>
      </c>
      <c r="AH224" s="46">
        <v>2.8499999999999917</v>
      </c>
      <c r="AI224" s="53">
        <v>0.27400000000000002</v>
      </c>
      <c r="AJ224" s="53">
        <v>0.24399999999999999</v>
      </c>
      <c r="AK224" s="46">
        <v>9.6999999999999993</v>
      </c>
      <c r="AL224" s="37"/>
    </row>
    <row r="225" spans="1:38" ht="12" customHeight="1">
      <c r="A225" s="126">
        <f>A$3</f>
        <v>2019</v>
      </c>
      <c r="B225" s="126">
        <f>B$3</f>
        <v>2</v>
      </c>
      <c r="C225" s="127" t="s">
        <v>200</v>
      </c>
      <c r="D225" s="127" t="s">
        <v>57</v>
      </c>
      <c r="E225" s="87">
        <v>1</v>
      </c>
      <c r="F225" s="102" t="s">
        <v>217</v>
      </c>
      <c r="G225" s="55">
        <v>15.4115</v>
      </c>
      <c r="H225" s="55">
        <v>15.4206</v>
      </c>
      <c r="I225" s="55">
        <v>34.309699999999999</v>
      </c>
      <c r="J225" s="55">
        <v>34.313800000000001</v>
      </c>
      <c r="K225" s="69">
        <v>8.19</v>
      </c>
      <c r="L225" s="69">
        <v>8.15</v>
      </c>
      <c r="M225" s="47">
        <v>9.6495436175704121</v>
      </c>
      <c r="N225" s="47">
        <v>9.229999662013725</v>
      </c>
      <c r="O225" s="40">
        <v>0.87911999999999824</v>
      </c>
      <c r="P225" s="41">
        <v>2.3496480000000011</v>
      </c>
      <c r="Q225" s="42">
        <v>2.73</v>
      </c>
      <c r="R225" s="42">
        <v>3.6539999999999999</v>
      </c>
      <c r="S225" s="42">
        <v>2.1840000000000002</v>
      </c>
      <c r="T225" s="42">
        <v>2.5760000000000001</v>
      </c>
      <c r="U225" s="42">
        <v>52.682000000000002</v>
      </c>
      <c r="V225" s="42">
        <v>55.355999999999995</v>
      </c>
      <c r="W225" s="68">
        <v>57.596000000000004</v>
      </c>
      <c r="X225" s="68">
        <v>61.585999999999999</v>
      </c>
      <c r="Y225" s="52">
        <v>63.49</v>
      </c>
      <c r="Z225" s="52">
        <v>127.036</v>
      </c>
      <c r="AA225" s="42">
        <v>10.911999999999999</v>
      </c>
      <c r="AB225" s="42">
        <v>9.8889999999999993</v>
      </c>
      <c r="AC225" s="52">
        <v>12.338000000000001</v>
      </c>
      <c r="AD225" s="52">
        <v>16.585000000000001</v>
      </c>
      <c r="AE225" s="42">
        <v>187.82400000000001</v>
      </c>
      <c r="AF225" s="42">
        <v>191.77199999999999</v>
      </c>
      <c r="AG225" s="46">
        <v>0.84999999999998965</v>
      </c>
      <c r="AH225" s="46">
        <v>1.9500000000000073</v>
      </c>
      <c r="AI225" s="53">
        <v>0.14759999999999998</v>
      </c>
      <c r="AJ225" s="53">
        <v>0.22</v>
      </c>
      <c r="AK225" s="46">
        <v>9.8000000000000007</v>
      </c>
      <c r="AL225" s="37"/>
    </row>
    <row r="226" spans="1:38" ht="12" customHeight="1">
      <c r="A226" s="127"/>
      <c r="B226" s="127"/>
      <c r="C226" s="127"/>
      <c r="D226" s="127"/>
      <c r="E226" s="87">
        <v>2</v>
      </c>
      <c r="F226" s="102" t="s">
        <v>217</v>
      </c>
      <c r="G226" s="55">
        <v>15.635899999999999</v>
      </c>
      <c r="H226" s="55">
        <v>15.6478</v>
      </c>
      <c r="I226" s="55">
        <v>34.3476</v>
      </c>
      <c r="J226" s="55">
        <v>34.360199999999999</v>
      </c>
      <c r="K226" s="69">
        <v>8.1999999999999993</v>
      </c>
      <c r="L226" s="69">
        <v>7.75</v>
      </c>
      <c r="M226" s="47">
        <v>9.4826927192838895</v>
      </c>
      <c r="N226" s="47">
        <v>9.1757055463548198</v>
      </c>
      <c r="O226" s="40">
        <v>0.44979200000000175</v>
      </c>
      <c r="P226" s="41">
        <v>0.80320000000000003</v>
      </c>
      <c r="Q226" s="42">
        <v>1.736</v>
      </c>
      <c r="R226" s="42">
        <v>5.1239999999999997</v>
      </c>
      <c r="S226" s="42">
        <v>2.5059999999999998</v>
      </c>
      <c r="T226" s="42">
        <v>3.1360000000000001</v>
      </c>
      <c r="U226" s="42">
        <v>55.692</v>
      </c>
      <c r="V226" s="42">
        <v>56.531999999999989</v>
      </c>
      <c r="W226" s="68">
        <v>59.933999999999997</v>
      </c>
      <c r="X226" s="68">
        <v>64.791999999999987</v>
      </c>
      <c r="Y226" s="52">
        <v>83.328000000000003</v>
      </c>
      <c r="Z226" s="52">
        <v>99.274000000000001</v>
      </c>
      <c r="AA226" s="42">
        <v>10.62</v>
      </c>
      <c r="AB226" s="42">
        <v>10.787999999999998</v>
      </c>
      <c r="AC226" s="52">
        <v>14.198</v>
      </c>
      <c r="AD226" s="52">
        <v>13.919</v>
      </c>
      <c r="AE226" s="42">
        <v>185.696</v>
      </c>
      <c r="AF226" s="42">
        <v>188.97199999999998</v>
      </c>
      <c r="AG226" s="46">
        <v>2.7499999999999747</v>
      </c>
      <c r="AH226" s="46">
        <v>2.7000000000000082</v>
      </c>
      <c r="AI226" s="53">
        <v>0.34200000000000003</v>
      </c>
      <c r="AJ226" s="53">
        <v>0.16719999999999999</v>
      </c>
      <c r="AK226" s="46">
        <v>19.899999999999999</v>
      </c>
      <c r="AL226" s="37"/>
    </row>
    <row r="227" spans="1:38" ht="12" customHeight="1">
      <c r="A227" s="127"/>
      <c r="B227" s="127"/>
      <c r="C227" s="127"/>
      <c r="D227" s="127"/>
      <c r="E227" s="87">
        <v>3</v>
      </c>
      <c r="F227" s="102" t="s">
        <v>217</v>
      </c>
      <c r="G227" s="55">
        <v>15.238099999999999</v>
      </c>
      <c r="H227" s="55">
        <v>15.3469</v>
      </c>
      <c r="I227" s="55">
        <v>34.307499999999997</v>
      </c>
      <c r="J227" s="55">
        <v>34.334099999999999</v>
      </c>
      <c r="K227" s="69">
        <v>8.17</v>
      </c>
      <c r="L227" s="69">
        <v>8.2100000000000009</v>
      </c>
      <c r="M227" s="47">
        <v>9.6217351345226572</v>
      </c>
      <c r="N227" s="47">
        <v>9.4200290668198914</v>
      </c>
      <c r="O227" s="40">
        <v>0.40160000000000001</v>
      </c>
      <c r="P227" s="41">
        <v>0.69075200000000236</v>
      </c>
      <c r="Q227" s="42">
        <v>7.5600000000000005</v>
      </c>
      <c r="R227" s="42">
        <v>5.4880000000000004</v>
      </c>
      <c r="S227" s="42">
        <v>2.5619999999999998</v>
      </c>
      <c r="T227" s="42">
        <v>2.8979999999999997</v>
      </c>
      <c r="U227" s="42">
        <v>60.480000000000004</v>
      </c>
      <c r="V227" s="42">
        <v>54.207999999999998</v>
      </c>
      <c r="W227" s="68">
        <v>70.602000000000004</v>
      </c>
      <c r="X227" s="68">
        <v>62.593999999999994</v>
      </c>
      <c r="Y227" s="52">
        <v>90.649999999999991</v>
      </c>
      <c r="Z227" s="52">
        <v>164.19200000000001</v>
      </c>
      <c r="AA227" s="42">
        <v>11.004999999999999</v>
      </c>
      <c r="AB227" s="42">
        <v>9.92</v>
      </c>
      <c r="AC227" s="52">
        <v>12.958</v>
      </c>
      <c r="AD227" s="52">
        <v>15.531000000000001</v>
      </c>
      <c r="AE227" s="42">
        <v>210.86799999999999</v>
      </c>
      <c r="AF227" s="42">
        <v>194.15200000000002</v>
      </c>
      <c r="AG227" s="46">
        <v>1.5000000000000151</v>
      </c>
      <c r="AH227" s="46">
        <v>3.0000000000000027</v>
      </c>
      <c r="AI227" s="53">
        <v>0.25</v>
      </c>
      <c r="AJ227" s="53">
        <v>0.42199999999999999</v>
      </c>
      <c r="AK227" s="46">
        <v>10.199999999999999</v>
      </c>
      <c r="AL227" s="37"/>
    </row>
    <row r="228" spans="1:38" ht="12" customHeight="1">
      <c r="A228" s="126">
        <f>A$3</f>
        <v>2019</v>
      </c>
      <c r="B228" s="126">
        <f>B$3</f>
        <v>2</v>
      </c>
      <c r="C228" s="127" t="s">
        <v>200</v>
      </c>
      <c r="D228" s="127" t="s">
        <v>58</v>
      </c>
      <c r="E228" s="87">
        <v>1</v>
      </c>
      <c r="F228" s="102" t="s">
        <v>217</v>
      </c>
      <c r="G228" s="55">
        <v>15.291499999999999</v>
      </c>
      <c r="H228" s="55">
        <v>15.305899999999999</v>
      </c>
      <c r="I228" s="55">
        <v>34.364600000000003</v>
      </c>
      <c r="J228" s="55">
        <v>34.363599999999998</v>
      </c>
      <c r="K228" s="69">
        <v>8.19</v>
      </c>
      <c r="L228" s="69">
        <v>8.1999999999999993</v>
      </c>
      <c r="M228" s="47">
        <v>9.5383096853793958</v>
      </c>
      <c r="N228" s="47">
        <v>9.3385878933315354</v>
      </c>
      <c r="O228" s="40">
        <v>0.43372800000000217</v>
      </c>
      <c r="P228" s="41">
        <v>0.64256000000000069</v>
      </c>
      <c r="Q228" s="42">
        <v>8.4699999999999989</v>
      </c>
      <c r="R228" s="42">
        <v>4.3819999999999997</v>
      </c>
      <c r="S228" s="42">
        <v>2.9259999999999997</v>
      </c>
      <c r="T228" s="42">
        <v>3.4580000000000002</v>
      </c>
      <c r="U228" s="42">
        <v>56.238000000000007</v>
      </c>
      <c r="V228" s="42">
        <v>63.433999999999997</v>
      </c>
      <c r="W228" s="68">
        <v>67.634</v>
      </c>
      <c r="X228" s="68">
        <v>71.274000000000001</v>
      </c>
      <c r="Y228" s="52">
        <v>120.904</v>
      </c>
      <c r="Z228" s="52">
        <v>112.65800000000002</v>
      </c>
      <c r="AA228" s="42">
        <v>10.106</v>
      </c>
      <c r="AB228" s="42">
        <v>10.694999999999999</v>
      </c>
      <c r="AC228" s="52">
        <v>16.368000000000002</v>
      </c>
      <c r="AD228" s="52">
        <v>15.5</v>
      </c>
      <c r="AE228" s="42">
        <v>186.48000000000002</v>
      </c>
      <c r="AF228" s="42">
        <v>190.34399999999999</v>
      </c>
      <c r="AG228" s="46">
        <v>2.0000000000000018</v>
      </c>
      <c r="AH228" s="46">
        <v>4.2500000000000036</v>
      </c>
      <c r="AI228" s="53">
        <v>0.28000000000000003</v>
      </c>
      <c r="AJ228" s="53">
        <v>0.38200000000000001</v>
      </c>
      <c r="AK228" s="46">
        <v>8.1</v>
      </c>
      <c r="AL228" s="37"/>
    </row>
    <row r="229" spans="1:38" ht="12" customHeight="1">
      <c r="A229" s="127"/>
      <c r="B229" s="127"/>
      <c r="C229" s="127"/>
      <c r="D229" s="127"/>
      <c r="E229" s="87">
        <v>2</v>
      </c>
      <c r="F229" s="102" t="s">
        <v>217</v>
      </c>
      <c r="G229" s="55">
        <v>15.274100000000001</v>
      </c>
      <c r="H229" s="55">
        <v>15.291499999999999</v>
      </c>
      <c r="I229" s="55">
        <v>34.356499999999997</v>
      </c>
      <c r="J229" s="55">
        <v>34.356699999999996</v>
      </c>
      <c r="K229" s="69">
        <v>8.2100000000000009</v>
      </c>
      <c r="L229" s="69">
        <v>8.19</v>
      </c>
      <c r="M229" s="47">
        <v>10.150096312429971</v>
      </c>
      <c r="N229" s="47">
        <v>9.229999662013725</v>
      </c>
      <c r="O229" s="40">
        <v>0.64256000000000069</v>
      </c>
      <c r="P229" s="41">
        <v>0.67468799999999995</v>
      </c>
      <c r="Q229" s="42">
        <v>6.2860000000000005</v>
      </c>
      <c r="R229" s="42">
        <v>7.5740000000000007</v>
      </c>
      <c r="S229" s="42">
        <v>2.5619999999999998</v>
      </c>
      <c r="T229" s="42">
        <v>3.01</v>
      </c>
      <c r="U229" s="42">
        <v>64.134</v>
      </c>
      <c r="V229" s="42">
        <v>62.720000000000006</v>
      </c>
      <c r="W229" s="68">
        <v>72.981999999999999</v>
      </c>
      <c r="X229" s="68">
        <v>73.304000000000002</v>
      </c>
      <c r="Y229" s="52">
        <v>83.622</v>
      </c>
      <c r="Z229" s="52">
        <v>141.47</v>
      </c>
      <c r="AA229" s="42">
        <v>10.106</v>
      </c>
      <c r="AB229" s="42">
        <v>10.23</v>
      </c>
      <c r="AC229" s="52">
        <v>12.741</v>
      </c>
      <c r="AD229" s="52">
        <v>15.561999999999999</v>
      </c>
      <c r="AE229" s="42">
        <v>197.4</v>
      </c>
      <c r="AF229" s="42">
        <v>199.75200000000001</v>
      </c>
      <c r="AG229" s="46">
        <v>7.6000000000000094</v>
      </c>
      <c r="AH229" s="46">
        <v>4.6499999999999879</v>
      </c>
      <c r="AI229" s="53">
        <v>0.51400000000000001</v>
      </c>
      <c r="AJ229" s="53">
        <v>0.34</v>
      </c>
      <c r="AK229" s="46">
        <v>10.7</v>
      </c>
      <c r="AL229" s="37"/>
    </row>
    <row r="230" spans="1:38" ht="12" customHeight="1">
      <c r="A230" s="127"/>
      <c r="B230" s="127"/>
      <c r="C230" s="127"/>
      <c r="D230" s="127"/>
      <c r="E230" s="87">
        <v>3</v>
      </c>
      <c r="F230" s="102" t="s">
        <v>217</v>
      </c>
      <c r="G230" s="55">
        <v>15.1907</v>
      </c>
      <c r="H230" s="55">
        <v>15.1846</v>
      </c>
      <c r="I230" s="55">
        <v>34.315800000000003</v>
      </c>
      <c r="J230" s="55">
        <v>34.316099999999999</v>
      </c>
      <c r="K230" s="69">
        <v>8.1300000000000008</v>
      </c>
      <c r="L230" s="69">
        <v>8.2100000000000009</v>
      </c>
      <c r="M230" s="47">
        <v>9.3714587870928785</v>
      </c>
      <c r="N230" s="47">
        <v>9.2571467198431758</v>
      </c>
      <c r="O230" s="40">
        <v>0.35340800000000111</v>
      </c>
      <c r="P230" s="41">
        <v>0.73894400000000138</v>
      </c>
      <c r="Q230" s="42">
        <v>4.2</v>
      </c>
      <c r="R230" s="42">
        <v>4.62</v>
      </c>
      <c r="S230" s="42">
        <v>2.2960000000000003</v>
      </c>
      <c r="T230" s="42">
        <v>2.8559999999999999</v>
      </c>
      <c r="U230" s="42">
        <v>56.504000000000005</v>
      </c>
      <c r="V230" s="42">
        <v>63.014000000000003</v>
      </c>
      <c r="W230" s="68">
        <v>63.000000000000007</v>
      </c>
      <c r="X230" s="68">
        <v>70.490000000000009</v>
      </c>
      <c r="Y230" s="52">
        <v>131.17999999999998</v>
      </c>
      <c r="Z230" s="52">
        <v>81.02</v>
      </c>
      <c r="AA230" s="42">
        <v>10.509</v>
      </c>
      <c r="AB230" s="42">
        <v>11.253</v>
      </c>
      <c r="AC230" s="52">
        <v>16.647000000000002</v>
      </c>
      <c r="AD230" s="52">
        <v>12.06</v>
      </c>
      <c r="AE230" s="42">
        <v>203.84</v>
      </c>
      <c r="AF230" s="42">
        <v>206.05199999999999</v>
      </c>
      <c r="AG230" s="46">
        <v>9.2500000000000089</v>
      </c>
      <c r="AH230" s="46">
        <v>2.6499999999999857</v>
      </c>
      <c r="AI230" s="53">
        <v>0.19359999999999999</v>
      </c>
      <c r="AJ230" s="53">
        <v>0.27200000000000002</v>
      </c>
      <c r="AK230" s="46">
        <v>7.6</v>
      </c>
      <c r="AL230" s="37"/>
    </row>
    <row r="231" spans="1:38" ht="12" customHeight="1">
      <c r="A231" s="126">
        <f>A$3</f>
        <v>2019</v>
      </c>
      <c r="B231" s="126">
        <f>B$3</f>
        <v>2</v>
      </c>
      <c r="C231" s="127" t="s">
        <v>201</v>
      </c>
      <c r="D231" s="127" t="s">
        <v>59</v>
      </c>
      <c r="E231" s="87">
        <v>1</v>
      </c>
      <c r="F231" s="102" t="s">
        <v>217</v>
      </c>
      <c r="G231" s="47">
        <v>8.9817999999999998</v>
      </c>
      <c r="H231" s="47">
        <v>8.9478000000000009</v>
      </c>
      <c r="I231" s="47">
        <v>33.452599999999997</v>
      </c>
      <c r="J231" s="47">
        <v>33.4589</v>
      </c>
      <c r="K231" s="69">
        <v>8.24</v>
      </c>
      <c r="L231" s="69">
        <v>8.3000000000000007</v>
      </c>
      <c r="M231" s="47">
        <v>9.9514528616330136</v>
      </c>
      <c r="N231" s="47">
        <v>9.4874785827870323</v>
      </c>
      <c r="O231" s="40">
        <v>0.99100799999999878</v>
      </c>
      <c r="P231" s="41">
        <v>1.3906079999999987</v>
      </c>
      <c r="Q231" s="42">
        <v>11.074</v>
      </c>
      <c r="R231" s="42">
        <v>10.08</v>
      </c>
      <c r="S231" s="42">
        <v>1.778</v>
      </c>
      <c r="T231" s="42">
        <v>2.044</v>
      </c>
      <c r="U231" s="42">
        <v>89.292000000000002</v>
      </c>
      <c r="V231" s="42">
        <v>84.938000000000002</v>
      </c>
      <c r="W231" s="42">
        <v>102.14400000000001</v>
      </c>
      <c r="X231" s="42">
        <v>97.061999999999998</v>
      </c>
      <c r="Y231" s="42">
        <v>191.12799999999999</v>
      </c>
      <c r="Z231" s="42">
        <v>199.48600000000002</v>
      </c>
      <c r="AA231" s="42">
        <v>16.957000000000001</v>
      </c>
      <c r="AB231" s="42">
        <v>15.779</v>
      </c>
      <c r="AC231" s="42">
        <v>27.187000000000001</v>
      </c>
      <c r="AD231" s="42">
        <v>24.335000000000001</v>
      </c>
      <c r="AE231" s="42">
        <v>305.31200000000001</v>
      </c>
      <c r="AF231" s="42">
        <v>313.82400000000001</v>
      </c>
      <c r="AG231" s="46">
        <v>10.16666666666675</v>
      </c>
      <c r="AH231" s="46">
        <v>10.166666666666657</v>
      </c>
      <c r="AI231" s="47">
        <v>0.22600000000000001</v>
      </c>
      <c r="AJ231" s="47">
        <v>1.4239999999999999</v>
      </c>
      <c r="AK231" s="46">
        <v>1.5</v>
      </c>
      <c r="AL231" s="37"/>
    </row>
    <row r="232" spans="1:38" ht="12" customHeight="1">
      <c r="A232" s="127"/>
      <c r="B232" s="127"/>
      <c r="C232" s="127"/>
      <c r="D232" s="127"/>
      <c r="E232" s="87">
        <v>2</v>
      </c>
      <c r="F232" s="102" t="s">
        <v>217</v>
      </c>
      <c r="G232" s="47">
        <v>8.9095999999999993</v>
      </c>
      <c r="H232" s="47">
        <v>8.7687000000000008</v>
      </c>
      <c r="I232" s="47">
        <v>33.416400000000003</v>
      </c>
      <c r="J232" s="47">
        <v>33.409100000000002</v>
      </c>
      <c r="K232" s="69">
        <v>8.26</v>
      </c>
      <c r="L232" s="69">
        <v>8.2200000000000006</v>
      </c>
      <c r="M232" s="47">
        <v>10.01524960665537</v>
      </c>
      <c r="N232" s="47">
        <v>9.4803072884684614</v>
      </c>
      <c r="O232" s="40">
        <v>0.99100799999999878</v>
      </c>
      <c r="P232" s="41">
        <v>1.7422559999999998</v>
      </c>
      <c r="Q232" s="42">
        <v>9.702</v>
      </c>
      <c r="R232" s="42">
        <v>10.472</v>
      </c>
      <c r="S232" s="42">
        <v>1.792</v>
      </c>
      <c r="T232" s="42">
        <v>2.0720000000000001</v>
      </c>
      <c r="U232" s="42">
        <v>88.662000000000006</v>
      </c>
      <c r="V232" s="42">
        <v>83.65</v>
      </c>
      <c r="W232" s="42">
        <v>100.15600000000001</v>
      </c>
      <c r="X232" s="42">
        <v>96.194000000000003</v>
      </c>
      <c r="Y232" s="42">
        <v>185.78</v>
      </c>
      <c r="Z232" s="42">
        <v>189.54599999999999</v>
      </c>
      <c r="AA232" s="42">
        <v>16.988</v>
      </c>
      <c r="AB232" s="42">
        <v>16.461000000000002</v>
      </c>
      <c r="AC232" s="42">
        <v>25.450999999999997</v>
      </c>
      <c r="AD232" s="42">
        <v>25.823</v>
      </c>
      <c r="AE232" s="42">
        <v>307.72000000000003</v>
      </c>
      <c r="AF232" s="42">
        <v>317.91199999999998</v>
      </c>
      <c r="AG232" s="46">
        <v>6.1666666666667282</v>
      </c>
      <c r="AH232" s="46">
        <v>26.333333333333304</v>
      </c>
      <c r="AI232" s="47">
        <v>0.19760000000000003</v>
      </c>
      <c r="AJ232" s="47">
        <v>0.18920000000000001</v>
      </c>
      <c r="AK232" s="46">
        <v>2</v>
      </c>
      <c r="AL232" s="37"/>
    </row>
    <row r="233" spans="1:38" ht="12" customHeight="1">
      <c r="A233" s="127"/>
      <c r="B233" s="127"/>
      <c r="C233" s="127"/>
      <c r="D233" s="127"/>
      <c r="E233" s="87">
        <v>3</v>
      </c>
      <c r="F233" s="102" t="s">
        <v>217</v>
      </c>
      <c r="G233" s="47">
        <v>9.1824999999999992</v>
      </c>
      <c r="H233" s="47">
        <v>9.2156000000000002</v>
      </c>
      <c r="I233" s="47">
        <v>33.491799999999998</v>
      </c>
      <c r="J233" s="47">
        <v>33.520099999999999</v>
      </c>
      <c r="K233" s="69">
        <v>8.26</v>
      </c>
      <c r="L233" s="69">
        <v>8.25</v>
      </c>
      <c r="M233" s="47">
        <v>9.5708089956550655</v>
      </c>
      <c r="N233" s="47">
        <v>9.6083132858192783</v>
      </c>
      <c r="O233" s="40">
        <v>0.99100799999999878</v>
      </c>
      <c r="P233" s="41">
        <v>1.5664320000000007</v>
      </c>
      <c r="Q233" s="42">
        <v>5.88</v>
      </c>
      <c r="R233" s="42">
        <v>5.5440000000000005</v>
      </c>
      <c r="S233" s="42">
        <v>2.17</v>
      </c>
      <c r="T233" s="42">
        <v>2.226</v>
      </c>
      <c r="U233" s="42">
        <v>85.162000000000006</v>
      </c>
      <c r="V233" s="42">
        <v>89.95</v>
      </c>
      <c r="W233" s="42">
        <v>93.212000000000003</v>
      </c>
      <c r="X233" s="42">
        <v>97.72</v>
      </c>
      <c r="Y233" s="42">
        <v>194.36199999999999</v>
      </c>
      <c r="Z233" s="42">
        <v>183.792</v>
      </c>
      <c r="AA233" s="42">
        <v>19.654</v>
      </c>
      <c r="AB233" s="42">
        <v>15.996</v>
      </c>
      <c r="AC233" s="42">
        <v>24.769000000000002</v>
      </c>
      <c r="AD233" s="42">
        <v>24.645</v>
      </c>
      <c r="AE233" s="42">
        <v>306.964</v>
      </c>
      <c r="AF233" s="42">
        <v>313.20799999999997</v>
      </c>
      <c r="AG233" s="46">
        <v>5.9999999999999867</v>
      </c>
      <c r="AH233" s="46">
        <v>15.166666666666664</v>
      </c>
      <c r="AI233" s="47">
        <v>0.23599999999999999</v>
      </c>
      <c r="AJ233" s="47">
        <v>0.254</v>
      </c>
      <c r="AK233" s="46">
        <v>1.4</v>
      </c>
      <c r="AL233" s="37"/>
    </row>
    <row r="234" spans="1:38" ht="12" customHeight="1">
      <c r="A234" s="127"/>
      <c r="B234" s="127"/>
      <c r="C234" s="127"/>
      <c r="D234" s="127"/>
      <c r="E234" s="87">
        <v>4</v>
      </c>
      <c r="F234" s="102" t="s">
        <v>217</v>
      </c>
      <c r="G234" s="47">
        <v>10.348100000000001</v>
      </c>
      <c r="H234" s="47">
        <v>10.3505</v>
      </c>
      <c r="I234" s="47">
        <v>33.764600000000002</v>
      </c>
      <c r="J234" s="47">
        <v>33.767299999999999</v>
      </c>
      <c r="K234" s="69">
        <v>8.26</v>
      </c>
      <c r="L234" s="69">
        <v>8.25</v>
      </c>
      <c r="M234" s="69">
        <v>9.2831798179028144</v>
      </c>
      <c r="N234" s="69">
        <v>9.3402933611521188</v>
      </c>
      <c r="O234" s="40">
        <v>0.94305599999999989</v>
      </c>
      <c r="P234" s="41">
        <v>1.1828160000000003</v>
      </c>
      <c r="Q234" s="42">
        <v>1.9739999999999998</v>
      </c>
      <c r="R234" s="42">
        <v>13.271999999999998</v>
      </c>
      <c r="S234" s="42">
        <v>1.204</v>
      </c>
      <c r="T234" s="42">
        <v>1.554</v>
      </c>
      <c r="U234" s="42">
        <v>100.52</v>
      </c>
      <c r="V234" s="42">
        <v>93.31</v>
      </c>
      <c r="W234" s="42">
        <v>103.69799999999999</v>
      </c>
      <c r="X234" s="42">
        <v>108.136</v>
      </c>
      <c r="Y234" s="42">
        <v>196.22399999999999</v>
      </c>
      <c r="Z234" s="42">
        <v>182</v>
      </c>
      <c r="AA234" s="42">
        <v>16.492000000000001</v>
      </c>
      <c r="AB234" s="42">
        <v>15.035</v>
      </c>
      <c r="AC234" s="42">
        <v>23.777000000000001</v>
      </c>
      <c r="AD234" s="42">
        <v>24.397000000000002</v>
      </c>
      <c r="AE234" s="42">
        <v>287.476</v>
      </c>
      <c r="AF234" s="42">
        <v>294.53199999999998</v>
      </c>
      <c r="AG234" s="46">
        <v>9.4999999999999734</v>
      </c>
      <c r="AH234" s="46">
        <v>10.333333333333398</v>
      </c>
      <c r="AI234" s="47">
        <v>0.10579999999999999</v>
      </c>
      <c r="AJ234" s="47">
        <v>0.1764</v>
      </c>
      <c r="AK234" s="46">
        <v>1.5</v>
      </c>
      <c r="AL234" s="37"/>
    </row>
    <row r="235" spans="1:38" ht="12" customHeight="1">
      <c r="A235" s="127"/>
      <c r="B235" s="127"/>
      <c r="C235" s="127"/>
      <c r="D235" s="127"/>
      <c r="E235" s="87">
        <v>5</v>
      </c>
      <c r="F235" s="102" t="s">
        <v>217</v>
      </c>
      <c r="G235" s="47">
        <v>9.1455000000000002</v>
      </c>
      <c r="H235" s="47">
        <v>8.9970999999999997</v>
      </c>
      <c r="I235" s="47">
        <v>33.501899999999999</v>
      </c>
      <c r="J235" s="47">
        <v>33.472499999999997</v>
      </c>
      <c r="K235" s="69">
        <v>8.25</v>
      </c>
      <c r="L235" s="69">
        <v>8.25</v>
      </c>
      <c r="M235" s="69">
        <v>9.8609022055206843</v>
      </c>
      <c r="N235" s="69">
        <v>10.099261698275168</v>
      </c>
      <c r="O235" s="40">
        <v>1.1348639999999985</v>
      </c>
      <c r="P235" s="41">
        <v>1.422576000000001</v>
      </c>
      <c r="Q235" s="42">
        <v>5.1379999999999999</v>
      </c>
      <c r="R235" s="42">
        <v>6.8040000000000003</v>
      </c>
      <c r="S235" s="42">
        <v>1.3720000000000001</v>
      </c>
      <c r="T235" s="42">
        <v>1.778</v>
      </c>
      <c r="U235" s="42">
        <v>97.496000000000009</v>
      </c>
      <c r="V235" s="42">
        <v>90.412000000000006</v>
      </c>
      <c r="W235" s="42">
        <v>104.00600000000001</v>
      </c>
      <c r="X235" s="42">
        <v>98.994</v>
      </c>
      <c r="Y235" s="42">
        <v>182.49</v>
      </c>
      <c r="Z235" s="42">
        <v>215.208</v>
      </c>
      <c r="AA235" s="42">
        <v>16.151</v>
      </c>
      <c r="AB235" s="42">
        <v>15.221</v>
      </c>
      <c r="AC235" s="42">
        <v>23.405000000000001</v>
      </c>
      <c r="AD235" s="42">
        <v>26.195</v>
      </c>
      <c r="AE235" s="42">
        <v>305.31200000000001</v>
      </c>
      <c r="AF235" s="42">
        <v>312.59199999999998</v>
      </c>
      <c r="AG235" s="46">
        <v>14.999999999999957</v>
      </c>
      <c r="AH235" s="46">
        <v>21.100000000000009</v>
      </c>
      <c r="AI235" s="47">
        <v>0.43</v>
      </c>
      <c r="AJ235" s="47">
        <v>7.2999999999999995E-2</v>
      </c>
      <c r="AK235" s="46">
        <v>1.5</v>
      </c>
      <c r="AL235" s="37"/>
    </row>
    <row r="236" spans="1:38" ht="12" customHeight="1">
      <c r="A236" s="128">
        <f>A$3</f>
        <v>2019</v>
      </c>
      <c r="B236" s="128">
        <f>B$3</f>
        <v>2</v>
      </c>
      <c r="C236" s="123" t="s">
        <v>201</v>
      </c>
      <c r="D236" s="123" t="s">
        <v>60</v>
      </c>
      <c r="E236" s="87">
        <v>1</v>
      </c>
      <c r="F236" s="102" t="s">
        <v>217</v>
      </c>
      <c r="G236" s="47">
        <v>8.0409000000000006</v>
      </c>
      <c r="H236" s="47">
        <v>8.0534999999999997</v>
      </c>
      <c r="I236" s="47">
        <v>33.219200000000001</v>
      </c>
      <c r="J236" s="47">
        <v>33.220500000000001</v>
      </c>
      <c r="K236" s="69">
        <v>8.19</v>
      </c>
      <c r="L236" s="69">
        <v>8.2200000000000006</v>
      </c>
      <c r="M236" s="47">
        <v>9.8326848130658355</v>
      </c>
      <c r="N236" s="47">
        <v>9.9338396816971528</v>
      </c>
      <c r="O236" s="40">
        <v>1.0229760000000008</v>
      </c>
      <c r="P236" s="41">
        <v>1.5024959999999994</v>
      </c>
      <c r="Q236" s="42">
        <v>16.981999999999999</v>
      </c>
      <c r="R236" s="42">
        <v>12.516</v>
      </c>
      <c r="S236" s="42">
        <v>1.526</v>
      </c>
      <c r="T236" s="42">
        <v>1.694</v>
      </c>
      <c r="U236" s="42">
        <v>117.11</v>
      </c>
      <c r="V236" s="42">
        <v>77.097999999999999</v>
      </c>
      <c r="W236" s="42">
        <v>135.61799999999999</v>
      </c>
      <c r="X236" s="42">
        <v>91.307999999999993</v>
      </c>
      <c r="Y236" s="42">
        <v>174.07599999999999</v>
      </c>
      <c r="Z236" s="42">
        <v>160.92999999999998</v>
      </c>
      <c r="AA236" s="42">
        <v>16.337</v>
      </c>
      <c r="AB236" s="42">
        <v>13.888</v>
      </c>
      <c r="AC236" s="42">
        <v>24.366</v>
      </c>
      <c r="AD236" s="42">
        <v>24.552</v>
      </c>
      <c r="AE236" s="42">
        <v>318.52799999999996</v>
      </c>
      <c r="AF236" s="42">
        <v>317.57600000000002</v>
      </c>
      <c r="AG236" s="46">
        <v>36.249999999999893</v>
      </c>
      <c r="AH236" s="46">
        <v>19.79999999999993</v>
      </c>
      <c r="AI236" s="47">
        <v>0.376</v>
      </c>
      <c r="AJ236" s="47">
        <v>0.62</v>
      </c>
      <c r="AK236" s="46">
        <v>1.5</v>
      </c>
      <c r="AL236" s="37"/>
    </row>
    <row r="237" spans="1:38" ht="12" customHeight="1">
      <c r="A237" s="129"/>
      <c r="B237" s="129"/>
      <c r="C237" s="124"/>
      <c r="D237" s="124"/>
      <c r="E237" s="87">
        <v>2</v>
      </c>
      <c r="F237" s="102" t="s">
        <v>217</v>
      </c>
      <c r="G237" s="47">
        <v>7.2038000000000002</v>
      </c>
      <c r="H237" s="47">
        <v>7.4667000000000003</v>
      </c>
      <c r="I237" s="47">
        <v>32.773400000000002</v>
      </c>
      <c r="J237" s="47">
        <v>32.977400000000003</v>
      </c>
      <c r="K237" s="69">
        <v>8.18</v>
      </c>
      <c r="L237" s="69">
        <v>8.17</v>
      </c>
      <c r="M237" s="47">
        <v>10.402189548355405</v>
      </c>
      <c r="N237" s="47">
        <v>10.51023723136651</v>
      </c>
      <c r="O237" s="40">
        <v>1.3106880000000003</v>
      </c>
      <c r="P237" s="41">
        <v>1.5664320000000007</v>
      </c>
      <c r="Q237" s="42">
        <v>5.9639999999999995</v>
      </c>
      <c r="R237" s="42">
        <v>64.903999999999996</v>
      </c>
      <c r="S237" s="54">
        <v>0.60199999999999998</v>
      </c>
      <c r="T237" s="42">
        <v>1.0780000000000001</v>
      </c>
      <c r="U237" s="54">
        <v>24.5</v>
      </c>
      <c r="V237" s="54">
        <v>26.026</v>
      </c>
      <c r="W237" s="42">
        <v>31.065999999999999</v>
      </c>
      <c r="X237" s="42">
        <v>92.007999999999996</v>
      </c>
      <c r="Y237" s="42">
        <v>130.07400000000001</v>
      </c>
      <c r="Z237" s="42">
        <v>138.572</v>
      </c>
      <c r="AA237" s="54">
        <v>7.9670000000000005</v>
      </c>
      <c r="AB237" s="42">
        <v>7.6259999999999994</v>
      </c>
      <c r="AC237" s="42">
        <v>19.995000000000001</v>
      </c>
      <c r="AD237" s="42">
        <v>19.871000000000002</v>
      </c>
      <c r="AE237" s="42">
        <v>240.32400000000001</v>
      </c>
      <c r="AF237" s="42">
        <v>254.072</v>
      </c>
      <c r="AG237" s="46">
        <v>10.299999999999976</v>
      </c>
      <c r="AH237" s="46">
        <v>8.8000000000000291</v>
      </c>
      <c r="AI237" s="47">
        <v>3.9</v>
      </c>
      <c r="AJ237" s="47">
        <v>3.34</v>
      </c>
      <c r="AK237" s="46">
        <v>1.2</v>
      </c>
      <c r="AL237" s="37"/>
    </row>
    <row r="238" spans="1:38" ht="12" customHeight="1">
      <c r="A238" s="129"/>
      <c r="B238" s="129"/>
      <c r="C238" s="124"/>
      <c r="D238" s="124"/>
      <c r="E238" s="87">
        <v>3</v>
      </c>
      <c r="F238" s="102" t="s">
        <v>216</v>
      </c>
      <c r="G238" s="47">
        <v>7.3017000000000003</v>
      </c>
      <c r="H238" s="47">
        <v>7.1822999999999997</v>
      </c>
      <c r="I238" s="47">
        <v>32.347700000000003</v>
      </c>
      <c r="J238" s="47">
        <v>32.553699999999999</v>
      </c>
      <c r="K238" s="69">
        <v>8.07</v>
      </c>
      <c r="L238" s="69">
        <v>8.27</v>
      </c>
      <c r="M238" s="47">
        <v>10.50973055446641</v>
      </c>
      <c r="N238" s="47">
        <v>10.780425386700164</v>
      </c>
      <c r="O238" s="40">
        <v>1.065599999999999</v>
      </c>
      <c r="P238" s="41">
        <v>1.8061920000000011</v>
      </c>
      <c r="Q238" s="42">
        <v>4.6480000000000006</v>
      </c>
      <c r="R238" s="42">
        <v>64.945999999999998</v>
      </c>
      <c r="S238" s="42">
        <v>0.44800000000000001</v>
      </c>
      <c r="T238" s="42">
        <v>0.71399999999999997</v>
      </c>
      <c r="U238" s="42">
        <v>15.008000000000001</v>
      </c>
      <c r="V238" s="42">
        <v>10.122</v>
      </c>
      <c r="W238" s="42">
        <v>20.104000000000003</v>
      </c>
      <c r="X238" s="42">
        <v>75.781999999999996</v>
      </c>
      <c r="Y238" s="42">
        <v>100.268</v>
      </c>
      <c r="Z238" s="42">
        <v>137.80199999999999</v>
      </c>
      <c r="AA238" s="42">
        <v>6.7270000000000003</v>
      </c>
      <c r="AB238" s="42">
        <v>5.3629999999999995</v>
      </c>
      <c r="AC238" s="42">
        <v>16.678000000000001</v>
      </c>
      <c r="AD238" s="42">
        <v>22.599</v>
      </c>
      <c r="AE238" s="42">
        <v>227.33199999999999</v>
      </c>
      <c r="AF238" s="42">
        <v>230.29999999999998</v>
      </c>
      <c r="AG238" s="46">
        <v>13.399999999999967</v>
      </c>
      <c r="AH238" s="46">
        <v>14.299999999999979</v>
      </c>
      <c r="AI238" s="47">
        <v>6.02</v>
      </c>
      <c r="AJ238" s="47">
        <v>5.82</v>
      </c>
      <c r="AK238" s="46">
        <v>1.1000000000000001</v>
      </c>
      <c r="AL238" s="37"/>
    </row>
    <row r="239" spans="1:38" ht="12" customHeight="1">
      <c r="A239" s="129"/>
      <c r="B239" s="129"/>
      <c r="C239" s="124"/>
      <c r="D239" s="124"/>
      <c r="E239" s="87">
        <v>4</v>
      </c>
      <c r="F239" s="102" t="s">
        <v>216</v>
      </c>
      <c r="G239" s="47">
        <v>7.1699000000000002</v>
      </c>
      <c r="H239" s="47">
        <v>7.1513999999999998</v>
      </c>
      <c r="I239" s="47">
        <v>31.9194</v>
      </c>
      <c r="J239" s="47">
        <v>32.018999999999998</v>
      </c>
      <c r="K239" s="69">
        <v>8.16</v>
      </c>
      <c r="L239" s="69">
        <v>8.31</v>
      </c>
      <c r="M239" s="47">
        <v>10.895645436526484</v>
      </c>
      <c r="N239" s="47">
        <v>10.98924222965066</v>
      </c>
      <c r="O239" s="40">
        <v>1.1615039999999999</v>
      </c>
      <c r="P239" s="41">
        <v>1.5291360000000003</v>
      </c>
      <c r="Q239" s="42">
        <v>4.2560000000000002</v>
      </c>
      <c r="R239" s="42">
        <v>6.6219999999999999</v>
      </c>
      <c r="S239" s="54">
        <v>0</v>
      </c>
      <c r="T239" s="42">
        <v>0.378</v>
      </c>
      <c r="U239" s="54">
        <v>5.6280000000000001</v>
      </c>
      <c r="V239" s="54">
        <v>6.1180000000000003</v>
      </c>
      <c r="W239" s="42">
        <v>9.8840000000000003</v>
      </c>
      <c r="X239" s="42">
        <v>13.118</v>
      </c>
      <c r="Y239" s="42">
        <v>146.59399999999999</v>
      </c>
      <c r="Z239" s="42">
        <v>139.804</v>
      </c>
      <c r="AA239" s="54">
        <v>5.0840000000000005</v>
      </c>
      <c r="AB239" s="42">
        <v>3.9370000000000003</v>
      </c>
      <c r="AC239" s="42">
        <v>22.071999999999999</v>
      </c>
      <c r="AD239" s="42">
        <v>24.211000000000002</v>
      </c>
      <c r="AE239" s="42">
        <v>216.49600000000001</v>
      </c>
      <c r="AF239" s="42">
        <v>216.41200000000001</v>
      </c>
      <c r="AG239" s="46">
        <v>12.500000000000068</v>
      </c>
      <c r="AH239" s="46">
        <v>10.099999999999998</v>
      </c>
      <c r="AI239" s="47">
        <v>7.12</v>
      </c>
      <c r="AJ239" s="47">
        <v>7.24</v>
      </c>
      <c r="AK239" s="46">
        <v>1</v>
      </c>
      <c r="AL239" s="37"/>
    </row>
    <row r="240" spans="1:38" ht="12" customHeight="1">
      <c r="A240" s="129"/>
      <c r="B240" s="129"/>
      <c r="C240" s="124"/>
      <c r="D240" s="124"/>
      <c r="E240" s="87">
        <v>5</v>
      </c>
      <c r="F240" s="102" t="s">
        <v>216</v>
      </c>
      <c r="G240" s="47">
        <v>7.1624999999999996</v>
      </c>
      <c r="H240" s="47">
        <v>7.1623000000000001</v>
      </c>
      <c r="I240" s="47">
        <v>31.5077</v>
      </c>
      <c r="J240" s="47">
        <v>31.708600000000001</v>
      </c>
      <c r="K240" s="69">
        <v>8.35</v>
      </c>
      <c r="L240" s="69">
        <v>8.33</v>
      </c>
      <c r="M240" s="47">
        <v>11.077956436500347</v>
      </c>
      <c r="N240" s="47">
        <v>10.991897327955321</v>
      </c>
      <c r="O240" s="40">
        <v>1.8221760000000009</v>
      </c>
      <c r="P240" s="41">
        <v>1.9287360000000007</v>
      </c>
      <c r="Q240" s="42">
        <v>21.112000000000002</v>
      </c>
      <c r="R240" s="42">
        <v>25.032</v>
      </c>
      <c r="S240" s="42">
        <v>0.88200000000000001</v>
      </c>
      <c r="T240" s="42">
        <v>2.8000000000000001E-2</v>
      </c>
      <c r="U240" s="42">
        <v>4.7040000000000006</v>
      </c>
      <c r="V240" s="42">
        <v>3.36</v>
      </c>
      <c r="W240" s="42">
        <v>26.698000000000004</v>
      </c>
      <c r="X240" s="42">
        <v>28.419999999999998</v>
      </c>
      <c r="Y240" s="42">
        <v>132.678</v>
      </c>
      <c r="Z240" s="42">
        <v>165.22800000000001</v>
      </c>
      <c r="AA240" s="42">
        <v>3.0070000000000001</v>
      </c>
      <c r="AB240" s="42">
        <v>3.41</v>
      </c>
      <c r="AC240" s="42">
        <v>21.204000000000001</v>
      </c>
      <c r="AD240" s="42">
        <v>32.054000000000002</v>
      </c>
      <c r="AE240" s="42">
        <v>203.70000000000002</v>
      </c>
      <c r="AF240" s="42">
        <v>216.608</v>
      </c>
      <c r="AG240" s="46">
        <v>10.699999999999987</v>
      </c>
      <c r="AH240" s="46">
        <v>20.899999999999974</v>
      </c>
      <c r="AI240" s="47">
        <v>7.98</v>
      </c>
      <c r="AJ240" s="47">
        <v>9.94</v>
      </c>
      <c r="AK240" s="46">
        <v>1.1000000000000001</v>
      </c>
      <c r="AL240" s="37"/>
    </row>
    <row r="241" spans="1:38" ht="12" customHeight="1">
      <c r="A241" s="130"/>
      <c r="B241" s="130"/>
      <c r="C241" s="125"/>
      <c r="D241" s="125"/>
      <c r="E241" s="87">
        <v>6</v>
      </c>
      <c r="F241" s="102" t="s">
        <v>216</v>
      </c>
      <c r="G241" s="47">
        <v>6.9806999999999997</v>
      </c>
      <c r="H241" s="47">
        <v>6.9602000000000004</v>
      </c>
      <c r="I241" s="47">
        <v>29.835899999999999</v>
      </c>
      <c r="J241" s="47">
        <v>29.9588</v>
      </c>
      <c r="K241" s="69">
        <v>8.43</v>
      </c>
      <c r="L241" s="69">
        <v>8.44</v>
      </c>
      <c r="M241" s="47">
        <v>12.279091318377994</v>
      </c>
      <c r="N241" s="47">
        <v>11.999323268431771</v>
      </c>
      <c r="O241" s="40">
        <v>2.3123520000000006</v>
      </c>
      <c r="P241" s="41">
        <v>2.5201439999999993</v>
      </c>
      <c r="Q241" s="42">
        <v>22.372</v>
      </c>
      <c r="R241" s="42">
        <v>12.852</v>
      </c>
      <c r="S241" s="42">
        <v>6.6079999999999997</v>
      </c>
      <c r="T241" s="42">
        <v>2.9119999999999999</v>
      </c>
      <c r="U241" s="42">
        <v>120.24600000000001</v>
      </c>
      <c r="V241" s="42">
        <v>39.857999999999997</v>
      </c>
      <c r="W241" s="42">
        <v>149.226</v>
      </c>
      <c r="X241" s="42">
        <v>55.622</v>
      </c>
      <c r="Y241" s="42">
        <v>312.95600000000002</v>
      </c>
      <c r="Z241" s="42">
        <v>208.99200000000002</v>
      </c>
      <c r="AA241" s="42">
        <v>1.984</v>
      </c>
      <c r="AB241" s="42">
        <v>0.74399999999999999</v>
      </c>
      <c r="AC241" s="42">
        <v>25.264999999999997</v>
      </c>
      <c r="AD241" s="42">
        <v>22.878</v>
      </c>
      <c r="AE241" s="42">
        <v>459.06</v>
      </c>
      <c r="AF241" s="42">
        <v>321.916</v>
      </c>
      <c r="AG241" s="46">
        <v>8.7000000000000419</v>
      </c>
      <c r="AH241" s="46">
        <v>9.7000000000000419</v>
      </c>
      <c r="AI241" s="47">
        <v>9.0399999999999991</v>
      </c>
      <c r="AJ241" s="47">
        <v>12.72</v>
      </c>
      <c r="AK241" s="46">
        <v>1.2</v>
      </c>
      <c r="AL241" s="37"/>
    </row>
    <row r="242" spans="1:38" ht="12" customHeight="1">
      <c r="A242" s="126">
        <f>A$3</f>
        <v>2019</v>
      </c>
      <c r="B242" s="126">
        <f>B$3</f>
        <v>2</v>
      </c>
      <c r="C242" s="127" t="s">
        <v>201</v>
      </c>
      <c r="D242" s="127" t="s">
        <v>61</v>
      </c>
      <c r="E242" s="87">
        <v>1</v>
      </c>
      <c r="F242" s="102" t="s">
        <v>216</v>
      </c>
      <c r="G242" s="47">
        <v>7.1721000000000004</v>
      </c>
      <c r="H242" s="47">
        <v>7.2182000000000004</v>
      </c>
      <c r="I242" s="47">
        <v>32.8902</v>
      </c>
      <c r="J242" s="47">
        <v>32.8992</v>
      </c>
      <c r="K242" s="47">
        <v>8.18</v>
      </c>
      <c r="L242" s="47">
        <v>8.19</v>
      </c>
      <c r="M242" s="56">
        <v>10.152728568884774</v>
      </c>
      <c r="N242" s="56">
        <v>9.9827200434514243</v>
      </c>
      <c r="O242" s="40">
        <v>1.0336319999999997</v>
      </c>
      <c r="P242" s="41">
        <v>1.2893759999999999</v>
      </c>
      <c r="Q242" s="42">
        <v>16.827999999999999</v>
      </c>
      <c r="R242" s="42">
        <v>5.1660000000000004</v>
      </c>
      <c r="S242" s="42">
        <v>0.98000000000000009</v>
      </c>
      <c r="T242" s="42">
        <v>1.5820000000000001</v>
      </c>
      <c r="U242" s="42">
        <v>100.898</v>
      </c>
      <c r="V242" s="42">
        <v>105.30799999999999</v>
      </c>
      <c r="W242" s="68">
        <v>118.70599999999999</v>
      </c>
      <c r="X242" s="68">
        <v>112.056</v>
      </c>
      <c r="Y242" s="42">
        <v>239.23200000000003</v>
      </c>
      <c r="Z242" s="42">
        <v>238.49</v>
      </c>
      <c r="AA242" s="42">
        <v>18.506999999999998</v>
      </c>
      <c r="AB242" s="42">
        <v>18.506999999999998</v>
      </c>
      <c r="AC242" s="42">
        <v>41.478000000000002</v>
      </c>
      <c r="AD242" s="42">
        <v>39.99</v>
      </c>
      <c r="AE242" s="42">
        <v>323.31600000000003</v>
      </c>
      <c r="AF242" s="42">
        <v>331.38</v>
      </c>
      <c r="AG242" s="57">
        <v>58.5</v>
      </c>
      <c r="AH242" s="57">
        <v>62.799999999999969</v>
      </c>
      <c r="AI242" s="58">
        <v>0.71599999999999997</v>
      </c>
      <c r="AJ242" s="58">
        <v>0.70199999999999996</v>
      </c>
      <c r="AK242" s="46">
        <v>0.4</v>
      </c>
      <c r="AL242" s="37"/>
    </row>
    <row r="243" spans="1:38" ht="12" customHeight="1">
      <c r="A243" s="127"/>
      <c r="B243" s="127"/>
      <c r="C243" s="127"/>
      <c r="D243" s="127"/>
      <c r="E243" s="87">
        <v>2</v>
      </c>
      <c r="F243" s="102" t="s">
        <v>216</v>
      </c>
      <c r="G243" s="47">
        <v>6.9141000000000004</v>
      </c>
      <c r="H243" s="47">
        <v>6.8986000000000001</v>
      </c>
      <c r="I243" s="47">
        <v>32.8919</v>
      </c>
      <c r="J243" s="47">
        <v>32.890999999999998</v>
      </c>
      <c r="K243" s="69">
        <v>8.19</v>
      </c>
      <c r="L243" s="69">
        <v>8.2100000000000009</v>
      </c>
      <c r="M243" s="69">
        <v>10.317380322949578</v>
      </c>
      <c r="N243" s="69">
        <v>10.121049290291745</v>
      </c>
      <c r="O243" s="40">
        <v>0.969696000000001</v>
      </c>
      <c r="P243" s="41">
        <v>1.1135520000000008</v>
      </c>
      <c r="Q243" s="42">
        <v>30.856000000000002</v>
      </c>
      <c r="R243" s="42">
        <v>3.766</v>
      </c>
      <c r="S243" s="42">
        <v>0.91</v>
      </c>
      <c r="T243" s="42">
        <v>1.6659999999999999</v>
      </c>
      <c r="U243" s="42">
        <v>72.855999999999995</v>
      </c>
      <c r="V243" s="42">
        <v>77.448000000000008</v>
      </c>
      <c r="W243" s="68">
        <v>104.622</v>
      </c>
      <c r="X243" s="68">
        <v>82.88000000000001</v>
      </c>
      <c r="Y243" s="42">
        <v>216.31400000000002</v>
      </c>
      <c r="Z243" s="42">
        <v>208.27800000000002</v>
      </c>
      <c r="AA243" s="42">
        <v>14.693999999999999</v>
      </c>
      <c r="AB243" s="42">
        <v>14.942</v>
      </c>
      <c r="AC243" s="42">
        <v>33.759</v>
      </c>
      <c r="AD243" s="42">
        <v>35.215999999999994</v>
      </c>
      <c r="AE243" s="42">
        <v>327.62800000000004</v>
      </c>
      <c r="AF243" s="42">
        <v>333.67599999999999</v>
      </c>
      <c r="AG243" s="43">
        <v>32.833333333333329</v>
      </c>
      <c r="AH243" s="43">
        <v>36.583333333333378</v>
      </c>
      <c r="AI243" s="44">
        <v>0.28399999999999997</v>
      </c>
      <c r="AJ243" s="44">
        <v>0.28399999999999997</v>
      </c>
      <c r="AK243" s="46">
        <v>0.4</v>
      </c>
      <c r="AL243" s="37"/>
    </row>
    <row r="244" spans="1:38" ht="12" customHeight="1">
      <c r="A244" s="127"/>
      <c r="B244" s="127"/>
      <c r="C244" s="127"/>
      <c r="D244" s="127"/>
      <c r="E244" s="87">
        <v>3</v>
      </c>
      <c r="F244" s="102" t="s">
        <v>217</v>
      </c>
      <c r="G244" s="47">
        <v>7.5312000000000001</v>
      </c>
      <c r="H244" s="47">
        <v>7.3110999999999997</v>
      </c>
      <c r="I244" s="47">
        <v>33.053699999999999</v>
      </c>
      <c r="J244" s="47">
        <v>33.0443</v>
      </c>
      <c r="K244" s="69">
        <v>8.25</v>
      </c>
      <c r="L244" s="69">
        <v>8.26</v>
      </c>
      <c r="M244" s="69">
        <v>10.263883952749492</v>
      </c>
      <c r="N244" s="69">
        <v>10.279726590198742</v>
      </c>
      <c r="O244" s="40">
        <v>0.84182400000000102</v>
      </c>
      <c r="P244" s="41">
        <v>1.2254400000000012</v>
      </c>
      <c r="Q244" s="42">
        <v>5.1660000000000004</v>
      </c>
      <c r="R244" s="42">
        <v>3.7940000000000005</v>
      </c>
      <c r="S244" s="42">
        <v>1.5820000000000001</v>
      </c>
      <c r="T244" s="42">
        <v>2.4499999999999997</v>
      </c>
      <c r="U244" s="42">
        <v>57.203999999999994</v>
      </c>
      <c r="V244" s="42">
        <v>63.126000000000005</v>
      </c>
      <c r="W244" s="68">
        <v>63.951999999999991</v>
      </c>
      <c r="X244" s="68">
        <v>69.37</v>
      </c>
      <c r="Y244" s="42">
        <v>180.684</v>
      </c>
      <c r="Z244" s="42">
        <v>178.23400000000001</v>
      </c>
      <c r="AA244" s="42">
        <v>13.237</v>
      </c>
      <c r="AB244" s="42">
        <v>13.888</v>
      </c>
      <c r="AC244" s="42">
        <v>24.924000000000003</v>
      </c>
      <c r="AD244" s="42">
        <v>25.823</v>
      </c>
      <c r="AE244" s="42">
        <v>316.428</v>
      </c>
      <c r="AF244" s="42">
        <v>322.14000000000004</v>
      </c>
      <c r="AG244" s="43">
        <v>12.833333333333309</v>
      </c>
      <c r="AH244" s="43">
        <v>18.999999999999947</v>
      </c>
      <c r="AI244" s="75">
        <v>0.17299999999999999</v>
      </c>
      <c r="AJ244" s="75">
        <v>0.246</v>
      </c>
      <c r="AK244" s="46">
        <v>1.3</v>
      </c>
      <c r="AL244" s="37"/>
    </row>
    <row r="245" spans="1:38" ht="12" customHeight="1">
      <c r="A245" s="127"/>
      <c r="B245" s="127"/>
      <c r="C245" s="127"/>
      <c r="D245" s="127"/>
      <c r="E245" s="87">
        <v>4</v>
      </c>
      <c r="F245" s="102" t="s">
        <v>217</v>
      </c>
      <c r="G245" s="47">
        <v>8.0591000000000008</v>
      </c>
      <c r="H245" s="47">
        <v>7.8792999999999997</v>
      </c>
      <c r="I245" s="47">
        <v>33.159199999999998</v>
      </c>
      <c r="J245" s="47">
        <v>33.156500000000001</v>
      </c>
      <c r="K245" s="69">
        <v>8.27</v>
      </c>
      <c r="L245" s="69">
        <v>8.26</v>
      </c>
      <c r="M245" s="69">
        <v>10.11588272575656</v>
      </c>
      <c r="N245" s="69">
        <v>10.037200644557732</v>
      </c>
      <c r="O245" s="40">
        <v>0.88977600000000001</v>
      </c>
      <c r="P245" s="41">
        <v>1.065599999999999</v>
      </c>
      <c r="Q245" s="42">
        <v>2.17</v>
      </c>
      <c r="R245" s="42">
        <v>1.61</v>
      </c>
      <c r="S245" s="42">
        <v>1.3860000000000001</v>
      </c>
      <c r="T245" s="42">
        <v>2.016</v>
      </c>
      <c r="U245" s="42">
        <v>68.334000000000003</v>
      </c>
      <c r="V245" s="42">
        <v>76.02</v>
      </c>
      <c r="W245" s="68">
        <v>71.89</v>
      </c>
      <c r="X245" s="68">
        <v>79.646000000000001</v>
      </c>
      <c r="Y245" s="42">
        <v>184.73000000000002</v>
      </c>
      <c r="Z245" s="42">
        <v>177.142</v>
      </c>
      <c r="AA245" s="42">
        <v>14.942</v>
      </c>
      <c r="AB245" s="42">
        <v>15.686</v>
      </c>
      <c r="AC245" s="42">
        <v>24.986000000000001</v>
      </c>
      <c r="AD245" s="42">
        <v>25.823</v>
      </c>
      <c r="AE245" s="42">
        <v>313.012</v>
      </c>
      <c r="AF245" s="42">
        <v>322.392</v>
      </c>
      <c r="AG245" s="43">
        <v>12.166666666666716</v>
      </c>
      <c r="AH245" s="43">
        <v>16.166666666666739</v>
      </c>
      <c r="AI245" s="75">
        <v>0.11700000000000001</v>
      </c>
      <c r="AJ245" s="75">
        <v>0.1492</v>
      </c>
      <c r="AK245" s="46">
        <v>1.5</v>
      </c>
      <c r="AL245" s="37"/>
    </row>
    <row r="246" spans="1:38" ht="12" customHeight="1">
      <c r="A246" s="126">
        <f>A$3</f>
        <v>2019</v>
      </c>
      <c r="B246" s="126">
        <f>B$3</f>
        <v>2</v>
      </c>
      <c r="C246" s="127" t="s">
        <v>201</v>
      </c>
      <c r="D246" s="127" t="s">
        <v>62</v>
      </c>
      <c r="E246" s="87">
        <v>1</v>
      </c>
      <c r="F246" s="102" t="s">
        <v>217</v>
      </c>
      <c r="G246" s="47">
        <v>6.4588999999999999</v>
      </c>
      <c r="H246" s="47">
        <v>6.1009000000000002</v>
      </c>
      <c r="I246" s="47">
        <v>30.8888</v>
      </c>
      <c r="J246" s="47">
        <v>31.898299999999999</v>
      </c>
      <c r="K246" s="47">
        <v>8.4</v>
      </c>
      <c r="L246" s="47">
        <v>8.27</v>
      </c>
      <c r="M246" s="56">
        <v>11.771009231596469</v>
      </c>
      <c r="N246" s="56">
        <v>10.940424765722945</v>
      </c>
      <c r="O246" s="40">
        <v>1.9660320000000009</v>
      </c>
      <c r="P246" s="41">
        <v>1.9500480000000009</v>
      </c>
      <c r="Q246" s="42">
        <v>11.382</v>
      </c>
      <c r="R246" s="42">
        <v>25.116</v>
      </c>
      <c r="S246" s="42">
        <v>5.4880000000000004</v>
      </c>
      <c r="T246" s="42">
        <v>4.4379999999999997</v>
      </c>
      <c r="U246" s="42">
        <v>47.404000000000003</v>
      </c>
      <c r="V246" s="42">
        <v>82.894000000000005</v>
      </c>
      <c r="W246" s="68">
        <v>64.274000000000001</v>
      </c>
      <c r="X246" s="68">
        <v>112.44800000000001</v>
      </c>
      <c r="Y246" s="42">
        <v>210.70000000000002</v>
      </c>
      <c r="Z246" s="42">
        <v>225.49799999999999</v>
      </c>
      <c r="AA246" s="42">
        <v>0.155</v>
      </c>
      <c r="AB246" s="42">
        <v>4.5880000000000001</v>
      </c>
      <c r="AC246" s="42">
        <v>9.7650000000000006</v>
      </c>
      <c r="AD246" s="42">
        <v>17.545999999999999</v>
      </c>
      <c r="AE246" s="42">
        <v>26.32</v>
      </c>
      <c r="AF246" s="42">
        <v>187.15200000000002</v>
      </c>
      <c r="AG246" s="57">
        <v>5.9999999999999867</v>
      </c>
      <c r="AH246" s="57">
        <v>11.999999999999973</v>
      </c>
      <c r="AI246" s="76">
        <v>2.2599999999999998</v>
      </c>
      <c r="AJ246" s="76">
        <v>2.2200000000000002</v>
      </c>
      <c r="AK246" s="46">
        <v>2.1</v>
      </c>
      <c r="AL246" s="37"/>
    </row>
    <row r="247" spans="1:38" ht="12" customHeight="1">
      <c r="A247" s="126"/>
      <c r="B247" s="127"/>
      <c r="C247" s="127"/>
      <c r="D247" s="127"/>
      <c r="E247" s="87">
        <v>2</v>
      </c>
      <c r="F247" s="102" t="s">
        <v>217</v>
      </c>
      <c r="G247" s="47">
        <v>6.6928000000000001</v>
      </c>
      <c r="H247" s="47">
        <v>6.2766000000000002</v>
      </c>
      <c r="I247" s="47">
        <v>30.902999999999999</v>
      </c>
      <c r="J247" s="47">
        <v>32.236400000000003</v>
      </c>
      <c r="K247" s="47">
        <v>8.3699999999999992</v>
      </c>
      <c r="L247" s="47">
        <v>8.2799999999999994</v>
      </c>
      <c r="M247" s="56">
        <v>12.346945124289046</v>
      </c>
      <c r="N247" s="56">
        <v>10.7923482854117</v>
      </c>
      <c r="O247" s="40">
        <v>1.9820160000000007</v>
      </c>
      <c r="P247" s="41">
        <v>2.4775200000000011</v>
      </c>
      <c r="Q247" s="42">
        <v>4.2279999999999998</v>
      </c>
      <c r="R247" s="42">
        <v>24.948</v>
      </c>
      <c r="S247" s="42">
        <v>5.1099999999999994</v>
      </c>
      <c r="T247" s="42">
        <v>3.528</v>
      </c>
      <c r="U247" s="42">
        <v>40.39</v>
      </c>
      <c r="V247" s="42">
        <v>121.81399999999998</v>
      </c>
      <c r="W247" s="68">
        <v>49.728000000000002</v>
      </c>
      <c r="X247" s="68">
        <v>150.28999999999996</v>
      </c>
      <c r="Y247" s="42">
        <v>197.708</v>
      </c>
      <c r="Z247" s="42">
        <v>303.81400000000002</v>
      </c>
      <c r="AA247" s="42">
        <v>3.1E-2</v>
      </c>
      <c r="AB247" s="42">
        <v>16.12</v>
      </c>
      <c r="AC247" s="42">
        <v>10.943</v>
      </c>
      <c r="AD247" s="42">
        <v>65.565000000000012</v>
      </c>
      <c r="AE247" s="42">
        <v>35.055999999999997</v>
      </c>
      <c r="AF247" s="42">
        <v>317.32400000000001</v>
      </c>
      <c r="AG247" s="57">
        <v>9.3333333333334156</v>
      </c>
      <c r="AH247" s="57">
        <v>126.99999999999999</v>
      </c>
      <c r="AI247" s="76">
        <v>2.42</v>
      </c>
      <c r="AJ247" s="76">
        <v>1.4259999999999999</v>
      </c>
      <c r="AK247" s="46">
        <v>1.9</v>
      </c>
      <c r="AL247" s="37"/>
    </row>
    <row r="248" spans="1:38" ht="12" customHeight="1">
      <c r="A248" s="128">
        <f>A$3</f>
        <v>2019</v>
      </c>
      <c r="B248" s="128">
        <f>B$3</f>
        <v>2</v>
      </c>
      <c r="C248" s="123" t="s">
        <v>201</v>
      </c>
      <c r="D248" s="123" t="s">
        <v>63</v>
      </c>
      <c r="E248" s="87">
        <v>1</v>
      </c>
      <c r="F248" s="102" t="s">
        <v>216</v>
      </c>
      <c r="G248" s="47">
        <v>6.0260999999999996</v>
      </c>
      <c r="H248" s="47">
        <v>6.0145999999999997</v>
      </c>
      <c r="I248" s="47">
        <v>30.577000000000002</v>
      </c>
      <c r="J248" s="47">
        <v>31.8338</v>
      </c>
      <c r="K248" s="47">
        <v>8.2899999999999991</v>
      </c>
      <c r="L248" s="47">
        <v>8.1999999999999993</v>
      </c>
      <c r="M248" s="59">
        <v>11.234997244459453</v>
      </c>
      <c r="N248" s="59">
        <v>10.313276119518342</v>
      </c>
      <c r="O248" s="40">
        <v>1.3692960000000012</v>
      </c>
      <c r="P248" s="41">
        <v>1.2733920000000003</v>
      </c>
      <c r="Q248" s="42">
        <v>17.681999999999999</v>
      </c>
      <c r="R248" s="42">
        <v>28.658000000000001</v>
      </c>
      <c r="S248" s="42">
        <v>13.986000000000001</v>
      </c>
      <c r="T248" s="42">
        <v>4.8579999999999997</v>
      </c>
      <c r="U248" s="42">
        <v>227.16400000000004</v>
      </c>
      <c r="V248" s="42">
        <v>139.74800000000002</v>
      </c>
      <c r="W248" s="68">
        <v>258.83200000000005</v>
      </c>
      <c r="X248" s="68">
        <v>173.26400000000001</v>
      </c>
      <c r="Y248" s="42">
        <v>395.12199999999996</v>
      </c>
      <c r="Z248" s="42">
        <v>310.32400000000001</v>
      </c>
      <c r="AA248" s="42">
        <v>1.4570000000000001</v>
      </c>
      <c r="AB248" s="42">
        <v>15.748000000000001</v>
      </c>
      <c r="AC248" s="42">
        <v>15.004</v>
      </c>
      <c r="AD248" s="42">
        <v>29.480999999999998</v>
      </c>
      <c r="AE248" s="42">
        <v>114.464</v>
      </c>
      <c r="AF248" s="42">
        <v>303.71600000000001</v>
      </c>
      <c r="AG248" s="57">
        <v>12.333333333333364</v>
      </c>
      <c r="AH248" s="57">
        <v>19.666666666666629</v>
      </c>
      <c r="AI248" s="76">
        <v>1.524</v>
      </c>
      <c r="AJ248" s="76">
        <v>1.1160000000000001</v>
      </c>
      <c r="AK248" s="46">
        <v>1.4</v>
      </c>
      <c r="AL248" s="37"/>
    </row>
    <row r="249" spans="1:38" ht="12" customHeight="1">
      <c r="A249" s="129"/>
      <c r="B249" s="129"/>
      <c r="C249" s="124"/>
      <c r="D249" s="124"/>
      <c r="E249" s="87">
        <v>2</v>
      </c>
      <c r="F249" s="102" t="s">
        <v>217</v>
      </c>
      <c r="G249" s="47">
        <v>6.1882999999999999</v>
      </c>
      <c r="H249" s="47">
        <v>6.1962000000000002</v>
      </c>
      <c r="I249" s="47">
        <v>31.9405</v>
      </c>
      <c r="J249" s="47">
        <v>31.959</v>
      </c>
      <c r="K249" s="47">
        <v>8.23</v>
      </c>
      <c r="L249" s="47">
        <v>8.23</v>
      </c>
      <c r="M249" s="59">
        <v>10.796594114376246</v>
      </c>
      <c r="N249" s="59">
        <v>10.997545388960802</v>
      </c>
      <c r="O249" s="40">
        <v>0.8098559999999988</v>
      </c>
      <c r="P249" s="41">
        <v>1.0815839999999988</v>
      </c>
      <c r="Q249" s="42">
        <v>14.405999999999999</v>
      </c>
      <c r="R249" s="42">
        <v>27.803999999999998</v>
      </c>
      <c r="S249" s="42">
        <v>3.3039999999999998</v>
      </c>
      <c r="T249" s="42">
        <v>4.032</v>
      </c>
      <c r="U249" s="42">
        <v>116.312</v>
      </c>
      <c r="V249" s="42">
        <v>123.75999999999999</v>
      </c>
      <c r="W249" s="68">
        <v>134.02199999999999</v>
      </c>
      <c r="X249" s="68">
        <v>155.596</v>
      </c>
      <c r="Y249" s="42">
        <v>242.82999999999998</v>
      </c>
      <c r="Z249" s="42">
        <v>232.82</v>
      </c>
      <c r="AA249" s="42">
        <v>13.081999999999999</v>
      </c>
      <c r="AB249" s="42">
        <v>14.229000000000001</v>
      </c>
      <c r="AC249" s="42">
        <v>23.87</v>
      </c>
      <c r="AD249" s="42">
        <v>27.993000000000002</v>
      </c>
      <c r="AE249" s="42">
        <v>286.32800000000003</v>
      </c>
      <c r="AF249" s="42">
        <v>293.16000000000003</v>
      </c>
      <c r="AG249" s="57">
        <v>26.249999999999954</v>
      </c>
      <c r="AH249" s="57">
        <v>36.5</v>
      </c>
      <c r="AI249" s="76">
        <v>0.91800000000000004</v>
      </c>
      <c r="AJ249" s="76">
        <v>0.61</v>
      </c>
      <c r="AK249" s="46">
        <v>0.7</v>
      </c>
      <c r="AL249" s="37"/>
    </row>
    <row r="250" spans="1:38" ht="12" customHeight="1">
      <c r="A250" s="129"/>
      <c r="B250" s="129"/>
      <c r="C250" s="124"/>
      <c r="D250" s="124"/>
      <c r="E250" s="87">
        <v>3</v>
      </c>
      <c r="F250" s="102" t="s">
        <v>217</v>
      </c>
      <c r="G250" s="47">
        <v>6.1535000000000002</v>
      </c>
      <c r="H250" s="47">
        <v>6.2285000000000004</v>
      </c>
      <c r="I250" s="47">
        <v>31.929400000000001</v>
      </c>
      <c r="J250" s="47">
        <v>32.171500000000002</v>
      </c>
      <c r="K250" s="47">
        <v>8.24</v>
      </c>
      <c r="L250" s="47">
        <v>8.1999999999999993</v>
      </c>
      <c r="M250" s="59">
        <v>10.741231456231706</v>
      </c>
      <c r="N250" s="59">
        <v>10.307302858312021</v>
      </c>
      <c r="O250" s="40">
        <v>0.87379200000000035</v>
      </c>
      <c r="P250" s="41">
        <v>1.1295360000000005</v>
      </c>
      <c r="Q250" s="42">
        <v>12.166</v>
      </c>
      <c r="R250" s="42">
        <v>19.543999999999997</v>
      </c>
      <c r="S250" s="42">
        <v>4.4660000000000002</v>
      </c>
      <c r="T250" s="42">
        <v>3.7240000000000002</v>
      </c>
      <c r="U250" s="42">
        <v>127.764</v>
      </c>
      <c r="V250" s="42">
        <v>123.63399999999999</v>
      </c>
      <c r="W250" s="68">
        <v>144.39599999999999</v>
      </c>
      <c r="X250" s="68">
        <v>146.90199999999999</v>
      </c>
      <c r="Y250" s="42">
        <v>275.73</v>
      </c>
      <c r="Z250" s="42">
        <v>244.57999999999998</v>
      </c>
      <c r="AA250" s="42">
        <v>10.694999999999999</v>
      </c>
      <c r="AB250" s="42">
        <v>15.531000000000001</v>
      </c>
      <c r="AC250" s="42">
        <v>21.297000000000001</v>
      </c>
      <c r="AD250" s="42">
        <v>32.116</v>
      </c>
      <c r="AE250" s="42">
        <v>260.036</v>
      </c>
      <c r="AF250" s="42">
        <v>301.476</v>
      </c>
      <c r="AG250" s="57">
        <v>10.500000000000046</v>
      </c>
      <c r="AH250" s="57">
        <v>31.166666666666661</v>
      </c>
      <c r="AI250" s="76">
        <v>0.86199999999999999</v>
      </c>
      <c r="AJ250" s="76">
        <v>0.61799999999999999</v>
      </c>
      <c r="AK250" s="46">
        <v>1.3</v>
      </c>
      <c r="AL250" s="37"/>
    </row>
    <row r="251" spans="1:38" ht="12" customHeight="1">
      <c r="A251" s="129"/>
      <c r="B251" s="129"/>
      <c r="C251" s="124"/>
      <c r="D251" s="124"/>
      <c r="E251" s="87">
        <v>4</v>
      </c>
      <c r="F251" s="103" t="s">
        <v>217</v>
      </c>
      <c r="G251" s="60">
        <v>6.3159999999999998</v>
      </c>
      <c r="H251" s="60">
        <v>6.4058999999999999</v>
      </c>
      <c r="I251" s="60">
        <v>32.142200000000003</v>
      </c>
      <c r="J251" s="60">
        <v>32.359099999999998</v>
      </c>
      <c r="K251" s="47">
        <v>8.1999999999999993</v>
      </c>
      <c r="L251" s="47">
        <v>8.31</v>
      </c>
      <c r="M251" s="59">
        <v>10.330771725807152</v>
      </c>
      <c r="N251" s="59">
        <v>9.8113518713747538</v>
      </c>
      <c r="O251" s="40">
        <v>0.82584000000000146</v>
      </c>
      <c r="P251" s="41">
        <v>1.5451200000000003</v>
      </c>
      <c r="Q251" s="42">
        <v>14.321999999999999</v>
      </c>
      <c r="R251" s="42">
        <v>9.24</v>
      </c>
      <c r="S251" s="42">
        <v>2.73</v>
      </c>
      <c r="T251" s="42">
        <v>3.0659999999999998</v>
      </c>
      <c r="U251" s="42">
        <v>115.85000000000001</v>
      </c>
      <c r="V251" s="42">
        <v>118.07600000000002</v>
      </c>
      <c r="W251" s="68">
        <v>132.90200000000002</v>
      </c>
      <c r="X251" s="68">
        <v>130.38200000000003</v>
      </c>
      <c r="Y251" s="42">
        <v>247.29600000000002</v>
      </c>
      <c r="Z251" s="42">
        <v>203.29400000000001</v>
      </c>
      <c r="AA251" s="42">
        <v>14.756</v>
      </c>
      <c r="AB251" s="42">
        <v>16.43</v>
      </c>
      <c r="AC251" s="42">
        <v>26.102</v>
      </c>
      <c r="AD251" s="42">
        <v>28.861000000000001</v>
      </c>
      <c r="AE251" s="42">
        <v>294.42</v>
      </c>
      <c r="AF251" s="42">
        <v>320.12400000000002</v>
      </c>
      <c r="AG251" s="57">
        <v>19.666666666666721</v>
      </c>
      <c r="AH251" s="57">
        <v>85.833333333333414</v>
      </c>
      <c r="AI251" s="76">
        <v>0.56000000000000005</v>
      </c>
      <c r="AJ251" s="76">
        <v>0.67</v>
      </c>
      <c r="AK251" s="46">
        <v>0.6</v>
      </c>
      <c r="AL251" s="37"/>
    </row>
    <row r="252" spans="1:38" ht="12" customHeight="1">
      <c r="A252" s="129"/>
      <c r="B252" s="129"/>
      <c r="C252" s="124"/>
      <c r="D252" s="124"/>
      <c r="E252" s="87">
        <v>5</v>
      </c>
      <c r="F252" s="102" t="s">
        <v>216</v>
      </c>
      <c r="G252" s="47">
        <v>6.4884000000000004</v>
      </c>
      <c r="H252" s="47">
        <v>5.7015000000000002</v>
      </c>
      <c r="I252" s="47">
        <v>30.213000000000001</v>
      </c>
      <c r="J252" s="47">
        <v>31.689399999999999</v>
      </c>
      <c r="K252" s="47">
        <v>8.33</v>
      </c>
      <c r="L252" s="47">
        <v>8.19</v>
      </c>
      <c r="M252" s="59">
        <v>11.808227268176186</v>
      </c>
      <c r="N252" s="59">
        <v>10.569960138665088</v>
      </c>
      <c r="O252" s="40">
        <v>1.7049599999999996</v>
      </c>
      <c r="P252" s="41">
        <v>1.7209439999999994</v>
      </c>
      <c r="Q252" s="42">
        <v>12.950000000000001</v>
      </c>
      <c r="R252" s="42">
        <v>55.481999999999999</v>
      </c>
      <c r="S252" s="42">
        <v>15.903999999999998</v>
      </c>
      <c r="T252" s="42">
        <v>5.2359999999999998</v>
      </c>
      <c r="U252" s="42">
        <v>247.85599999999999</v>
      </c>
      <c r="V252" s="42">
        <v>140.50399999999999</v>
      </c>
      <c r="W252" s="68">
        <v>276.70999999999998</v>
      </c>
      <c r="X252" s="68">
        <v>201.22199999999998</v>
      </c>
      <c r="Y252" s="42">
        <v>394.24</v>
      </c>
      <c r="Z252" s="42">
        <v>349.37</v>
      </c>
      <c r="AA252" s="42">
        <v>0.434</v>
      </c>
      <c r="AB252" s="42">
        <v>17.483999999999998</v>
      </c>
      <c r="AC252" s="42">
        <v>13.670999999999999</v>
      </c>
      <c r="AD252" s="42">
        <v>41.602000000000004</v>
      </c>
      <c r="AE252" s="42">
        <v>56.391999999999996</v>
      </c>
      <c r="AF252" s="42">
        <v>308.33600000000001</v>
      </c>
      <c r="AG252" s="57">
        <v>12.33333333333327</v>
      </c>
      <c r="AH252" s="57">
        <v>38.833333333333407</v>
      </c>
      <c r="AI252" s="76">
        <v>2.64</v>
      </c>
      <c r="AJ252" s="76">
        <v>4</v>
      </c>
      <c r="AK252" s="46">
        <v>1.6</v>
      </c>
      <c r="AL252" s="37"/>
    </row>
    <row r="253" spans="1:38" ht="12" customHeight="1">
      <c r="A253" s="129"/>
      <c r="B253" s="129"/>
      <c r="C253" s="124"/>
      <c r="D253" s="124"/>
      <c r="E253" s="87">
        <v>6</v>
      </c>
      <c r="F253" s="102" t="s">
        <v>216</v>
      </c>
      <c r="G253" s="47">
        <v>6.1178999999999997</v>
      </c>
      <c r="H253" s="47">
        <v>6.0835999999999997</v>
      </c>
      <c r="I253" s="47">
        <v>30.446999999999999</v>
      </c>
      <c r="J253" s="47">
        <v>31.9208</v>
      </c>
      <c r="K253" s="47">
        <v>8.2899999999999991</v>
      </c>
      <c r="L253" s="47">
        <v>8.2100000000000009</v>
      </c>
      <c r="M253" s="59">
        <v>11.522970476811345</v>
      </c>
      <c r="N253" s="59">
        <v>10.542780021618821</v>
      </c>
      <c r="O253" s="40">
        <v>1.4332319999999996</v>
      </c>
      <c r="P253" s="41">
        <v>1.1774879999999996</v>
      </c>
      <c r="Q253" s="42">
        <v>18.605999999999998</v>
      </c>
      <c r="R253" s="42">
        <v>19.347999999999999</v>
      </c>
      <c r="S253" s="42">
        <v>14.882</v>
      </c>
      <c r="T253" s="42">
        <v>4.0599999999999996</v>
      </c>
      <c r="U253" s="42">
        <v>245.126</v>
      </c>
      <c r="V253" s="42">
        <v>134.73600000000002</v>
      </c>
      <c r="W253" s="68">
        <v>278.61400000000003</v>
      </c>
      <c r="X253" s="68">
        <v>158.14400000000001</v>
      </c>
      <c r="Y253" s="42">
        <v>430.66800000000001</v>
      </c>
      <c r="Z253" s="42">
        <v>272.42599999999999</v>
      </c>
      <c r="AA253" s="42">
        <v>0.99199999999999999</v>
      </c>
      <c r="AB253" s="42">
        <v>13.950000000000001</v>
      </c>
      <c r="AC253" s="42">
        <v>14.105</v>
      </c>
      <c r="AD253" s="42">
        <v>24.521000000000001</v>
      </c>
      <c r="AE253" s="42">
        <v>126.47600000000001</v>
      </c>
      <c r="AF253" s="42">
        <v>291.84399999999999</v>
      </c>
      <c r="AG253" s="57">
        <v>6.9999999999999698</v>
      </c>
      <c r="AH253" s="57">
        <v>16.500000000000036</v>
      </c>
      <c r="AI253" s="76">
        <v>2.44</v>
      </c>
      <c r="AJ253" s="76">
        <v>1.256</v>
      </c>
      <c r="AK253" s="46">
        <v>2.2000000000000002</v>
      </c>
      <c r="AL253" s="37"/>
    </row>
    <row r="254" spans="1:38" ht="12" customHeight="1">
      <c r="A254" s="129"/>
      <c r="B254" s="129"/>
      <c r="C254" s="124"/>
      <c r="D254" s="124"/>
      <c r="E254" s="87">
        <v>7</v>
      </c>
      <c r="F254" s="102" t="s">
        <v>217</v>
      </c>
      <c r="G254" s="47">
        <v>6.1345000000000001</v>
      </c>
      <c r="H254" s="47">
        <v>6.1459000000000001</v>
      </c>
      <c r="I254" s="47">
        <v>31.27</v>
      </c>
      <c r="J254" s="47">
        <v>32.046100000000003</v>
      </c>
      <c r="K254" s="47">
        <v>8.24</v>
      </c>
      <c r="L254" s="47">
        <v>8.1999999999999993</v>
      </c>
      <c r="M254" s="59">
        <v>11.346639559543261</v>
      </c>
      <c r="N254" s="59">
        <v>10.429163887576372</v>
      </c>
      <c r="O254" s="40">
        <v>1.1934719999999992</v>
      </c>
      <c r="P254" s="41">
        <v>1.241424000000001</v>
      </c>
      <c r="Q254" s="42">
        <v>8.9459999999999997</v>
      </c>
      <c r="R254" s="42">
        <v>17.303999999999998</v>
      </c>
      <c r="S254" s="42">
        <v>9.0300000000000011</v>
      </c>
      <c r="T254" s="42">
        <v>3.36</v>
      </c>
      <c r="U254" s="42">
        <v>161.68600000000001</v>
      </c>
      <c r="V254" s="42">
        <v>127.63799999999999</v>
      </c>
      <c r="W254" s="68">
        <v>179.66200000000001</v>
      </c>
      <c r="X254" s="68">
        <v>148.30199999999999</v>
      </c>
      <c r="Y254" s="42">
        <v>320.92199999999997</v>
      </c>
      <c r="Z254" s="42">
        <v>233.66000000000003</v>
      </c>
      <c r="AA254" s="42">
        <v>3.8439999999999999</v>
      </c>
      <c r="AB254" s="42">
        <v>14.136000000000001</v>
      </c>
      <c r="AC254" s="42">
        <v>16.585000000000001</v>
      </c>
      <c r="AD254" s="42">
        <v>23.808</v>
      </c>
      <c r="AE254" s="42">
        <v>179.256</v>
      </c>
      <c r="AF254" s="42">
        <v>291.90000000000003</v>
      </c>
      <c r="AG254" s="57">
        <v>10.666666666666694</v>
      </c>
      <c r="AH254" s="57">
        <v>26.49999999999995</v>
      </c>
      <c r="AI254" s="76">
        <v>1.63</v>
      </c>
      <c r="AJ254" s="76">
        <v>0.97199999999999998</v>
      </c>
      <c r="AK254" s="46">
        <v>1.8</v>
      </c>
      <c r="AL254" s="37"/>
    </row>
    <row r="255" spans="1:38" ht="12" customHeight="1">
      <c r="A255" s="130"/>
      <c r="B255" s="130"/>
      <c r="C255" s="125"/>
      <c r="D255" s="125"/>
      <c r="E255" s="87">
        <v>8</v>
      </c>
      <c r="F255" s="102" t="s">
        <v>217</v>
      </c>
      <c r="G255" s="47">
        <v>6.2319000000000004</v>
      </c>
      <c r="H255" s="47">
        <v>6.2076000000000002</v>
      </c>
      <c r="I255" s="47">
        <v>31.978200000000001</v>
      </c>
      <c r="J255" s="47">
        <v>31.997499999999999</v>
      </c>
      <c r="K255" s="47">
        <v>8.1999999999999993</v>
      </c>
      <c r="L255" s="47">
        <v>8.24</v>
      </c>
      <c r="M255" s="59">
        <v>10.463053257504695</v>
      </c>
      <c r="N255" s="59">
        <v>10.576225840966231</v>
      </c>
      <c r="O255" s="40">
        <v>0.98568000000000089</v>
      </c>
      <c r="P255" s="41">
        <v>1.3533120000000016</v>
      </c>
      <c r="Q255" s="42">
        <v>19.53</v>
      </c>
      <c r="R255" s="42">
        <v>19.208000000000002</v>
      </c>
      <c r="S255" s="42">
        <v>4.2</v>
      </c>
      <c r="T255" s="42">
        <v>3.5979999999999999</v>
      </c>
      <c r="U255" s="42">
        <v>127.38599999999998</v>
      </c>
      <c r="V255" s="42">
        <v>129.29000000000002</v>
      </c>
      <c r="W255" s="68">
        <v>151.11599999999999</v>
      </c>
      <c r="X255" s="68">
        <v>152.09600000000003</v>
      </c>
      <c r="Y255" s="42">
        <v>276.08</v>
      </c>
      <c r="Z255" s="42">
        <v>279.41199999999998</v>
      </c>
      <c r="AA255" s="42">
        <v>13.795</v>
      </c>
      <c r="AB255" s="42">
        <v>14.539</v>
      </c>
      <c r="AC255" s="42">
        <v>27.59</v>
      </c>
      <c r="AD255" s="42">
        <v>32.022999999999996</v>
      </c>
      <c r="AE255" s="42">
        <v>293.21600000000001</v>
      </c>
      <c r="AF255" s="42">
        <v>293.44</v>
      </c>
      <c r="AG255" s="57">
        <v>18.833333333333293</v>
      </c>
      <c r="AH255" s="57">
        <v>31.3333333333334</v>
      </c>
      <c r="AI255" s="76">
        <v>0.91400000000000003</v>
      </c>
      <c r="AJ255" s="76">
        <v>0.77</v>
      </c>
      <c r="AK255" s="46">
        <v>0.6</v>
      </c>
      <c r="AL255" s="37"/>
    </row>
    <row r="256" spans="1:38" ht="12" customHeight="1">
      <c r="A256" s="126">
        <f>A$3</f>
        <v>2019</v>
      </c>
      <c r="B256" s="126">
        <f>B$3</f>
        <v>2</v>
      </c>
      <c r="C256" s="127" t="s">
        <v>198</v>
      </c>
      <c r="D256" s="127" t="s">
        <v>64</v>
      </c>
      <c r="E256" s="87">
        <v>1</v>
      </c>
      <c r="F256" s="102" t="s">
        <v>217</v>
      </c>
      <c r="G256" s="47">
        <v>6.3113999999999999</v>
      </c>
      <c r="H256" s="47">
        <v>6.2428999999999997</v>
      </c>
      <c r="I256" s="47">
        <v>32.247</v>
      </c>
      <c r="J256" s="47">
        <v>32.297600000000003</v>
      </c>
      <c r="K256" s="47">
        <v>8.2100000000000009</v>
      </c>
      <c r="L256" s="47">
        <v>8.2100000000000009</v>
      </c>
      <c r="M256" s="61">
        <v>10.381777399652265</v>
      </c>
      <c r="N256" s="61">
        <v>10.424902935220326</v>
      </c>
      <c r="O256" s="40">
        <v>0.81518399999999969</v>
      </c>
      <c r="P256" s="41">
        <v>1.5344640000000016</v>
      </c>
      <c r="Q256" s="42">
        <v>17.178000000000001</v>
      </c>
      <c r="R256" s="42">
        <v>12.796000000000001</v>
      </c>
      <c r="S256" s="42">
        <v>3.2480000000000002</v>
      </c>
      <c r="T256" s="42">
        <v>2.5339999999999998</v>
      </c>
      <c r="U256" s="42">
        <v>117.85200000000002</v>
      </c>
      <c r="V256" s="42">
        <v>116.34</v>
      </c>
      <c r="W256" s="68">
        <v>138.27800000000002</v>
      </c>
      <c r="X256" s="68">
        <v>131.67000000000002</v>
      </c>
      <c r="Y256" s="42">
        <v>291.25599999999997</v>
      </c>
      <c r="Z256" s="42">
        <v>252.46200000000002</v>
      </c>
      <c r="AA256" s="42">
        <v>15.282999999999999</v>
      </c>
      <c r="AB256" s="42">
        <v>15.314</v>
      </c>
      <c r="AC256" s="42">
        <v>32.984000000000002</v>
      </c>
      <c r="AD256" s="42">
        <v>32.612000000000002</v>
      </c>
      <c r="AE256" s="42">
        <v>310.99599999999998</v>
      </c>
      <c r="AF256" s="42">
        <v>315.476</v>
      </c>
      <c r="AG256" s="57">
        <v>17.666666666666572</v>
      </c>
      <c r="AH256" s="57">
        <v>32.333333333333378</v>
      </c>
      <c r="AI256" s="76">
        <v>0.30599999999999999</v>
      </c>
      <c r="AJ256" s="76">
        <v>0.308</v>
      </c>
      <c r="AK256" s="62">
        <v>0.9</v>
      </c>
      <c r="AL256" s="37"/>
    </row>
    <row r="257" spans="1:38" ht="12" customHeight="1">
      <c r="A257" s="127"/>
      <c r="B257" s="127"/>
      <c r="C257" s="127"/>
      <c r="D257" s="127"/>
      <c r="E257" s="87">
        <v>2</v>
      </c>
      <c r="F257" s="102" t="s">
        <v>217</v>
      </c>
      <c r="G257" s="47">
        <v>6.8624000000000001</v>
      </c>
      <c r="H257" s="47">
        <v>6.9146999999999998</v>
      </c>
      <c r="I257" s="47">
        <v>32.8095</v>
      </c>
      <c r="J257" s="47">
        <v>32.834499999999998</v>
      </c>
      <c r="K257" s="47">
        <v>8.1999999999999993</v>
      </c>
      <c r="L257" s="47">
        <v>8.2100000000000009</v>
      </c>
      <c r="M257" s="56">
        <v>10.314233367438062</v>
      </c>
      <c r="N257" s="56">
        <v>10.185106216245096</v>
      </c>
      <c r="O257" s="40">
        <v>1.118879999999999</v>
      </c>
      <c r="P257" s="41">
        <v>1.8861119999999998</v>
      </c>
      <c r="Q257" s="42">
        <v>7.8819999999999997</v>
      </c>
      <c r="R257" s="42">
        <v>5.1660000000000004</v>
      </c>
      <c r="S257" s="42">
        <v>1.8900000000000001</v>
      </c>
      <c r="T257" s="42">
        <v>1.274</v>
      </c>
      <c r="U257" s="42">
        <v>109.75999999999999</v>
      </c>
      <c r="V257" s="42">
        <v>109.52199999999999</v>
      </c>
      <c r="W257" s="68">
        <v>119.532</v>
      </c>
      <c r="X257" s="68">
        <v>115.96199999999999</v>
      </c>
      <c r="Y257" s="42">
        <v>260.33</v>
      </c>
      <c r="Z257" s="42">
        <v>255.892</v>
      </c>
      <c r="AA257" s="42">
        <v>18.631</v>
      </c>
      <c r="AB257" s="42">
        <v>18.817</v>
      </c>
      <c r="AC257" s="42">
        <v>37.013999999999996</v>
      </c>
      <c r="AD257" s="42">
        <v>45.167000000000002</v>
      </c>
      <c r="AE257" s="42">
        <v>329.92399999999998</v>
      </c>
      <c r="AF257" s="42">
        <v>331.35199999999998</v>
      </c>
      <c r="AG257" s="57">
        <v>37.499999999999943</v>
      </c>
      <c r="AH257" s="46">
        <v>65.999999999999943</v>
      </c>
      <c r="AI257" s="76">
        <v>0.23400000000000001</v>
      </c>
      <c r="AJ257" s="76">
        <v>0.29599999999999999</v>
      </c>
      <c r="AK257" s="46">
        <v>0.6</v>
      </c>
      <c r="AL257" s="37"/>
    </row>
    <row r="258" spans="1:38" ht="12" customHeight="1">
      <c r="A258" s="126">
        <f>A$3</f>
        <v>2019</v>
      </c>
      <c r="B258" s="126">
        <f>B$3</f>
        <v>2</v>
      </c>
      <c r="C258" s="127" t="s">
        <v>198</v>
      </c>
      <c r="D258" s="127" t="s">
        <v>65</v>
      </c>
      <c r="E258" s="87">
        <v>1</v>
      </c>
      <c r="F258" s="102" t="s">
        <v>217</v>
      </c>
      <c r="G258" s="47">
        <v>6.484</v>
      </c>
      <c r="H258" s="47">
        <v>6.3087</v>
      </c>
      <c r="I258" s="47">
        <v>31.680199999999999</v>
      </c>
      <c r="J258" s="47">
        <v>31.684000000000001</v>
      </c>
      <c r="K258" s="69">
        <v>8.24</v>
      </c>
      <c r="L258" s="69">
        <v>8.24</v>
      </c>
      <c r="M258" s="47">
        <v>10.555320403192935</v>
      </c>
      <c r="N258" s="47">
        <v>10.573521950342132</v>
      </c>
      <c r="O258" s="40">
        <v>1.4385599999999976</v>
      </c>
      <c r="P258" s="41">
        <v>1.1988000000000001</v>
      </c>
      <c r="Q258" s="42">
        <v>30.323999999999998</v>
      </c>
      <c r="R258" s="42">
        <v>22.245999999999999</v>
      </c>
      <c r="S258" s="42">
        <v>4.2699999999999996</v>
      </c>
      <c r="T258" s="42">
        <v>3.8220000000000001</v>
      </c>
      <c r="U258" s="42">
        <v>109.46600000000001</v>
      </c>
      <c r="V258" s="42">
        <v>111.74800000000002</v>
      </c>
      <c r="W258" s="68">
        <v>144.06</v>
      </c>
      <c r="X258" s="68">
        <v>137.81600000000003</v>
      </c>
      <c r="Y258" s="42">
        <v>263.84399999999999</v>
      </c>
      <c r="Z258" s="42">
        <v>277.97000000000003</v>
      </c>
      <c r="AA258" s="42">
        <v>11.997</v>
      </c>
      <c r="AB258" s="42">
        <v>10.787999999999998</v>
      </c>
      <c r="AC258" s="42">
        <v>23.715</v>
      </c>
      <c r="AD258" s="42">
        <v>25.884999999999998</v>
      </c>
      <c r="AE258" s="42">
        <v>282.66000000000003</v>
      </c>
      <c r="AF258" s="42">
        <v>277.2</v>
      </c>
      <c r="AG258" s="57">
        <v>16.666666666666682</v>
      </c>
      <c r="AH258" s="46">
        <v>22.666666666666671</v>
      </c>
      <c r="AI258" s="76">
        <v>0.48399999999999999</v>
      </c>
      <c r="AJ258" s="76">
        <v>0.65</v>
      </c>
      <c r="AK258" s="46">
        <v>1.1000000000000001</v>
      </c>
      <c r="AL258" s="37"/>
    </row>
    <row r="259" spans="1:38" ht="12" customHeight="1">
      <c r="A259" s="127"/>
      <c r="B259" s="127"/>
      <c r="C259" s="127"/>
      <c r="D259" s="127"/>
      <c r="E259" s="87">
        <v>2</v>
      </c>
      <c r="F259" s="102" t="s">
        <v>217</v>
      </c>
      <c r="G259" s="47">
        <v>5.6379999999999999</v>
      </c>
      <c r="H259" s="47">
        <v>5.6098999999999997</v>
      </c>
      <c r="I259" s="47">
        <v>32.267499999999998</v>
      </c>
      <c r="J259" s="47">
        <v>32.267699999999998</v>
      </c>
      <c r="K259" s="69">
        <v>8.19</v>
      </c>
      <c r="L259" s="69">
        <v>8.1999999999999993</v>
      </c>
      <c r="M259" s="47">
        <v>10.842978075181586</v>
      </c>
      <c r="N259" s="47">
        <v>9.4777056797624226</v>
      </c>
      <c r="O259" s="40">
        <v>0.87911999999999824</v>
      </c>
      <c r="P259" s="41">
        <v>1.1028959999999994</v>
      </c>
      <c r="Q259" s="42">
        <v>57.050000000000004</v>
      </c>
      <c r="R259" s="42">
        <v>9.1</v>
      </c>
      <c r="S259" s="42">
        <v>1.6380000000000001</v>
      </c>
      <c r="T259" s="42">
        <v>1.05</v>
      </c>
      <c r="U259" s="42">
        <v>52.136000000000003</v>
      </c>
      <c r="V259" s="42">
        <v>52.695999999999998</v>
      </c>
      <c r="W259" s="68">
        <v>110.82400000000001</v>
      </c>
      <c r="X259" s="68">
        <v>62.845999999999997</v>
      </c>
      <c r="Y259" s="42">
        <v>192.05199999999999</v>
      </c>
      <c r="Z259" s="42">
        <v>208.04</v>
      </c>
      <c r="AA259" s="42">
        <v>11.190999999999999</v>
      </c>
      <c r="AB259" s="42">
        <v>10.757</v>
      </c>
      <c r="AC259" s="42">
        <v>23.994</v>
      </c>
      <c r="AD259" s="42">
        <v>23.436</v>
      </c>
      <c r="AE259" s="42">
        <v>284.90000000000003</v>
      </c>
      <c r="AF259" s="42">
        <v>286.69200000000001</v>
      </c>
      <c r="AG259" s="57">
        <v>18.666666666666739</v>
      </c>
      <c r="AH259" s="46">
        <v>20.500000000000057</v>
      </c>
      <c r="AI259" s="76">
        <v>0.41399999999999998</v>
      </c>
      <c r="AJ259" s="76">
        <v>0.44</v>
      </c>
      <c r="AK259" s="46">
        <v>1</v>
      </c>
      <c r="AL259" s="37"/>
    </row>
    <row r="260" spans="1:38" ht="12" customHeight="1">
      <c r="A260" s="127"/>
      <c r="B260" s="127"/>
      <c r="C260" s="127"/>
      <c r="D260" s="127"/>
      <c r="E260" s="87">
        <v>3</v>
      </c>
      <c r="F260" s="102" t="s">
        <v>217</v>
      </c>
      <c r="G260" s="47">
        <v>6.274</v>
      </c>
      <c r="H260" s="47">
        <v>6.2234999999999996</v>
      </c>
      <c r="I260" s="47">
        <v>32.325600000000001</v>
      </c>
      <c r="J260" s="47">
        <v>32.318199999999997</v>
      </c>
      <c r="K260" s="69">
        <v>8.2100000000000009</v>
      </c>
      <c r="L260" s="69">
        <v>8.2100000000000009</v>
      </c>
      <c r="M260" s="47">
        <v>10.679622692074334</v>
      </c>
      <c r="N260" s="47">
        <v>10.512551429442983</v>
      </c>
      <c r="O260" s="40">
        <v>0.86313599999999868</v>
      </c>
      <c r="P260" s="41">
        <v>1.2627359999999987</v>
      </c>
      <c r="Q260" s="42">
        <v>15.008000000000001</v>
      </c>
      <c r="R260" s="42">
        <v>12.656000000000001</v>
      </c>
      <c r="S260" s="42">
        <v>2.2960000000000003</v>
      </c>
      <c r="T260" s="42">
        <v>1.708</v>
      </c>
      <c r="U260" s="42">
        <v>85.05</v>
      </c>
      <c r="V260" s="42">
        <v>75.908000000000001</v>
      </c>
      <c r="W260" s="68">
        <v>102.354</v>
      </c>
      <c r="X260" s="68">
        <v>90.272000000000006</v>
      </c>
      <c r="Y260" s="42">
        <v>241.76599999999996</v>
      </c>
      <c r="Z260" s="42">
        <v>209.09</v>
      </c>
      <c r="AA260" s="42">
        <v>13.888</v>
      </c>
      <c r="AB260" s="42">
        <v>12.586</v>
      </c>
      <c r="AC260" s="42">
        <v>28.799000000000003</v>
      </c>
      <c r="AD260" s="42">
        <v>27.497</v>
      </c>
      <c r="AE260" s="42">
        <v>305.48</v>
      </c>
      <c r="AF260" s="42">
        <v>314.44</v>
      </c>
      <c r="AG260" s="57">
        <v>19.499999999999982</v>
      </c>
      <c r="AH260" s="46">
        <v>17.999999999999961</v>
      </c>
      <c r="AI260" s="76">
        <v>0.35799999999999998</v>
      </c>
      <c r="AJ260" s="76">
        <v>0.33600000000000002</v>
      </c>
      <c r="AK260" s="46">
        <v>0.7</v>
      </c>
      <c r="AL260" s="37"/>
    </row>
    <row r="261" spans="1:38" ht="12" customHeight="1">
      <c r="A261" s="126">
        <f>A$3</f>
        <v>2019</v>
      </c>
      <c r="B261" s="126">
        <f>B$3</f>
        <v>2</v>
      </c>
      <c r="C261" s="127" t="s">
        <v>196</v>
      </c>
      <c r="D261" s="127" t="s">
        <v>66</v>
      </c>
      <c r="E261" s="87">
        <v>1</v>
      </c>
      <c r="F261" s="102" t="s">
        <v>216</v>
      </c>
      <c r="G261" s="47">
        <v>4.7001999999999997</v>
      </c>
      <c r="H261" s="47">
        <v>4.6951999999999998</v>
      </c>
      <c r="I261" s="47">
        <v>31.9649</v>
      </c>
      <c r="J261" s="47">
        <v>31.967400000000001</v>
      </c>
      <c r="K261" s="69">
        <v>8.1300000000000008</v>
      </c>
      <c r="L261" s="69">
        <v>8.0399999999999991</v>
      </c>
      <c r="M261" s="47">
        <v>10.819616375729847</v>
      </c>
      <c r="N261" s="47">
        <v>10.759845311863039</v>
      </c>
      <c r="O261" s="40">
        <v>1.870128</v>
      </c>
      <c r="P261" s="41">
        <v>2.3496480000000011</v>
      </c>
      <c r="Q261" s="42">
        <v>34.874000000000002</v>
      </c>
      <c r="R261" s="42">
        <v>22.400000000000002</v>
      </c>
      <c r="S261" s="42">
        <v>1.4E-2</v>
      </c>
      <c r="T261" s="42">
        <v>0.23800000000000002</v>
      </c>
      <c r="U261" s="42">
        <v>44.128</v>
      </c>
      <c r="V261" s="42">
        <v>38.052</v>
      </c>
      <c r="W261" s="42">
        <v>79.016000000000005</v>
      </c>
      <c r="X261" s="42">
        <v>60.69</v>
      </c>
      <c r="Y261" s="42">
        <v>174.44</v>
      </c>
      <c r="Z261" s="42">
        <v>174.846</v>
      </c>
      <c r="AA261" s="42">
        <v>10.694999999999999</v>
      </c>
      <c r="AB261" s="42">
        <v>8.8039999999999985</v>
      </c>
      <c r="AC261" s="42">
        <v>31.030999999999995</v>
      </c>
      <c r="AD261" s="42">
        <v>25.141000000000002</v>
      </c>
      <c r="AE261" s="42">
        <v>156.24</v>
      </c>
      <c r="AF261" s="42">
        <v>154.05599999999998</v>
      </c>
      <c r="AG261" s="47">
        <v>58.999999999999943</v>
      </c>
      <c r="AH261" s="47">
        <v>55.400000000000006</v>
      </c>
      <c r="AI261" s="45">
        <v>2.04</v>
      </c>
      <c r="AJ261" s="45">
        <v>2.14</v>
      </c>
      <c r="AK261" s="46">
        <v>0.4</v>
      </c>
      <c r="AL261" s="37"/>
    </row>
    <row r="262" spans="1:38" ht="12" customHeight="1">
      <c r="A262" s="126"/>
      <c r="B262" s="126"/>
      <c r="C262" s="127"/>
      <c r="D262" s="127"/>
      <c r="E262" s="87">
        <v>2</v>
      </c>
      <c r="F262" s="102" t="s">
        <v>216</v>
      </c>
      <c r="G262" s="47">
        <v>4.8262999999999998</v>
      </c>
      <c r="H262" s="47">
        <v>4.7441000000000004</v>
      </c>
      <c r="I262" s="47">
        <v>32.007599999999996</v>
      </c>
      <c r="J262" s="47">
        <v>31.994700000000002</v>
      </c>
      <c r="K262" s="69">
        <v>8.16</v>
      </c>
      <c r="L262" s="69">
        <v>8.1300000000000008</v>
      </c>
      <c r="M262" s="47">
        <v>10.681406694029333</v>
      </c>
      <c r="N262" s="47">
        <v>10.959559302457956</v>
      </c>
      <c r="O262" s="40">
        <v>1.726272</v>
      </c>
      <c r="P262" s="41">
        <v>3.308688000000001</v>
      </c>
      <c r="Q262" s="42">
        <v>22.512</v>
      </c>
      <c r="R262" s="42">
        <v>24.5</v>
      </c>
      <c r="S262" s="42">
        <v>4.2000000000000003E-2</v>
      </c>
      <c r="T262" s="42">
        <v>0.182</v>
      </c>
      <c r="U262" s="42">
        <v>51.506</v>
      </c>
      <c r="V262" s="42">
        <v>47.6</v>
      </c>
      <c r="W262" s="42">
        <v>74.06</v>
      </c>
      <c r="X262" s="42">
        <v>72.281999999999996</v>
      </c>
      <c r="Y262" s="42">
        <v>221.04599999999999</v>
      </c>
      <c r="Z262" s="42">
        <v>266.34999999999997</v>
      </c>
      <c r="AA262" s="42">
        <v>11.656000000000001</v>
      </c>
      <c r="AB262" s="42">
        <v>10.106</v>
      </c>
      <c r="AC262" s="42">
        <v>41.416000000000004</v>
      </c>
      <c r="AD262" s="42">
        <v>70.091000000000008</v>
      </c>
      <c r="AE262" s="42">
        <v>173.54400000000001</v>
      </c>
      <c r="AF262" s="42">
        <v>189.02800000000002</v>
      </c>
      <c r="AG262" s="47">
        <v>45.000000000000043</v>
      </c>
      <c r="AH262" s="47">
        <v>196.16666666666677</v>
      </c>
      <c r="AI262" s="45">
        <v>1.448</v>
      </c>
      <c r="AJ262" s="45">
        <v>2.38</v>
      </c>
      <c r="AK262" s="46">
        <v>0.4</v>
      </c>
      <c r="AL262" s="37"/>
    </row>
    <row r="263" spans="1:38" ht="12" customHeight="1">
      <c r="A263" s="126"/>
      <c r="B263" s="126"/>
      <c r="C263" s="127"/>
      <c r="D263" s="127"/>
      <c r="E263" s="87">
        <v>3</v>
      </c>
      <c r="F263" s="102" t="s">
        <v>217</v>
      </c>
      <c r="G263" s="47">
        <v>4.7060000000000004</v>
      </c>
      <c r="H263" s="47">
        <v>4.6965000000000003</v>
      </c>
      <c r="I263" s="47">
        <v>31.967600000000001</v>
      </c>
      <c r="J263" s="47">
        <v>31.980499999999999</v>
      </c>
      <c r="K263" s="69">
        <v>8.1199999999999992</v>
      </c>
      <c r="L263" s="69">
        <v>8.15</v>
      </c>
      <c r="M263" s="47">
        <v>10.634271213200234</v>
      </c>
      <c r="N263" s="47">
        <v>10.943882364304461</v>
      </c>
      <c r="O263" s="40">
        <v>1.5504480000000012</v>
      </c>
      <c r="P263" s="41">
        <v>2.3656320000000006</v>
      </c>
      <c r="Q263" s="42">
        <v>20.216000000000001</v>
      </c>
      <c r="R263" s="42">
        <v>21.588000000000001</v>
      </c>
      <c r="S263" s="42">
        <v>0</v>
      </c>
      <c r="T263" s="42">
        <v>0.32200000000000001</v>
      </c>
      <c r="U263" s="42">
        <v>39.409999999999997</v>
      </c>
      <c r="V263" s="42">
        <v>38.415999999999997</v>
      </c>
      <c r="W263" s="42">
        <v>59.625999999999998</v>
      </c>
      <c r="X263" s="42">
        <v>60.325999999999993</v>
      </c>
      <c r="Y263" s="42">
        <v>172.67599999999999</v>
      </c>
      <c r="Z263" s="42">
        <v>226.49200000000002</v>
      </c>
      <c r="AA263" s="42">
        <v>10.540000000000001</v>
      </c>
      <c r="AB263" s="42">
        <v>9.0830000000000002</v>
      </c>
      <c r="AC263" s="42">
        <v>26.690999999999999</v>
      </c>
      <c r="AD263" s="42">
        <v>42.128999999999998</v>
      </c>
      <c r="AE263" s="42">
        <v>145.74</v>
      </c>
      <c r="AF263" s="42">
        <v>159.768</v>
      </c>
      <c r="AG263" s="47">
        <v>17.833333333333311</v>
      </c>
      <c r="AH263" s="47">
        <v>67.500000000000057</v>
      </c>
      <c r="AI263" s="45">
        <v>0.92400000000000004</v>
      </c>
      <c r="AJ263" s="45">
        <v>1.8839999999999999</v>
      </c>
      <c r="AK263" s="46">
        <v>0.9</v>
      </c>
      <c r="AL263" s="37"/>
    </row>
    <row r="264" spans="1:38" ht="12" customHeight="1">
      <c r="A264" s="126"/>
      <c r="B264" s="126"/>
      <c r="C264" s="127"/>
      <c r="D264" s="127"/>
      <c r="E264" s="87">
        <v>4</v>
      </c>
      <c r="F264" s="102" t="s">
        <v>217</v>
      </c>
      <c r="G264" s="45">
        <v>4.6821000000000002</v>
      </c>
      <c r="H264" s="45">
        <v>4.6681999999999997</v>
      </c>
      <c r="I264" s="47">
        <v>31.939800000000002</v>
      </c>
      <c r="J264" s="47">
        <v>31.940300000000001</v>
      </c>
      <c r="K264" s="69">
        <v>8.14</v>
      </c>
      <c r="L264" s="69">
        <v>8.09</v>
      </c>
      <c r="M264" s="47">
        <v>11.0411771660309</v>
      </c>
      <c r="N264" s="47">
        <v>10.845878253829564</v>
      </c>
      <c r="O264" s="40">
        <v>1.5664320000000007</v>
      </c>
      <c r="P264" s="41">
        <v>2.3016959999999993</v>
      </c>
      <c r="Q264" s="42">
        <v>19.291999999999998</v>
      </c>
      <c r="R264" s="42">
        <v>18.802</v>
      </c>
      <c r="S264" s="42">
        <v>1.4E-2</v>
      </c>
      <c r="T264" s="42">
        <v>0.28000000000000003</v>
      </c>
      <c r="U264" s="42">
        <v>33.502000000000002</v>
      </c>
      <c r="V264" s="42">
        <v>29.54</v>
      </c>
      <c r="W264" s="42">
        <v>52.808</v>
      </c>
      <c r="X264" s="42">
        <v>48.622</v>
      </c>
      <c r="Y264" s="42">
        <v>159.55799999999999</v>
      </c>
      <c r="Z264" s="42">
        <v>222.012</v>
      </c>
      <c r="AA264" s="42">
        <v>9.4550000000000001</v>
      </c>
      <c r="AB264" s="42">
        <v>8.3079999999999998</v>
      </c>
      <c r="AC264" s="42">
        <v>22.102999999999998</v>
      </c>
      <c r="AD264" s="42">
        <v>37.975000000000001</v>
      </c>
      <c r="AE264" s="42">
        <v>129.27600000000001</v>
      </c>
      <c r="AF264" s="42">
        <v>132.328</v>
      </c>
      <c r="AG264" s="47">
        <v>17.000000000000071</v>
      </c>
      <c r="AH264" s="47">
        <v>33.333333333333272</v>
      </c>
      <c r="AI264" s="45">
        <v>1.0840000000000001</v>
      </c>
      <c r="AJ264" s="45">
        <v>1.26</v>
      </c>
      <c r="AK264" s="46">
        <v>1</v>
      </c>
      <c r="AL264" s="37"/>
    </row>
    <row r="265" spans="1:38" ht="12" customHeight="1">
      <c r="A265" s="95">
        <f>A$3</f>
        <v>2019</v>
      </c>
      <c r="B265" s="95">
        <f>B$3</f>
        <v>2</v>
      </c>
      <c r="C265" s="94" t="s">
        <v>193</v>
      </c>
      <c r="D265" s="94" t="s">
        <v>67</v>
      </c>
      <c r="E265" s="87">
        <v>1</v>
      </c>
      <c r="F265" s="104" t="s">
        <v>216</v>
      </c>
      <c r="G265" s="45">
        <v>3.9045000000000001</v>
      </c>
      <c r="H265" s="45">
        <v>3.8969</v>
      </c>
      <c r="I265" s="45">
        <v>31.795300000000001</v>
      </c>
      <c r="J265" s="45">
        <v>31.792999999999999</v>
      </c>
      <c r="K265" s="71">
        <v>8.2200000000000006</v>
      </c>
      <c r="L265" s="71">
        <v>8.23</v>
      </c>
      <c r="M265" s="63">
        <v>10.932742713717932</v>
      </c>
      <c r="N265" s="63">
        <v>10.954009238424376</v>
      </c>
      <c r="O265" s="41">
        <v>2.4935040000000006</v>
      </c>
      <c r="P265" s="41">
        <v>2.2057919999999989</v>
      </c>
      <c r="Q265" s="42">
        <v>14.196</v>
      </c>
      <c r="R265" s="42">
        <v>3.71</v>
      </c>
      <c r="S265" s="42">
        <v>2.6880000000000002</v>
      </c>
      <c r="T265" s="42">
        <v>1.9879999999999998</v>
      </c>
      <c r="U265" s="42">
        <v>70.727999999999994</v>
      </c>
      <c r="V265" s="42">
        <v>72.015999999999991</v>
      </c>
      <c r="W265" s="68">
        <v>87.611999999999995</v>
      </c>
      <c r="X265" s="68">
        <v>77.713999999999984</v>
      </c>
      <c r="Y265" s="52">
        <v>253.988</v>
      </c>
      <c r="Z265" s="52">
        <v>234.68200000000002</v>
      </c>
      <c r="AA265" s="42">
        <v>4.9910000000000005</v>
      </c>
      <c r="AB265" s="42">
        <v>4.9290000000000003</v>
      </c>
      <c r="AC265" s="52">
        <v>29.698</v>
      </c>
      <c r="AD265" s="52">
        <v>27.931000000000001</v>
      </c>
      <c r="AE265" s="42">
        <v>202.21600000000001</v>
      </c>
      <c r="AF265" s="42">
        <v>200.98400000000001</v>
      </c>
      <c r="AG265" s="42">
        <v>25.400000000000006</v>
      </c>
      <c r="AH265" s="42">
        <v>38.299999999999997</v>
      </c>
      <c r="AI265" s="77">
        <v>10</v>
      </c>
      <c r="AJ265" s="77">
        <v>10.119999999999999</v>
      </c>
      <c r="AK265" s="46">
        <v>1</v>
      </c>
      <c r="AL265" s="37"/>
    </row>
    <row r="266" spans="1:38" ht="12" customHeight="1">
      <c r="A266" s="124">
        <v>2019</v>
      </c>
      <c r="B266" s="124">
        <v>2</v>
      </c>
      <c r="C266" s="127" t="s">
        <v>196</v>
      </c>
      <c r="D266" s="127" t="s">
        <v>197</v>
      </c>
      <c r="E266" s="87">
        <v>2</v>
      </c>
      <c r="F266" s="104" t="s">
        <v>216</v>
      </c>
      <c r="G266" s="45">
        <v>4.0098000000000003</v>
      </c>
      <c r="H266" s="45">
        <v>3.9891000000000001</v>
      </c>
      <c r="I266" s="45">
        <v>31.9084</v>
      </c>
      <c r="J266" s="45">
        <v>31.898499999999999</v>
      </c>
      <c r="K266" s="71">
        <v>8.18</v>
      </c>
      <c r="L266" s="71">
        <v>8.19</v>
      </c>
      <c r="M266" s="63">
        <v>10.701536674455017</v>
      </c>
      <c r="N266" s="63">
        <v>10.623571554007352</v>
      </c>
      <c r="O266" s="41">
        <v>1.5504480000000012</v>
      </c>
      <c r="P266" s="41">
        <v>2.0459519999999989</v>
      </c>
      <c r="Q266" s="42">
        <v>3.6960000000000002</v>
      </c>
      <c r="R266" s="42">
        <v>9.4220000000000006</v>
      </c>
      <c r="S266" s="42">
        <v>2.8420000000000001</v>
      </c>
      <c r="T266" s="42">
        <v>2.4779999999999998</v>
      </c>
      <c r="U266" s="42">
        <v>91.63</v>
      </c>
      <c r="V266" s="42">
        <v>92.848000000000013</v>
      </c>
      <c r="W266" s="68">
        <v>98.167999999999992</v>
      </c>
      <c r="X266" s="68">
        <v>104.74800000000002</v>
      </c>
      <c r="Y266" s="52">
        <v>240.73000000000002</v>
      </c>
      <c r="Z266" s="52">
        <v>231.05600000000001</v>
      </c>
      <c r="AA266" s="42">
        <v>10.974</v>
      </c>
      <c r="AB266" s="42">
        <v>10.602</v>
      </c>
      <c r="AC266" s="52">
        <v>28.892000000000003</v>
      </c>
      <c r="AD266" s="52">
        <v>27.745000000000001</v>
      </c>
      <c r="AE266" s="42">
        <v>241.72399999999999</v>
      </c>
      <c r="AF266" s="42">
        <v>237.74799999999999</v>
      </c>
      <c r="AG266" s="42">
        <v>32.899999999999984</v>
      </c>
      <c r="AH266" s="42">
        <v>78.799999999999983</v>
      </c>
      <c r="AI266" s="77">
        <v>7.28</v>
      </c>
      <c r="AJ266" s="77">
        <v>9.8800000000000008</v>
      </c>
      <c r="AK266" s="46">
        <v>1</v>
      </c>
      <c r="AL266" s="37"/>
    </row>
    <row r="267" spans="1:38" ht="12" customHeight="1">
      <c r="A267" s="124"/>
      <c r="B267" s="124"/>
      <c r="C267" s="127"/>
      <c r="D267" s="127"/>
      <c r="E267" s="87">
        <v>3</v>
      </c>
      <c r="F267" s="104" t="s">
        <v>216</v>
      </c>
      <c r="G267" s="45">
        <v>3.7964000000000002</v>
      </c>
      <c r="H267" s="45">
        <v>3.7694999999999999</v>
      </c>
      <c r="I267" s="45">
        <v>31.666399999999999</v>
      </c>
      <c r="J267" s="45">
        <v>31.659600000000001</v>
      </c>
      <c r="K267" s="71">
        <v>8.2799999999999994</v>
      </c>
      <c r="L267" s="71">
        <v>8.31</v>
      </c>
      <c r="M267" s="63">
        <v>11.147434035890642</v>
      </c>
      <c r="N267" s="63">
        <v>11.185315617516293</v>
      </c>
      <c r="O267" s="41">
        <v>2.4615359999999988</v>
      </c>
      <c r="P267" s="41">
        <v>3.2447519999999992</v>
      </c>
      <c r="Q267" s="42">
        <v>6.0620000000000003</v>
      </c>
      <c r="R267" s="42">
        <v>15.385999999999999</v>
      </c>
      <c r="S267" s="42">
        <v>0.51800000000000002</v>
      </c>
      <c r="T267" s="42">
        <v>0.46200000000000002</v>
      </c>
      <c r="U267" s="42">
        <v>2.73</v>
      </c>
      <c r="V267" s="42">
        <v>3.3180000000000001</v>
      </c>
      <c r="W267" s="68">
        <v>9.31</v>
      </c>
      <c r="X267" s="68">
        <v>19.166</v>
      </c>
      <c r="Y267" s="52">
        <v>168.126</v>
      </c>
      <c r="Z267" s="52">
        <v>230.32800000000003</v>
      </c>
      <c r="AA267" s="42">
        <v>1.147</v>
      </c>
      <c r="AB267" s="42">
        <v>0.99199999999999999</v>
      </c>
      <c r="AC267" s="52">
        <v>23.715</v>
      </c>
      <c r="AD267" s="52">
        <v>31.402999999999999</v>
      </c>
      <c r="AE267" s="42">
        <v>33.628</v>
      </c>
      <c r="AF267" s="42">
        <v>35.811999999999998</v>
      </c>
      <c r="AG267" s="42">
        <v>43.333333333333371</v>
      </c>
      <c r="AH267" s="42">
        <v>65.333333333333272</v>
      </c>
      <c r="AI267" s="77">
        <v>15.533333333333333</v>
      </c>
      <c r="AJ267" s="77">
        <v>20.2</v>
      </c>
      <c r="AK267" s="46">
        <v>0.5</v>
      </c>
      <c r="AL267" s="37"/>
    </row>
    <row r="268" spans="1:38" ht="12" customHeight="1">
      <c r="A268" s="125"/>
      <c r="B268" s="125"/>
      <c r="C268" s="127"/>
      <c r="D268" s="127"/>
      <c r="E268" s="87">
        <v>4</v>
      </c>
      <c r="F268" s="104" t="s">
        <v>218</v>
      </c>
      <c r="G268" s="45">
        <v>3.7461000000000002</v>
      </c>
      <c r="H268" s="45">
        <v>3.6840999999999999</v>
      </c>
      <c r="I268" s="45">
        <v>31.964700000000001</v>
      </c>
      <c r="J268" s="45">
        <v>31.970500000000001</v>
      </c>
      <c r="K268" s="71">
        <v>8.2200000000000006</v>
      </c>
      <c r="L268" s="71">
        <v>8.2200000000000006</v>
      </c>
      <c r="M268" s="63">
        <v>10.932742713717932</v>
      </c>
      <c r="N268" s="63">
        <v>10.805312280436715</v>
      </c>
      <c r="O268" s="41">
        <v>2.2857119999999993</v>
      </c>
      <c r="P268" s="41">
        <v>3.2927039999999996</v>
      </c>
      <c r="Q268" s="42">
        <v>5.1520000000000001</v>
      </c>
      <c r="R268" s="42">
        <v>9.2260000000000009</v>
      </c>
      <c r="S268" s="42">
        <v>1.036</v>
      </c>
      <c r="T268" s="42">
        <v>0.224</v>
      </c>
      <c r="U268" s="42">
        <v>21.979999999999997</v>
      </c>
      <c r="V268" s="42">
        <v>24.612000000000002</v>
      </c>
      <c r="W268" s="68">
        <v>28.167999999999999</v>
      </c>
      <c r="X268" s="68">
        <v>34.062000000000005</v>
      </c>
      <c r="Y268" s="52">
        <v>205.87</v>
      </c>
      <c r="Z268" s="52">
        <v>177.072</v>
      </c>
      <c r="AA268" s="42">
        <v>4.3400000000000007</v>
      </c>
      <c r="AB268" s="42">
        <v>4.1539999999999999</v>
      </c>
      <c r="AC268" s="52">
        <v>32.116</v>
      </c>
      <c r="AD268" s="52">
        <v>27.497</v>
      </c>
      <c r="AE268" s="42">
        <v>91.448000000000008</v>
      </c>
      <c r="AF268" s="42">
        <v>95.62</v>
      </c>
      <c r="AG268" s="42">
        <v>118.66666666666656</v>
      </c>
      <c r="AH268" s="42">
        <v>195.6666666666666</v>
      </c>
      <c r="AI268" s="77">
        <v>15.333333333333334</v>
      </c>
      <c r="AJ268" s="77">
        <v>20.333333333333332</v>
      </c>
      <c r="AK268" s="46">
        <v>0.1</v>
      </c>
      <c r="AL268" s="37"/>
    </row>
    <row r="269" spans="1:38" ht="12" customHeight="1">
      <c r="A269" s="128">
        <f>A$3</f>
        <v>2019</v>
      </c>
      <c r="B269" s="128">
        <f>B$3</f>
        <v>2</v>
      </c>
      <c r="C269" s="123" t="s">
        <v>193</v>
      </c>
      <c r="D269" s="123" t="s">
        <v>68</v>
      </c>
      <c r="E269" s="87">
        <v>1</v>
      </c>
      <c r="F269" s="104" t="s">
        <v>216</v>
      </c>
      <c r="G269" s="45">
        <v>3.8380000000000001</v>
      </c>
      <c r="H269" s="45">
        <v>3.7385999999999999</v>
      </c>
      <c r="I269" s="45">
        <v>31.381399999999999</v>
      </c>
      <c r="J269" s="45">
        <v>31.378599999999999</v>
      </c>
      <c r="K269" s="71">
        <v>8.15</v>
      </c>
      <c r="L269" s="71">
        <v>8.15</v>
      </c>
      <c r="M269" s="64">
        <v>11.213492904251478</v>
      </c>
      <c r="N269" s="64">
        <v>11.036618659528632</v>
      </c>
      <c r="O269" s="41">
        <v>2.3576399999999995</v>
      </c>
      <c r="P269" s="41">
        <v>2.4535439999999973</v>
      </c>
      <c r="Q269" s="42">
        <v>14.812000000000001</v>
      </c>
      <c r="R269" s="42">
        <v>7.7420000000000009</v>
      </c>
      <c r="S269" s="42">
        <v>4.5780000000000003</v>
      </c>
      <c r="T269" s="42">
        <v>2.9539999999999997</v>
      </c>
      <c r="U269" s="42">
        <v>111.916</v>
      </c>
      <c r="V269" s="42">
        <v>112.50399999999999</v>
      </c>
      <c r="W269" s="68">
        <v>131.30599999999998</v>
      </c>
      <c r="X269" s="68">
        <v>123.19999999999999</v>
      </c>
      <c r="Y269" s="52">
        <v>286.62199999999996</v>
      </c>
      <c r="Z269" s="52">
        <v>289.28199999999998</v>
      </c>
      <c r="AA269" s="42">
        <v>10.23</v>
      </c>
      <c r="AB269" s="42">
        <v>8.5560000000000009</v>
      </c>
      <c r="AC269" s="52">
        <v>28.458000000000002</v>
      </c>
      <c r="AD269" s="52">
        <v>29.170999999999999</v>
      </c>
      <c r="AE269" s="42">
        <v>142.12799999999999</v>
      </c>
      <c r="AF269" s="42">
        <v>136.05199999999999</v>
      </c>
      <c r="AG269" s="42">
        <v>27.499999999999968</v>
      </c>
      <c r="AH269" s="42">
        <v>26.400000000000034</v>
      </c>
      <c r="AI269" s="77">
        <v>10.64</v>
      </c>
      <c r="AJ269" s="77">
        <v>12.04</v>
      </c>
      <c r="AK269" s="46">
        <v>1.1000000000000001</v>
      </c>
      <c r="AL269" s="37"/>
    </row>
    <row r="270" spans="1:38" ht="12" customHeight="1">
      <c r="A270" s="129"/>
      <c r="B270" s="129"/>
      <c r="C270" s="124"/>
      <c r="D270" s="124"/>
      <c r="E270" s="87">
        <v>2</v>
      </c>
      <c r="F270" s="104" t="s">
        <v>216</v>
      </c>
      <c r="G270" s="45">
        <v>4.1181000000000001</v>
      </c>
      <c r="H270" s="45">
        <v>4.0088999999999997</v>
      </c>
      <c r="I270" s="45">
        <v>31.643599999999999</v>
      </c>
      <c r="J270" s="45">
        <v>31.6873</v>
      </c>
      <c r="K270" s="71">
        <v>8.1300000000000008</v>
      </c>
      <c r="L270" s="71">
        <v>8.1300000000000008</v>
      </c>
      <c r="M270" s="63">
        <v>11.130919318800434</v>
      </c>
      <c r="N270" s="63">
        <v>10.920965469982676</v>
      </c>
      <c r="O270" s="41">
        <v>2.5334639999999986</v>
      </c>
      <c r="P270" s="41">
        <v>2.1578400000000024</v>
      </c>
      <c r="Q270" s="42">
        <v>8.7360000000000007</v>
      </c>
      <c r="R270" s="42">
        <v>6.1319999999999997</v>
      </c>
      <c r="S270" s="42">
        <v>4.3120000000000003</v>
      </c>
      <c r="T270" s="42">
        <v>2.4499999999999997</v>
      </c>
      <c r="U270" s="42">
        <v>99.652000000000001</v>
      </c>
      <c r="V270" s="42">
        <v>105.61600000000001</v>
      </c>
      <c r="W270" s="68">
        <v>112.7</v>
      </c>
      <c r="X270" s="68">
        <v>114.19800000000001</v>
      </c>
      <c r="Y270" s="52">
        <v>240.38000000000002</v>
      </c>
      <c r="Z270" s="52">
        <v>256.14400000000001</v>
      </c>
      <c r="AA270" s="42">
        <v>12.431000000000001</v>
      </c>
      <c r="AB270" s="42">
        <v>13.33</v>
      </c>
      <c r="AC270" s="52">
        <v>26.195</v>
      </c>
      <c r="AD270" s="52">
        <v>26.939</v>
      </c>
      <c r="AE270" s="42">
        <v>204.708</v>
      </c>
      <c r="AF270" s="42">
        <v>215.012</v>
      </c>
      <c r="AG270" s="42">
        <v>13.099999999999973</v>
      </c>
      <c r="AH270" s="42">
        <v>12.800000000000033</v>
      </c>
      <c r="AI270" s="77">
        <v>5.92</v>
      </c>
      <c r="AJ270" s="77">
        <v>6.12</v>
      </c>
      <c r="AK270" s="46">
        <v>1.4</v>
      </c>
      <c r="AL270" s="37"/>
    </row>
    <row r="271" spans="1:38" ht="12" customHeight="1">
      <c r="A271" s="129"/>
      <c r="B271" s="129"/>
      <c r="C271" s="124"/>
      <c r="D271" s="124"/>
      <c r="E271" s="87">
        <v>3</v>
      </c>
      <c r="F271" s="104" t="s">
        <v>216</v>
      </c>
      <c r="G271" s="45">
        <v>3.9798</v>
      </c>
      <c r="H271" s="45">
        <v>4.1837</v>
      </c>
      <c r="I271" s="45">
        <v>31.793800000000001</v>
      </c>
      <c r="J271" s="45">
        <v>31.935300000000002</v>
      </c>
      <c r="K271" s="71">
        <v>8.06</v>
      </c>
      <c r="L271" s="71">
        <v>8.0500000000000007</v>
      </c>
      <c r="M271" s="63">
        <v>10.817139694086475</v>
      </c>
      <c r="N271" s="63">
        <v>10.47487459601969</v>
      </c>
      <c r="O271" s="41">
        <v>1.3586399999999996</v>
      </c>
      <c r="P271" s="41">
        <v>1.6143839999999996</v>
      </c>
      <c r="Q271" s="42">
        <v>5.3900000000000006</v>
      </c>
      <c r="R271" s="42">
        <v>4.0459999999999994</v>
      </c>
      <c r="S271" s="42">
        <v>3.9619999999999997</v>
      </c>
      <c r="T271" s="42">
        <v>3.0379999999999998</v>
      </c>
      <c r="U271" s="42">
        <v>130.99800000000002</v>
      </c>
      <c r="V271" s="42">
        <v>138.85199999999998</v>
      </c>
      <c r="W271" s="68">
        <v>140.35000000000002</v>
      </c>
      <c r="X271" s="68">
        <v>145.93599999999998</v>
      </c>
      <c r="Y271" s="52">
        <v>264.03999999999996</v>
      </c>
      <c r="Z271" s="52">
        <v>260.86199999999997</v>
      </c>
      <c r="AA271" s="42">
        <v>25.295999999999999</v>
      </c>
      <c r="AB271" s="42">
        <v>26.815000000000001</v>
      </c>
      <c r="AC271" s="52">
        <v>30.876000000000001</v>
      </c>
      <c r="AD271" s="52">
        <v>29.821999999999999</v>
      </c>
      <c r="AE271" s="42">
        <v>277.28399999999999</v>
      </c>
      <c r="AF271" s="42">
        <v>318.72399999999999</v>
      </c>
      <c r="AG271" s="42">
        <v>17.39999999999997</v>
      </c>
      <c r="AH271" s="42">
        <v>19.699999999999996</v>
      </c>
      <c r="AI271" s="77">
        <v>5</v>
      </c>
      <c r="AJ271" s="77">
        <v>4.16</v>
      </c>
      <c r="AK271" s="46">
        <v>1</v>
      </c>
      <c r="AL271" s="37"/>
    </row>
    <row r="272" spans="1:38" ht="12" customHeight="1">
      <c r="A272" s="129"/>
      <c r="B272" s="129"/>
      <c r="C272" s="124"/>
      <c r="D272" s="124"/>
      <c r="E272" s="87">
        <v>4</v>
      </c>
      <c r="F272" s="104" t="s">
        <v>216</v>
      </c>
      <c r="G272" s="45">
        <v>3.7584</v>
      </c>
      <c r="H272" s="45">
        <v>3.7524000000000002</v>
      </c>
      <c r="I272" s="45">
        <v>31.727</v>
      </c>
      <c r="J272" s="45">
        <v>31.7239</v>
      </c>
      <c r="K272" s="71">
        <v>8.2200000000000006</v>
      </c>
      <c r="L272" s="71">
        <v>8.2200000000000006</v>
      </c>
      <c r="M272" s="63">
        <v>10.932742713717932</v>
      </c>
      <c r="N272" s="63">
        <v>11.036618659528632</v>
      </c>
      <c r="O272" s="41">
        <v>1.6943040000000009</v>
      </c>
      <c r="P272" s="41">
        <v>2.3816160000000002</v>
      </c>
      <c r="Q272" s="42">
        <v>6.8460000000000001</v>
      </c>
      <c r="R272" s="42">
        <v>4.8999999999999995</v>
      </c>
      <c r="S272" s="42">
        <v>2.9819999999999998</v>
      </c>
      <c r="T272" s="42">
        <v>2.6040000000000001</v>
      </c>
      <c r="U272" s="42">
        <v>70</v>
      </c>
      <c r="V272" s="42">
        <v>70.01400000000001</v>
      </c>
      <c r="W272" s="68">
        <v>79.828000000000003</v>
      </c>
      <c r="X272" s="68">
        <v>77.518000000000015</v>
      </c>
      <c r="Y272" s="52">
        <v>234.96200000000002</v>
      </c>
      <c r="Z272" s="52">
        <v>234.90600000000001</v>
      </c>
      <c r="AA272" s="42">
        <v>5.0529999999999999</v>
      </c>
      <c r="AB272" s="42">
        <v>5.0529999999999999</v>
      </c>
      <c r="AC272" s="52">
        <v>25.791999999999998</v>
      </c>
      <c r="AD272" s="52">
        <v>25.326999999999998</v>
      </c>
      <c r="AE272" s="42">
        <v>199.38800000000001</v>
      </c>
      <c r="AF272" s="42">
        <v>201.17999999999998</v>
      </c>
      <c r="AG272" s="42">
        <v>12.399999999999967</v>
      </c>
      <c r="AH272" s="42">
        <v>13.099999999999945</v>
      </c>
      <c r="AI272" s="77">
        <v>7.2</v>
      </c>
      <c r="AJ272" s="77">
        <v>8.1199999999999992</v>
      </c>
      <c r="AK272" s="46">
        <v>2</v>
      </c>
      <c r="AL272" s="37"/>
    </row>
    <row r="273" spans="1:38" ht="12" customHeight="1">
      <c r="A273" s="129"/>
      <c r="B273" s="129"/>
      <c r="C273" s="124"/>
      <c r="D273" s="124"/>
      <c r="E273" s="87">
        <v>5</v>
      </c>
      <c r="F273" s="104" t="s">
        <v>216</v>
      </c>
      <c r="G273" s="45">
        <v>3.6979000000000002</v>
      </c>
      <c r="H273" s="45">
        <v>3.7094</v>
      </c>
      <c r="I273" s="45">
        <v>31.730599999999999</v>
      </c>
      <c r="J273" s="45">
        <v>31.7315</v>
      </c>
      <c r="K273" s="71">
        <v>8.25</v>
      </c>
      <c r="L273" s="71">
        <v>8.25</v>
      </c>
      <c r="M273" s="63">
        <v>11.163948752980851</v>
      </c>
      <c r="N273" s="63">
        <v>11.168793733295443</v>
      </c>
      <c r="O273" s="41">
        <v>1.8061919999999985</v>
      </c>
      <c r="P273" s="41">
        <v>2.0939040000000011</v>
      </c>
      <c r="Q273" s="42">
        <v>2.8839999999999999</v>
      </c>
      <c r="R273" s="42">
        <v>16.968</v>
      </c>
      <c r="S273" s="42">
        <v>3.08</v>
      </c>
      <c r="T273" s="42">
        <v>2.4779999999999998</v>
      </c>
      <c r="U273" s="42">
        <v>53.676000000000002</v>
      </c>
      <c r="V273" s="42">
        <v>60.242000000000012</v>
      </c>
      <c r="W273" s="68">
        <v>59.64</v>
      </c>
      <c r="X273" s="68">
        <v>79.688000000000017</v>
      </c>
      <c r="Y273" s="52">
        <v>231.82600000000002</v>
      </c>
      <c r="Z273" s="52">
        <v>251.04799999999997</v>
      </c>
      <c r="AA273" s="42">
        <v>2.7279999999999998</v>
      </c>
      <c r="AB273" s="42">
        <v>2.976</v>
      </c>
      <c r="AC273" s="52">
        <v>25.73</v>
      </c>
      <c r="AD273" s="52">
        <v>26.318999999999999</v>
      </c>
      <c r="AE273" s="42">
        <v>167.66400000000002</v>
      </c>
      <c r="AF273" s="42">
        <v>176.82000000000002</v>
      </c>
      <c r="AG273" s="42">
        <v>12.300000000000006</v>
      </c>
      <c r="AH273" s="42">
        <v>12.000000000000011</v>
      </c>
      <c r="AI273" s="77">
        <v>8.08</v>
      </c>
      <c r="AJ273" s="77">
        <v>7.92</v>
      </c>
      <c r="AK273" s="46">
        <v>1.9</v>
      </c>
      <c r="AL273" s="37"/>
    </row>
    <row r="274" spans="1:38" ht="12" customHeight="1">
      <c r="A274" s="129"/>
      <c r="B274" s="129"/>
      <c r="C274" s="124"/>
      <c r="D274" s="124"/>
      <c r="E274" s="87">
        <v>6</v>
      </c>
      <c r="F274" s="104" t="s">
        <v>216</v>
      </c>
      <c r="G274" s="45">
        <v>3.9405000000000001</v>
      </c>
      <c r="H274" s="45">
        <v>3.9226000000000001</v>
      </c>
      <c r="I274" s="45">
        <v>31.827200000000001</v>
      </c>
      <c r="J274" s="45">
        <v>31.830200000000001</v>
      </c>
      <c r="K274" s="71">
        <v>8.1999999999999993</v>
      </c>
      <c r="L274" s="71">
        <v>8.1999999999999993</v>
      </c>
      <c r="M274" s="63">
        <v>10.850169128266892</v>
      </c>
      <c r="N274" s="63">
        <v>10.755746627774164</v>
      </c>
      <c r="O274" s="41">
        <v>1.5344639999999985</v>
      </c>
      <c r="P274" s="41">
        <v>2.2377600000000006</v>
      </c>
      <c r="Q274" s="42">
        <v>6.8460000000000001</v>
      </c>
      <c r="R274" s="42">
        <v>9.548</v>
      </c>
      <c r="S274" s="42">
        <v>2.6739999999999999</v>
      </c>
      <c r="T274" s="42">
        <v>2.2120000000000002</v>
      </c>
      <c r="U274" s="42">
        <v>95.396000000000001</v>
      </c>
      <c r="V274" s="42">
        <v>98.643999999999991</v>
      </c>
      <c r="W274" s="68">
        <v>104.916</v>
      </c>
      <c r="X274" s="68">
        <v>110.404</v>
      </c>
      <c r="Y274" s="52">
        <v>248.83600000000001</v>
      </c>
      <c r="Z274" s="52">
        <v>226.29600000000002</v>
      </c>
      <c r="AA274" s="42">
        <v>13.981</v>
      </c>
      <c r="AB274" s="42">
        <v>12.648</v>
      </c>
      <c r="AC274" s="52">
        <v>28.458000000000002</v>
      </c>
      <c r="AD274" s="52">
        <v>24.893000000000001</v>
      </c>
      <c r="AE274" s="42">
        <v>233.91199999999998</v>
      </c>
      <c r="AF274" s="42">
        <v>231.22399999999999</v>
      </c>
      <c r="AG274" s="42">
        <v>19.900000000000027</v>
      </c>
      <c r="AH274" s="42">
        <v>35.699999999999953</v>
      </c>
      <c r="AI274" s="77">
        <v>6.12</v>
      </c>
      <c r="AJ274" s="77">
        <v>6.48</v>
      </c>
      <c r="AK274" s="46">
        <v>1.2</v>
      </c>
      <c r="AL274" s="37"/>
    </row>
    <row r="275" spans="1:38" ht="12" customHeight="1">
      <c r="A275" s="129"/>
      <c r="B275" s="129"/>
      <c r="C275" s="124"/>
      <c r="D275" s="124"/>
      <c r="E275" s="87">
        <v>7</v>
      </c>
      <c r="F275" s="104" t="s">
        <v>218</v>
      </c>
      <c r="G275" s="45">
        <v>3.8691</v>
      </c>
      <c r="H275" s="45">
        <v>3.8759000000000001</v>
      </c>
      <c r="I275" s="45">
        <v>31.704699999999999</v>
      </c>
      <c r="J275" s="45">
        <v>31.7074</v>
      </c>
      <c r="K275" s="71">
        <v>8.1</v>
      </c>
      <c r="L275" s="71">
        <v>8.1199999999999992</v>
      </c>
      <c r="M275" s="63">
        <v>10.536389503552932</v>
      </c>
      <c r="N275" s="63">
        <v>10.656615322449056</v>
      </c>
      <c r="O275" s="41">
        <v>1.6143839999999996</v>
      </c>
      <c r="P275" s="41">
        <v>2.0139839999999998</v>
      </c>
      <c r="Q275" s="42">
        <v>11.465999999999999</v>
      </c>
      <c r="R275" s="42">
        <v>7.5460000000000003</v>
      </c>
      <c r="S275" s="42">
        <v>3.1640000000000001</v>
      </c>
      <c r="T275" s="42">
        <v>2.8979999999999997</v>
      </c>
      <c r="U275" s="42">
        <v>109.53600000000002</v>
      </c>
      <c r="V275" s="42">
        <v>109.57800000000002</v>
      </c>
      <c r="W275" s="68">
        <v>124.16600000000001</v>
      </c>
      <c r="X275" s="68">
        <v>120.02200000000002</v>
      </c>
      <c r="Y275" s="52">
        <v>284.70399999999995</v>
      </c>
      <c r="Z275" s="52">
        <v>232.73599999999999</v>
      </c>
      <c r="AA275" s="42">
        <v>16.399000000000001</v>
      </c>
      <c r="AB275" s="42">
        <v>16.275000000000002</v>
      </c>
      <c r="AC275" s="52">
        <v>30.844999999999999</v>
      </c>
      <c r="AD275" s="52">
        <v>26.846</v>
      </c>
      <c r="AE275" s="42">
        <v>225.17599999999999</v>
      </c>
      <c r="AF275" s="42">
        <v>227.05199999999999</v>
      </c>
      <c r="AG275" s="42">
        <v>28.399999999999981</v>
      </c>
      <c r="AH275" s="42">
        <v>20.400000000000031</v>
      </c>
      <c r="AI275" s="77">
        <v>6.76</v>
      </c>
      <c r="AJ275" s="77">
        <v>7.24</v>
      </c>
      <c r="AK275" s="46">
        <v>0.8</v>
      </c>
      <c r="AL275" s="37"/>
    </row>
    <row r="276" spans="1:38" ht="12" customHeight="1">
      <c r="A276" s="130"/>
      <c r="B276" s="130"/>
      <c r="C276" s="125"/>
      <c r="D276" s="125"/>
      <c r="E276" s="87">
        <v>8</v>
      </c>
      <c r="F276" s="104" t="s">
        <v>216</v>
      </c>
      <c r="G276" s="45">
        <v>3.8881999999999999</v>
      </c>
      <c r="H276" s="45">
        <v>3.8902999999999999</v>
      </c>
      <c r="I276" s="45">
        <v>31.1355</v>
      </c>
      <c r="J276" s="45">
        <v>31.626899999999999</v>
      </c>
      <c r="K276" s="71">
        <v>8.17</v>
      </c>
      <c r="L276" s="71">
        <v>8.14</v>
      </c>
      <c r="M276" s="64">
        <v>11.296066489702516</v>
      </c>
      <c r="N276" s="64">
        <v>10.673137206669908</v>
      </c>
      <c r="O276" s="41">
        <v>2.2777199999999982</v>
      </c>
      <c r="P276" s="41">
        <v>1.8301679999999996</v>
      </c>
      <c r="Q276" s="42">
        <v>24.975999999999999</v>
      </c>
      <c r="R276" s="42">
        <v>6.93</v>
      </c>
      <c r="S276" s="42">
        <v>4.8439999999999994</v>
      </c>
      <c r="T276" s="42">
        <v>3.024</v>
      </c>
      <c r="U276" s="42">
        <v>152.25</v>
      </c>
      <c r="V276" s="42">
        <v>128.352</v>
      </c>
      <c r="W276" s="68">
        <v>182.07</v>
      </c>
      <c r="X276" s="68">
        <v>138.30600000000001</v>
      </c>
      <c r="Y276" s="52">
        <v>327.096</v>
      </c>
      <c r="Z276" s="52">
        <v>312.97000000000003</v>
      </c>
      <c r="AA276" s="42">
        <v>11.904</v>
      </c>
      <c r="AB276" s="42">
        <v>15.468999999999999</v>
      </c>
      <c r="AC276" s="52">
        <v>25.73</v>
      </c>
      <c r="AD276" s="52">
        <v>30.503999999999998</v>
      </c>
      <c r="AE276" s="42">
        <v>220.38800000000001</v>
      </c>
      <c r="AF276" s="42">
        <v>245.22399999999999</v>
      </c>
      <c r="AG276" s="42">
        <v>13.600000000000001</v>
      </c>
      <c r="AH276" s="42">
        <v>12.199999999999989</v>
      </c>
      <c r="AI276" s="77">
        <v>4.96</v>
      </c>
      <c r="AJ276" s="77">
        <v>7.4</v>
      </c>
      <c r="AK276" s="46">
        <v>1.6</v>
      </c>
      <c r="AL276" s="37"/>
    </row>
    <row r="277" spans="1:38" ht="12" customHeight="1">
      <c r="A277" s="126">
        <f>A$3</f>
        <v>2019</v>
      </c>
      <c r="B277" s="126">
        <f>B$3</f>
        <v>2</v>
      </c>
      <c r="C277" s="127" t="s">
        <v>193</v>
      </c>
      <c r="D277" s="127" t="s">
        <v>69</v>
      </c>
      <c r="E277" s="87">
        <v>1</v>
      </c>
      <c r="F277" s="104" t="s">
        <v>219</v>
      </c>
      <c r="G277" s="45">
        <v>3.8730000000000002</v>
      </c>
      <c r="H277" s="45">
        <v>3.7963</v>
      </c>
      <c r="I277" s="45">
        <v>25.245100000000001</v>
      </c>
      <c r="J277" s="45">
        <v>26.3477</v>
      </c>
      <c r="K277" s="71">
        <v>7.94</v>
      </c>
      <c r="L277" s="71">
        <v>7.95</v>
      </c>
      <c r="M277" s="63">
        <v>11.230007621341683</v>
      </c>
      <c r="N277" s="63">
        <v>11.086184312191188</v>
      </c>
      <c r="O277" s="41">
        <v>3.6523439999999985</v>
      </c>
      <c r="P277" s="41">
        <v>3.7722240000000005</v>
      </c>
      <c r="Q277" s="42">
        <v>102.46599999999999</v>
      </c>
      <c r="R277" s="42">
        <v>96.977999999999994</v>
      </c>
      <c r="S277" s="42">
        <v>17.303999999999998</v>
      </c>
      <c r="T277" s="42">
        <v>16.338000000000001</v>
      </c>
      <c r="U277" s="42">
        <v>676.10200000000009</v>
      </c>
      <c r="V277" s="42">
        <v>661.24800000000005</v>
      </c>
      <c r="W277" s="68">
        <v>795.87200000000007</v>
      </c>
      <c r="X277" s="68">
        <v>774.56400000000008</v>
      </c>
      <c r="Y277" s="52">
        <v>1259.3979999999999</v>
      </c>
      <c r="Z277" s="52">
        <v>1099.6579999999999</v>
      </c>
      <c r="AA277" s="42">
        <v>10.943</v>
      </c>
      <c r="AB277" s="42">
        <v>13.577999999999999</v>
      </c>
      <c r="AC277" s="52">
        <v>44.763999999999996</v>
      </c>
      <c r="AD277" s="52">
        <v>44.919000000000004</v>
      </c>
      <c r="AE277" s="42">
        <v>484.26000000000005</v>
      </c>
      <c r="AF277" s="42">
        <v>477.31600000000003</v>
      </c>
      <c r="AG277" s="42">
        <v>36.166666666666622</v>
      </c>
      <c r="AH277" s="42">
        <v>46.000000000000021</v>
      </c>
      <c r="AI277" s="77">
        <v>12.6</v>
      </c>
      <c r="AJ277" s="77">
        <v>13.266666666666667</v>
      </c>
      <c r="AK277" s="46">
        <v>0.5</v>
      </c>
      <c r="AL277" s="37"/>
    </row>
    <row r="278" spans="1:38" ht="12" customHeight="1">
      <c r="A278" s="127"/>
      <c r="B278" s="127"/>
      <c r="C278" s="127"/>
      <c r="D278" s="127"/>
      <c r="E278" s="87">
        <v>2</v>
      </c>
      <c r="F278" s="104" t="s">
        <v>219</v>
      </c>
      <c r="G278" s="45">
        <v>3.8578999999999999</v>
      </c>
      <c r="H278" s="45">
        <v>3.7002000000000002</v>
      </c>
      <c r="I278" s="45">
        <v>27.892700000000001</v>
      </c>
      <c r="J278" s="45">
        <v>29.6097</v>
      </c>
      <c r="K278" s="71">
        <v>8.18</v>
      </c>
      <c r="L278" s="71">
        <v>8.17</v>
      </c>
      <c r="M278" s="63">
        <v>10.883198562447308</v>
      </c>
      <c r="N278" s="63">
        <v>10.838356048878419</v>
      </c>
      <c r="O278" s="41">
        <v>3.4765199999999981</v>
      </c>
      <c r="P278" s="41">
        <v>3.5164800000000018</v>
      </c>
      <c r="Q278" s="42">
        <v>71.665999999999997</v>
      </c>
      <c r="R278" s="42">
        <v>67.801999999999992</v>
      </c>
      <c r="S278" s="42">
        <v>14.896000000000001</v>
      </c>
      <c r="T278" s="42">
        <v>9.0440000000000005</v>
      </c>
      <c r="U278" s="42">
        <v>462.72800000000001</v>
      </c>
      <c r="V278" s="42">
        <v>360.57</v>
      </c>
      <c r="W278" s="68">
        <v>549.29</v>
      </c>
      <c r="X278" s="68">
        <v>437.416</v>
      </c>
      <c r="Y278" s="52">
        <v>862.51199999999994</v>
      </c>
      <c r="Z278" s="52">
        <v>610.62400000000002</v>
      </c>
      <c r="AA278" s="42">
        <v>17.607999999999997</v>
      </c>
      <c r="AB278" s="42">
        <v>16.833000000000002</v>
      </c>
      <c r="AC278" s="52">
        <v>48.329000000000001</v>
      </c>
      <c r="AD278" s="52">
        <v>37.076000000000001</v>
      </c>
      <c r="AE278" s="42">
        <v>387.21199999999999</v>
      </c>
      <c r="AF278" s="42">
        <v>324.09999999999997</v>
      </c>
      <c r="AG278" s="42">
        <v>44.833333333333343</v>
      </c>
      <c r="AH278" s="42">
        <v>48.166666666666636</v>
      </c>
      <c r="AI278" s="77">
        <v>11.466666666666667</v>
      </c>
      <c r="AJ278" s="77">
        <v>10.066666666666666</v>
      </c>
      <c r="AK278" s="46">
        <v>0.4</v>
      </c>
      <c r="AL278" s="37"/>
    </row>
    <row r="279" spans="1:38" ht="12" customHeight="1">
      <c r="A279" s="127"/>
      <c r="B279" s="127"/>
      <c r="C279" s="127"/>
      <c r="D279" s="127"/>
      <c r="E279" s="87">
        <v>3</v>
      </c>
      <c r="F279" s="104" t="s">
        <v>218</v>
      </c>
      <c r="G279" s="45">
        <v>3.8818000000000001</v>
      </c>
      <c r="H279" s="45">
        <v>3.7164000000000001</v>
      </c>
      <c r="I279" s="45">
        <v>27.498000000000001</v>
      </c>
      <c r="J279" s="45">
        <v>30.8294</v>
      </c>
      <c r="K279" s="71">
        <v>8.18</v>
      </c>
      <c r="L279" s="71">
        <v>8.14</v>
      </c>
      <c r="M279" s="63">
        <v>11.329095923882933</v>
      </c>
      <c r="N279" s="63">
        <v>10.689659090890757</v>
      </c>
      <c r="O279" s="41">
        <v>3.6363599999999998</v>
      </c>
      <c r="P279" s="41">
        <v>2.5334639999999986</v>
      </c>
      <c r="Q279" s="42">
        <v>105.476</v>
      </c>
      <c r="R279" s="42">
        <v>58.17</v>
      </c>
      <c r="S279" s="42">
        <v>13.145999999999999</v>
      </c>
      <c r="T279" s="42">
        <v>5.194</v>
      </c>
      <c r="U279" s="42">
        <v>512.00800000000004</v>
      </c>
      <c r="V279" s="42">
        <v>214.48000000000002</v>
      </c>
      <c r="W279" s="68">
        <v>630.63</v>
      </c>
      <c r="X279" s="68">
        <v>277.84400000000005</v>
      </c>
      <c r="Y279" s="52">
        <v>808.13599999999997</v>
      </c>
      <c r="Z279" s="52">
        <v>460.59999999999997</v>
      </c>
      <c r="AA279" s="42">
        <v>12.276</v>
      </c>
      <c r="AB279" s="42">
        <v>16.12</v>
      </c>
      <c r="AC279" s="52">
        <v>33.076999999999998</v>
      </c>
      <c r="AD279" s="52">
        <v>39.090999999999994</v>
      </c>
      <c r="AE279" s="42">
        <v>410.67599999999999</v>
      </c>
      <c r="AF279" s="42">
        <v>260.06400000000002</v>
      </c>
      <c r="AG279" s="42">
        <v>17.000000000000014</v>
      </c>
      <c r="AH279" s="42">
        <v>27.70000000000006</v>
      </c>
      <c r="AI279" s="77">
        <v>3.15</v>
      </c>
      <c r="AJ279" s="77">
        <v>9.84</v>
      </c>
      <c r="AK279" s="46">
        <v>1</v>
      </c>
      <c r="AL279" s="37"/>
    </row>
    <row r="280" spans="1:38" ht="12" customHeight="1">
      <c r="A280" s="127"/>
      <c r="B280" s="127"/>
      <c r="C280" s="127"/>
      <c r="D280" s="127"/>
      <c r="E280" s="87">
        <v>4</v>
      </c>
      <c r="F280" s="104" t="s">
        <v>216</v>
      </c>
      <c r="G280" s="45">
        <v>3.7688000000000001</v>
      </c>
      <c r="H280" s="45">
        <v>3.8207</v>
      </c>
      <c r="I280" s="45">
        <v>28.588100000000001</v>
      </c>
      <c r="J280" s="45">
        <v>31.375699999999998</v>
      </c>
      <c r="K280" s="71">
        <v>8.18</v>
      </c>
      <c r="L280" s="71">
        <v>8.14</v>
      </c>
      <c r="M280" s="63">
        <v>11.2630370555221</v>
      </c>
      <c r="N280" s="63">
        <v>10.821834164657567</v>
      </c>
      <c r="O280" s="41">
        <v>2.7012960000000019</v>
      </c>
      <c r="P280" s="41">
        <v>2.0219759999999982</v>
      </c>
      <c r="Q280" s="42">
        <v>98.378</v>
      </c>
      <c r="R280" s="42">
        <v>21.041999999999998</v>
      </c>
      <c r="S280" s="42">
        <v>8.7080000000000002</v>
      </c>
      <c r="T280" s="42">
        <v>3.1920000000000002</v>
      </c>
      <c r="U280" s="42">
        <v>341.13800000000003</v>
      </c>
      <c r="V280" s="42">
        <v>136.63999999999999</v>
      </c>
      <c r="W280" s="68">
        <v>448.22400000000005</v>
      </c>
      <c r="X280" s="68">
        <v>160.874</v>
      </c>
      <c r="Y280" s="52">
        <v>702.26800000000003</v>
      </c>
      <c r="Z280" s="52">
        <v>315.07</v>
      </c>
      <c r="AA280" s="42">
        <v>11.253</v>
      </c>
      <c r="AB280" s="42">
        <v>12.927</v>
      </c>
      <c r="AC280" s="52">
        <v>31.216999999999995</v>
      </c>
      <c r="AD280" s="52">
        <v>29.387999999999998</v>
      </c>
      <c r="AE280" s="42">
        <v>336.14000000000004</v>
      </c>
      <c r="AF280" s="42">
        <v>214.76</v>
      </c>
      <c r="AG280" s="42">
        <v>10.800000000000033</v>
      </c>
      <c r="AH280" s="42">
        <v>16.000000000000014</v>
      </c>
      <c r="AI280" s="77">
        <v>2.89</v>
      </c>
      <c r="AJ280" s="77">
        <v>7.6</v>
      </c>
      <c r="AK280" s="46">
        <v>1.1000000000000001</v>
      </c>
      <c r="AL280" s="37"/>
    </row>
    <row r="281" spans="1:38" ht="12" customHeight="1">
      <c r="A281" s="127"/>
      <c r="B281" s="127"/>
      <c r="C281" s="127"/>
      <c r="D281" s="127"/>
      <c r="E281" s="87">
        <v>5</v>
      </c>
      <c r="F281" s="104" t="s">
        <v>217</v>
      </c>
      <c r="G281" s="45">
        <v>3.6884999999999999</v>
      </c>
      <c r="H281" s="45">
        <v>3.7856999999999998</v>
      </c>
      <c r="I281" s="45">
        <v>31.284800000000001</v>
      </c>
      <c r="J281" s="45">
        <v>31.822900000000001</v>
      </c>
      <c r="K281" s="71">
        <v>8.1999999999999993</v>
      </c>
      <c r="L281" s="71">
        <v>8.1999999999999993</v>
      </c>
      <c r="M281" s="63">
        <v>11.097889884620017</v>
      </c>
      <c r="N281" s="63">
        <v>11.036618659528632</v>
      </c>
      <c r="O281" s="41">
        <v>1.8861120000000025</v>
      </c>
      <c r="P281" s="41">
        <v>1.7662319999999978</v>
      </c>
      <c r="Q281" s="42">
        <v>7.6160000000000005</v>
      </c>
      <c r="R281" s="42">
        <v>6.7479999999999993</v>
      </c>
      <c r="S281" s="42">
        <v>3.6539999999999999</v>
      </c>
      <c r="T281" s="42">
        <v>3.64</v>
      </c>
      <c r="U281" s="42">
        <v>106.47</v>
      </c>
      <c r="V281" s="42">
        <v>105.672</v>
      </c>
      <c r="W281" s="68">
        <v>117.74</v>
      </c>
      <c r="X281" s="68">
        <v>116.06</v>
      </c>
      <c r="Y281" s="52">
        <v>320.02600000000001</v>
      </c>
      <c r="Z281" s="52">
        <v>294.78399999999999</v>
      </c>
      <c r="AA281" s="42">
        <v>19.684999999999999</v>
      </c>
      <c r="AB281" s="42">
        <v>23.373999999999999</v>
      </c>
      <c r="AC281" s="52">
        <v>28.427</v>
      </c>
      <c r="AD281" s="52">
        <v>29.016000000000002</v>
      </c>
      <c r="AE281" s="42">
        <v>239.17599999999999</v>
      </c>
      <c r="AF281" s="42">
        <v>242.08800000000002</v>
      </c>
      <c r="AG281" s="42">
        <v>13.500000000000012</v>
      </c>
      <c r="AH281" s="42">
        <v>14.19999999999999</v>
      </c>
      <c r="AI281" s="77">
        <v>2.35</v>
      </c>
      <c r="AJ281" s="77">
        <v>5.36</v>
      </c>
      <c r="AK281" s="46">
        <v>1.1000000000000001</v>
      </c>
      <c r="AL281" s="37"/>
    </row>
    <row r="282" spans="1:38" ht="12" customHeight="1">
      <c r="A282" s="127"/>
      <c r="B282" s="127"/>
      <c r="C282" s="127"/>
      <c r="D282" s="127"/>
      <c r="E282" s="87">
        <v>6</v>
      </c>
      <c r="F282" s="104" t="s">
        <v>217</v>
      </c>
      <c r="G282" s="45">
        <v>4.2606999999999999</v>
      </c>
      <c r="H282" s="45">
        <v>4.2568000000000001</v>
      </c>
      <c r="I282" s="45">
        <v>32.020200000000003</v>
      </c>
      <c r="J282" s="45">
        <v>32.020299999999999</v>
      </c>
      <c r="K282" s="71">
        <v>8.06</v>
      </c>
      <c r="L282" s="71">
        <v>8.07</v>
      </c>
      <c r="M282" s="63">
        <v>10.338212898470433</v>
      </c>
      <c r="N282" s="63">
        <v>10.375743290694585</v>
      </c>
      <c r="O282" s="41">
        <v>1.4385600000000007</v>
      </c>
      <c r="P282" s="41">
        <v>1.7022959999999991</v>
      </c>
      <c r="Q282" s="42">
        <v>21.644000000000002</v>
      </c>
      <c r="R282" s="42">
        <v>7.4060000000000006</v>
      </c>
      <c r="S282" s="42">
        <v>2.9119999999999999</v>
      </c>
      <c r="T282" s="42">
        <v>1.8900000000000001</v>
      </c>
      <c r="U282" s="42">
        <v>126.182</v>
      </c>
      <c r="V282" s="42">
        <v>125.874</v>
      </c>
      <c r="W282" s="68">
        <v>150.738</v>
      </c>
      <c r="X282" s="68">
        <v>135.16999999999999</v>
      </c>
      <c r="Y282" s="52">
        <v>317.98200000000003</v>
      </c>
      <c r="Z282" s="52">
        <v>288.988</v>
      </c>
      <c r="AA282" s="42">
        <v>25.264999999999997</v>
      </c>
      <c r="AB282" s="42">
        <v>23.466999999999999</v>
      </c>
      <c r="AC282" s="52">
        <v>34.905999999999999</v>
      </c>
      <c r="AD282" s="52">
        <v>32.178000000000004</v>
      </c>
      <c r="AE282" s="42">
        <v>336.67199999999997</v>
      </c>
      <c r="AF282" s="42">
        <v>331.85599999999999</v>
      </c>
      <c r="AG282" s="42">
        <v>12.000000000000011</v>
      </c>
      <c r="AH282" s="42">
        <v>22.000000000000021</v>
      </c>
      <c r="AI282" s="77">
        <v>2.4</v>
      </c>
      <c r="AJ282" s="77">
        <v>2.3519999999999999</v>
      </c>
      <c r="AK282" s="46">
        <v>1.3</v>
      </c>
      <c r="AL282" s="37"/>
    </row>
    <row r="283" spans="1:38" ht="12" customHeight="1">
      <c r="A283" s="127"/>
      <c r="B283" s="127"/>
      <c r="C283" s="127"/>
      <c r="D283" s="127"/>
      <c r="E283" s="87">
        <v>7</v>
      </c>
      <c r="F283" s="104" t="s">
        <v>216</v>
      </c>
      <c r="G283" s="45">
        <v>4.4615999999999998</v>
      </c>
      <c r="H283" s="45">
        <v>4.4401999999999999</v>
      </c>
      <c r="I283" s="45">
        <v>32.009300000000003</v>
      </c>
      <c r="J283" s="45">
        <v>32.008699999999997</v>
      </c>
      <c r="K283" s="71">
        <v>8.0500000000000007</v>
      </c>
      <c r="L283" s="71">
        <v>8.06</v>
      </c>
      <c r="M283" s="63">
        <v>10.206095161748765</v>
      </c>
      <c r="N283" s="63">
        <v>10.29313386959033</v>
      </c>
      <c r="O283" s="41">
        <v>1.8141839999999996</v>
      </c>
      <c r="P283" s="41">
        <v>2.6693279999999997</v>
      </c>
      <c r="Q283" s="42">
        <v>6.72</v>
      </c>
      <c r="R283" s="42">
        <v>7.0979999999999999</v>
      </c>
      <c r="S283" s="42">
        <v>2.4219999999999997</v>
      </c>
      <c r="T283" s="42">
        <v>1.8340000000000001</v>
      </c>
      <c r="U283" s="42">
        <v>144.13</v>
      </c>
      <c r="V283" s="42">
        <v>144.60599999999999</v>
      </c>
      <c r="W283" s="68">
        <v>153.27199999999999</v>
      </c>
      <c r="X283" s="68">
        <v>153.53799999999998</v>
      </c>
      <c r="Y283" s="52">
        <v>305.03199999999998</v>
      </c>
      <c r="Z283" s="52">
        <v>290.55600000000004</v>
      </c>
      <c r="AA283" s="42">
        <v>33.417999999999999</v>
      </c>
      <c r="AB283" s="42">
        <v>32.518999999999998</v>
      </c>
      <c r="AC283" s="52">
        <v>34.038000000000004</v>
      </c>
      <c r="AD283" s="52">
        <v>33.9</v>
      </c>
      <c r="AE283" s="42">
        <v>350.16800000000001</v>
      </c>
      <c r="AF283" s="42">
        <v>351.12</v>
      </c>
      <c r="AG283" s="42">
        <v>12.500000000000011</v>
      </c>
      <c r="AH283" s="42">
        <v>28.199999999999946</v>
      </c>
      <c r="AI283" s="77">
        <v>2.0960000000000001</v>
      </c>
      <c r="AJ283" s="77">
        <v>2.1440000000000001</v>
      </c>
      <c r="AK283" s="46">
        <v>1.1000000000000001</v>
      </c>
      <c r="AL283" s="37"/>
    </row>
    <row r="284" spans="1:38" ht="12" customHeight="1">
      <c r="A284" s="127"/>
      <c r="B284" s="127"/>
      <c r="C284" s="127"/>
      <c r="D284" s="127"/>
      <c r="E284" s="87">
        <v>8</v>
      </c>
      <c r="F284" s="104" t="s">
        <v>216</v>
      </c>
      <c r="G284" s="45">
        <v>3.9285000000000001</v>
      </c>
      <c r="H284" s="45">
        <v>3.9794</v>
      </c>
      <c r="I284" s="45">
        <v>30.2303</v>
      </c>
      <c r="J284" s="45">
        <v>31.717400000000001</v>
      </c>
      <c r="K284" s="71">
        <v>8.15</v>
      </c>
      <c r="L284" s="71">
        <v>8.1199999999999992</v>
      </c>
      <c r="M284" s="63">
        <v>11.081375167529806</v>
      </c>
      <c r="N284" s="63">
        <v>10.722702859332459</v>
      </c>
      <c r="O284" s="41">
        <v>2.5654319999999982</v>
      </c>
      <c r="P284" s="41">
        <v>2.2537440000000002</v>
      </c>
      <c r="Q284" s="42">
        <v>34.314</v>
      </c>
      <c r="R284" s="42">
        <v>17.108000000000001</v>
      </c>
      <c r="S284" s="42">
        <v>6.72</v>
      </c>
      <c r="T284" s="42">
        <v>2.8979999999999997</v>
      </c>
      <c r="U284" s="42">
        <v>246.876</v>
      </c>
      <c r="V284" s="42">
        <v>129.94800000000001</v>
      </c>
      <c r="W284" s="68">
        <v>287.91000000000003</v>
      </c>
      <c r="X284" s="68">
        <v>149.95400000000001</v>
      </c>
      <c r="Y284" s="52">
        <v>519.58199999999999</v>
      </c>
      <c r="Z284" s="52">
        <v>271.36199999999997</v>
      </c>
      <c r="AA284" s="42">
        <v>13.33</v>
      </c>
      <c r="AB284" s="42">
        <v>17.112000000000002</v>
      </c>
      <c r="AC284" s="52">
        <v>30.07</v>
      </c>
      <c r="AD284" s="52">
        <v>25.172000000000001</v>
      </c>
      <c r="AE284" s="42">
        <v>288.82</v>
      </c>
      <c r="AF284" s="42">
        <v>265.80400000000003</v>
      </c>
      <c r="AG284" s="42">
        <v>13.199999999999989</v>
      </c>
      <c r="AH284" s="42">
        <v>12.100000000000055</v>
      </c>
      <c r="AI284" s="77">
        <v>2.8</v>
      </c>
      <c r="AJ284" s="77">
        <v>5.52</v>
      </c>
      <c r="AK284" s="46">
        <v>1.1000000000000001</v>
      </c>
      <c r="AL284" s="37"/>
    </row>
    <row r="285" spans="1:38" ht="12" customHeight="1">
      <c r="A285" s="127"/>
      <c r="B285" s="127"/>
      <c r="C285" s="127"/>
      <c r="D285" s="127"/>
      <c r="E285" s="87">
        <v>9</v>
      </c>
      <c r="F285" s="104" t="s">
        <v>216</v>
      </c>
      <c r="G285" s="45">
        <v>3.7492000000000001</v>
      </c>
      <c r="H285" s="45">
        <v>4.2293000000000003</v>
      </c>
      <c r="I285" s="45">
        <v>31.231300000000001</v>
      </c>
      <c r="J285" s="45">
        <v>32.023699999999998</v>
      </c>
      <c r="K285" s="71">
        <v>8.1300000000000008</v>
      </c>
      <c r="L285" s="71">
        <v>8.09</v>
      </c>
      <c r="M285" s="63">
        <v>10.850169128266892</v>
      </c>
      <c r="N285" s="63">
        <v>10.408787059136285</v>
      </c>
      <c r="O285" s="41">
        <v>2.0059919999999982</v>
      </c>
      <c r="P285" s="41">
        <v>1.6783200000000011</v>
      </c>
      <c r="Q285" s="42">
        <v>18.452000000000002</v>
      </c>
      <c r="R285" s="42">
        <v>7.3640000000000008</v>
      </c>
      <c r="S285" s="42">
        <v>4.3959999999999999</v>
      </c>
      <c r="T285" s="42">
        <v>1.9320000000000002</v>
      </c>
      <c r="U285" s="42">
        <v>169.904</v>
      </c>
      <c r="V285" s="42">
        <v>125.202</v>
      </c>
      <c r="W285" s="68">
        <v>192.75200000000001</v>
      </c>
      <c r="X285" s="68">
        <v>134.49799999999999</v>
      </c>
      <c r="Y285" s="52">
        <v>382.42399999999998</v>
      </c>
      <c r="Z285" s="52">
        <v>300.73400000000004</v>
      </c>
      <c r="AA285" s="42">
        <v>16.12</v>
      </c>
      <c r="AB285" s="42">
        <v>22.692</v>
      </c>
      <c r="AC285" s="52">
        <v>26.722000000000001</v>
      </c>
      <c r="AD285" s="52">
        <v>31.186</v>
      </c>
      <c r="AE285" s="42">
        <v>276.52799999999996</v>
      </c>
      <c r="AF285" s="42">
        <v>320.29200000000003</v>
      </c>
      <c r="AG285" s="42">
        <v>7.6000000000000236</v>
      </c>
      <c r="AH285" s="42">
        <v>9.8000000000000025</v>
      </c>
      <c r="AI285" s="77">
        <v>2.5</v>
      </c>
      <c r="AJ285" s="77">
        <v>2.4359999999999999</v>
      </c>
      <c r="AK285" s="46">
        <v>1.8</v>
      </c>
      <c r="AL285" s="37"/>
    </row>
    <row r="286" spans="1:38" ht="12" customHeight="1">
      <c r="A286" s="127"/>
      <c r="B286" s="127"/>
      <c r="C286" s="127"/>
      <c r="D286" s="127"/>
      <c r="E286" s="87">
        <v>10</v>
      </c>
      <c r="F286" s="104" t="s">
        <v>217</v>
      </c>
      <c r="G286" s="45">
        <v>4.5026000000000002</v>
      </c>
      <c r="H286" s="45">
        <v>4.4119000000000002</v>
      </c>
      <c r="I286" s="45">
        <v>32.006700000000002</v>
      </c>
      <c r="J286" s="45">
        <v>32.0045</v>
      </c>
      <c r="K286" s="71">
        <v>8.02</v>
      </c>
      <c r="L286" s="71">
        <v>8.0399999999999991</v>
      </c>
      <c r="M286" s="63">
        <v>10.073977425027099</v>
      </c>
      <c r="N286" s="63">
        <v>10.29313386959033</v>
      </c>
      <c r="O286" s="41">
        <v>1.0309679999999992</v>
      </c>
      <c r="P286" s="41">
        <v>1.6383599999999978</v>
      </c>
      <c r="Q286" s="42">
        <v>1.9460000000000002</v>
      </c>
      <c r="R286" s="42">
        <v>3.8640000000000003</v>
      </c>
      <c r="S286" s="42">
        <v>2.6880000000000002</v>
      </c>
      <c r="T286" s="42">
        <v>1.8620000000000001</v>
      </c>
      <c r="U286" s="42">
        <v>142.32400000000001</v>
      </c>
      <c r="V286" s="42">
        <v>142.89800000000002</v>
      </c>
      <c r="W286" s="68">
        <v>146.95800000000003</v>
      </c>
      <c r="X286" s="68">
        <v>148.62400000000002</v>
      </c>
      <c r="Y286" s="52">
        <v>300.048</v>
      </c>
      <c r="Z286" s="52">
        <v>311.48599999999999</v>
      </c>
      <c r="AA286" s="42">
        <v>25.823</v>
      </c>
      <c r="AB286" s="42">
        <v>25.73</v>
      </c>
      <c r="AC286" s="52">
        <v>31.806000000000001</v>
      </c>
      <c r="AD286" s="52">
        <v>33.728000000000002</v>
      </c>
      <c r="AE286" s="42">
        <v>368.59199999999998</v>
      </c>
      <c r="AF286" s="42">
        <v>362.93599999999998</v>
      </c>
      <c r="AG286" s="42">
        <v>10.699999999999987</v>
      </c>
      <c r="AH286" s="42">
        <v>10.899999999999965</v>
      </c>
      <c r="AI286" s="77">
        <v>1.64</v>
      </c>
      <c r="AJ286" s="77">
        <v>1.776</v>
      </c>
      <c r="AK286" s="46">
        <v>1.2</v>
      </c>
      <c r="AL286" s="37"/>
    </row>
    <row r="287" spans="1:38" ht="12" customHeight="1">
      <c r="A287" s="126">
        <f>A$3</f>
        <v>2019</v>
      </c>
      <c r="B287" s="126">
        <f>B$3</f>
        <v>2</v>
      </c>
      <c r="C287" s="127" t="s">
        <v>193</v>
      </c>
      <c r="D287" s="127" t="s">
        <v>70</v>
      </c>
      <c r="E287" s="87">
        <v>1</v>
      </c>
      <c r="F287" s="104" t="s">
        <v>217</v>
      </c>
      <c r="G287" s="45">
        <v>4.6990999999999996</v>
      </c>
      <c r="H287" s="45">
        <v>4.6060999999999996</v>
      </c>
      <c r="I287" s="45">
        <v>31.987200000000001</v>
      </c>
      <c r="J287" s="45">
        <v>31.982399999999998</v>
      </c>
      <c r="K287" s="71">
        <v>8.02</v>
      </c>
      <c r="L287" s="71">
        <v>8.0299999999999994</v>
      </c>
      <c r="M287" s="63">
        <v>10.305183464290014</v>
      </c>
      <c r="N287" s="63">
        <v>10.078349374719261</v>
      </c>
      <c r="O287" s="41">
        <v>1.1028959999999994</v>
      </c>
      <c r="P287" s="41">
        <v>1.1988000000000001</v>
      </c>
      <c r="Q287" s="42">
        <v>6.1180000000000003</v>
      </c>
      <c r="R287" s="42">
        <v>7.0280000000000005</v>
      </c>
      <c r="S287" s="42">
        <v>2.1840000000000002</v>
      </c>
      <c r="T287" s="42">
        <v>1.75</v>
      </c>
      <c r="U287" s="42">
        <v>132.03399999999999</v>
      </c>
      <c r="V287" s="42">
        <v>134.358</v>
      </c>
      <c r="W287" s="68">
        <v>140.33599999999998</v>
      </c>
      <c r="X287" s="68">
        <v>143.136</v>
      </c>
      <c r="Y287" s="52">
        <v>302.53999999999996</v>
      </c>
      <c r="Z287" s="52">
        <v>303.072</v>
      </c>
      <c r="AA287" s="42">
        <v>23.436</v>
      </c>
      <c r="AB287" s="42">
        <v>23.622</v>
      </c>
      <c r="AC287" s="52">
        <v>36.89</v>
      </c>
      <c r="AD287" s="52">
        <v>35.619</v>
      </c>
      <c r="AE287" s="42">
        <v>333.11599999999999</v>
      </c>
      <c r="AF287" s="42">
        <v>331.12800000000004</v>
      </c>
      <c r="AG287" s="42">
        <v>14.899999999999968</v>
      </c>
      <c r="AH287" s="42">
        <v>18.400000000000027</v>
      </c>
      <c r="AI287" s="77">
        <v>2.06</v>
      </c>
      <c r="AJ287" s="77">
        <v>2.5760000000000001</v>
      </c>
      <c r="AK287" s="46">
        <v>1.6</v>
      </c>
      <c r="AL287" s="37"/>
    </row>
    <row r="288" spans="1:38" ht="12" customHeight="1">
      <c r="A288" s="126"/>
      <c r="B288" s="126"/>
      <c r="C288" s="127"/>
      <c r="D288" s="127"/>
      <c r="E288" s="87">
        <v>2</v>
      </c>
      <c r="F288" s="104" t="s">
        <v>217</v>
      </c>
      <c r="G288" s="45">
        <v>4.7489999999999997</v>
      </c>
      <c r="H288" s="45">
        <v>4.7431000000000001</v>
      </c>
      <c r="I288" s="45">
        <v>31.957599999999999</v>
      </c>
      <c r="J288" s="45">
        <v>31.9575</v>
      </c>
      <c r="K288" s="71">
        <v>8</v>
      </c>
      <c r="L288" s="71">
        <v>8.01</v>
      </c>
      <c r="M288" s="63">
        <v>9.413388741418764</v>
      </c>
      <c r="N288" s="63">
        <v>10.243568216927775</v>
      </c>
      <c r="O288" s="41">
        <v>1.0869119999999994</v>
      </c>
      <c r="P288" s="41">
        <v>1.1828159999999974</v>
      </c>
      <c r="Q288" s="42">
        <v>6.1180000000000003</v>
      </c>
      <c r="R288" s="42">
        <v>9.6739999999999995</v>
      </c>
      <c r="S288" s="42">
        <v>2.464</v>
      </c>
      <c r="T288" s="42">
        <v>2.0299999999999998</v>
      </c>
      <c r="U288" s="42">
        <v>131.642</v>
      </c>
      <c r="V288" s="42">
        <v>132.678</v>
      </c>
      <c r="W288" s="68">
        <v>140.22399999999999</v>
      </c>
      <c r="X288" s="68">
        <v>144.38200000000001</v>
      </c>
      <c r="Y288" s="52">
        <v>272.69200000000001</v>
      </c>
      <c r="Z288" s="52">
        <v>308.33600000000001</v>
      </c>
      <c r="AA288" s="42">
        <v>24.056000000000001</v>
      </c>
      <c r="AB288" s="42">
        <v>23.715</v>
      </c>
      <c r="AC288" s="52">
        <v>31.154999999999998</v>
      </c>
      <c r="AD288" s="52">
        <v>34.224000000000004</v>
      </c>
      <c r="AE288" s="42">
        <v>329.952</v>
      </c>
      <c r="AF288" s="42">
        <v>328.048</v>
      </c>
      <c r="AG288" s="42">
        <v>13.69999999999999</v>
      </c>
      <c r="AH288" s="42">
        <v>11.699999999999989</v>
      </c>
      <c r="AI288" s="77">
        <v>1.8680000000000001</v>
      </c>
      <c r="AJ288" s="77">
        <v>1.772</v>
      </c>
      <c r="AK288" s="46">
        <v>1.3</v>
      </c>
      <c r="AL288" s="37"/>
    </row>
    <row r="289" spans="1:38" ht="12" customHeight="1">
      <c r="A289" s="126"/>
      <c r="B289" s="126"/>
      <c r="C289" s="127"/>
      <c r="D289" s="127"/>
      <c r="E289" s="87">
        <v>3</v>
      </c>
      <c r="F289" s="104" t="s">
        <v>217</v>
      </c>
      <c r="G289" s="45">
        <v>4.5697000000000001</v>
      </c>
      <c r="H289" s="45">
        <v>4.5294999999999996</v>
      </c>
      <c r="I289" s="45">
        <v>31.994800000000001</v>
      </c>
      <c r="J289" s="45">
        <v>31.9939</v>
      </c>
      <c r="K289" s="71">
        <v>8.0299999999999994</v>
      </c>
      <c r="L289" s="71">
        <v>8.0399999999999991</v>
      </c>
      <c r="M289" s="63">
        <v>10.25563931301939</v>
      </c>
      <c r="N289" s="63">
        <v>10.194002564265221</v>
      </c>
      <c r="O289" s="41">
        <v>0.94305599999999989</v>
      </c>
      <c r="P289" s="41">
        <v>1.1988000000000001</v>
      </c>
      <c r="Q289" s="42">
        <v>7.1260000000000003</v>
      </c>
      <c r="R289" s="42">
        <v>11.914</v>
      </c>
      <c r="S289" s="42">
        <v>2.8000000000000003</v>
      </c>
      <c r="T289" s="42">
        <v>2.4219999999999997</v>
      </c>
      <c r="U289" s="42">
        <v>130.11600000000001</v>
      </c>
      <c r="V289" s="42">
        <v>133.07000000000002</v>
      </c>
      <c r="W289" s="68">
        <v>140.042</v>
      </c>
      <c r="X289" s="68">
        <v>147.40600000000001</v>
      </c>
      <c r="Y289" s="52">
        <v>288.53999999999996</v>
      </c>
      <c r="Z289" s="52">
        <v>275.61799999999999</v>
      </c>
      <c r="AA289" s="42">
        <v>23.436</v>
      </c>
      <c r="AB289" s="42">
        <v>23.715</v>
      </c>
      <c r="AC289" s="52">
        <v>33.17</v>
      </c>
      <c r="AD289" s="52">
        <v>33.231999999999999</v>
      </c>
      <c r="AE289" s="42">
        <v>332.80799999999999</v>
      </c>
      <c r="AF289" s="42">
        <v>333.2</v>
      </c>
      <c r="AG289" s="42">
        <v>9.8000000000000309</v>
      </c>
      <c r="AH289" s="42">
        <v>11.099999999999998</v>
      </c>
      <c r="AI289" s="77">
        <v>1.956</v>
      </c>
      <c r="AJ289" s="77">
        <v>2.12</v>
      </c>
      <c r="AK289" s="46">
        <v>2</v>
      </c>
      <c r="AL289" s="37"/>
    </row>
    <row r="290" spans="1:38" ht="12" customHeight="1">
      <c r="A290" s="126"/>
      <c r="B290" s="126"/>
      <c r="C290" s="127"/>
      <c r="D290" s="127"/>
      <c r="E290" s="87">
        <v>4</v>
      </c>
      <c r="F290" s="104" t="s">
        <v>217</v>
      </c>
      <c r="G290" s="45">
        <v>4.5883000000000003</v>
      </c>
      <c r="H290" s="45">
        <v>4.4089999999999998</v>
      </c>
      <c r="I290" s="45">
        <v>31.997299999999999</v>
      </c>
      <c r="J290" s="45">
        <v>32.019599999999997</v>
      </c>
      <c r="K290" s="71">
        <v>8</v>
      </c>
      <c r="L290" s="71">
        <v>8.02</v>
      </c>
      <c r="M290" s="63">
        <v>10.305183464290014</v>
      </c>
      <c r="N290" s="63">
        <v>10.276611985369476</v>
      </c>
      <c r="O290" s="41">
        <v>0.91108799999999768</v>
      </c>
      <c r="P290" s="41">
        <v>1.1988000000000001</v>
      </c>
      <c r="Q290" s="42">
        <v>5.9779999999999998</v>
      </c>
      <c r="R290" s="42">
        <v>9.338000000000001</v>
      </c>
      <c r="S290" s="42">
        <v>3.0379999999999998</v>
      </c>
      <c r="T290" s="42">
        <v>2.8699999999999997</v>
      </c>
      <c r="U290" s="42">
        <v>129.20599999999999</v>
      </c>
      <c r="V290" s="42">
        <v>129.52800000000002</v>
      </c>
      <c r="W290" s="68">
        <v>138.22199999999998</v>
      </c>
      <c r="X290" s="68">
        <v>141.73600000000002</v>
      </c>
      <c r="Y290" s="52">
        <v>318.262</v>
      </c>
      <c r="Z290" s="52">
        <v>297.43</v>
      </c>
      <c r="AA290" s="42">
        <v>23.033000000000001</v>
      </c>
      <c r="AB290" s="42">
        <v>22.536999999999999</v>
      </c>
      <c r="AC290" s="52">
        <v>36.827999999999996</v>
      </c>
      <c r="AD290" s="52">
        <v>33.573</v>
      </c>
      <c r="AE290" s="42">
        <v>331.94</v>
      </c>
      <c r="AF290" s="42">
        <v>329.392</v>
      </c>
      <c r="AG290" s="42">
        <v>12.199999999999989</v>
      </c>
      <c r="AH290" s="42">
        <v>13.69999999999999</v>
      </c>
      <c r="AI290" s="77">
        <v>2.3719999999999999</v>
      </c>
      <c r="AJ290" s="77">
        <v>2.6920000000000002</v>
      </c>
      <c r="AK290" s="46">
        <v>1.1000000000000001</v>
      </c>
      <c r="AL290" s="37"/>
    </row>
    <row r="291" spans="1:38" ht="12" customHeight="1">
      <c r="A291" s="128">
        <f>A$3</f>
        <v>2019</v>
      </c>
      <c r="B291" s="128">
        <f>B$3</f>
        <v>2</v>
      </c>
      <c r="C291" s="123" t="s">
        <v>193</v>
      </c>
      <c r="D291" s="123" t="s">
        <v>71</v>
      </c>
      <c r="E291" s="87">
        <v>1</v>
      </c>
      <c r="F291" s="104" t="s">
        <v>216</v>
      </c>
      <c r="G291" s="45">
        <v>3.9392999999999998</v>
      </c>
      <c r="H291" s="45">
        <v>3.3803000000000001</v>
      </c>
      <c r="I291" s="45">
        <v>32.109200000000001</v>
      </c>
      <c r="J291" s="45">
        <v>32.131900000000002</v>
      </c>
      <c r="K291" s="71">
        <v>8.23</v>
      </c>
      <c r="L291" s="71">
        <v>8.24</v>
      </c>
      <c r="M291" s="63">
        <v>11.312581206792725</v>
      </c>
      <c r="N291" s="63">
        <v>11.234881270178848</v>
      </c>
      <c r="O291" s="41">
        <v>1.6623359999999985</v>
      </c>
      <c r="P291" s="41">
        <v>1.9020959999999993</v>
      </c>
      <c r="Q291" s="42">
        <v>16.099999999999998</v>
      </c>
      <c r="R291" s="42">
        <v>5.0960000000000001</v>
      </c>
      <c r="S291" s="42">
        <v>0.67200000000000004</v>
      </c>
      <c r="T291" s="42">
        <v>0.23800000000000002</v>
      </c>
      <c r="U291" s="42">
        <v>3.3039999999999998</v>
      </c>
      <c r="V291" s="42">
        <v>2.9680000000000004</v>
      </c>
      <c r="W291" s="68">
        <v>20.075999999999997</v>
      </c>
      <c r="X291" s="68">
        <v>8.3020000000000014</v>
      </c>
      <c r="Y291" s="52">
        <v>178.584</v>
      </c>
      <c r="Z291" s="52">
        <v>153.874</v>
      </c>
      <c r="AA291" s="42">
        <v>3.8439999999999999</v>
      </c>
      <c r="AB291" s="42">
        <v>4.2469999999999999</v>
      </c>
      <c r="AC291" s="52">
        <v>20.181000000000001</v>
      </c>
      <c r="AD291" s="52">
        <v>18.661999999999999</v>
      </c>
      <c r="AE291" s="42">
        <v>7.0839999999999996</v>
      </c>
      <c r="AF291" s="42">
        <v>10.976000000000001</v>
      </c>
      <c r="AG291" s="42">
        <v>10.599999999999998</v>
      </c>
      <c r="AH291" s="42">
        <v>11.699999999999989</v>
      </c>
      <c r="AI291" s="77">
        <v>8.48</v>
      </c>
      <c r="AJ291" s="77">
        <v>7.56</v>
      </c>
      <c r="AK291" s="46">
        <v>1.2</v>
      </c>
      <c r="AL291" s="37"/>
    </row>
    <row r="292" spans="1:38" ht="12" customHeight="1">
      <c r="A292" s="129"/>
      <c r="B292" s="129"/>
      <c r="C292" s="124"/>
      <c r="D292" s="124"/>
      <c r="E292" s="87">
        <v>2</v>
      </c>
      <c r="F292" s="104" t="s">
        <v>216</v>
      </c>
      <c r="G292" s="45">
        <v>4.2130999999999998</v>
      </c>
      <c r="H292" s="45">
        <v>3.7054999999999998</v>
      </c>
      <c r="I292" s="45">
        <v>32.064900000000002</v>
      </c>
      <c r="J292" s="45">
        <v>32.086399999999998</v>
      </c>
      <c r="K292" s="71">
        <v>8.09</v>
      </c>
      <c r="L292" s="71">
        <v>8.1199999999999992</v>
      </c>
      <c r="M292" s="63">
        <v>10.916227996627727</v>
      </c>
      <c r="N292" s="63">
        <v>10.821834164657567</v>
      </c>
      <c r="O292" s="41">
        <v>1.5184799999999987</v>
      </c>
      <c r="P292" s="41">
        <v>1.5024959999999994</v>
      </c>
      <c r="Q292" s="42">
        <v>15.666</v>
      </c>
      <c r="R292" s="42">
        <v>3.3739999999999997</v>
      </c>
      <c r="S292" s="42">
        <v>1.61</v>
      </c>
      <c r="T292" s="42">
        <v>0.91</v>
      </c>
      <c r="U292" s="42">
        <v>39.311999999999998</v>
      </c>
      <c r="V292" s="42">
        <v>24.374000000000002</v>
      </c>
      <c r="W292" s="68">
        <v>56.587999999999994</v>
      </c>
      <c r="X292" s="68">
        <v>28.658000000000001</v>
      </c>
      <c r="Y292" s="52">
        <v>206.40200000000002</v>
      </c>
      <c r="Z292" s="52">
        <v>209.762</v>
      </c>
      <c r="AA292" s="42">
        <v>10.787999999999998</v>
      </c>
      <c r="AB292" s="42">
        <v>8.8039999999999985</v>
      </c>
      <c r="AC292" s="52">
        <v>23.094999999999999</v>
      </c>
      <c r="AD292" s="52">
        <v>25.574999999999999</v>
      </c>
      <c r="AE292" s="42">
        <v>112.98</v>
      </c>
      <c r="AF292" s="42">
        <v>83.832000000000008</v>
      </c>
      <c r="AG292" s="42">
        <v>30.700000000000006</v>
      </c>
      <c r="AH292" s="42">
        <v>21.400000000000031</v>
      </c>
      <c r="AI292" s="77">
        <v>15</v>
      </c>
      <c r="AJ292" s="77">
        <v>16.2</v>
      </c>
      <c r="AK292" s="46">
        <v>2.2000000000000002</v>
      </c>
      <c r="AL292" s="37"/>
    </row>
    <row r="293" spans="1:38" ht="12" customHeight="1">
      <c r="A293" s="129"/>
      <c r="B293" s="129"/>
      <c r="C293" s="124"/>
      <c r="D293" s="124"/>
      <c r="E293" s="87">
        <v>3</v>
      </c>
      <c r="F293" s="104" t="s">
        <v>216</v>
      </c>
      <c r="G293" s="45">
        <v>4.5792999999999999</v>
      </c>
      <c r="H293" s="45">
        <v>4.3091999999999997</v>
      </c>
      <c r="I293" s="45">
        <v>32.017200000000003</v>
      </c>
      <c r="J293" s="45">
        <v>32.022300000000001</v>
      </c>
      <c r="K293" s="71">
        <v>8.07</v>
      </c>
      <c r="L293" s="71">
        <v>8.08</v>
      </c>
      <c r="M293" s="63">
        <v>10.420786483921473</v>
      </c>
      <c r="N293" s="63">
        <v>10.342699522252881</v>
      </c>
      <c r="O293" s="41">
        <v>1.2147839999999996</v>
      </c>
      <c r="P293" s="41">
        <v>1.3586399999999996</v>
      </c>
      <c r="Q293" s="42">
        <v>6.4119999999999999</v>
      </c>
      <c r="R293" s="42">
        <v>5.7959999999999994</v>
      </c>
      <c r="S293" s="42">
        <v>2.198</v>
      </c>
      <c r="T293" s="42">
        <v>1.6240000000000001</v>
      </c>
      <c r="U293" s="42">
        <v>95.55</v>
      </c>
      <c r="V293" s="42">
        <v>105.322</v>
      </c>
      <c r="W293" s="68">
        <v>104.16</v>
      </c>
      <c r="X293" s="68">
        <v>112.742</v>
      </c>
      <c r="Y293" s="52">
        <v>271.50200000000001</v>
      </c>
      <c r="Z293" s="52">
        <v>258.06200000000001</v>
      </c>
      <c r="AA293" s="42">
        <v>18.91</v>
      </c>
      <c r="AB293" s="42">
        <v>18.227999999999998</v>
      </c>
      <c r="AC293" s="52">
        <v>29.977</v>
      </c>
      <c r="AD293" s="52">
        <v>31.960999999999999</v>
      </c>
      <c r="AE293" s="42">
        <v>243.54400000000001</v>
      </c>
      <c r="AF293" s="42">
        <v>234.05199999999999</v>
      </c>
      <c r="AG293" s="42">
        <v>11.000000000000011</v>
      </c>
      <c r="AH293" s="42">
        <v>12.1</v>
      </c>
      <c r="AI293" s="77">
        <v>4.16</v>
      </c>
      <c r="AJ293" s="77">
        <v>5.32</v>
      </c>
      <c r="AK293" s="46">
        <v>2.2999999999999998</v>
      </c>
      <c r="AL293" s="37"/>
    </row>
    <row r="294" spans="1:38" ht="12" customHeight="1">
      <c r="A294" s="129"/>
      <c r="B294" s="129"/>
      <c r="C294" s="124"/>
      <c r="D294" s="124"/>
      <c r="E294" s="87">
        <v>4</v>
      </c>
      <c r="F294" s="104" t="s">
        <v>217</v>
      </c>
      <c r="G294" s="45">
        <v>4.8467000000000002</v>
      </c>
      <c r="H294" s="45">
        <v>4.6031000000000004</v>
      </c>
      <c r="I294" s="45">
        <v>31.985800000000001</v>
      </c>
      <c r="J294" s="45">
        <v>31.983699999999999</v>
      </c>
      <c r="K294" s="71">
        <v>8.01</v>
      </c>
      <c r="L294" s="71">
        <v>8.0299999999999994</v>
      </c>
      <c r="M294" s="63">
        <v>10.272154030109599</v>
      </c>
      <c r="N294" s="63">
        <v>10.227046332706925</v>
      </c>
      <c r="O294" s="41">
        <v>1.1348639999999985</v>
      </c>
      <c r="P294" s="41">
        <v>1.4865119999999996</v>
      </c>
      <c r="Q294" s="42">
        <v>11.298</v>
      </c>
      <c r="R294" s="42">
        <v>17.332000000000001</v>
      </c>
      <c r="S294" s="42">
        <v>2.6179999999999999</v>
      </c>
      <c r="T294" s="42">
        <v>1.6519999999999999</v>
      </c>
      <c r="U294" s="42">
        <v>129.61200000000002</v>
      </c>
      <c r="V294" s="42">
        <v>132.006</v>
      </c>
      <c r="W294" s="68">
        <v>143.52800000000002</v>
      </c>
      <c r="X294" s="68">
        <v>150.99</v>
      </c>
      <c r="Y294" s="52">
        <v>311.86399999999998</v>
      </c>
      <c r="Z294" s="52">
        <v>315.11199999999997</v>
      </c>
      <c r="AA294" s="42">
        <v>23.436</v>
      </c>
      <c r="AB294" s="42">
        <v>23.280999999999999</v>
      </c>
      <c r="AC294" s="52">
        <v>33.045999999999999</v>
      </c>
      <c r="AD294" s="52">
        <v>34.936999999999998</v>
      </c>
      <c r="AE294" s="42">
        <v>323.56799999999998</v>
      </c>
      <c r="AF294" s="42">
        <v>325.16399999999999</v>
      </c>
      <c r="AG294" s="42">
        <v>10.899999999999965</v>
      </c>
      <c r="AH294" s="42">
        <v>13.600000000000001</v>
      </c>
      <c r="AI294" s="77">
        <v>2.2919999999999998</v>
      </c>
      <c r="AJ294" s="77">
        <v>2.54</v>
      </c>
      <c r="AK294" s="46">
        <v>1.3</v>
      </c>
      <c r="AL294" s="37"/>
    </row>
    <row r="295" spans="1:38" ht="12" customHeight="1">
      <c r="A295" s="129"/>
      <c r="B295" s="129"/>
      <c r="C295" s="124"/>
      <c r="D295" s="124"/>
      <c r="E295" s="87">
        <v>5</v>
      </c>
      <c r="F295" s="104" t="s">
        <v>217</v>
      </c>
      <c r="G295" s="45">
        <v>4.5209000000000001</v>
      </c>
      <c r="H295" s="45">
        <v>4.4897999999999998</v>
      </c>
      <c r="I295" s="45">
        <v>31.9833</v>
      </c>
      <c r="J295" s="45">
        <v>31.983799999999999</v>
      </c>
      <c r="K295" s="71">
        <v>8.02</v>
      </c>
      <c r="L295" s="71">
        <v>8.0399999999999991</v>
      </c>
      <c r="M295" s="63">
        <v>10.222609878838975</v>
      </c>
      <c r="N295" s="63">
        <v>9.9296524167315994</v>
      </c>
      <c r="O295" s="41">
        <v>1.2147839999999996</v>
      </c>
      <c r="P295" s="41">
        <v>1.4065919999999985</v>
      </c>
      <c r="Q295" s="42">
        <v>12.908000000000001</v>
      </c>
      <c r="R295" s="42">
        <v>8.2739999999999991</v>
      </c>
      <c r="S295" s="42">
        <v>1.9879999999999998</v>
      </c>
      <c r="T295" s="42">
        <v>1.5820000000000001</v>
      </c>
      <c r="U295" s="42">
        <v>131.04000000000002</v>
      </c>
      <c r="V295" s="42">
        <v>132.74800000000002</v>
      </c>
      <c r="W295" s="68">
        <v>145.93600000000004</v>
      </c>
      <c r="X295" s="68">
        <v>142.60400000000001</v>
      </c>
      <c r="Y295" s="52">
        <v>288.63800000000003</v>
      </c>
      <c r="Z295" s="52">
        <v>310.66000000000003</v>
      </c>
      <c r="AA295" s="42">
        <v>24.056000000000001</v>
      </c>
      <c r="AB295" s="42">
        <v>23.591000000000001</v>
      </c>
      <c r="AC295" s="52">
        <v>34.844000000000001</v>
      </c>
      <c r="AD295" s="52">
        <v>34.410000000000004</v>
      </c>
      <c r="AE295" s="42">
        <v>325.35999999999996</v>
      </c>
      <c r="AF295" s="42">
        <v>326.70399999999995</v>
      </c>
      <c r="AG295" s="42">
        <v>19.199999999999996</v>
      </c>
      <c r="AH295" s="42">
        <v>19.100000000000005</v>
      </c>
      <c r="AI295" s="77">
        <v>2.3279999999999998</v>
      </c>
      <c r="AJ295" s="77">
        <v>2.3279999999999998</v>
      </c>
      <c r="AK295" s="46">
        <v>1.1000000000000001</v>
      </c>
      <c r="AL295" s="37"/>
    </row>
    <row r="296" spans="1:38" ht="12" customHeight="1">
      <c r="A296" s="129"/>
      <c r="B296" s="129"/>
      <c r="C296" s="124"/>
      <c r="D296" s="124"/>
      <c r="E296" s="87">
        <v>6</v>
      </c>
      <c r="F296" s="104" t="s">
        <v>216</v>
      </c>
      <c r="G296" s="45">
        <v>4.492</v>
      </c>
      <c r="H296" s="45">
        <v>4.1551</v>
      </c>
      <c r="I296" s="45">
        <v>32.038200000000003</v>
      </c>
      <c r="J296" s="45">
        <v>32.043399999999998</v>
      </c>
      <c r="K296" s="71">
        <v>8.1</v>
      </c>
      <c r="L296" s="71">
        <v>8.11</v>
      </c>
      <c r="M296" s="63">
        <v>10.65199252318439</v>
      </c>
      <c r="N296" s="63">
        <v>10.590527785565648</v>
      </c>
      <c r="O296" s="41">
        <v>1.2627359999999987</v>
      </c>
      <c r="P296" s="41">
        <v>1.550447999999998</v>
      </c>
      <c r="Q296" s="42">
        <v>21.63</v>
      </c>
      <c r="R296" s="42">
        <v>7.7700000000000005</v>
      </c>
      <c r="S296" s="42">
        <v>1.8760000000000001</v>
      </c>
      <c r="T296" s="42">
        <v>1.246</v>
      </c>
      <c r="U296" s="42">
        <v>73.135999999999996</v>
      </c>
      <c r="V296" s="42">
        <v>69.061999999999998</v>
      </c>
      <c r="W296" s="68">
        <v>96.641999999999996</v>
      </c>
      <c r="X296" s="68">
        <v>78.078000000000003</v>
      </c>
      <c r="Y296" s="52">
        <v>235.97</v>
      </c>
      <c r="Z296" s="52">
        <v>247.18399999999997</v>
      </c>
      <c r="AA296" s="42">
        <v>15.375999999999999</v>
      </c>
      <c r="AB296" s="42">
        <v>14.879999999999999</v>
      </c>
      <c r="AC296" s="52">
        <v>28.644000000000002</v>
      </c>
      <c r="AD296" s="52">
        <v>28.830000000000002</v>
      </c>
      <c r="AE296" s="42">
        <v>185.75200000000001</v>
      </c>
      <c r="AF296" s="42">
        <v>169.28800000000001</v>
      </c>
      <c r="AG296" s="42">
        <v>11.500000000000011</v>
      </c>
      <c r="AH296" s="42">
        <v>14.500000000000012</v>
      </c>
      <c r="AI296" s="77">
        <v>6.72</v>
      </c>
      <c r="AJ296" s="77">
        <v>7.48</v>
      </c>
      <c r="AK296" s="46">
        <v>2.1</v>
      </c>
      <c r="AL296" s="37"/>
    </row>
    <row r="297" spans="1:38" ht="12" customHeight="1">
      <c r="A297" s="130"/>
      <c r="B297" s="130"/>
      <c r="C297" s="125"/>
      <c r="D297" s="125"/>
      <c r="E297" s="87">
        <v>7</v>
      </c>
      <c r="F297" s="104" t="s">
        <v>217</v>
      </c>
      <c r="G297" s="45">
        <v>5.0141999999999998</v>
      </c>
      <c r="H297" s="45">
        <v>4.4683999999999999</v>
      </c>
      <c r="I297" s="45">
        <v>31.9848</v>
      </c>
      <c r="J297" s="45">
        <v>31.998899999999999</v>
      </c>
      <c r="K297" s="71">
        <v>8.0299999999999994</v>
      </c>
      <c r="L297" s="71">
        <v>8.0500000000000007</v>
      </c>
      <c r="M297" s="63">
        <v>9.5455064781404317</v>
      </c>
      <c r="N297" s="63">
        <v>9.8305211114064921</v>
      </c>
      <c r="O297" s="41">
        <v>1.1668319999999979</v>
      </c>
      <c r="P297" s="41">
        <v>1.3586399999999996</v>
      </c>
      <c r="Q297" s="42">
        <v>10.458</v>
      </c>
      <c r="R297" s="42">
        <v>10.794</v>
      </c>
      <c r="S297" s="42">
        <v>2.2960000000000003</v>
      </c>
      <c r="T297" s="42">
        <v>2.1560000000000001</v>
      </c>
      <c r="U297" s="42">
        <v>123.06000000000002</v>
      </c>
      <c r="V297" s="42">
        <v>118.56599999999999</v>
      </c>
      <c r="W297" s="68">
        <v>135.81400000000002</v>
      </c>
      <c r="X297" s="68">
        <v>131.51599999999999</v>
      </c>
      <c r="Y297" s="52">
        <v>299.89400000000001</v>
      </c>
      <c r="Z297" s="52">
        <v>302.89000000000004</v>
      </c>
      <c r="AA297" s="42">
        <v>22.474999999999998</v>
      </c>
      <c r="AB297" s="42">
        <v>20.894000000000002</v>
      </c>
      <c r="AC297" s="52">
        <v>31.588999999999999</v>
      </c>
      <c r="AD297" s="52">
        <v>31.774999999999999</v>
      </c>
      <c r="AE297" s="42">
        <v>308.30799999999999</v>
      </c>
      <c r="AF297" s="42">
        <v>289.09999999999997</v>
      </c>
      <c r="AG297" s="42">
        <v>11.299999999999976</v>
      </c>
      <c r="AH297" s="42">
        <v>13.900000000000023</v>
      </c>
      <c r="AI297" s="77">
        <v>2.0960000000000001</v>
      </c>
      <c r="AJ297" s="77">
        <v>3.04</v>
      </c>
      <c r="AK297" s="46">
        <v>2.1</v>
      </c>
      <c r="AL297" s="37"/>
    </row>
    <row r="298" spans="1:38" ht="12" customHeight="1">
      <c r="A298" s="126">
        <f>A$3</f>
        <v>2019</v>
      </c>
      <c r="B298" s="126">
        <f>B$3</f>
        <v>2</v>
      </c>
      <c r="C298" s="123" t="s">
        <v>193</v>
      </c>
      <c r="D298" s="127" t="s">
        <v>72</v>
      </c>
      <c r="E298" s="87">
        <v>1</v>
      </c>
      <c r="F298" s="104" t="s">
        <v>216</v>
      </c>
      <c r="G298" s="45">
        <v>4.4424999999999999</v>
      </c>
      <c r="H298" s="45">
        <v>4.4801000000000002</v>
      </c>
      <c r="I298" s="45">
        <v>31.699000000000002</v>
      </c>
      <c r="J298" s="45">
        <v>31.706</v>
      </c>
      <c r="K298" s="71">
        <v>7.9</v>
      </c>
      <c r="L298" s="71">
        <v>7.92</v>
      </c>
      <c r="M298" s="45">
        <v>10.057462707936889</v>
      </c>
      <c r="N298" s="45">
        <v>10.127915027381814</v>
      </c>
      <c r="O298" s="41">
        <v>1.6064000000000001</v>
      </c>
      <c r="P298" s="41">
        <v>2.2007679999999987</v>
      </c>
      <c r="Q298" s="42">
        <v>2.1419999999999999</v>
      </c>
      <c r="R298" s="42">
        <v>1.6659999999999999</v>
      </c>
      <c r="S298" s="42">
        <v>1.3160000000000001</v>
      </c>
      <c r="T298" s="42">
        <v>1.274</v>
      </c>
      <c r="U298" s="42">
        <v>187.054</v>
      </c>
      <c r="V298" s="42">
        <v>188.048</v>
      </c>
      <c r="W298" s="68">
        <v>190.512</v>
      </c>
      <c r="X298" s="68">
        <v>190.988</v>
      </c>
      <c r="Y298" s="42">
        <v>292.39000000000004</v>
      </c>
      <c r="Z298" s="42">
        <v>337.26</v>
      </c>
      <c r="AA298" s="42">
        <v>28.675000000000001</v>
      </c>
      <c r="AB298" s="42">
        <v>28.706000000000003</v>
      </c>
      <c r="AC298" s="42">
        <v>36.487000000000002</v>
      </c>
      <c r="AD298" s="42">
        <v>45.012</v>
      </c>
      <c r="AE298" s="42">
        <v>421.40000000000003</v>
      </c>
      <c r="AF298" s="42">
        <v>420.98</v>
      </c>
      <c r="AG298" s="72">
        <v>62.499999999999964</v>
      </c>
      <c r="AH298" s="72">
        <v>71.499999999999986</v>
      </c>
      <c r="AI298" s="76">
        <v>1.6266666666666667</v>
      </c>
      <c r="AJ298" s="76">
        <v>1.7066666666666668</v>
      </c>
      <c r="AK298" s="46">
        <v>0.4</v>
      </c>
      <c r="AL298" s="37"/>
    </row>
    <row r="299" spans="1:38" ht="12" customHeight="1">
      <c r="A299" s="127"/>
      <c r="B299" s="127"/>
      <c r="C299" s="124"/>
      <c r="D299" s="127"/>
      <c r="E299" s="87">
        <v>2</v>
      </c>
      <c r="F299" s="104" t="s">
        <v>216</v>
      </c>
      <c r="G299" s="45">
        <v>4.5574000000000003</v>
      </c>
      <c r="H299" s="45">
        <v>4.5266999999999999</v>
      </c>
      <c r="I299" s="45">
        <v>31.746200000000002</v>
      </c>
      <c r="J299" s="45">
        <v>31.745200000000001</v>
      </c>
      <c r="K299" s="71">
        <v>7.98</v>
      </c>
      <c r="L299" s="71">
        <v>7.99</v>
      </c>
      <c r="M299" s="45">
        <v>10.206095161748765</v>
      </c>
      <c r="N299" s="45">
        <v>10.260090101148625</v>
      </c>
      <c r="O299" s="41">
        <v>1.1887360000000005</v>
      </c>
      <c r="P299" s="41">
        <v>2.3292799999999989</v>
      </c>
      <c r="Q299" s="42">
        <v>1.764</v>
      </c>
      <c r="R299" s="42">
        <v>1.6659999999999999</v>
      </c>
      <c r="S299" s="42">
        <v>1.512</v>
      </c>
      <c r="T299" s="42">
        <v>1.3860000000000001</v>
      </c>
      <c r="U299" s="42">
        <v>183.95999999999998</v>
      </c>
      <c r="V299" s="42">
        <v>183.036</v>
      </c>
      <c r="W299" s="68">
        <v>187.23599999999999</v>
      </c>
      <c r="X299" s="68">
        <v>186.08799999999999</v>
      </c>
      <c r="Y299" s="42">
        <v>310.53399999999999</v>
      </c>
      <c r="Z299" s="42">
        <v>345.19799999999998</v>
      </c>
      <c r="AA299" s="42">
        <v>28.489000000000001</v>
      </c>
      <c r="AB299" s="42">
        <v>28.427</v>
      </c>
      <c r="AC299" s="42">
        <v>37.541000000000004</v>
      </c>
      <c r="AD299" s="42">
        <v>40.238</v>
      </c>
      <c r="AE299" s="42">
        <v>420.89600000000002</v>
      </c>
      <c r="AF299" s="42">
        <v>419.3</v>
      </c>
      <c r="AG299" s="72">
        <v>25.400000000000034</v>
      </c>
      <c r="AH299" s="72">
        <v>41.899999999999935</v>
      </c>
      <c r="AI299" s="76">
        <v>1.1319999999999999</v>
      </c>
      <c r="AJ299" s="76">
        <v>1.1399999999999999</v>
      </c>
      <c r="AK299" s="46">
        <v>0.7</v>
      </c>
      <c r="AL299" s="37"/>
    </row>
    <row r="300" spans="1:38" ht="12" customHeight="1">
      <c r="A300" s="127"/>
      <c r="B300" s="127"/>
      <c r="C300" s="124"/>
      <c r="D300" s="127"/>
      <c r="E300" s="87">
        <v>3</v>
      </c>
      <c r="F300" s="104" t="s">
        <v>217</v>
      </c>
      <c r="G300" s="45">
        <v>4.6007999999999996</v>
      </c>
      <c r="H300" s="45">
        <v>4.0491000000000001</v>
      </c>
      <c r="I300" s="45">
        <v>31.861999999999998</v>
      </c>
      <c r="J300" s="45">
        <v>31.9009</v>
      </c>
      <c r="K300" s="71">
        <v>7.96</v>
      </c>
      <c r="L300" s="71">
        <v>7.98</v>
      </c>
      <c r="M300" s="45">
        <v>10.420786483921473</v>
      </c>
      <c r="N300" s="45">
        <v>10.408787059136285</v>
      </c>
      <c r="O300" s="41">
        <v>1.1726720000000008</v>
      </c>
      <c r="P300" s="41">
        <v>1.9437440000000015</v>
      </c>
      <c r="Q300" s="42">
        <v>2.8140000000000001</v>
      </c>
      <c r="R300" s="42">
        <v>5.3900000000000006</v>
      </c>
      <c r="S300" s="42">
        <v>1.8620000000000001</v>
      </c>
      <c r="T300" s="42">
        <v>1.554</v>
      </c>
      <c r="U300" s="42">
        <v>167.55199999999999</v>
      </c>
      <c r="V300" s="42">
        <v>162.55399999999997</v>
      </c>
      <c r="W300" s="68">
        <v>172.22799999999998</v>
      </c>
      <c r="X300" s="68">
        <v>169.49799999999996</v>
      </c>
      <c r="Y300" s="42">
        <v>298.13</v>
      </c>
      <c r="Z300" s="42">
        <v>305.80200000000002</v>
      </c>
      <c r="AA300" s="42">
        <v>27.001000000000001</v>
      </c>
      <c r="AB300" s="42">
        <v>25.977999999999998</v>
      </c>
      <c r="AC300" s="42">
        <v>36.053000000000004</v>
      </c>
      <c r="AD300" s="42">
        <v>36.146000000000001</v>
      </c>
      <c r="AE300" s="42">
        <v>393.76400000000001</v>
      </c>
      <c r="AF300" s="42">
        <v>391.94399999999996</v>
      </c>
      <c r="AG300" s="72">
        <v>12.6</v>
      </c>
      <c r="AH300" s="72">
        <v>15.499999999999957</v>
      </c>
      <c r="AI300" s="76">
        <v>1.3280000000000001</v>
      </c>
      <c r="AJ300" s="76">
        <v>1.8959999999999999</v>
      </c>
      <c r="AK300" s="46">
        <v>1.5</v>
      </c>
      <c r="AL300" s="37"/>
    </row>
    <row r="301" spans="1:38" ht="12" customHeight="1">
      <c r="A301" s="127"/>
      <c r="B301" s="127"/>
      <c r="C301" s="124"/>
      <c r="D301" s="127"/>
      <c r="E301" s="87">
        <v>4</v>
      </c>
      <c r="F301" s="104" t="s">
        <v>217</v>
      </c>
      <c r="G301" s="45">
        <v>3.8271000000000002</v>
      </c>
      <c r="H301" s="45">
        <v>3.8048999999999999</v>
      </c>
      <c r="I301" s="45">
        <v>31.930399999999999</v>
      </c>
      <c r="J301" s="45">
        <v>31.941500000000001</v>
      </c>
      <c r="K301" s="71">
        <v>8</v>
      </c>
      <c r="L301" s="71">
        <v>8.0399999999999991</v>
      </c>
      <c r="M301" s="45">
        <v>10.800624976996266</v>
      </c>
      <c r="N301" s="45">
        <v>10.44183082757799</v>
      </c>
      <c r="O301" s="41">
        <v>1.1726720000000008</v>
      </c>
      <c r="P301" s="41">
        <v>1.5260799999999988</v>
      </c>
      <c r="Q301" s="42">
        <v>2.2960000000000003</v>
      </c>
      <c r="R301" s="42">
        <v>7.0839999999999996</v>
      </c>
      <c r="S301" s="42">
        <v>4.8439999999999994</v>
      </c>
      <c r="T301" s="42">
        <v>5.3339999999999996</v>
      </c>
      <c r="U301" s="42">
        <v>165.928</v>
      </c>
      <c r="V301" s="42">
        <v>147.13999999999999</v>
      </c>
      <c r="W301" s="68">
        <v>173.06799999999998</v>
      </c>
      <c r="X301" s="68">
        <v>159.55799999999999</v>
      </c>
      <c r="Y301" s="42">
        <v>240.56200000000001</v>
      </c>
      <c r="Z301" s="42">
        <v>280.29399999999998</v>
      </c>
      <c r="AA301" s="42">
        <v>23.56</v>
      </c>
      <c r="AB301" s="42">
        <v>22.63</v>
      </c>
      <c r="AC301" s="42">
        <v>28.923000000000002</v>
      </c>
      <c r="AD301" s="42">
        <v>33.542000000000002</v>
      </c>
      <c r="AE301" s="42">
        <v>340.90000000000003</v>
      </c>
      <c r="AF301" s="42">
        <v>330.53999999999996</v>
      </c>
      <c r="AG301" s="72">
        <v>10.099999999999998</v>
      </c>
      <c r="AH301" s="72">
        <v>12.1</v>
      </c>
      <c r="AI301" s="76">
        <v>2.4039999999999999</v>
      </c>
      <c r="AJ301" s="76">
        <v>2.504</v>
      </c>
      <c r="AK301" s="46">
        <v>1.3</v>
      </c>
      <c r="AL301" s="37"/>
    </row>
    <row r="302" spans="1:38" ht="12" customHeight="1">
      <c r="A302" s="127"/>
      <c r="B302" s="127"/>
      <c r="C302" s="125"/>
      <c r="D302" s="127"/>
      <c r="E302" s="87">
        <v>5</v>
      </c>
      <c r="F302" s="104" t="s">
        <v>216</v>
      </c>
      <c r="G302" s="45">
        <v>3.7435999999999998</v>
      </c>
      <c r="H302" s="45">
        <v>3.7484000000000002</v>
      </c>
      <c r="I302" s="45">
        <v>31.967600000000001</v>
      </c>
      <c r="J302" s="45">
        <v>31.967099999999999</v>
      </c>
      <c r="K302" s="71">
        <v>8.0299999999999994</v>
      </c>
      <c r="L302" s="71">
        <v>8.0500000000000007</v>
      </c>
      <c r="M302" s="45">
        <v>10.486845352282307</v>
      </c>
      <c r="N302" s="45">
        <v>10.507918364461393</v>
      </c>
      <c r="O302" s="41">
        <v>1.3011840000000008</v>
      </c>
      <c r="P302" s="41">
        <v>1.5903360000000006</v>
      </c>
      <c r="Q302" s="42">
        <v>4.6340000000000003</v>
      </c>
      <c r="R302" s="42">
        <v>1.3860000000000001</v>
      </c>
      <c r="S302" s="42">
        <v>2.1419999999999999</v>
      </c>
      <c r="T302" s="42">
        <v>2.0299999999999998</v>
      </c>
      <c r="U302" s="42">
        <v>119.07</v>
      </c>
      <c r="V302" s="42">
        <v>119.812</v>
      </c>
      <c r="W302" s="68">
        <v>125.84599999999999</v>
      </c>
      <c r="X302" s="68">
        <v>123.22799999999999</v>
      </c>
      <c r="Y302" s="42">
        <v>257.92199999999997</v>
      </c>
      <c r="Z302" s="42">
        <v>267.12</v>
      </c>
      <c r="AA302" s="42">
        <v>20.522000000000002</v>
      </c>
      <c r="AB302" s="42">
        <v>20.429000000000002</v>
      </c>
      <c r="AC302" s="42">
        <v>31.372</v>
      </c>
      <c r="AD302" s="42">
        <v>30.224999999999998</v>
      </c>
      <c r="AE302" s="42">
        <v>302.988</v>
      </c>
      <c r="AF302" s="42">
        <v>304.94799999999998</v>
      </c>
      <c r="AG302" s="72">
        <v>10.199999999999987</v>
      </c>
      <c r="AH302" s="72">
        <v>11.299999999999976</v>
      </c>
      <c r="AI302" s="76">
        <v>3.1560000000000001</v>
      </c>
      <c r="AJ302" s="76">
        <v>2.984</v>
      </c>
      <c r="AK302" s="46">
        <v>1.6</v>
      </c>
      <c r="AL302" s="37"/>
    </row>
    <row r="303" spans="1:38" ht="12" customHeight="1">
      <c r="A303" s="128">
        <f>A$3</f>
        <v>2019</v>
      </c>
      <c r="B303" s="128">
        <f>B$3</f>
        <v>2</v>
      </c>
      <c r="C303" s="123" t="s">
        <v>193</v>
      </c>
      <c r="D303" s="123" t="s">
        <v>73</v>
      </c>
      <c r="E303" s="87">
        <v>1</v>
      </c>
      <c r="F303" s="104" t="s">
        <v>217</v>
      </c>
      <c r="G303" s="45">
        <v>3.6890999999999998</v>
      </c>
      <c r="H303" s="45">
        <v>3.7315999999999998</v>
      </c>
      <c r="I303" s="45">
        <v>31.682099999999998</v>
      </c>
      <c r="J303" s="45">
        <v>31.6798</v>
      </c>
      <c r="K303" s="45">
        <v>8.01</v>
      </c>
      <c r="L303" s="45">
        <v>8</v>
      </c>
      <c r="M303" s="45">
        <v>10.387757049741058</v>
      </c>
      <c r="N303" s="45">
        <v>10.425308943357136</v>
      </c>
      <c r="O303" s="41">
        <v>1.2851200000000014</v>
      </c>
      <c r="P303" s="41">
        <v>1.8955519999999999</v>
      </c>
      <c r="Q303" s="42">
        <v>8.2459999999999987</v>
      </c>
      <c r="R303" s="42">
        <v>4.4660000000000002</v>
      </c>
      <c r="S303" s="42">
        <v>1.82</v>
      </c>
      <c r="T303" s="42">
        <v>1.4000000000000001</v>
      </c>
      <c r="U303" s="42">
        <v>172.06</v>
      </c>
      <c r="V303" s="42">
        <v>173.62800000000001</v>
      </c>
      <c r="W303" s="68">
        <v>182.126</v>
      </c>
      <c r="X303" s="68">
        <v>179.49400000000003</v>
      </c>
      <c r="Y303" s="42">
        <v>317.05799999999999</v>
      </c>
      <c r="Z303" s="42">
        <v>338.59</v>
      </c>
      <c r="AA303" s="42">
        <v>25.946999999999999</v>
      </c>
      <c r="AB303" s="42">
        <v>26.102</v>
      </c>
      <c r="AC303" s="42">
        <v>40.702999999999996</v>
      </c>
      <c r="AD303" s="42">
        <v>48.824999999999996</v>
      </c>
      <c r="AE303" s="42">
        <v>390.90800000000002</v>
      </c>
      <c r="AF303" s="42">
        <v>390.12400000000002</v>
      </c>
      <c r="AG303" s="72">
        <v>27.600000000000012</v>
      </c>
      <c r="AH303" s="72">
        <v>40.899999999999935</v>
      </c>
      <c r="AI303" s="76">
        <v>1.972</v>
      </c>
      <c r="AJ303" s="76">
        <v>2.552</v>
      </c>
      <c r="AK303" s="46">
        <v>1</v>
      </c>
      <c r="AL303" s="37"/>
    </row>
    <row r="304" spans="1:38" ht="12" customHeight="1">
      <c r="A304" s="129"/>
      <c r="B304" s="129"/>
      <c r="C304" s="124"/>
      <c r="D304" s="124"/>
      <c r="E304" s="87">
        <v>2</v>
      </c>
      <c r="F304" s="104" t="s">
        <v>216</v>
      </c>
      <c r="G304" s="45">
        <v>4.1181000000000001</v>
      </c>
      <c r="H304" s="45">
        <v>4.0791000000000004</v>
      </c>
      <c r="I304" s="45">
        <v>31.656700000000001</v>
      </c>
      <c r="J304" s="45">
        <v>31.66</v>
      </c>
      <c r="K304" s="45">
        <v>7.87</v>
      </c>
      <c r="L304" s="45">
        <v>7.91</v>
      </c>
      <c r="M304" s="45">
        <v>10.25563931301939</v>
      </c>
      <c r="N304" s="45">
        <v>10.210524448486071</v>
      </c>
      <c r="O304" s="41">
        <v>1.252991999999999</v>
      </c>
      <c r="P304" s="41">
        <v>1.9276799999999987</v>
      </c>
      <c r="Q304" s="42">
        <v>3.472</v>
      </c>
      <c r="R304" s="42">
        <v>5.9779999999999998</v>
      </c>
      <c r="S304" s="42">
        <v>1.68</v>
      </c>
      <c r="T304" s="42">
        <v>1.806</v>
      </c>
      <c r="U304" s="42">
        <v>189.02800000000002</v>
      </c>
      <c r="V304" s="42">
        <v>192.976</v>
      </c>
      <c r="W304" s="68">
        <v>194.18</v>
      </c>
      <c r="X304" s="68">
        <v>200.76</v>
      </c>
      <c r="Y304" s="42">
        <v>275.8</v>
      </c>
      <c r="Z304" s="42">
        <v>353.44399999999996</v>
      </c>
      <c r="AA304" s="42">
        <v>28.675000000000001</v>
      </c>
      <c r="AB304" s="42">
        <v>28.024000000000001</v>
      </c>
      <c r="AC304" s="42">
        <v>33.882999999999996</v>
      </c>
      <c r="AD304" s="42">
        <v>48.173999999999999</v>
      </c>
      <c r="AE304" s="42">
        <v>419.10399999999998</v>
      </c>
      <c r="AF304" s="42">
        <v>419.3</v>
      </c>
      <c r="AG304" s="72">
        <v>39.499999999999908</v>
      </c>
      <c r="AH304" s="72">
        <v>50.833333333333286</v>
      </c>
      <c r="AI304" s="76">
        <v>1.5</v>
      </c>
      <c r="AJ304" s="76">
        <v>1.8</v>
      </c>
      <c r="AK304" s="46">
        <v>0.5</v>
      </c>
      <c r="AL304" s="37"/>
    </row>
    <row r="305" spans="1:38" ht="12" customHeight="1">
      <c r="A305" s="129"/>
      <c r="B305" s="129"/>
      <c r="C305" s="124"/>
      <c r="D305" s="124"/>
      <c r="E305" s="87">
        <v>3</v>
      </c>
      <c r="F305" s="104" t="s">
        <v>216</v>
      </c>
      <c r="G305" s="45">
        <v>4.3114999999999997</v>
      </c>
      <c r="H305" s="45">
        <v>4.2984999999999998</v>
      </c>
      <c r="I305" s="45">
        <v>31.670500000000001</v>
      </c>
      <c r="J305" s="45">
        <v>31.669599999999999</v>
      </c>
      <c r="K305" s="45">
        <v>7.97</v>
      </c>
      <c r="L305" s="45">
        <v>7.98</v>
      </c>
      <c r="M305" s="45">
        <v>10.239124595929182</v>
      </c>
      <c r="N305" s="45">
        <v>10.210524448486071</v>
      </c>
      <c r="O305" s="41">
        <v>1.4618240000000005</v>
      </c>
      <c r="P305" s="41">
        <v>1.9116159999999993</v>
      </c>
      <c r="Q305" s="42">
        <v>14.616</v>
      </c>
      <c r="R305" s="42">
        <v>13.09</v>
      </c>
      <c r="S305" s="42">
        <v>1.1900000000000002</v>
      </c>
      <c r="T305" s="42">
        <v>0.95200000000000007</v>
      </c>
      <c r="U305" s="42">
        <v>190.48400000000001</v>
      </c>
      <c r="V305" s="42">
        <v>194.39</v>
      </c>
      <c r="W305" s="68">
        <v>206.29000000000002</v>
      </c>
      <c r="X305" s="68">
        <v>208.43199999999999</v>
      </c>
      <c r="Y305" s="42">
        <v>356.13200000000001</v>
      </c>
      <c r="Z305" s="42">
        <v>309.20399999999995</v>
      </c>
      <c r="AA305" s="42">
        <v>28.923000000000002</v>
      </c>
      <c r="AB305" s="42">
        <v>28.954000000000001</v>
      </c>
      <c r="AC305" s="42">
        <v>51.987000000000002</v>
      </c>
      <c r="AD305" s="42">
        <v>39.246000000000002</v>
      </c>
      <c r="AE305" s="42">
        <v>429.99599999999998</v>
      </c>
      <c r="AF305" s="42">
        <v>427.392</v>
      </c>
      <c r="AG305" s="72">
        <v>42.700000000000017</v>
      </c>
      <c r="AH305" s="72">
        <v>51.499999999999993</v>
      </c>
      <c r="AI305" s="76">
        <v>1.3879999999999999</v>
      </c>
      <c r="AJ305" s="76">
        <v>1.484</v>
      </c>
      <c r="AK305" s="46">
        <v>0.7</v>
      </c>
      <c r="AL305" s="37"/>
    </row>
    <row r="306" spans="1:38" ht="12" customHeight="1">
      <c r="A306" s="129"/>
      <c r="B306" s="129"/>
      <c r="C306" s="124"/>
      <c r="D306" s="124"/>
      <c r="E306" s="87">
        <v>4</v>
      </c>
      <c r="F306" s="104" t="s">
        <v>217</v>
      </c>
      <c r="G306" s="45">
        <v>3.3889</v>
      </c>
      <c r="H306" s="45">
        <v>3.2440000000000002</v>
      </c>
      <c r="I306" s="45">
        <v>31.706299999999999</v>
      </c>
      <c r="J306" s="45">
        <v>31.6951</v>
      </c>
      <c r="K306" s="45">
        <v>7.94</v>
      </c>
      <c r="L306" s="45">
        <v>7.97</v>
      </c>
      <c r="M306" s="45">
        <v>10.701536674455017</v>
      </c>
      <c r="N306" s="45">
        <v>10.491396480240542</v>
      </c>
      <c r="O306" s="41">
        <v>1.3815039999999992</v>
      </c>
      <c r="P306" s="41">
        <v>2.3774720000000009</v>
      </c>
      <c r="Q306" s="42">
        <v>17.738</v>
      </c>
      <c r="R306" s="42">
        <v>5.18</v>
      </c>
      <c r="S306" s="42">
        <v>2.3520000000000003</v>
      </c>
      <c r="T306" s="42">
        <v>1.722</v>
      </c>
      <c r="U306" s="42">
        <v>164.03800000000001</v>
      </c>
      <c r="V306" s="42">
        <v>157.06600000000003</v>
      </c>
      <c r="W306" s="68">
        <v>184.12800000000001</v>
      </c>
      <c r="X306" s="68">
        <v>163.96800000000002</v>
      </c>
      <c r="Y306" s="42">
        <v>315.02799999999996</v>
      </c>
      <c r="Z306" s="42">
        <v>317.96800000000002</v>
      </c>
      <c r="AA306" s="42">
        <v>25.326999999999998</v>
      </c>
      <c r="AB306" s="42">
        <v>23.56</v>
      </c>
      <c r="AC306" s="42">
        <v>35.835999999999999</v>
      </c>
      <c r="AD306" s="42">
        <v>37.850999999999999</v>
      </c>
      <c r="AE306" s="42">
        <v>384.66399999999999</v>
      </c>
      <c r="AF306" s="42">
        <v>365.82</v>
      </c>
      <c r="AG306" s="72">
        <v>17.400000000000027</v>
      </c>
      <c r="AH306" s="72">
        <v>22.599999999999952</v>
      </c>
      <c r="AI306" s="76">
        <v>1.992</v>
      </c>
      <c r="AJ306" s="76">
        <v>3.2280000000000002</v>
      </c>
      <c r="AK306" s="46">
        <v>1.5</v>
      </c>
      <c r="AL306" s="37"/>
    </row>
    <row r="307" spans="1:38" ht="12" customHeight="1">
      <c r="A307" s="129"/>
      <c r="B307" s="129"/>
      <c r="C307" s="124"/>
      <c r="D307" s="124"/>
      <c r="E307" s="87">
        <v>5</v>
      </c>
      <c r="F307" s="104" t="s">
        <v>216</v>
      </c>
      <c r="G307" s="45">
        <v>4.1261999999999999</v>
      </c>
      <c r="H307" s="45">
        <v>4.1257000000000001</v>
      </c>
      <c r="I307" s="45">
        <v>31.680199999999999</v>
      </c>
      <c r="J307" s="45">
        <v>31.680099999999999</v>
      </c>
      <c r="K307" s="45">
        <v>8</v>
      </c>
      <c r="L307" s="45">
        <v>8.01</v>
      </c>
      <c r="M307" s="45">
        <v>10.305183464290014</v>
      </c>
      <c r="N307" s="45">
        <v>10.32617763803203</v>
      </c>
      <c r="O307" s="41">
        <v>1.4136320000000013</v>
      </c>
      <c r="P307" s="41">
        <v>2.3614080000000008</v>
      </c>
      <c r="Q307" s="42">
        <v>4.55</v>
      </c>
      <c r="R307" s="42">
        <v>3.234</v>
      </c>
      <c r="S307" s="42">
        <v>1.5960000000000001</v>
      </c>
      <c r="T307" s="42">
        <v>1.1200000000000001</v>
      </c>
      <c r="U307" s="42">
        <v>185.09399999999999</v>
      </c>
      <c r="V307" s="42">
        <v>182.21</v>
      </c>
      <c r="W307" s="68">
        <v>191.23999999999998</v>
      </c>
      <c r="X307" s="68">
        <v>186.56400000000002</v>
      </c>
      <c r="Y307" s="42">
        <v>365.91800000000001</v>
      </c>
      <c r="Z307" s="42">
        <v>340.2</v>
      </c>
      <c r="AA307" s="42">
        <v>27.900000000000002</v>
      </c>
      <c r="AB307" s="42">
        <v>27.062999999999999</v>
      </c>
      <c r="AC307" s="42">
        <v>46.654999999999994</v>
      </c>
      <c r="AD307" s="42">
        <v>44.670999999999999</v>
      </c>
      <c r="AE307" s="42">
        <v>414.512</v>
      </c>
      <c r="AF307" s="42">
        <v>404.29200000000003</v>
      </c>
      <c r="AG307" s="72">
        <v>37.100000000000023</v>
      </c>
      <c r="AH307" s="72">
        <v>37.600000000000023</v>
      </c>
      <c r="AI307" s="76">
        <v>1.528</v>
      </c>
      <c r="AJ307" s="76">
        <v>1.7</v>
      </c>
      <c r="AK307" s="46">
        <v>0.7</v>
      </c>
      <c r="AL307" s="37"/>
    </row>
    <row r="308" spans="1:38" ht="12" customHeight="1">
      <c r="A308" s="130"/>
      <c r="B308" s="130"/>
      <c r="C308" s="125"/>
      <c r="D308" s="125"/>
      <c r="E308" s="87">
        <v>6</v>
      </c>
      <c r="F308" s="104" t="s">
        <v>217</v>
      </c>
      <c r="G308" s="45">
        <v>3.8778999999999999</v>
      </c>
      <c r="H308" s="45">
        <v>3.8582000000000001</v>
      </c>
      <c r="I308" s="45">
        <v>31.435099999999998</v>
      </c>
      <c r="J308" s="45">
        <v>31.438600000000001</v>
      </c>
      <c r="K308" s="45">
        <v>7.97</v>
      </c>
      <c r="L308" s="45">
        <v>7.99</v>
      </c>
      <c r="M308" s="45">
        <v>10.107006859207516</v>
      </c>
      <c r="N308" s="45">
        <v>10.342699522252881</v>
      </c>
      <c r="O308" s="41">
        <v>1.6867200000000013</v>
      </c>
      <c r="P308" s="41">
        <v>1.9116159999999993</v>
      </c>
      <c r="Q308" s="42">
        <v>0.112</v>
      </c>
      <c r="R308" s="42">
        <v>3.7380000000000004</v>
      </c>
      <c r="S308" s="42">
        <v>2.4079999999999999</v>
      </c>
      <c r="T308" s="42">
        <v>2.1419999999999999</v>
      </c>
      <c r="U308" s="42">
        <v>205.71599999999998</v>
      </c>
      <c r="V308" s="42">
        <v>208.41799999999998</v>
      </c>
      <c r="W308" s="68">
        <v>208.23599999999999</v>
      </c>
      <c r="X308" s="68">
        <v>214.29799999999997</v>
      </c>
      <c r="Y308" s="42">
        <v>361.57800000000003</v>
      </c>
      <c r="Z308" s="42">
        <v>355.47399999999999</v>
      </c>
      <c r="AA308" s="42">
        <v>27.714000000000002</v>
      </c>
      <c r="AB308" s="42">
        <v>27.466000000000001</v>
      </c>
      <c r="AC308" s="42">
        <v>41.478000000000002</v>
      </c>
      <c r="AD308" s="42">
        <v>42.935000000000002</v>
      </c>
      <c r="AE308" s="42">
        <v>415.21199999999999</v>
      </c>
      <c r="AF308" s="42">
        <v>419.97200000000004</v>
      </c>
      <c r="AG308" s="72">
        <v>19.600000000000005</v>
      </c>
      <c r="AH308" s="72">
        <v>44.299999999999947</v>
      </c>
      <c r="AI308" s="76">
        <v>1.8120000000000001</v>
      </c>
      <c r="AJ308" s="76">
        <v>2.0720000000000001</v>
      </c>
      <c r="AK308" s="46">
        <v>1.3</v>
      </c>
      <c r="AL308" s="37"/>
    </row>
    <row r="309" spans="1:38" ht="12" customHeight="1">
      <c r="A309" s="126">
        <f>A$3</f>
        <v>2019</v>
      </c>
      <c r="B309" s="126">
        <f>B$3</f>
        <v>2</v>
      </c>
      <c r="C309" s="127" t="s">
        <v>193</v>
      </c>
      <c r="D309" s="127" t="s">
        <v>74</v>
      </c>
      <c r="E309" s="87">
        <v>1</v>
      </c>
      <c r="F309" s="104" t="s">
        <v>216</v>
      </c>
      <c r="G309" s="45">
        <v>3.3401999999999998</v>
      </c>
      <c r="H309" s="45">
        <v>3.3472</v>
      </c>
      <c r="I309" s="45">
        <v>31.161899999999999</v>
      </c>
      <c r="J309" s="45">
        <v>31.161000000000001</v>
      </c>
      <c r="K309" s="71">
        <v>7.99</v>
      </c>
      <c r="L309" s="71">
        <v>8.01</v>
      </c>
      <c r="M309" s="63">
        <v>10.734566108635434</v>
      </c>
      <c r="N309" s="63">
        <v>10.821834164657567</v>
      </c>
      <c r="O309" s="41">
        <v>1.7102880000000003</v>
      </c>
      <c r="P309" s="41">
        <v>1.9340640000000016</v>
      </c>
      <c r="Q309" s="42">
        <v>8.4000000000000005E-2</v>
      </c>
      <c r="R309" s="42">
        <v>1.8760000000000001</v>
      </c>
      <c r="S309" s="42">
        <v>3.7940000000000005</v>
      </c>
      <c r="T309" s="42">
        <v>3.1920000000000002</v>
      </c>
      <c r="U309" s="42">
        <v>224.02799999999999</v>
      </c>
      <c r="V309" s="42">
        <v>229.68399999999997</v>
      </c>
      <c r="W309" s="68">
        <v>227.90600000000001</v>
      </c>
      <c r="X309" s="68">
        <v>234.75199999999998</v>
      </c>
      <c r="Y309" s="52">
        <v>374.44399999999996</v>
      </c>
      <c r="Z309" s="52">
        <v>390.03999999999996</v>
      </c>
      <c r="AA309" s="42">
        <v>25.605999999999998</v>
      </c>
      <c r="AB309" s="42">
        <v>25.048000000000002</v>
      </c>
      <c r="AC309" s="52">
        <v>35.277999999999999</v>
      </c>
      <c r="AD309" s="52">
        <v>36.518000000000001</v>
      </c>
      <c r="AE309" s="42">
        <v>401.99599999999998</v>
      </c>
      <c r="AF309" s="42">
        <v>401.04399999999998</v>
      </c>
      <c r="AG309" s="42">
        <v>11.300000000000033</v>
      </c>
      <c r="AH309" s="42">
        <v>12.1</v>
      </c>
      <c r="AI309" s="77">
        <v>3.444</v>
      </c>
      <c r="AJ309" s="77">
        <v>3.08</v>
      </c>
      <c r="AK309" s="46">
        <v>1</v>
      </c>
      <c r="AL309" s="37"/>
    </row>
    <row r="310" spans="1:38" ht="12" customHeight="1">
      <c r="A310" s="127"/>
      <c r="B310" s="127"/>
      <c r="C310" s="127"/>
      <c r="D310" s="127"/>
      <c r="E310" s="87">
        <v>2</v>
      </c>
      <c r="F310" s="104" t="s">
        <v>217</v>
      </c>
      <c r="G310" s="45">
        <v>3.9512</v>
      </c>
      <c r="H310" s="45">
        <v>3.9197000000000002</v>
      </c>
      <c r="I310" s="45">
        <v>31.599399999999999</v>
      </c>
      <c r="J310" s="45">
        <v>31.601199999999999</v>
      </c>
      <c r="K310" s="71">
        <v>7.96</v>
      </c>
      <c r="L310" s="71">
        <v>7.98</v>
      </c>
      <c r="M310" s="63">
        <v>10.883198562447308</v>
      </c>
      <c r="N310" s="63">
        <v>10.32617763803203</v>
      </c>
      <c r="O310" s="41">
        <v>1.3586400000000023</v>
      </c>
      <c r="P310" s="41">
        <v>1.7902080000000018</v>
      </c>
      <c r="Q310" s="42">
        <v>1.6380000000000001</v>
      </c>
      <c r="R310" s="42">
        <v>0.182</v>
      </c>
      <c r="S310" s="42">
        <v>3.7940000000000005</v>
      </c>
      <c r="T310" s="42">
        <v>2.73</v>
      </c>
      <c r="U310" s="42">
        <v>202.62199999999999</v>
      </c>
      <c r="V310" s="42">
        <v>202.09</v>
      </c>
      <c r="W310" s="68">
        <v>208.05399999999997</v>
      </c>
      <c r="X310" s="68">
        <v>205.00200000000001</v>
      </c>
      <c r="Y310" s="52">
        <v>329.92399999999998</v>
      </c>
      <c r="Z310" s="52">
        <v>333.34</v>
      </c>
      <c r="AA310" s="42">
        <v>28.179000000000002</v>
      </c>
      <c r="AB310" s="42">
        <v>27.559000000000001</v>
      </c>
      <c r="AC310" s="52">
        <v>36.393999999999998</v>
      </c>
      <c r="AD310" s="52">
        <v>36.548999999999999</v>
      </c>
      <c r="AE310" s="42">
        <v>414.56799999999998</v>
      </c>
      <c r="AF310" s="42">
        <v>413.92399999999998</v>
      </c>
      <c r="AG310" s="42">
        <v>18.100000000000005</v>
      </c>
      <c r="AH310" s="42">
        <v>26.900000000000034</v>
      </c>
      <c r="AI310" s="77">
        <v>1.3120000000000001</v>
      </c>
      <c r="AJ310" s="77">
        <v>1.548</v>
      </c>
      <c r="AK310" s="46">
        <v>1.2</v>
      </c>
      <c r="AL310" s="37"/>
    </row>
    <row r="311" spans="1:38" ht="12" customHeight="1">
      <c r="A311" s="127"/>
      <c r="B311" s="127"/>
      <c r="C311" s="127"/>
      <c r="D311" s="127"/>
      <c r="E311" s="87">
        <v>3</v>
      </c>
      <c r="F311" s="104" t="s">
        <v>217</v>
      </c>
      <c r="G311" s="45">
        <v>3.7092000000000001</v>
      </c>
      <c r="H311" s="45">
        <v>3.6852</v>
      </c>
      <c r="I311" s="45">
        <v>31.360099999999999</v>
      </c>
      <c r="J311" s="45">
        <v>31.359100000000002</v>
      </c>
      <c r="K311" s="71">
        <v>7.97</v>
      </c>
      <c r="L311" s="71">
        <v>7.99</v>
      </c>
      <c r="M311" s="63">
        <v>10.387757049741058</v>
      </c>
      <c r="N311" s="63">
        <v>10.44183082757799</v>
      </c>
      <c r="O311" s="41">
        <v>1.3906080000000016</v>
      </c>
      <c r="P311" s="41">
        <v>1.7582400000000022</v>
      </c>
      <c r="Q311" s="42">
        <v>5.95</v>
      </c>
      <c r="R311" s="42">
        <v>9.0440000000000005</v>
      </c>
      <c r="S311" s="42">
        <v>2.8000000000000003</v>
      </c>
      <c r="T311" s="42">
        <v>2.0019999999999998</v>
      </c>
      <c r="U311" s="42">
        <v>215.82400000000001</v>
      </c>
      <c r="V311" s="42">
        <v>220.15</v>
      </c>
      <c r="W311" s="68">
        <v>224.57400000000001</v>
      </c>
      <c r="X311" s="68">
        <v>231.196</v>
      </c>
      <c r="Y311" s="52">
        <v>303.85599999999999</v>
      </c>
      <c r="Z311" s="52">
        <v>370.10399999999998</v>
      </c>
      <c r="AA311" s="42">
        <v>28.675000000000001</v>
      </c>
      <c r="AB311" s="42">
        <v>27.900000000000002</v>
      </c>
      <c r="AC311" s="52">
        <v>30.597000000000001</v>
      </c>
      <c r="AD311" s="52">
        <v>35.401999999999994</v>
      </c>
      <c r="AE311" s="42">
        <v>423.22</v>
      </c>
      <c r="AF311" s="42">
        <v>420.476</v>
      </c>
      <c r="AG311" s="42">
        <v>16.400000000000027</v>
      </c>
      <c r="AH311" s="42">
        <v>19.899999999999974</v>
      </c>
      <c r="AI311" s="77">
        <v>2.2000000000000002</v>
      </c>
      <c r="AJ311" s="77">
        <v>2.2240000000000002</v>
      </c>
      <c r="AK311" s="46">
        <v>1</v>
      </c>
      <c r="AL311" s="37"/>
    </row>
    <row r="312" spans="1:38" ht="12" customHeight="1">
      <c r="A312" s="127"/>
      <c r="B312" s="127"/>
      <c r="C312" s="127"/>
      <c r="D312" s="127"/>
      <c r="E312" s="87">
        <v>4</v>
      </c>
      <c r="F312" s="104" t="s">
        <v>216</v>
      </c>
      <c r="G312" s="45">
        <v>4.0445000000000002</v>
      </c>
      <c r="H312" s="45">
        <v>3.9319999999999999</v>
      </c>
      <c r="I312" s="45">
        <v>31.539100000000001</v>
      </c>
      <c r="J312" s="45">
        <v>31.552700000000002</v>
      </c>
      <c r="K312" s="71">
        <v>7.94</v>
      </c>
      <c r="L312" s="71">
        <v>7.97</v>
      </c>
      <c r="M312" s="45">
        <v>10.239124595929182</v>
      </c>
      <c r="N312" s="45">
        <v>10.29313386959033</v>
      </c>
      <c r="O312" s="41">
        <v>1.4065920000000012</v>
      </c>
      <c r="P312" s="41">
        <v>2.1898080000000015</v>
      </c>
      <c r="Q312" s="42">
        <v>3.4020000000000001</v>
      </c>
      <c r="R312" s="42">
        <v>3.7520000000000002</v>
      </c>
      <c r="S312" s="42">
        <v>1.8760000000000001</v>
      </c>
      <c r="T312" s="42">
        <v>1.4279999999999999</v>
      </c>
      <c r="U312" s="42">
        <v>195.88799999999998</v>
      </c>
      <c r="V312" s="42">
        <v>202.77600000000001</v>
      </c>
      <c r="W312" s="68">
        <v>201.16599999999997</v>
      </c>
      <c r="X312" s="68">
        <v>207.95600000000002</v>
      </c>
      <c r="Y312" s="42">
        <v>320.726</v>
      </c>
      <c r="Z312" s="42">
        <v>337.19</v>
      </c>
      <c r="AA312" s="42">
        <v>28.985000000000003</v>
      </c>
      <c r="AB312" s="42">
        <v>29.573999999999998</v>
      </c>
      <c r="AC312" s="42">
        <v>35.557000000000002</v>
      </c>
      <c r="AD312" s="42">
        <v>41.292000000000002</v>
      </c>
      <c r="AE312" s="42">
        <v>426.41199999999998</v>
      </c>
      <c r="AF312" s="42">
        <v>434.58800000000002</v>
      </c>
      <c r="AG312" s="72">
        <v>23.100000000000009</v>
      </c>
      <c r="AH312" s="72">
        <v>61.099999999999987</v>
      </c>
      <c r="AI312" s="76">
        <v>1.3560000000000001</v>
      </c>
      <c r="AJ312" s="76">
        <v>1.764</v>
      </c>
      <c r="AK312" s="46">
        <v>0.9</v>
      </c>
      <c r="AL312" s="37"/>
    </row>
    <row r="313" spans="1:38" ht="12" customHeight="1">
      <c r="A313" s="126">
        <f>A$3</f>
        <v>2019</v>
      </c>
      <c r="B313" s="126">
        <f>B$3</f>
        <v>2</v>
      </c>
      <c r="C313" s="127" t="s">
        <v>193</v>
      </c>
      <c r="D313" s="127" t="s">
        <v>75</v>
      </c>
      <c r="E313" s="87">
        <v>1</v>
      </c>
      <c r="F313" s="104" t="s">
        <v>218</v>
      </c>
      <c r="G313" s="45">
        <v>3.4239000000000002</v>
      </c>
      <c r="H313" s="45">
        <v>3.4222000000000001</v>
      </c>
      <c r="I313" s="45">
        <v>31.337199999999999</v>
      </c>
      <c r="J313" s="45">
        <v>31.337</v>
      </c>
      <c r="K313" s="71">
        <v>7.92</v>
      </c>
      <c r="L313" s="71">
        <v>7.93</v>
      </c>
      <c r="M313" s="63">
        <v>10.470330635192099</v>
      </c>
      <c r="N313" s="63">
        <v>10.574005901344799</v>
      </c>
      <c r="O313" s="41">
        <v>1.6623360000000016</v>
      </c>
      <c r="P313" s="41">
        <v>2.4455520000000019</v>
      </c>
      <c r="Q313" s="42">
        <v>7.6860000000000008</v>
      </c>
      <c r="R313" s="42">
        <v>15.049999999999999</v>
      </c>
      <c r="S313" s="42">
        <v>3.234</v>
      </c>
      <c r="T313" s="42">
        <v>2.8000000000000003</v>
      </c>
      <c r="U313" s="42">
        <v>226.15600000000001</v>
      </c>
      <c r="V313" s="42">
        <v>226.75799999999998</v>
      </c>
      <c r="W313" s="68">
        <v>237.07600000000002</v>
      </c>
      <c r="X313" s="68">
        <v>244.60799999999998</v>
      </c>
      <c r="Y313" s="52">
        <v>405.16</v>
      </c>
      <c r="Z313" s="52">
        <v>386.70799999999997</v>
      </c>
      <c r="AA313" s="42">
        <v>30.565999999999999</v>
      </c>
      <c r="AB313" s="42">
        <v>30.100999999999999</v>
      </c>
      <c r="AC313" s="52">
        <v>40.330999999999996</v>
      </c>
      <c r="AD313" s="52">
        <v>40.021000000000001</v>
      </c>
      <c r="AE313" s="42">
        <v>443.18399999999997</v>
      </c>
      <c r="AF313" s="42">
        <v>442.596</v>
      </c>
      <c r="AG313" s="42">
        <v>36.199999999999953</v>
      </c>
      <c r="AH313" s="42">
        <v>37.600000000000023</v>
      </c>
      <c r="AI313" s="77">
        <v>2.4359999999999999</v>
      </c>
      <c r="AJ313" s="77">
        <v>2.472</v>
      </c>
      <c r="AK313" s="46">
        <v>0.9</v>
      </c>
      <c r="AL313" s="37"/>
    </row>
    <row r="314" spans="1:38" ht="12" customHeight="1">
      <c r="A314" s="126"/>
      <c r="B314" s="126"/>
      <c r="C314" s="127"/>
      <c r="D314" s="127"/>
      <c r="E314" s="87">
        <v>2</v>
      </c>
      <c r="F314" s="104" t="s">
        <v>216</v>
      </c>
      <c r="G314" s="45">
        <v>3.1905000000000001</v>
      </c>
      <c r="H314" s="45">
        <v>3.0345</v>
      </c>
      <c r="I314" s="45">
        <v>31.321300000000001</v>
      </c>
      <c r="J314" s="45">
        <v>31.3184</v>
      </c>
      <c r="K314" s="71">
        <v>8.08</v>
      </c>
      <c r="L314" s="71">
        <v>8.09</v>
      </c>
      <c r="M314" s="63">
        <v>10.569418937733351</v>
      </c>
      <c r="N314" s="63">
        <v>10.623571554007352</v>
      </c>
      <c r="O314" s="41">
        <v>1.7902080000000018</v>
      </c>
      <c r="P314" s="41">
        <v>2.1578400000000024</v>
      </c>
      <c r="Q314" s="42">
        <v>11.536</v>
      </c>
      <c r="R314" s="42">
        <v>7.3920000000000003</v>
      </c>
      <c r="S314" s="42">
        <v>3.1779999999999999</v>
      </c>
      <c r="T314" s="42">
        <v>2.6459999999999999</v>
      </c>
      <c r="U314" s="42">
        <v>227.57</v>
      </c>
      <c r="V314" s="42">
        <v>229.53</v>
      </c>
      <c r="W314" s="68">
        <v>242.28399999999999</v>
      </c>
      <c r="X314" s="68">
        <v>239.56800000000001</v>
      </c>
      <c r="Y314" s="52">
        <v>415.81400000000002</v>
      </c>
      <c r="Z314" s="52">
        <v>407.77799999999996</v>
      </c>
      <c r="AA314" s="42">
        <v>29.418999999999997</v>
      </c>
      <c r="AB314" s="42">
        <v>28.892000000000003</v>
      </c>
      <c r="AC314" s="52">
        <v>38.130000000000003</v>
      </c>
      <c r="AD314" s="52">
        <v>39.866</v>
      </c>
      <c r="AE314" s="42">
        <v>430.30400000000003</v>
      </c>
      <c r="AF314" s="42">
        <v>425.65600000000001</v>
      </c>
      <c r="AG314" s="42">
        <v>17.100000000000005</v>
      </c>
      <c r="AH314" s="42">
        <v>23.7</v>
      </c>
      <c r="AI314" s="77">
        <v>2.456</v>
      </c>
      <c r="AJ314" s="77">
        <v>3.044</v>
      </c>
      <c r="AK314" s="46">
        <v>1.3</v>
      </c>
      <c r="AL314" s="37"/>
    </row>
    <row r="315" spans="1:38" ht="12" customHeight="1">
      <c r="A315" s="126"/>
      <c r="B315" s="126"/>
      <c r="C315" s="127"/>
      <c r="D315" s="127"/>
      <c r="E315" s="87">
        <v>3</v>
      </c>
      <c r="F315" s="104" t="s">
        <v>216</v>
      </c>
      <c r="G315" s="45">
        <v>3.2898000000000001</v>
      </c>
      <c r="H315" s="45">
        <v>3.254</v>
      </c>
      <c r="I315" s="45">
        <v>31.259499999999999</v>
      </c>
      <c r="J315" s="45">
        <v>31.270900000000001</v>
      </c>
      <c r="K315" s="71">
        <v>7.99</v>
      </c>
      <c r="L315" s="71">
        <v>8</v>
      </c>
      <c r="M315" s="63">
        <v>10.602448371913765</v>
      </c>
      <c r="N315" s="63">
        <v>10.640093438228204</v>
      </c>
      <c r="O315" s="41">
        <v>1.4545440000000003</v>
      </c>
      <c r="P315" s="41">
        <v>2.1258720000000002</v>
      </c>
      <c r="Q315" s="42">
        <v>4.4660000000000002</v>
      </c>
      <c r="R315" s="42">
        <v>3.6960000000000002</v>
      </c>
      <c r="S315" s="42">
        <v>3.7240000000000002</v>
      </c>
      <c r="T315" s="42">
        <v>3.3879999999999999</v>
      </c>
      <c r="U315" s="42">
        <v>227.12199999999999</v>
      </c>
      <c r="V315" s="42">
        <v>234.55599999999998</v>
      </c>
      <c r="W315" s="68">
        <v>235.31199999999998</v>
      </c>
      <c r="X315" s="68">
        <v>241.64</v>
      </c>
      <c r="Y315" s="52">
        <v>337.77799999999996</v>
      </c>
      <c r="Z315" s="52">
        <v>373.36599999999999</v>
      </c>
      <c r="AA315" s="42">
        <v>26.908000000000001</v>
      </c>
      <c r="AB315" s="42">
        <v>26.908000000000001</v>
      </c>
      <c r="AC315" s="52">
        <v>33.076999999999998</v>
      </c>
      <c r="AD315" s="52">
        <v>35.401999999999994</v>
      </c>
      <c r="AE315" s="42">
        <v>410.39600000000002</v>
      </c>
      <c r="AF315" s="42">
        <v>411.82400000000001</v>
      </c>
      <c r="AG315" s="42">
        <v>11.049999999999976</v>
      </c>
      <c r="AH315" s="42">
        <v>13.85000000000003</v>
      </c>
      <c r="AI315" s="77">
        <v>2.52</v>
      </c>
      <c r="AJ315" s="77">
        <v>2.5</v>
      </c>
      <c r="AK315" s="46">
        <v>2</v>
      </c>
      <c r="AL315" s="37"/>
    </row>
    <row r="316" spans="1:38" ht="12" customHeight="1">
      <c r="A316" s="126"/>
      <c r="B316" s="126"/>
      <c r="C316" s="127"/>
      <c r="D316" s="127"/>
      <c r="E316" s="87">
        <v>4</v>
      </c>
      <c r="F316" s="104" t="s">
        <v>218</v>
      </c>
      <c r="G316" s="45">
        <v>2.8506</v>
      </c>
      <c r="H316" s="45">
        <v>2.8504999999999998</v>
      </c>
      <c r="I316" s="45">
        <v>29.142900000000001</v>
      </c>
      <c r="J316" s="45">
        <v>29.350999999999999</v>
      </c>
      <c r="K316" s="71">
        <v>7.95</v>
      </c>
      <c r="L316" s="71">
        <v>7.95</v>
      </c>
      <c r="M316" s="63">
        <v>11.642875548596892</v>
      </c>
      <c r="N316" s="63">
        <v>11.532275186154173</v>
      </c>
      <c r="O316" s="41">
        <v>2.5574400000000024</v>
      </c>
      <c r="P316" s="41">
        <v>2.8771200000000015</v>
      </c>
      <c r="Q316" s="42">
        <v>12.25</v>
      </c>
      <c r="R316" s="42">
        <v>26.725999999999999</v>
      </c>
      <c r="S316" s="42">
        <v>10.976000000000001</v>
      </c>
      <c r="T316" s="42">
        <v>9.8840000000000003</v>
      </c>
      <c r="U316" s="42">
        <v>427.15400000000005</v>
      </c>
      <c r="V316" s="42">
        <v>414.23200000000003</v>
      </c>
      <c r="W316" s="68">
        <v>450.38000000000005</v>
      </c>
      <c r="X316" s="68">
        <v>450.84200000000004</v>
      </c>
      <c r="Y316" s="52">
        <v>658.77</v>
      </c>
      <c r="Z316" s="52">
        <v>693.19600000000003</v>
      </c>
      <c r="AA316" s="42">
        <v>10.757</v>
      </c>
      <c r="AB316" s="42">
        <v>11.78</v>
      </c>
      <c r="AC316" s="52">
        <v>33.603999999999999</v>
      </c>
      <c r="AD316" s="52">
        <v>33.975999999999999</v>
      </c>
      <c r="AE316" s="42">
        <v>291.33999999999997</v>
      </c>
      <c r="AF316" s="42">
        <v>292.18</v>
      </c>
      <c r="AG316" s="42">
        <v>12.85</v>
      </c>
      <c r="AH316" s="42">
        <v>15.449999999999992</v>
      </c>
      <c r="AI316" s="77">
        <v>11.34</v>
      </c>
      <c r="AJ316" s="77">
        <v>12.600000000000001</v>
      </c>
      <c r="AK316" s="46">
        <v>2</v>
      </c>
      <c r="AL316" s="37"/>
    </row>
    <row r="317" spans="1:38" ht="12" customHeight="1">
      <c r="A317" s="126"/>
      <c r="B317" s="126"/>
      <c r="C317" s="127"/>
      <c r="D317" s="127"/>
      <c r="E317" s="87">
        <v>5</v>
      </c>
      <c r="F317" s="104" t="s">
        <v>216</v>
      </c>
      <c r="G317" s="45">
        <v>2.8308</v>
      </c>
      <c r="H317" s="45">
        <v>2.3361000000000001</v>
      </c>
      <c r="I317" s="45">
        <v>30.6144</v>
      </c>
      <c r="J317" s="45">
        <v>30.748699999999999</v>
      </c>
      <c r="K317" s="71">
        <v>8.15</v>
      </c>
      <c r="L317" s="71">
        <v>8.17</v>
      </c>
      <c r="M317" s="63">
        <v>11.015316299168976</v>
      </c>
      <c r="N317" s="63">
        <v>11.234881270178848</v>
      </c>
      <c r="O317" s="41">
        <v>1.9180800000000018</v>
      </c>
      <c r="P317" s="41">
        <v>2.5894080000000015</v>
      </c>
      <c r="Q317" s="42">
        <v>4.62</v>
      </c>
      <c r="R317" s="42">
        <v>4.7040000000000006</v>
      </c>
      <c r="S317" s="42">
        <v>5.9219999999999997</v>
      </c>
      <c r="T317" s="42">
        <v>5.3339999999999996</v>
      </c>
      <c r="U317" s="42">
        <v>249.98400000000004</v>
      </c>
      <c r="V317" s="42">
        <v>230.20200000000003</v>
      </c>
      <c r="W317" s="68">
        <v>260.52600000000001</v>
      </c>
      <c r="X317" s="68">
        <v>240.24000000000004</v>
      </c>
      <c r="Y317" s="52">
        <v>420.74200000000002</v>
      </c>
      <c r="Z317" s="52">
        <v>417.04600000000005</v>
      </c>
      <c r="AA317" s="42">
        <v>17.98</v>
      </c>
      <c r="AB317" s="42">
        <v>17.483999999999998</v>
      </c>
      <c r="AC317" s="52">
        <v>32.736000000000004</v>
      </c>
      <c r="AD317" s="52">
        <v>28.582000000000001</v>
      </c>
      <c r="AE317" s="42">
        <v>343.30799999999999</v>
      </c>
      <c r="AF317" s="42">
        <v>348.012</v>
      </c>
      <c r="AG317" s="42">
        <v>11.900000000000022</v>
      </c>
      <c r="AH317" s="42">
        <v>7.1000000000000227</v>
      </c>
      <c r="AI317" s="77">
        <v>7.56</v>
      </c>
      <c r="AJ317" s="77">
        <v>4.88</v>
      </c>
      <c r="AK317" s="46">
        <v>1.6</v>
      </c>
      <c r="AL317" s="37"/>
    </row>
    <row r="318" spans="1:38" ht="12" customHeight="1">
      <c r="A318" s="126">
        <f>A$3</f>
        <v>2019</v>
      </c>
      <c r="B318" s="126">
        <f>B$3</f>
        <v>2</v>
      </c>
      <c r="C318" s="127" t="s">
        <v>193</v>
      </c>
      <c r="D318" s="127" t="s">
        <v>76</v>
      </c>
      <c r="E318" s="87">
        <v>1</v>
      </c>
      <c r="F318" s="102" t="s">
        <v>219</v>
      </c>
      <c r="G318" s="45">
        <v>2.0287000000000002</v>
      </c>
      <c r="H318" s="45">
        <v>2.0400999999999998</v>
      </c>
      <c r="I318" s="45">
        <v>26.153300000000002</v>
      </c>
      <c r="J318" s="45">
        <v>26.246099999999998</v>
      </c>
      <c r="K318" s="71">
        <v>8.0299999999999994</v>
      </c>
      <c r="L318" s="71">
        <v>8.02</v>
      </c>
      <c r="M318" s="59">
        <v>11.164245424545346</v>
      </c>
      <c r="N318" s="59">
        <v>11.135947831730634</v>
      </c>
      <c r="O318" s="41">
        <v>3.4925039999999994</v>
      </c>
      <c r="P318" s="41">
        <v>3.3486479999999998</v>
      </c>
      <c r="Q318" s="42">
        <v>437.262</v>
      </c>
      <c r="R318" s="42">
        <v>438.214</v>
      </c>
      <c r="S318" s="65">
        <v>33.11</v>
      </c>
      <c r="T318" s="42">
        <v>30.981999999999999</v>
      </c>
      <c r="U318" s="65">
        <v>975.95399999999995</v>
      </c>
      <c r="V318" s="65">
        <v>904.86200000000008</v>
      </c>
      <c r="W318" s="42">
        <v>1446.326</v>
      </c>
      <c r="X318" s="42">
        <v>1374.058</v>
      </c>
      <c r="Y318" s="52">
        <v>1446.9580000000001</v>
      </c>
      <c r="Z318" s="52">
        <v>1615.152</v>
      </c>
      <c r="AA318" s="65">
        <v>43.679000000000002</v>
      </c>
      <c r="AB318" s="65">
        <v>41.725999999999999</v>
      </c>
      <c r="AC318" s="52">
        <v>89.775999999999996</v>
      </c>
      <c r="AD318" s="52">
        <v>88.257000000000005</v>
      </c>
      <c r="AE318" s="65">
        <v>763.33600000000001</v>
      </c>
      <c r="AF318" s="65">
        <v>777.81200000000001</v>
      </c>
      <c r="AG318" s="46">
        <v>210.75000000000009</v>
      </c>
      <c r="AH318" s="46">
        <v>229.24999999999986</v>
      </c>
      <c r="AI318" s="53">
        <v>3.26</v>
      </c>
      <c r="AJ318" s="53">
        <v>2.81</v>
      </c>
      <c r="AK318" s="46">
        <v>0.2</v>
      </c>
      <c r="AL318" s="37"/>
    </row>
    <row r="319" spans="1:38" ht="12" customHeight="1">
      <c r="A319" s="127"/>
      <c r="B319" s="127"/>
      <c r="C319" s="127"/>
      <c r="D319" s="127"/>
      <c r="E319" s="87">
        <v>2</v>
      </c>
      <c r="F319" s="102" t="s">
        <v>219</v>
      </c>
      <c r="G319" s="45">
        <v>2.3096000000000001</v>
      </c>
      <c r="H319" s="45">
        <v>2.3210000000000002</v>
      </c>
      <c r="I319" s="45">
        <v>28.671500000000002</v>
      </c>
      <c r="J319" s="45">
        <v>28.700900000000001</v>
      </c>
      <c r="K319" s="71">
        <v>8.07</v>
      </c>
      <c r="L319" s="71">
        <v>8.06</v>
      </c>
      <c r="M319" s="59">
        <v>10.915782989280981</v>
      </c>
      <c r="N319" s="59">
        <v>10.953662971389809</v>
      </c>
      <c r="O319" s="41">
        <v>2.2137839999999995</v>
      </c>
      <c r="P319" s="41">
        <v>2.8051919999999999</v>
      </c>
      <c r="Q319" s="42">
        <v>295.48400000000004</v>
      </c>
      <c r="R319" s="42">
        <v>293.65000000000003</v>
      </c>
      <c r="S319" s="65">
        <v>20.202000000000002</v>
      </c>
      <c r="T319" s="42">
        <v>18.760000000000002</v>
      </c>
      <c r="U319" s="65">
        <v>653.95400000000006</v>
      </c>
      <c r="V319" s="65">
        <v>599.32600000000002</v>
      </c>
      <c r="W319" s="42">
        <v>969.6400000000001</v>
      </c>
      <c r="X319" s="42">
        <v>911.7360000000001</v>
      </c>
      <c r="Y319" s="52">
        <v>1099.672</v>
      </c>
      <c r="Z319" s="52">
        <v>1106.5600000000002</v>
      </c>
      <c r="AA319" s="65">
        <v>38.780999999999999</v>
      </c>
      <c r="AB319" s="65">
        <v>37.045000000000002</v>
      </c>
      <c r="AC319" s="52">
        <v>78.150999999999996</v>
      </c>
      <c r="AD319" s="52">
        <v>66.463999999999999</v>
      </c>
      <c r="AE319" s="65">
        <v>602.69999999999993</v>
      </c>
      <c r="AF319" s="65">
        <v>609.55999999999995</v>
      </c>
      <c r="AG319" s="46">
        <v>112.24999999999999</v>
      </c>
      <c r="AH319" s="46">
        <v>99.249999999999901</v>
      </c>
      <c r="AI319" s="53">
        <v>3.66</v>
      </c>
      <c r="AJ319" s="53">
        <v>3.83</v>
      </c>
      <c r="AK319" s="46">
        <v>0.3</v>
      </c>
      <c r="AL319" s="37"/>
    </row>
    <row r="320" spans="1:38" ht="12" customHeight="1">
      <c r="A320" s="127"/>
      <c r="B320" s="127"/>
      <c r="C320" s="127"/>
      <c r="D320" s="127"/>
      <c r="E320" s="87">
        <v>3</v>
      </c>
      <c r="F320" s="102" t="s">
        <v>219</v>
      </c>
      <c r="G320" s="45">
        <v>2.6591999999999998</v>
      </c>
      <c r="H320" s="45">
        <v>2.6597</v>
      </c>
      <c r="I320" s="45">
        <v>29.363399999999999</v>
      </c>
      <c r="J320" s="45">
        <v>29.5807</v>
      </c>
      <c r="K320" s="71">
        <v>8</v>
      </c>
      <c r="L320" s="71">
        <v>8.0299999999999994</v>
      </c>
      <c r="M320" s="59">
        <v>10.915782989280981</v>
      </c>
      <c r="N320" s="59">
        <v>10.870806216689429</v>
      </c>
      <c r="O320" s="41">
        <v>2.0219760000000013</v>
      </c>
      <c r="P320" s="41">
        <v>2.3576399999999995</v>
      </c>
      <c r="Q320" s="42">
        <v>243.096</v>
      </c>
      <c r="R320" s="42">
        <v>234.90600000000001</v>
      </c>
      <c r="S320" s="65">
        <v>15.372000000000002</v>
      </c>
      <c r="T320" s="42">
        <v>14.041999999999998</v>
      </c>
      <c r="U320" s="65">
        <v>535.83600000000001</v>
      </c>
      <c r="V320" s="65">
        <v>487.78800000000001</v>
      </c>
      <c r="W320" s="42">
        <v>794.30400000000009</v>
      </c>
      <c r="X320" s="42">
        <v>736.73599999999999</v>
      </c>
      <c r="Y320" s="52">
        <v>856.87</v>
      </c>
      <c r="Z320" s="52">
        <v>924.50400000000002</v>
      </c>
      <c r="AA320" s="65">
        <v>37.199999999999996</v>
      </c>
      <c r="AB320" s="65">
        <v>34.905999999999999</v>
      </c>
      <c r="AC320" s="52">
        <v>62.496000000000002</v>
      </c>
      <c r="AD320" s="52">
        <v>60.047000000000004</v>
      </c>
      <c r="AE320" s="65">
        <v>545.13200000000006</v>
      </c>
      <c r="AF320" s="65">
        <v>529.67600000000004</v>
      </c>
      <c r="AG320" s="46">
        <v>54.666666666666664</v>
      </c>
      <c r="AH320" s="46">
        <v>77.1666666666666</v>
      </c>
      <c r="AI320" s="53">
        <v>3.7733333333333334</v>
      </c>
      <c r="AJ320" s="53">
        <v>3.9333333333333331</v>
      </c>
      <c r="AK320" s="46">
        <v>0.5</v>
      </c>
      <c r="AL320" s="37"/>
    </row>
    <row r="321" spans="1:38" ht="12" customHeight="1">
      <c r="A321" s="127"/>
      <c r="B321" s="127"/>
      <c r="C321" s="127"/>
      <c r="D321" s="127"/>
      <c r="E321" s="87">
        <v>4</v>
      </c>
      <c r="F321" s="102" t="s">
        <v>218</v>
      </c>
      <c r="G321" s="45">
        <v>2.6945999999999999</v>
      </c>
      <c r="H321" s="45">
        <v>2.7290000000000001</v>
      </c>
      <c r="I321" s="45">
        <v>30.247599999999998</v>
      </c>
      <c r="J321" s="45">
        <v>30.450199999999999</v>
      </c>
      <c r="K321" s="71">
        <v>8.08</v>
      </c>
      <c r="L321" s="71">
        <v>8.08</v>
      </c>
      <c r="M321" s="59">
        <v>10.927392158771765</v>
      </c>
      <c r="N321" s="59">
        <v>10.804520812929127</v>
      </c>
      <c r="O321" s="41">
        <v>1.7182799999999989</v>
      </c>
      <c r="P321" s="41">
        <v>2.1338640000000013</v>
      </c>
      <c r="Q321" s="42">
        <v>47.642000000000003</v>
      </c>
      <c r="R321" s="42">
        <v>142.61799999999999</v>
      </c>
      <c r="S321" s="65">
        <v>9.8840000000000003</v>
      </c>
      <c r="T321" s="42">
        <v>8.4</v>
      </c>
      <c r="U321" s="65">
        <v>436.59</v>
      </c>
      <c r="V321" s="65">
        <v>381.38799999999998</v>
      </c>
      <c r="W321" s="42">
        <v>494.11599999999999</v>
      </c>
      <c r="X321" s="42">
        <v>532.40599999999995</v>
      </c>
      <c r="Y321" s="52">
        <v>761.04</v>
      </c>
      <c r="Z321" s="52">
        <v>698.23599999999999</v>
      </c>
      <c r="AA321" s="65">
        <v>41.198999999999998</v>
      </c>
      <c r="AB321" s="65">
        <v>39.090999999999994</v>
      </c>
      <c r="AC321" s="52">
        <v>55.055999999999997</v>
      </c>
      <c r="AD321" s="52">
        <v>58.651999999999994</v>
      </c>
      <c r="AE321" s="65">
        <v>477.98800000000006</v>
      </c>
      <c r="AF321" s="65">
        <v>476.81200000000001</v>
      </c>
      <c r="AG321" s="46">
        <v>28.099999999999959</v>
      </c>
      <c r="AH321" s="46">
        <v>44.10000000000003</v>
      </c>
      <c r="AI321" s="53">
        <v>3.956</v>
      </c>
      <c r="AJ321" s="53">
        <v>4.04</v>
      </c>
      <c r="AK321" s="46">
        <v>1</v>
      </c>
      <c r="AL321" s="37"/>
    </row>
    <row r="322" spans="1:38" ht="12" customHeight="1">
      <c r="A322" s="127"/>
      <c r="B322" s="127"/>
      <c r="C322" s="127"/>
      <c r="D322" s="127"/>
      <c r="E322" s="87">
        <v>5</v>
      </c>
      <c r="F322" s="102" t="s">
        <v>218</v>
      </c>
      <c r="G322" s="45">
        <v>2.6147999999999998</v>
      </c>
      <c r="H322" s="45">
        <v>2.2625000000000002</v>
      </c>
      <c r="I322" s="45">
        <v>30.9634</v>
      </c>
      <c r="J322" s="45">
        <v>31.244199999999999</v>
      </c>
      <c r="K322" s="71">
        <v>7.82</v>
      </c>
      <c r="L322" s="71">
        <v>7.84</v>
      </c>
      <c r="M322" s="59">
        <v>11.196978187161267</v>
      </c>
      <c r="N322" s="59">
        <v>10.755746627774164</v>
      </c>
      <c r="O322" s="41">
        <v>1.4945040000000009</v>
      </c>
      <c r="P322" s="41">
        <v>1.7502480000000011</v>
      </c>
      <c r="Q322" s="42">
        <v>76.72</v>
      </c>
      <c r="R322" s="42">
        <v>30.632000000000001</v>
      </c>
      <c r="S322" s="65">
        <v>5.4180000000000001</v>
      </c>
      <c r="T322" s="65">
        <v>3.5700000000000003</v>
      </c>
      <c r="U322" s="65">
        <v>325.55599999999998</v>
      </c>
      <c r="V322" s="65">
        <v>277.03199999999998</v>
      </c>
      <c r="W322" s="42">
        <v>407.69399999999996</v>
      </c>
      <c r="X322" s="42">
        <v>311.23399999999998</v>
      </c>
      <c r="Y322" s="52">
        <v>546.42000000000007</v>
      </c>
      <c r="Z322" s="52">
        <v>482.32799999999997</v>
      </c>
      <c r="AA322" s="65">
        <v>31.464999999999996</v>
      </c>
      <c r="AB322" s="65">
        <v>28.737000000000002</v>
      </c>
      <c r="AC322" s="52">
        <v>50.436999999999998</v>
      </c>
      <c r="AD322" s="52">
        <v>52.637999999999998</v>
      </c>
      <c r="AE322" s="65">
        <v>446.488</v>
      </c>
      <c r="AF322" s="65">
        <v>454.97199999999998</v>
      </c>
      <c r="AG322" s="46">
        <v>20.699999999999996</v>
      </c>
      <c r="AH322" s="46">
        <v>47.499999999999986</v>
      </c>
      <c r="AI322" s="53">
        <v>3.8839999999999999</v>
      </c>
      <c r="AJ322" s="53">
        <v>2.2400000000000002</v>
      </c>
      <c r="AK322" s="46">
        <v>1</v>
      </c>
      <c r="AL322" s="37"/>
    </row>
    <row r="323" spans="1:38" ht="12" customHeight="1">
      <c r="A323" s="127"/>
      <c r="B323" s="127"/>
      <c r="C323" s="127"/>
      <c r="D323" s="127"/>
      <c r="E323" s="87">
        <v>6</v>
      </c>
      <c r="F323" s="102" t="s">
        <v>216</v>
      </c>
      <c r="G323" s="45">
        <v>2.7490999999999999</v>
      </c>
      <c r="H323" s="45">
        <v>2.8782999999999999</v>
      </c>
      <c r="I323" s="45">
        <v>30.9526</v>
      </c>
      <c r="J323" s="45">
        <v>30.999700000000001</v>
      </c>
      <c r="K323" s="71">
        <v>7.93</v>
      </c>
      <c r="L323" s="71">
        <v>7.93</v>
      </c>
      <c r="M323" s="64">
        <v>11.395154792243769</v>
      </c>
      <c r="N323" s="45">
        <v>10.805312280436715</v>
      </c>
      <c r="O323" s="41">
        <v>1.7342640000000014</v>
      </c>
      <c r="P323" s="41">
        <v>1.9740239999999991</v>
      </c>
      <c r="Q323" s="42">
        <v>42.097999999999999</v>
      </c>
      <c r="R323" s="42">
        <v>70.686000000000007</v>
      </c>
      <c r="S323" s="65">
        <v>6.734</v>
      </c>
      <c r="T323" s="65">
        <v>6.1459999999999999</v>
      </c>
      <c r="U323" s="65">
        <v>316.83399999999995</v>
      </c>
      <c r="V323" s="65">
        <v>295.596</v>
      </c>
      <c r="W323" s="42">
        <v>365.66599999999994</v>
      </c>
      <c r="X323" s="42">
        <v>372.428</v>
      </c>
      <c r="Y323" s="52">
        <v>543.53599999999994</v>
      </c>
      <c r="Z323" s="52">
        <v>527.28199999999993</v>
      </c>
      <c r="AA323" s="65">
        <v>29.480999999999998</v>
      </c>
      <c r="AB323" s="65">
        <v>26.318999999999999</v>
      </c>
      <c r="AC323" s="52">
        <v>47.771000000000001</v>
      </c>
      <c r="AD323" s="52">
        <v>46.902999999999999</v>
      </c>
      <c r="AE323" s="65">
        <v>411.096</v>
      </c>
      <c r="AF323" s="65">
        <v>422.072</v>
      </c>
      <c r="AG323" s="46">
        <v>16.39999999999997</v>
      </c>
      <c r="AH323" s="46">
        <v>21.299999999999986</v>
      </c>
      <c r="AI323" s="53">
        <v>6</v>
      </c>
      <c r="AJ323" s="53">
        <v>5.84</v>
      </c>
      <c r="AK323" s="46">
        <v>1.4</v>
      </c>
      <c r="AL323" s="37"/>
    </row>
    <row r="324" spans="1:38" ht="12" customHeight="1">
      <c r="A324" s="127"/>
      <c r="B324" s="127"/>
      <c r="C324" s="127"/>
      <c r="D324" s="127"/>
      <c r="E324" s="87">
        <v>7</v>
      </c>
      <c r="F324" s="102" t="s">
        <v>218</v>
      </c>
      <c r="G324" s="45">
        <v>2.8391000000000002</v>
      </c>
      <c r="H324" s="45">
        <v>2.7427999999999999</v>
      </c>
      <c r="I324" s="45">
        <v>30.395399999999999</v>
      </c>
      <c r="J324" s="45">
        <v>30.648099999999999</v>
      </c>
      <c r="K324" s="71">
        <v>8.0500000000000007</v>
      </c>
      <c r="L324" s="71">
        <v>8.07</v>
      </c>
      <c r="M324" s="64">
        <v>10.833654411176681</v>
      </c>
      <c r="N324" s="45">
        <v>11.003574891086931</v>
      </c>
      <c r="O324" s="41">
        <v>1.9900079999999987</v>
      </c>
      <c r="P324" s="41">
        <v>2.069928</v>
      </c>
      <c r="Q324" s="42">
        <v>42.923999999999999</v>
      </c>
      <c r="R324" s="42">
        <v>211.65200000000002</v>
      </c>
      <c r="S324" s="65">
        <v>12.04</v>
      </c>
      <c r="T324" s="65">
        <v>10.262</v>
      </c>
      <c r="U324" s="65">
        <v>344.84800000000001</v>
      </c>
      <c r="V324" s="65">
        <v>308.63</v>
      </c>
      <c r="W324" s="42">
        <v>399.81200000000001</v>
      </c>
      <c r="X324" s="42">
        <v>530.54399999999998</v>
      </c>
      <c r="Y324" s="52">
        <v>867.73400000000004</v>
      </c>
      <c r="Z324" s="52">
        <v>667.46400000000006</v>
      </c>
      <c r="AA324" s="65">
        <v>40.423999999999999</v>
      </c>
      <c r="AB324" s="65">
        <v>34.131</v>
      </c>
      <c r="AC324" s="52">
        <v>66.556999999999988</v>
      </c>
      <c r="AD324" s="52">
        <v>52.917000000000002</v>
      </c>
      <c r="AE324" s="65">
        <v>448.86799999999994</v>
      </c>
      <c r="AF324" s="65">
        <v>427.78399999999999</v>
      </c>
      <c r="AG324" s="46">
        <v>15.799999999999981</v>
      </c>
      <c r="AH324" s="46">
        <v>19.700000000000024</v>
      </c>
      <c r="AI324" s="53">
        <v>13.88</v>
      </c>
      <c r="AJ324" s="53">
        <v>6.08</v>
      </c>
      <c r="AK324" s="46">
        <v>1.1000000000000001</v>
      </c>
      <c r="AL324" s="37"/>
    </row>
    <row r="325" spans="1:38" ht="12" customHeight="1">
      <c r="A325" s="127"/>
      <c r="B325" s="127"/>
      <c r="C325" s="127"/>
      <c r="D325" s="127"/>
      <c r="E325" s="87">
        <v>8</v>
      </c>
      <c r="F325" s="102" t="s">
        <v>216</v>
      </c>
      <c r="G325" s="45">
        <v>2.6738</v>
      </c>
      <c r="H325" s="45">
        <v>2.698</v>
      </c>
      <c r="I325" s="45">
        <v>30.721399999999999</v>
      </c>
      <c r="J325" s="45">
        <v>30.737100000000002</v>
      </c>
      <c r="K325" s="71">
        <v>8.1</v>
      </c>
      <c r="L325" s="71">
        <v>8.1</v>
      </c>
      <c r="M325" s="45">
        <v>10.883198562447308</v>
      </c>
      <c r="N325" s="45">
        <v>11.003574891086931</v>
      </c>
      <c r="O325" s="41">
        <v>2.2297679999999991</v>
      </c>
      <c r="P325" s="41">
        <v>2.0859119999999995</v>
      </c>
      <c r="Q325" s="42">
        <v>20.146000000000001</v>
      </c>
      <c r="R325" s="42">
        <v>144.452</v>
      </c>
      <c r="S325" s="65">
        <v>9.2540000000000013</v>
      </c>
      <c r="T325" s="65">
        <v>9.1140000000000008</v>
      </c>
      <c r="U325" s="65">
        <v>319.55</v>
      </c>
      <c r="V325" s="65">
        <v>298.97000000000003</v>
      </c>
      <c r="W325" s="42">
        <v>348.95</v>
      </c>
      <c r="X325" s="42">
        <v>452.53600000000006</v>
      </c>
      <c r="Y325" s="52">
        <v>648.87199999999996</v>
      </c>
      <c r="Z325" s="52">
        <v>638.55399999999997</v>
      </c>
      <c r="AA325" s="65">
        <v>33.480000000000004</v>
      </c>
      <c r="AB325" s="65">
        <v>31.248000000000001</v>
      </c>
      <c r="AC325" s="52">
        <v>51.429000000000002</v>
      </c>
      <c r="AD325" s="52">
        <v>50.375</v>
      </c>
      <c r="AE325" s="65">
        <v>406.952</v>
      </c>
      <c r="AF325" s="65">
        <v>411.404</v>
      </c>
      <c r="AG325" s="46">
        <v>10.399999999999965</v>
      </c>
      <c r="AH325" s="46">
        <v>9.6500000000000199</v>
      </c>
      <c r="AI325" s="53">
        <v>3.06</v>
      </c>
      <c r="AJ325" s="53">
        <v>7</v>
      </c>
      <c r="AK325" s="46">
        <v>1.6</v>
      </c>
      <c r="AL325" s="37"/>
    </row>
    <row r="326" spans="1:38" ht="12" customHeight="1">
      <c r="A326" s="127"/>
      <c r="B326" s="127"/>
      <c r="C326" s="127"/>
      <c r="D326" s="127"/>
      <c r="E326" s="87">
        <v>9</v>
      </c>
      <c r="F326" s="102" t="s">
        <v>216</v>
      </c>
      <c r="G326" s="45">
        <v>2.7667000000000002</v>
      </c>
      <c r="H326" s="45">
        <v>2.7820999999999998</v>
      </c>
      <c r="I326" s="45">
        <v>30.999400000000001</v>
      </c>
      <c r="J326" s="45">
        <v>31.003299999999999</v>
      </c>
      <c r="K326" s="71">
        <v>8.07</v>
      </c>
      <c r="L326" s="71">
        <v>8.08</v>
      </c>
      <c r="M326" s="45">
        <v>10.833654411176681</v>
      </c>
      <c r="N326" s="45">
        <v>10.970531122645227</v>
      </c>
      <c r="O326" s="41">
        <v>1.5264720000000001</v>
      </c>
      <c r="P326" s="41">
        <v>1.8621359999999987</v>
      </c>
      <c r="Q326" s="42">
        <v>33.768000000000001</v>
      </c>
      <c r="R326" s="42">
        <v>66.48599999999999</v>
      </c>
      <c r="S326" s="65">
        <v>5.4880000000000004</v>
      </c>
      <c r="T326" s="65">
        <v>6.0339999999999998</v>
      </c>
      <c r="U326" s="65">
        <v>299.726</v>
      </c>
      <c r="V326" s="65">
        <v>280.83999999999997</v>
      </c>
      <c r="W326" s="42">
        <v>338.98199999999997</v>
      </c>
      <c r="X326" s="42">
        <v>353.35999999999996</v>
      </c>
      <c r="Y326" s="52">
        <v>528.40200000000004</v>
      </c>
      <c r="Z326" s="52">
        <v>516.15200000000004</v>
      </c>
      <c r="AA326" s="65">
        <v>29.573999999999998</v>
      </c>
      <c r="AB326" s="65">
        <v>27.527999999999999</v>
      </c>
      <c r="AC326" s="52">
        <v>44.361000000000004</v>
      </c>
      <c r="AD326" s="52">
        <v>44.019999999999996</v>
      </c>
      <c r="AE326" s="65">
        <v>405.3</v>
      </c>
      <c r="AF326" s="65">
        <v>415.12800000000004</v>
      </c>
      <c r="AG326" s="46">
        <v>14.299999999999979</v>
      </c>
      <c r="AH326" s="46">
        <v>13.400000000000023</v>
      </c>
      <c r="AI326" s="53">
        <v>6.76</v>
      </c>
      <c r="AJ326" s="53">
        <v>6.44</v>
      </c>
      <c r="AK326" s="46">
        <v>1.3</v>
      </c>
      <c r="AL326" s="37"/>
    </row>
    <row r="327" spans="1:38" ht="12" customHeight="1">
      <c r="A327" s="127"/>
      <c r="B327" s="127"/>
      <c r="C327" s="127"/>
      <c r="D327" s="127"/>
      <c r="E327" s="87">
        <v>10</v>
      </c>
      <c r="F327" s="102" t="s">
        <v>218</v>
      </c>
      <c r="G327" s="45">
        <v>2.9074</v>
      </c>
      <c r="H327" s="45">
        <v>2.9430999999999998</v>
      </c>
      <c r="I327" s="45">
        <v>31.1447</v>
      </c>
      <c r="J327" s="45">
        <v>31.168199999999999</v>
      </c>
      <c r="K327" s="71">
        <v>8.09</v>
      </c>
      <c r="L327" s="71">
        <v>8.09</v>
      </c>
      <c r="M327" s="45">
        <v>10.6685072402746</v>
      </c>
      <c r="N327" s="45">
        <v>10.44183082757799</v>
      </c>
      <c r="O327" s="41">
        <v>1.350648000000001</v>
      </c>
      <c r="P327" s="41">
        <v>1.6223760000000009</v>
      </c>
      <c r="Q327" s="42">
        <v>63.699999999999996</v>
      </c>
      <c r="R327" s="42">
        <v>36.008000000000003</v>
      </c>
      <c r="S327" s="65">
        <v>3.766</v>
      </c>
      <c r="T327" s="65">
        <v>4.032</v>
      </c>
      <c r="U327" s="65">
        <v>294.88200000000006</v>
      </c>
      <c r="V327" s="65">
        <v>272.81799999999998</v>
      </c>
      <c r="W327" s="42">
        <v>362.34800000000007</v>
      </c>
      <c r="X327" s="42">
        <v>312.858</v>
      </c>
      <c r="Y327" s="52">
        <v>492.89800000000002</v>
      </c>
      <c r="Z327" s="52">
        <v>465.84999999999997</v>
      </c>
      <c r="AA327" s="65">
        <v>31.154999999999998</v>
      </c>
      <c r="AB327" s="65">
        <v>28.365000000000002</v>
      </c>
      <c r="AC327" s="52">
        <v>44.919000000000004</v>
      </c>
      <c r="AD327" s="52">
        <v>42.935000000000002</v>
      </c>
      <c r="AE327" s="65">
        <v>441.58800000000002</v>
      </c>
      <c r="AF327" s="65">
        <v>448.56</v>
      </c>
      <c r="AG327" s="46">
        <v>17.699999999999992</v>
      </c>
      <c r="AH327" s="46">
        <v>24.400000000000034</v>
      </c>
      <c r="AI327" s="53">
        <v>3.0680000000000001</v>
      </c>
      <c r="AJ327" s="53">
        <v>5.76</v>
      </c>
      <c r="AK327" s="46">
        <v>0.9</v>
      </c>
      <c r="AL327" s="37"/>
    </row>
    <row r="328" spans="1:38" ht="12" customHeight="1">
      <c r="A328" s="127"/>
      <c r="B328" s="127"/>
      <c r="C328" s="127"/>
      <c r="D328" s="127"/>
      <c r="E328" s="87">
        <v>11</v>
      </c>
      <c r="F328" s="102" t="s">
        <v>216</v>
      </c>
      <c r="G328" s="45">
        <v>3.2633000000000001</v>
      </c>
      <c r="H328" s="45">
        <v>3.2593999999999999</v>
      </c>
      <c r="I328" s="45">
        <v>31.2879</v>
      </c>
      <c r="J328" s="45">
        <v>31.284300000000002</v>
      </c>
      <c r="K328" s="71">
        <v>8.09</v>
      </c>
      <c r="L328" s="71">
        <v>8.1</v>
      </c>
      <c r="M328" s="45">
        <v>10.470330635192099</v>
      </c>
      <c r="N328" s="45">
        <v>10.507918364461393</v>
      </c>
      <c r="O328" s="41">
        <v>1.318679999999999</v>
      </c>
      <c r="P328" s="41">
        <v>1.7182799999999989</v>
      </c>
      <c r="Q328" s="42">
        <v>10.5</v>
      </c>
      <c r="R328" s="42">
        <v>23.225999999999999</v>
      </c>
      <c r="S328" s="65">
        <v>2.758</v>
      </c>
      <c r="T328" s="65">
        <v>3.1080000000000001</v>
      </c>
      <c r="U328" s="65">
        <v>272.09000000000003</v>
      </c>
      <c r="V328" s="65">
        <v>258.41199999999998</v>
      </c>
      <c r="W328" s="42">
        <v>285.34800000000001</v>
      </c>
      <c r="X328" s="42">
        <v>284.74599999999998</v>
      </c>
      <c r="Y328" s="52">
        <v>442.41399999999999</v>
      </c>
      <c r="Z328" s="52">
        <v>428.40000000000003</v>
      </c>
      <c r="AA328" s="65">
        <v>30.751999999999999</v>
      </c>
      <c r="AB328" s="65">
        <v>28.861000000000001</v>
      </c>
      <c r="AC328" s="52">
        <v>43.121000000000002</v>
      </c>
      <c r="AD328" s="52">
        <v>41.323</v>
      </c>
      <c r="AE328" s="65">
        <v>437.69599999999997</v>
      </c>
      <c r="AF328" s="65">
        <v>444.5</v>
      </c>
      <c r="AG328" s="46">
        <v>18.899999999999974</v>
      </c>
      <c r="AH328" s="46">
        <v>13.900000000000023</v>
      </c>
      <c r="AI328" s="53">
        <v>2.62</v>
      </c>
      <c r="AJ328" s="53">
        <v>3.6280000000000001</v>
      </c>
      <c r="AK328" s="46">
        <v>1</v>
      </c>
      <c r="AL328" s="37"/>
    </row>
    <row r="329" spans="1:38" ht="12" customHeight="1">
      <c r="A329" s="127"/>
      <c r="B329" s="127"/>
      <c r="C329" s="127"/>
      <c r="D329" s="127"/>
      <c r="E329" s="87">
        <v>12</v>
      </c>
      <c r="F329" s="102" t="s">
        <v>216</v>
      </c>
      <c r="G329" s="45">
        <v>3.6177999999999999</v>
      </c>
      <c r="H329" s="45">
        <v>3.5861999999999998</v>
      </c>
      <c r="I329" s="45">
        <v>31.343</v>
      </c>
      <c r="J329" s="45">
        <v>31.349399999999999</v>
      </c>
      <c r="K329" s="71">
        <v>8.08</v>
      </c>
      <c r="L329" s="71">
        <v>8.08</v>
      </c>
      <c r="M329" s="45">
        <v>10.58449974226183</v>
      </c>
      <c r="N329" s="45">
        <v>10.439951092247473</v>
      </c>
      <c r="O329" s="41">
        <v>1.2707279999999999</v>
      </c>
      <c r="P329" s="41">
        <v>2.3576399999999995</v>
      </c>
      <c r="Q329" s="42">
        <v>3.9</v>
      </c>
      <c r="R329" s="42">
        <v>16.338000000000001</v>
      </c>
      <c r="S329" s="65">
        <v>2.1419999999999999</v>
      </c>
      <c r="T329" s="65">
        <v>2.548</v>
      </c>
      <c r="U329" s="65">
        <v>266.93799999999999</v>
      </c>
      <c r="V329" s="65">
        <v>251.41200000000003</v>
      </c>
      <c r="W329" s="42">
        <v>272.97999999999996</v>
      </c>
      <c r="X329" s="42">
        <v>270.29800000000006</v>
      </c>
      <c r="Y329" s="52">
        <v>425.50200000000001</v>
      </c>
      <c r="Z329" s="52">
        <v>475.69200000000001</v>
      </c>
      <c r="AA329" s="65">
        <v>31.030999999999995</v>
      </c>
      <c r="AB329" s="65">
        <v>28.923000000000002</v>
      </c>
      <c r="AC329" s="52">
        <v>45.973000000000006</v>
      </c>
      <c r="AD329" s="52">
        <v>61.783000000000001</v>
      </c>
      <c r="AE329" s="65">
        <v>447.44</v>
      </c>
      <c r="AF329" s="65">
        <v>455.30799999999999</v>
      </c>
      <c r="AG329" s="46">
        <v>24.2</v>
      </c>
      <c r="AH329" s="46">
        <v>94.3</v>
      </c>
      <c r="AI329" s="53">
        <v>1.76</v>
      </c>
      <c r="AJ329" s="53">
        <v>2.556</v>
      </c>
      <c r="AK329" s="46">
        <v>0.7</v>
      </c>
      <c r="AL329" s="37"/>
    </row>
    <row r="330" spans="1:38" ht="12" customHeight="1">
      <c r="A330" s="127"/>
      <c r="B330" s="127"/>
      <c r="C330" s="127"/>
      <c r="D330" s="127"/>
      <c r="E330" s="87">
        <v>13</v>
      </c>
      <c r="F330" s="102" t="s">
        <v>217</v>
      </c>
      <c r="G330" s="45">
        <v>3.5548999999999999</v>
      </c>
      <c r="H330" s="45">
        <v>3.6392000000000002</v>
      </c>
      <c r="I330" s="45">
        <v>31.325500000000002</v>
      </c>
      <c r="J330" s="45">
        <v>31.372599999999998</v>
      </c>
      <c r="K330" s="71">
        <v>8.09</v>
      </c>
      <c r="L330" s="71">
        <v>8.09</v>
      </c>
      <c r="M330" s="45">
        <v>10.617628066963746</v>
      </c>
      <c r="N330" s="45">
        <v>10.456522443187547</v>
      </c>
      <c r="O330" s="41">
        <v>1.4145839999999998</v>
      </c>
      <c r="P330" s="41">
        <v>2.0059920000000013</v>
      </c>
      <c r="Q330" s="42">
        <v>11</v>
      </c>
      <c r="R330" s="42">
        <v>11.62</v>
      </c>
      <c r="S330" s="65">
        <v>2.1</v>
      </c>
      <c r="T330" s="65">
        <v>2.3940000000000001</v>
      </c>
      <c r="U330" s="65">
        <v>259.50400000000002</v>
      </c>
      <c r="V330" s="65">
        <v>247.73000000000002</v>
      </c>
      <c r="W330" s="42">
        <v>272.60400000000004</v>
      </c>
      <c r="X330" s="42">
        <v>261.74400000000003</v>
      </c>
      <c r="Y330" s="52">
        <v>444.976</v>
      </c>
      <c r="Z330" s="52">
        <v>416.13600000000002</v>
      </c>
      <c r="AA330" s="65">
        <v>30.69</v>
      </c>
      <c r="AB330" s="65">
        <v>28.861000000000001</v>
      </c>
      <c r="AC330" s="52">
        <v>43.865000000000002</v>
      </c>
      <c r="AD330" s="52">
        <v>50.127000000000002</v>
      </c>
      <c r="AE330" s="65">
        <v>429.24</v>
      </c>
      <c r="AF330" s="65">
        <v>449.34399999999994</v>
      </c>
      <c r="AG330" s="46">
        <v>22.600000000000009</v>
      </c>
      <c r="AH330" s="46">
        <v>64.399999999999963</v>
      </c>
      <c r="AI330" s="53">
        <v>1.784</v>
      </c>
      <c r="AJ330" s="53">
        <v>3.3719999999999999</v>
      </c>
      <c r="AK330" s="46">
        <v>1</v>
      </c>
      <c r="AL330" s="37"/>
    </row>
    <row r="331" spans="1:38" ht="12" customHeight="1">
      <c r="A331" s="127"/>
      <c r="B331" s="127"/>
      <c r="C331" s="127"/>
      <c r="D331" s="127"/>
      <c r="E331" s="87">
        <v>14</v>
      </c>
      <c r="F331" s="102" t="s">
        <v>217</v>
      </c>
      <c r="G331" s="45">
        <v>4.0465</v>
      </c>
      <c r="H331" s="45">
        <v>3.9943</v>
      </c>
      <c r="I331" s="45">
        <v>31.466000000000001</v>
      </c>
      <c r="J331" s="45">
        <v>31.466000000000001</v>
      </c>
      <c r="K331" s="71">
        <v>8.1</v>
      </c>
      <c r="L331" s="71">
        <v>8.1</v>
      </c>
      <c r="M331" s="45">
        <v>10.253216495242683</v>
      </c>
      <c r="N331" s="45">
        <v>10.34052298660702</v>
      </c>
      <c r="O331" s="41">
        <v>1.2547440000000001</v>
      </c>
      <c r="P331" s="41">
        <v>1.9580399999999996</v>
      </c>
      <c r="Q331" s="42">
        <v>10.8</v>
      </c>
      <c r="R331" s="42">
        <v>5.5860000000000003</v>
      </c>
      <c r="S331" s="65">
        <v>2.226</v>
      </c>
      <c r="T331" s="65">
        <v>2.4079999999999999</v>
      </c>
      <c r="U331" s="65">
        <v>251.18799999999999</v>
      </c>
      <c r="V331" s="65">
        <v>236.054</v>
      </c>
      <c r="W331" s="42">
        <v>264.214</v>
      </c>
      <c r="X331" s="42">
        <v>244.048</v>
      </c>
      <c r="Y331" s="52">
        <v>372.84800000000001</v>
      </c>
      <c r="Z331" s="52">
        <v>389.34</v>
      </c>
      <c r="AA331" s="65">
        <v>31.898999999999997</v>
      </c>
      <c r="AB331" s="65">
        <v>28.799000000000003</v>
      </c>
      <c r="AC331" s="52">
        <v>37.695999999999998</v>
      </c>
      <c r="AD331" s="52">
        <v>47.368000000000002</v>
      </c>
      <c r="AE331" s="65">
        <v>436.85599999999999</v>
      </c>
      <c r="AF331" s="65">
        <v>444.80799999999999</v>
      </c>
      <c r="AG331" s="46">
        <v>24.600000000000012</v>
      </c>
      <c r="AH331" s="46">
        <v>48.10000000000003</v>
      </c>
      <c r="AI331" s="53">
        <v>1.764</v>
      </c>
      <c r="AJ331" s="53">
        <v>2.8519999999999999</v>
      </c>
      <c r="AK331" s="46">
        <v>1.4</v>
      </c>
      <c r="AL331" s="37"/>
    </row>
    <row r="332" spans="1:38" ht="12" customHeight="1">
      <c r="A332" s="127"/>
      <c r="B332" s="127"/>
      <c r="C332" s="127"/>
      <c r="D332" s="127"/>
      <c r="E332" s="87">
        <v>15</v>
      </c>
      <c r="F332" s="102" t="s">
        <v>216</v>
      </c>
      <c r="G332" s="45">
        <v>3.5171000000000001</v>
      </c>
      <c r="H332" s="45">
        <v>3.5146000000000002</v>
      </c>
      <c r="I332" s="45">
        <v>31.375599999999999</v>
      </c>
      <c r="J332" s="45">
        <v>31.374500000000001</v>
      </c>
      <c r="K332" s="71">
        <v>8.07</v>
      </c>
      <c r="L332" s="71">
        <v>8.1</v>
      </c>
      <c r="M332" s="45">
        <v>10.536389503552932</v>
      </c>
      <c r="N332" s="45">
        <v>10.425308943357136</v>
      </c>
      <c r="O332" s="41">
        <v>1.2067920000000012</v>
      </c>
      <c r="P332" s="41">
        <v>1.5584399999999996</v>
      </c>
      <c r="Q332" s="42">
        <v>23.3</v>
      </c>
      <c r="R332" s="42">
        <v>14.364000000000001</v>
      </c>
      <c r="S332" s="65">
        <v>2.4219999999999997</v>
      </c>
      <c r="T332" s="65">
        <v>2.996</v>
      </c>
      <c r="U332" s="65">
        <v>264.48800000000006</v>
      </c>
      <c r="V332" s="65">
        <v>246.98800000000006</v>
      </c>
      <c r="W332" s="42">
        <v>290.21000000000004</v>
      </c>
      <c r="X332" s="42">
        <v>264.34800000000007</v>
      </c>
      <c r="Y332" s="52">
        <v>418.18</v>
      </c>
      <c r="Z332" s="52">
        <v>432.30600000000004</v>
      </c>
      <c r="AA332" s="65">
        <v>30.751999999999999</v>
      </c>
      <c r="AB332" s="65">
        <v>28.303000000000001</v>
      </c>
      <c r="AC332" s="52">
        <v>43.151999999999994</v>
      </c>
      <c r="AD332" s="52">
        <v>45.105000000000004</v>
      </c>
      <c r="AE332" s="65">
        <v>438.67599999999999</v>
      </c>
      <c r="AF332" s="65">
        <v>446.26400000000001</v>
      </c>
      <c r="AG332" s="46">
        <v>27.79999999999999</v>
      </c>
      <c r="AH332" s="46">
        <v>31.200000000000006</v>
      </c>
      <c r="AI332" s="53">
        <v>2</v>
      </c>
      <c r="AJ332" s="53">
        <v>2.1560000000000001</v>
      </c>
      <c r="AK332" s="46">
        <v>0.9</v>
      </c>
      <c r="AL332" s="37"/>
    </row>
    <row r="333" spans="1:38" ht="12" customHeight="1">
      <c r="A333" s="127"/>
      <c r="B333" s="127"/>
      <c r="C333" s="127"/>
      <c r="D333" s="127"/>
      <c r="E333" s="87">
        <v>16</v>
      </c>
      <c r="F333" s="102" t="s">
        <v>216</v>
      </c>
      <c r="G333" s="45">
        <v>2.8256000000000001</v>
      </c>
      <c r="H333" s="45">
        <v>2.8727</v>
      </c>
      <c r="I333" s="45">
        <v>30.963100000000001</v>
      </c>
      <c r="J333" s="45">
        <v>31.029900000000001</v>
      </c>
      <c r="K333" s="71">
        <v>8.1</v>
      </c>
      <c r="L333" s="71">
        <v>8.1</v>
      </c>
      <c r="M333" s="45">
        <v>10.916227996627727</v>
      </c>
      <c r="N333" s="45">
        <v>10.772268511995012</v>
      </c>
      <c r="O333" s="41">
        <v>1.6063920000000014</v>
      </c>
      <c r="P333" s="41">
        <v>1.6223760000000009</v>
      </c>
      <c r="Q333" s="42">
        <v>41.7</v>
      </c>
      <c r="R333" s="42">
        <v>62.803999999999995</v>
      </c>
      <c r="S333" s="65">
        <v>6.1319999999999997</v>
      </c>
      <c r="T333" s="65">
        <v>5.6000000000000005</v>
      </c>
      <c r="U333" s="65">
        <v>299.334</v>
      </c>
      <c r="V333" s="65">
        <v>278.74</v>
      </c>
      <c r="W333" s="42">
        <v>347.166</v>
      </c>
      <c r="X333" s="42">
        <v>347.14400000000001</v>
      </c>
      <c r="Y333" s="52">
        <v>524.39800000000002</v>
      </c>
      <c r="Z333" s="52">
        <v>515.00400000000002</v>
      </c>
      <c r="AA333" s="65">
        <v>29.759999999999998</v>
      </c>
      <c r="AB333" s="65">
        <v>26.628999999999998</v>
      </c>
      <c r="AC333" s="52">
        <v>45.073999999999998</v>
      </c>
      <c r="AD333" s="52">
        <v>42.903999999999996</v>
      </c>
      <c r="AE333" s="65">
        <v>403.42399999999998</v>
      </c>
      <c r="AF333" s="65">
        <v>418.71199999999999</v>
      </c>
      <c r="AG333" s="46">
        <v>9.0000000000000071</v>
      </c>
      <c r="AH333" s="46">
        <v>8.6999999999999851</v>
      </c>
      <c r="AI333" s="53">
        <v>6.12</v>
      </c>
      <c r="AJ333" s="53">
        <v>5.08</v>
      </c>
      <c r="AK333" s="46">
        <v>1.6</v>
      </c>
      <c r="AL333" s="37"/>
    </row>
    <row r="334" spans="1:38" ht="12" customHeight="1">
      <c r="A334" s="127"/>
      <c r="B334" s="127"/>
      <c r="C334" s="127"/>
      <c r="D334" s="127"/>
      <c r="E334" s="87">
        <v>17</v>
      </c>
      <c r="F334" s="102" t="s">
        <v>218</v>
      </c>
      <c r="G334" s="45">
        <v>2.8927999999999998</v>
      </c>
      <c r="H334" s="45">
        <v>2.8835999999999999</v>
      </c>
      <c r="I334" s="45">
        <v>31.198799999999999</v>
      </c>
      <c r="J334" s="45">
        <v>31.197600000000001</v>
      </c>
      <c r="K334" s="71">
        <v>8.09</v>
      </c>
      <c r="L334" s="71">
        <v>8.11</v>
      </c>
      <c r="M334" s="45">
        <v>10.734566108635434</v>
      </c>
      <c r="N334" s="45">
        <v>10.772268511995012</v>
      </c>
      <c r="O334" s="41">
        <v>1.222776000000001</v>
      </c>
      <c r="P334" s="41">
        <v>1.5424559999999998</v>
      </c>
      <c r="Q334" s="42">
        <v>66.3</v>
      </c>
      <c r="R334" s="42">
        <v>36.008000000000003</v>
      </c>
      <c r="S334" s="65">
        <v>3.7940000000000005</v>
      </c>
      <c r="T334" s="65">
        <v>3.9759999999999995</v>
      </c>
      <c r="U334" s="65">
        <v>288.35799999999995</v>
      </c>
      <c r="V334" s="65">
        <v>265.93</v>
      </c>
      <c r="W334" s="42">
        <v>358.45199999999994</v>
      </c>
      <c r="X334" s="42">
        <v>305.91399999999999</v>
      </c>
      <c r="Y334" s="52">
        <v>463.84799999999996</v>
      </c>
      <c r="Z334" s="52">
        <v>480.38200000000006</v>
      </c>
      <c r="AA334" s="65">
        <v>30.131999999999998</v>
      </c>
      <c r="AB334" s="65">
        <v>27.404</v>
      </c>
      <c r="AC334" s="52">
        <v>40.393000000000001</v>
      </c>
      <c r="AD334" s="52">
        <v>41.478000000000002</v>
      </c>
      <c r="AE334" s="65">
        <v>427.64400000000001</v>
      </c>
      <c r="AF334" s="65">
        <v>434.67199999999997</v>
      </c>
      <c r="AG334" s="46">
        <v>12.800000000000033</v>
      </c>
      <c r="AH334" s="46">
        <v>12.399999999999967</v>
      </c>
      <c r="AI334" s="53">
        <v>3.3679999999999999</v>
      </c>
      <c r="AJ334" s="53">
        <v>3.1720000000000002</v>
      </c>
      <c r="AK334" s="46">
        <v>1.5</v>
      </c>
      <c r="AL334" s="37"/>
    </row>
    <row r="335" spans="1:38" ht="12" customHeight="1">
      <c r="A335" s="127"/>
      <c r="B335" s="127"/>
      <c r="C335" s="127"/>
      <c r="D335" s="127"/>
      <c r="E335" s="87">
        <v>18</v>
      </c>
      <c r="F335" s="102" t="s">
        <v>218</v>
      </c>
      <c r="G335" s="45">
        <v>3.2993000000000001</v>
      </c>
      <c r="H335" s="45">
        <v>3.3298000000000001</v>
      </c>
      <c r="I335" s="45">
        <v>31.296299999999999</v>
      </c>
      <c r="J335" s="45">
        <v>31.313400000000001</v>
      </c>
      <c r="K335" s="71">
        <v>8.06</v>
      </c>
      <c r="L335" s="71">
        <v>8.07</v>
      </c>
      <c r="M335" s="45">
        <v>10.585933654823558</v>
      </c>
      <c r="N335" s="45">
        <v>10.524440248682245</v>
      </c>
      <c r="O335" s="41">
        <v>1.5584399999999996</v>
      </c>
      <c r="P335" s="41">
        <v>1.5904079999999987</v>
      </c>
      <c r="Q335" s="42">
        <v>151.69999999999999</v>
      </c>
      <c r="R335" s="42">
        <v>21.196000000000002</v>
      </c>
      <c r="S335" s="65">
        <v>2.8839999999999999</v>
      </c>
      <c r="T335" s="65">
        <v>3.1080000000000001</v>
      </c>
      <c r="U335" s="65">
        <v>271.726</v>
      </c>
      <c r="V335" s="65">
        <v>255.35999999999999</v>
      </c>
      <c r="W335" s="42">
        <v>426.30999999999995</v>
      </c>
      <c r="X335" s="42">
        <v>279.66399999999999</v>
      </c>
      <c r="Y335" s="52">
        <v>426.72</v>
      </c>
      <c r="Z335" s="52">
        <v>439.51599999999996</v>
      </c>
      <c r="AA335" s="65">
        <v>30.535</v>
      </c>
      <c r="AB335" s="65">
        <v>27.931000000000001</v>
      </c>
      <c r="AC335" s="52">
        <v>42.625</v>
      </c>
      <c r="AD335" s="52">
        <v>43.927</v>
      </c>
      <c r="AE335" s="65">
        <v>438.67599999999999</v>
      </c>
      <c r="AF335" s="65">
        <v>446.12400000000002</v>
      </c>
      <c r="AG335" s="46">
        <v>20.199999999999996</v>
      </c>
      <c r="AH335" s="46">
        <v>22.599999999999952</v>
      </c>
      <c r="AI335" s="53">
        <v>2.556</v>
      </c>
      <c r="AJ335" s="53">
        <v>2.3839999999999999</v>
      </c>
      <c r="AK335" s="46">
        <v>0.9</v>
      </c>
      <c r="AL335" s="37"/>
    </row>
    <row r="336" spans="1:38" ht="12" customHeight="1">
      <c r="A336" s="127"/>
      <c r="B336" s="127"/>
      <c r="C336" s="127"/>
      <c r="D336" s="127"/>
      <c r="E336" s="87">
        <v>19</v>
      </c>
      <c r="F336" s="102" t="s">
        <v>218</v>
      </c>
      <c r="G336" s="45">
        <v>3.0482999999999998</v>
      </c>
      <c r="H336" s="45">
        <v>3.0716999999999999</v>
      </c>
      <c r="I336" s="45">
        <v>31.1401</v>
      </c>
      <c r="J336" s="45">
        <v>31.1463</v>
      </c>
      <c r="K336" s="71">
        <v>8.0399999999999991</v>
      </c>
      <c r="L336" s="71">
        <v>8.0500000000000007</v>
      </c>
      <c r="M336" s="45">
        <v>10.685021957364809</v>
      </c>
      <c r="N336" s="45">
        <v>10.590527785565648</v>
      </c>
      <c r="O336" s="41">
        <v>1.5744239999999989</v>
      </c>
      <c r="P336" s="41">
        <v>1.7662320000000007</v>
      </c>
      <c r="Q336" s="42">
        <v>318.8</v>
      </c>
      <c r="R336" s="42">
        <v>43.414000000000001</v>
      </c>
      <c r="S336" s="65">
        <v>4.13</v>
      </c>
      <c r="T336" s="65">
        <v>4.2139999999999995</v>
      </c>
      <c r="U336" s="65">
        <v>293.02</v>
      </c>
      <c r="V336" s="65">
        <v>273.952</v>
      </c>
      <c r="W336" s="42">
        <v>615.95000000000005</v>
      </c>
      <c r="X336" s="42">
        <v>321.58</v>
      </c>
      <c r="Y336" s="52">
        <v>678.82799999999997</v>
      </c>
      <c r="Z336" s="52">
        <v>483.98</v>
      </c>
      <c r="AA336" s="65">
        <v>30.597000000000001</v>
      </c>
      <c r="AB336" s="65">
        <v>27.59</v>
      </c>
      <c r="AC336" s="52">
        <v>43.803000000000004</v>
      </c>
      <c r="AD336" s="52">
        <v>40.300000000000004</v>
      </c>
      <c r="AE336" s="65">
        <v>435.82</v>
      </c>
      <c r="AF336" s="65">
        <v>439.26400000000001</v>
      </c>
      <c r="AG336" s="46">
        <v>17.299999999999983</v>
      </c>
      <c r="AH336" s="46">
        <v>17.799999999999983</v>
      </c>
      <c r="AI336" s="53">
        <v>3.8039999999999998</v>
      </c>
      <c r="AJ336" s="53">
        <v>3.5640000000000001</v>
      </c>
      <c r="AK336" s="46">
        <v>1.5</v>
      </c>
      <c r="AL336" s="37"/>
    </row>
    <row r="337" spans="1:38" ht="12" customHeight="1">
      <c r="A337" s="127"/>
      <c r="B337" s="127"/>
      <c r="C337" s="127"/>
      <c r="D337" s="127"/>
      <c r="E337" s="87">
        <v>20</v>
      </c>
      <c r="F337" s="102" t="s">
        <v>218</v>
      </c>
      <c r="G337" s="45">
        <v>3.0693000000000001</v>
      </c>
      <c r="H337" s="45">
        <v>3.0626000000000002</v>
      </c>
      <c r="I337" s="45">
        <v>31.1372</v>
      </c>
      <c r="J337" s="45">
        <v>31.137899999999998</v>
      </c>
      <c r="K337" s="71">
        <v>8.0500000000000007</v>
      </c>
      <c r="L337" s="71">
        <v>8.07</v>
      </c>
      <c r="M337" s="45">
        <v>10.718051391545224</v>
      </c>
      <c r="N337" s="45">
        <v>10.673137206669908</v>
      </c>
      <c r="O337" s="41">
        <v>1.7662320000000007</v>
      </c>
      <c r="P337" s="41">
        <v>1.6863119999999996</v>
      </c>
      <c r="Q337" s="42">
        <v>68.900000000000006</v>
      </c>
      <c r="R337" s="42">
        <v>42.699999999999996</v>
      </c>
      <c r="S337" s="65">
        <v>4.1440000000000001</v>
      </c>
      <c r="T337" s="65">
        <v>4.13</v>
      </c>
      <c r="U337" s="65">
        <v>287.84000000000003</v>
      </c>
      <c r="V337" s="65">
        <v>271.488</v>
      </c>
      <c r="W337" s="42">
        <v>360.88400000000001</v>
      </c>
      <c r="X337" s="42">
        <v>318.31799999999998</v>
      </c>
      <c r="Y337" s="52">
        <v>501.27</v>
      </c>
      <c r="Z337" s="52">
        <v>486.87800000000004</v>
      </c>
      <c r="AA337" s="65">
        <v>30.597000000000001</v>
      </c>
      <c r="AB337" s="65">
        <v>27.559000000000001</v>
      </c>
      <c r="AC337" s="52">
        <v>46.840999999999994</v>
      </c>
      <c r="AD337" s="52">
        <v>42.903999999999996</v>
      </c>
      <c r="AE337" s="65">
        <v>432.20799999999997</v>
      </c>
      <c r="AF337" s="65">
        <v>439.06799999999998</v>
      </c>
      <c r="AG337" s="46">
        <v>23.699999999999971</v>
      </c>
      <c r="AH337" s="46">
        <v>25.999999999999996</v>
      </c>
      <c r="AI337" s="53">
        <v>3.9279999999999999</v>
      </c>
      <c r="AJ337" s="53">
        <v>2.5720000000000001</v>
      </c>
      <c r="AK337" s="46">
        <v>0.9</v>
      </c>
      <c r="AL337" s="37"/>
    </row>
    <row r="338" spans="1:38" ht="12" customHeight="1">
      <c r="A338" s="127"/>
      <c r="B338" s="127"/>
      <c r="C338" s="127"/>
      <c r="D338" s="127"/>
      <c r="E338" s="87">
        <v>21</v>
      </c>
      <c r="F338" s="102" t="s">
        <v>216</v>
      </c>
      <c r="G338" s="45">
        <v>3.2993000000000001</v>
      </c>
      <c r="H338" s="45">
        <v>3.3077000000000001</v>
      </c>
      <c r="I338" s="45">
        <v>31.293500000000002</v>
      </c>
      <c r="J338" s="45">
        <v>31.293399999999998</v>
      </c>
      <c r="K338" s="71">
        <v>8.06</v>
      </c>
      <c r="L338" s="71">
        <v>8.07</v>
      </c>
      <c r="M338" s="45">
        <v>10.503360069372516</v>
      </c>
      <c r="N338" s="45">
        <v>10.47487459601969</v>
      </c>
      <c r="O338" s="41">
        <v>1.4305679999999992</v>
      </c>
      <c r="P338" s="41">
        <v>1.3986000000000001</v>
      </c>
      <c r="Q338" s="42">
        <v>24.458000000000002</v>
      </c>
      <c r="R338" s="42">
        <v>22.988</v>
      </c>
      <c r="S338" s="65">
        <v>3.1219999999999999</v>
      </c>
      <c r="T338" s="65">
        <v>3.3179999999999996</v>
      </c>
      <c r="U338" s="65">
        <v>274.65200000000004</v>
      </c>
      <c r="V338" s="65">
        <v>256.22800000000007</v>
      </c>
      <c r="W338" s="42">
        <v>302.23200000000003</v>
      </c>
      <c r="X338" s="42">
        <v>282.53400000000005</v>
      </c>
      <c r="Y338" s="52">
        <v>437.90600000000001</v>
      </c>
      <c r="Z338" s="52">
        <v>434.952</v>
      </c>
      <c r="AA338" s="65">
        <v>30.317999999999998</v>
      </c>
      <c r="AB338" s="65">
        <v>28.272000000000002</v>
      </c>
      <c r="AC338" s="52">
        <v>42.686999999999998</v>
      </c>
      <c r="AD338" s="52">
        <v>38.966999999999999</v>
      </c>
      <c r="AE338" s="65">
        <v>438.59199999999998</v>
      </c>
      <c r="AF338" s="65">
        <v>444.024</v>
      </c>
      <c r="AG338" s="46">
        <v>16.500000000000014</v>
      </c>
      <c r="AH338" s="46">
        <v>20.000000000000018</v>
      </c>
      <c r="AI338" s="53">
        <v>2.8239999999999998</v>
      </c>
      <c r="AJ338" s="53">
        <v>3.7839999999999998</v>
      </c>
      <c r="AK338" s="46">
        <v>1.1000000000000001</v>
      </c>
      <c r="AL338" s="37"/>
    </row>
    <row r="339" spans="1:38" ht="12" customHeight="1">
      <c r="A339" s="127"/>
      <c r="B339" s="127"/>
      <c r="C339" s="127"/>
      <c r="D339" s="127"/>
      <c r="E339" s="87">
        <v>22</v>
      </c>
      <c r="F339" s="102" t="s">
        <v>218</v>
      </c>
      <c r="G339" s="45">
        <v>3.0525000000000002</v>
      </c>
      <c r="H339" s="45">
        <v>3.1238999999999999</v>
      </c>
      <c r="I339" s="45">
        <v>31.113900000000001</v>
      </c>
      <c r="J339" s="45">
        <v>31.1601</v>
      </c>
      <c r="K339" s="71">
        <v>8.07</v>
      </c>
      <c r="L339" s="71">
        <v>8.07</v>
      </c>
      <c r="M339" s="45">
        <v>10.734566108635434</v>
      </c>
      <c r="N339" s="45">
        <v>10.755746627774164</v>
      </c>
      <c r="O339" s="41">
        <v>1.6543440000000005</v>
      </c>
      <c r="P339" s="41">
        <v>1.7662320000000007</v>
      </c>
      <c r="Q339" s="42">
        <v>175.85399999999998</v>
      </c>
      <c r="R339" s="42">
        <v>42.392000000000003</v>
      </c>
      <c r="S339" s="65">
        <v>4.8159999999999998</v>
      </c>
      <c r="T339" s="65">
        <v>4.3680000000000003</v>
      </c>
      <c r="U339" s="65">
        <v>286.048</v>
      </c>
      <c r="V339" s="65">
        <v>267.20399999999995</v>
      </c>
      <c r="W339" s="42">
        <v>466.71799999999996</v>
      </c>
      <c r="X339" s="42">
        <v>313.96399999999994</v>
      </c>
      <c r="Y339" s="52">
        <v>494.00400000000002</v>
      </c>
      <c r="Z339" s="52">
        <v>487.11599999999999</v>
      </c>
      <c r="AA339" s="65">
        <v>29.139999999999997</v>
      </c>
      <c r="AB339" s="65">
        <v>27.062999999999999</v>
      </c>
      <c r="AC339" s="52">
        <v>42.532000000000004</v>
      </c>
      <c r="AD339" s="52">
        <v>41.85</v>
      </c>
      <c r="AE339" s="65">
        <v>415.18399999999997</v>
      </c>
      <c r="AF339" s="65">
        <v>431.536</v>
      </c>
      <c r="AG339" s="46">
        <v>12.90000000000005</v>
      </c>
      <c r="AH339" s="46">
        <v>17</v>
      </c>
      <c r="AI339" s="53">
        <v>4.3600000000000003</v>
      </c>
      <c r="AJ339" s="53">
        <v>4.12</v>
      </c>
      <c r="AK339" s="46">
        <v>1.3</v>
      </c>
      <c r="AL339" s="37"/>
    </row>
    <row r="340" spans="1:38" ht="12" customHeight="1">
      <c r="A340" s="127"/>
      <c r="B340" s="127"/>
      <c r="C340" s="127"/>
      <c r="D340" s="127"/>
      <c r="E340" s="87">
        <v>23</v>
      </c>
      <c r="F340" s="102" t="s">
        <v>216</v>
      </c>
      <c r="G340" s="45">
        <v>2.8809999999999998</v>
      </c>
      <c r="H340" s="45">
        <v>2.8039000000000001</v>
      </c>
      <c r="I340" s="45">
        <v>31.173999999999999</v>
      </c>
      <c r="J340" s="45">
        <v>31.1755</v>
      </c>
      <c r="K340" s="71">
        <v>8.08</v>
      </c>
      <c r="L340" s="71">
        <v>8.09</v>
      </c>
      <c r="M340" s="45">
        <v>10.6685072402746</v>
      </c>
      <c r="N340" s="45">
        <v>10.739224743553311</v>
      </c>
      <c r="O340" s="41">
        <v>1.5744239999999989</v>
      </c>
      <c r="P340" s="41">
        <v>1.5904079999999987</v>
      </c>
      <c r="Q340" s="42">
        <v>38.22</v>
      </c>
      <c r="R340" s="42">
        <v>36.805999999999997</v>
      </c>
      <c r="S340" s="65">
        <v>4.2</v>
      </c>
      <c r="T340" s="65">
        <v>4.2699999999999996</v>
      </c>
      <c r="U340" s="65">
        <v>283.08</v>
      </c>
      <c r="V340" s="65">
        <v>267.96000000000004</v>
      </c>
      <c r="W340" s="42">
        <v>325.5</v>
      </c>
      <c r="X340" s="42">
        <v>309.03600000000006</v>
      </c>
      <c r="Y340" s="52">
        <v>462.56</v>
      </c>
      <c r="Z340" s="52">
        <v>445.49400000000003</v>
      </c>
      <c r="AA340" s="65">
        <v>29.791</v>
      </c>
      <c r="AB340" s="65">
        <v>27.155999999999999</v>
      </c>
      <c r="AC340" s="52">
        <v>39.866</v>
      </c>
      <c r="AD340" s="52">
        <v>39.276999999999994</v>
      </c>
      <c r="AE340" s="65">
        <v>423.69599999999997</v>
      </c>
      <c r="AF340" s="65">
        <v>427.22399999999999</v>
      </c>
      <c r="AG340" s="46">
        <v>10.699999999999987</v>
      </c>
      <c r="AH340" s="46">
        <v>14.900000000000023</v>
      </c>
      <c r="AI340" s="53">
        <v>3.984</v>
      </c>
      <c r="AJ340" s="53">
        <v>3.8079999999999998</v>
      </c>
      <c r="AK340" s="46">
        <v>1.4</v>
      </c>
      <c r="AL340" s="37"/>
    </row>
    <row r="341" spans="1:38" ht="12" customHeight="1">
      <c r="A341" s="126">
        <f>A3</f>
        <v>2019</v>
      </c>
      <c r="B341" s="126">
        <f>B3</f>
        <v>2</v>
      </c>
      <c r="C341" s="127" t="s">
        <v>193</v>
      </c>
      <c r="D341" s="127" t="s">
        <v>120</v>
      </c>
      <c r="E341" s="87">
        <v>1</v>
      </c>
      <c r="F341" s="102" t="s">
        <v>218</v>
      </c>
      <c r="G341" s="45">
        <v>5.6668000000000003</v>
      </c>
      <c r="H341" s="45">
        <v>5.5472000000000001</v>
      </c>
      <c r="I341" s="45">
        <v>30.566099999999999</v>
      </c>
      <c r="J341" s="45">
        <v>30.613499999999998</v>
      </c>
      <c r="K341" s="71">
        <v>8.2100000000000009</v>
      </c>
      <c r="L341" s="71">
        <v>8.24</v>
      </c>
      <c r="M341" s="45">
        <v>9.6705333333333332</v>
      </c>
      <c r="N341" s="45">
        <v>8.3533399999999993</v>
      </c>
      <c r="O341" s="41">
        <v>2.4577919999999991</v>
      </c>
      <c r="P341" s="41">
        <v>2.2489599999999981</v>
      </c>
      <c r="Q341" s="42">
        <v>16.954000000000001</v>
      </c>
      <c r="R341" s="42">
        <v>13.943999999999999</v>
      </c>
      <c r="S341" s="65">
        <v>6.2720000000000002</v>
      </c>
      <c r="T341" s="65">
        <v>6.1740000000000004</v>
      </c>
      <c r="U341" s="65">
        <v>43.204000000000001</v>
      </c>
      <c r="V341" s="65">
        <v>47.04</v>
      </c>
      <c r="W341" s="42">
        <v>66.430000000000007</v>
      </c>
      <c r="X341" s="42">
        <v>67.158000000000001</v>
      </c>
      <c r="Y341" s="42">
        <v>284.80200000000002</v>
      </c>
      <c r="Z341" s="42">
        <v>301.27999999999997</v>
      </c>
      <c r="AA341" s="42">
        <v>1.2090000000000001</v>
      </c>
      <c r="AB341" s="42">
        <v>2.3559999999999999</v>
      </c>
      <c r="AC341" s="42">
        <v>24.707000000000001</v>
      </c>
      <c r="AD341" s="42">
        <v>24.366</v>
      </c>
      <c r="AE341" s="42">
        <v>149.01599999999999</v>
      </c>
      <c r="AF341" s="42">
        <v>138.74</v>
      </c>
      <c r="AG341" s="46">
        <v>9.4000000000000199</v>
      </c>
      <c r="AH341" s="46">
        <v>8.8000000000000291</v>
      </c>
      <c r="AI341" s="47">
        <v>7.48</v>
      </c>
      <c r="AJ341" s="47">
        <v>6.4</v>
      </c>
      <c r="AK341" s="46">
        <v>1</v>
      </c>
      <c r="AL341" s="37"/>
    </row>
    <row r="342" spans="1:38" ht="12" customHeight="1">
      <c r="A342" s="126"/>
      <c r="B342" s="126"/>
      <c r="C342" s="127"/>
      <c r="D342" s="127"/>
      <c r="E342" s="87">
        <v>2</v>
      </c>
      <c r="F342" s="102" t="s">
        <v>218</v>
      </c>
      <c r="G342" s="45">
        <v>4.4599000000000002</v>
      </c>
      <c r="H342" s="45">
        <v>4.2323000000000004</v>
      </c>
      <c r="I342" s="45">
        <v>30.995100000000001</v>
      </c>
      <c r="J342" s="45">
        <v>31.008900000000001</v>
      </c>
      <c r="K342" s="71">
        <v>8.16</v>
      </c>
      <c r="L342" s="71">
        <v>8.14</v>
      </c>
      <c r="M342" s="45">
        <v>9.8372666666666664</v>
      </c>
      <c r="N342" s="45">
        <v>8.8368666666666673</v>
      </c>
      <c r="O342" s="41">
        <v>2.2810879999999996</v>
      </c>
      <c r="P342" s="41">
        <v>2.3774719999999991</v>
      </c>
      <c r="Q342" s="42">
        <v>13.411999999999999</v>
      </c>
      <c r="R342" s="42">
        <v>12.922000000000001</v>
      </c>
      <c r="S342" s="65">
        <v>8.3439999999999994</v>
      </c>
      <c r="T342" s="65">
        <v>7.8680000000000003</v>
      </c>
      <c r="U342" s="65">
        <v>89.347999999999999</v>
      </c>
      <c r="V342" s="65">
        <v>87.933999999999997</v>
      </c>
      <c r="W342" s="42">
        <v>111.104</v>
      </c>
      <c r="X342" s="42">
        <v>108.72399999999999</v>
      </c>
      <c r="Y342" s="42">
        <v>373.96800000000002</v>
      </c>
      <c r="Z342" s="42">
        <v>333.57800000000003</v>
      </c>
      <c r="AA342" s="42">
        <v>4.1230000000000002</v>
      </c>
      <c r="AB342" s="42">
        <v>3.5340000000000003</v>
      </c>
      <c r="AC342" s="42">
        <v>40.981999999999999</v>
      </c>
      <c r="AD342" s="42">
        <v>32.643000000000001</v>
      </c>
      <c r="AE342" s="42">
        <v>126.92400000000001</v>
      </c>
      <c r="AF342" s="42">
        <v>117.684</v>
      </c>
      <c r="AG342" s="46">
        <v>7.0000000000000062</v>
      </c>
      <c r="AH342" s="46">
        <v>7.1999999999999842</v>
      </c>
      <c r="AI342" s="47">
        <v>15.899999999999999</v>
      </c>
      <c r="AJ342" s="47">
        <v>10.08</v>
      </c>
      <c r="AK342" s="46">
        <v>1.3</v>
      </c>
      <c r="AL342" s="37"/>
    </row>
    <row r="343" spans="1:38" ht="12" customHeight="1">
      <c r="A343" s="126"/>
      <c r="B343" s="126"/>
      <c r="C343" s="127"/>
      <c r="D343" s="127"/>
      <c r="E343" s="87">
        <v>3</v>
      </c>
      <c r="F343" s="102" t="s">
        <v>218</v>
      </c>
      <c r="G343" s="45">
        <v>4.6037999999999997</v>
      </c>
      <c r="H343" s="45">
        <v>4.5381</v>
      </c>
      <c r="I343" s="45">
        <v>31.024000000000001</v>
      </c>
      <c r="J343" s="45">
        <v>31.0335</v>
      </c>
      <c r="K343" s="71">
        <v>8.14</v>
      </c>
      <c r="L343" s="71">
        <v>8.1300000000000008</v>
      </c>
      <c r="M343" s="45">
        <v>9.0036000000000005</v>
      </c>
      <c r="N343" s="45">
        <v>8.6034400000000009</v>
      </c>
      <c r="O343" s="41">
        <v>2.1043839999999978</v>
      </c>
      <c r="P343" s="41">
        <v>2.4577919999999991</v>
      </c>
      <c r="Q343" s="42">
        <v>7.9239999999999995</v>
      </c>
      <c r="R343" s="42">
        <v>8.3859999999999992</v>
      </c>
      <c r="S343" s="65">
        <v>8.5259999999999998</v>
      </c>
      <c r="T343" s="65">
        <v>8.3019999999999996</v>
      </c>
      <c r="U343" s="65">
        <v>106.4</v>
      </c>
      <c r="V343" s="65">
        <v>112.532</v>
      </c>
      <c r="W343" s="42">
        <v>122.85000000000001</v>
      </c>
      <c r="X343" s="42">
        <v>129.22</v>
      </c>
      <c r="Y343" s="42">
        <v>362.166</v>
      </c>
      <c r="Z343" s="42">
        <v>367.5</v>
      </c>
      <c r="AA343" s="42">
        <v>4.3400000000000007</v>
      </c>
      <c r="AB343" s="42">
        <v>3.379</v>
      </c>
      <c r="AC343" s="42">
        <v>36.859000000000002</v>
      </c>
      <c r="AD343" s="42">
        <v>36.518000000000001</v>
      </c>
      <c r="AE343" s="42">
        <v>162.73599999999999</v>
      </c>
      <c r="AF343" s="42">
        <v>163.184</v>
      </c>
      <c r="AG343" s="46">
        <v>11.6</v>
      </c>
      <c r="AH343" s="46">
        <v>9.1999999999999851</v>
      </c>
      <c r="AI343" s="47">
        <v>15.48</v>
      </c>
      <c r="AJ343" s="47">
        <v>14.879999999999999</v>
      </c>
      <c r="AK343" s="46">
        <v>1.6</v>
      </c>
      <c r="AL343" s="37"/>
    </row>
    <row r="344" spans="1:38" ht="12" customHeight="1">
      <c r="A344" s="126"/>
      <c r="B344" s="126"/>
      <c r="C344" s="127"/>
      <c r="D344" s="127"/>
      <c r="E344" s="87">
        <v>4</v>
      </c>
      <c r="F344" s="102" t="s">
        <v>220</v>
      </c>
      <c r="G344" s="45">
        <v>6.5590000000000002</v>
      </c>
      <c r="H344" s="45">
        <v>6.4779999999999998</v>
      </c>
      <c r="I344" s="45">
        <v>27.017800000000001</v>
      </c>
      <c r="J344" s="45">
        <v>27.866900000000001</v>
      </c>
      <c r="K344" s="71">
        <v>8.42</v>
      </c>
      <c r="L344" s="71">
        <v>8.51</v>
      </c>
      <c r="M344" s="45">
        <v>7.3362666666666669</v>
      </c>
      <c r="N344" s="45">
        <v>6.3358666666666661</v>
      </c>
      <c r="O344" s="41">
        <v>4.6424959999999995</v>
      </c>
      <c r="P344" s="41">
        <v>5.3814399999999996</v>
      </c>
      <c r="Q344" s="42">
        <v>20.314</v>
      </c>
      <c r="R344" s="42">
        <v>11.76</v>
      </c>
      <c r="S344" s="65">
        <v>16.898</v>
      </c>
      <c r="T344" s="65">
        <v>7.6719999999999997</v>
      </c>
      <c r="U344" s="65">
        <v>288.26</v>
      </c>
      <c r="V344" s="65">
        <v>70.896000000000001</v>
      </c>
      <c r="W344" s="42">
        <v>325.47199999999998</v>
      </c>
      <c r="X344" s="42">
        <v>90.328000000000003</v>
      </c>
      <c r="Y344" s="42">
        <v>808.57</v>
      </c>
      <c r="Z344" s="42">
        <v>560.35</v>
      </c>
      <c r="AA344" s="42">
        <v>4.774</v>
      </c>
      <c r="AB344" s="42">
        <v>2.8210000000000002</v>
      </c>
      <c r="AC344" s="42">
        <v>62.061999999999991</v>
      </c>
      <c r="AD344" s="42">
        <v>63.022999999999996</v>
      </c>
      <c r="AE344" s="42">
        <v>469.7</v>
      </c>
      <c r="AF344" s="42">
        <v>323.036</v>
      </c>
      <c r="AG344" s="46">
        <v>4.5000000000000036</v>
      </c>
      <c r="AH344" s="46">
        <v>8.5999999999999961</v>
      </c>
      <c r="AI344" s="47">
        <v>20.32</v>
      </c>
      <c r="AJ344" s="47">
        <v>24</v>
      </c>
      <c r="AK344" s="46">
        <v>1.3</v>
      </c>
      <c r="AL344" s="37"/>
    </row>
    <row r="345" spans="1:38" ht="12" customHeight="1">
      <c r="A345" s="126"/>
      <c r="B345" s="126"/>
      <c r="C345" s="127"/>
      <c r="D345" s="127"/>
      <c r="E345" s="87">
        <v>5</v>
      </c>
      <c r="F345" s="102" t="s">
        <v>220</v>
      </c>
      <c r="G345" s="45">
        <v>5.8615000000000004</v>
      </c>
      <c r="H345" s="45">
        <v>5.7981999999999996</v>
      </c>
      <c r="I345" s="45">
        <v>29.626300000000001</v>
      </c>
      <c r="J345" s="45">
        <v>29.726900000000001</v>
      </c>
      <c r="K345" s="45">
        <v>8.4600000000000009</v>
      </c>
      <c r="L345" s="45">
        <v>8.41</v>
      </c>
      <c r="M345" s="45">
        <v>7.5029999999999983</v>
      </c>
      <c r="N345" s="45">
        <v>6.0857666666666663</v>
      </c>
      <c r="O345" s="41">
        <v>5.0280319999999978</v>
      </c>
      <c r="P345" s="41">
        <v>4.8031359999999985</v>
      </c>
      <c r="Q345" s="42">
        <v>22.624000000000002</v>
      </c>
      <c r="R345" s="42">
        <v>13.257999999999999</v>
      </c>
      <c r="S345" s="65">
        <v>5.6559999999999997</v>
      </c>
      <c r="T345" s="65">
        <v>3.6120000000000001</v>
      </c>
      <c r="U345" s="65">
        <v>115.626</v>
      </c>
      <c r="V345" s="65">
        <v>27.271999999999998</v>
      </c>
      <c r="W345" s="42">
        <v>143.90600000000001</v>
      </c>
      <c r="X345" s="42">
        <v>44.141999999999996</v>
      </c>
      <c r="Y345" s="42">
        <v>581.75600000000009</v>
      </c>
      <c r="Z345" s="42">
        <v>528.47199999999998</v>
      </c>
      <c r="AA345" s="42">
        <v>2.6970000000000001</v>
      </c>
      <c r="AB345" s="42">
        <v>5.0529999999999999</v>
      </c>
      <c r="AC345" s="42">
        <v>57.691000000000003</v>
      </c>
      <c r="AD345" s="42">
        <v>54.342999999999996</v>
      </c>
      <c r="AE345" s="42">
        <v>272.80399999999997</v>
      </c>
      <c r="AF345" s="42">
        <v>235.256</v>
      </c>
      <c r="AG345" s="46">
        <v>8.499999999999952</v>
      </c>
      <c r="AH345" s="46">
        <v>6.5999999999999943</v>
      </c>
      <c r="AI345" s="47">
        <v>31.200000000000003</v>
      </c>
      <c r="AJ345" s="47">
        <v>22.88</v>
      </c>
      <c r="AK345" s="46">
        <v>0.8</v>
      </c>
      <c r="AL345" s="37"/>
    </row>
    <row r="346" spans="1:38" ht="12" customHeight="1">
      <c r="A346" s="126"/>
      <c r="B346" s="126"/>
      <c r="C346" s="127"/>
      <c r="D346" s="127"/>
      <c r="E346" s="87">
        <v>6</v>
      </c>
      <c r="F346" s="102" t="s">
        <v>219</v>
      </c>
      <c r="G346" s="45">
        <v>4.7455999999999996</v>
      </c>
      <c r="H346" s="45">
        <v>4.2401</v>
      </c>
      <c r="I346" s="45">
        <v>30.6983</v>
      </c>
      <c r="J346" s="45">
        <v>31.0151</v>
      </c>
      <c r="K346" s="45">
        <v>8.33</v>
      </c>
      <c r="L346" s="45">
        <v>8.15</v>
      </c>
      <c r="M346" s="45">
        <v>7.5029999999999983</v>
      </c>
      <c r="N346" s="45">
        <v>7.5029999999999983</v>
      </c>
      <c r="O346" s="41">
        <v>2.8433279999999996</v>
      </c>
      <c r="P346" s="41">
        <v>2.9397119999999988</v>
      </c>
      <c r="Q346" s="42">
        <v>7.895999999999999</v>
      </c>
      <c r="R346" s="42">
        <v>13.93</v>
      </c>
      <c r="S346" s="65">
        <v>6.23</v>
      </c>
      <c r="T346" s="65">
        <v>7.5880000000000001</v>
      </c>
      <c r="U346" s="65">
        <v>14.657999999999999</v>
      </c>
      <c r="V346" s="65">
        <v>94.92</v>
      </c>
      <c r="W346" s="42">
        <v>28.783999999999999</v>
      </c>
      <c r="X346" s="42">
        <v>116.438</v>
      </c>
      <c r="Y346" s="42">
        <v>267.09199999999998</v>
      </c>
      <c r="Z346" s="42">
        <v>386.65199999999999</v>
      </c>
      <c r="AA346" s="65">
        <v>0.27899999999999997</v>
      </c>
      <c r="AB346" s="65">
        <v>2.3559999999999999</v>
      </c>
      <c r="AC346" s="42">
        <v>25.110000000000003</v>
      </c>
      <c r="AD346" s="42">
        <v>40.176000000000002</v>
      </c>
      <c r="AE346" s="65">
        <v>47.012</v>
      </c>
      <c r="AF346" s="65">
        <v>113.288</v>
      </c>
      <c r="AG346" s="46">
        <v>7.8000000000000291</v>
      </c>
      <c r="AH346" s="46">
        <v>9.9999999999999538</v>
      </c>
      <c r="AI346" s="47">
        <v>12.36</v>
      </c>
      <c r="AJ346" s="47">
        <v>20.28</v>
      </c>
      <c r="AK346" s="46">
        <v>1.3</v>
      </c>
      <c r="AL346" s="37"/>
    </row>
    <row r="347" spans="1:38" ht="12" customHeight="1">
      <c r="A347" s="126"/>
      <c r="B347" s="126"/>
      <c r="C347" s="127"/>
      <c r="D347" s="127"/>
      <c r="E347" s="87">
        <v>7</v>
      </c>
      <c r="F347" s="102" t="s">
        <v>219</v>
      </c>
      <c r="G347" s="45">
        <v>4.7092000000000001</v>
      </c>
      <c r="H347" s="45">
        <v>4.6683000000000003</v>
      </c>
      <c r="I347" s="45">
        <v>30.916599999999999</v>
      </c>
      <c r="J347" s="45">
        <v>30.965900000000001</v>
      </c>
      <c r="K347" s="45">
        <v>8.26</v>
      </c>
      <c r="L347" s="45">
        <v>8.24</v>
      </c>
      <c r="M347" s="45">
        <v>8.336666666666666</v>
      </c>
      <c r="N347" s="45">
        <v>8.0032000000000014</v>
      </c>
      <c r="O347" s="41">
        <v>2.5541759999999987</v>
      </c>
      <c r="P347" s="41">
        <v>3.3895039999999987</v>
      </c>
      <c r="Q347" s="42">
        <v>11.312000000000001</v>
      </c>
      <c r="R347" s="42">
        <v>20.454000000000001</v>
      </c>
      <c r="S347" s="65">
        <v>6.3559999999999999</v>
      </c>
      <c r="T347" s="65">
        <v>7.6719999999999997</v>
      </c>
      <c r="U347" s="65">
        <v>26.306000000000001</v>
      </c>
      <c r="V347" s="65">
        <v>49.42</v>
      </c>
      <c r="W347" s="42">
        <v>43.974000000000004</v>
      </c>
      <c r="X347" s="42">
        <v>77.546000000000006</v>
      </c>
      <c r="Y347" s="42">
        <v>292.59999999999997</v>
      </c>
      <c r="Z347" s="42">
        <v>317.072</v>
      </c>
      <c r="AA347" s="65">
        <v>1.8599999999999999</v>
      </c>
      <c r="AB347" s="65">
        <v>1.4570000000000001</v>
      </c>
      <c r="AC347" s="42">
        <v>27.59</v>
      </c>
      <c r="AD347" s="42">
        <v>28.892000000000003</v>
      </c>
      <c r="AE347" s="65">
        <v>104.328</v>
      </c>
      <c r="AF347" s="65">
        <v>54.432000000000002</v>
      </c>
      <c r="AG347" s="46">
        <v>7.4000000000000181</v>
      </c>
      <c r="AH347" s="46">
        <v>11.700000000000044</v>
      </c>
      <c r="AI347" s="47">
        <v>9.06</v>
      </c>
      <c r="AJ347" s="47">
        <v>18.54</v>
      </c>
      <c r="AK347" s="46">
        <v>1.2</v>
      </c>
      <c r="AL347" s="37"/>
    </row>
    <row r="348" spans="1:38" ht="12" customHeight="1">
      <c r="A348" s="126"/>
      <c r="B348" s="126"/>
      <c r="C348" s="127"/>
      <c r="D348" s="127"/>
      <c r="E348" s="87">
        <v>8</v>
      </c>
      <c r="F348" s="102" t="s">
        <v>218</v>
      </c>
      <c r="G348" s="45">
        <v>5.3235999999999999</v>
      </c>
      <c r="H348" s="45">
        <v>4.4053000000000004</v>
      </c>
      <c r="I348" s="45">
        <v>30.3826</v>
      </c>
      <c r="J348" s="45">
        <v>30.228400000000001</v>
      </c>
      <c r="K348" s="45">
        <v>8.31</v>
      </c>
      <c r="L348" s="45">
        <v>8.23</v>
      </c>
      <c r="M348" s="45">
        <v>10.170733333333333</v>
      </c>
      <c r="N348" s="45">
        <v>8.8368666666666673</v>
      </c>
      <c r="O348" s="41">
        <v>2.8915199999999981</v>
      </c>
      <c r="P348" s="41">
        <v>3.5501439999999986</v>
      </c>
      <c r="Q348" s="42">
        <v>7.8819999999999997</v>
      </c>
      <c r="R348" s="42">
        <v>21.196000000000002</v>
      </c>
      <c r="S348" s="65">
        <v>4.8019999999999996</v>
      </c>
      <c r="T348" s="65">
        <v>7.49</v>
      </c>
      <c r="U348" s="65">
        <v>11.186</v>
      </c>
      <c r="V348" s="65">
        <v>40.712000000000003</v>
      </c>
      <c r="W348" s="42">
        <v>23.869999999999997</v>
      </c>
      <c r="X348" s="42">
        <v>69.397999999999996</v>
      </c>
      <c r="Y348" s="42">
        <v>281.428</v>
      </c>
      <c r="Z348" s="42">
        <v>354.99799999999999</v>
      </c>
      <c r="AA348" s="65">
        <v>1.8599999999999999</v>
      </c>
      <c r="AB348" s="65">
        <v>0.65100000000000002</v>
      </c>
      <c r="AC348" s="42">
        <v>26.722000000000001</v>
      </c>
      <c r="AD348" s="42">
        <v>37.448</v>
      </c>
      <c r="AE348" s="65">
        <v>134.37200000000001</v>
      </c>
      <c r="AF348" s="65">
        <v>38.64</v>
      </c>
      <c r="AG348" s="46">
        <v>10.300000000000031</v>
      </c>
      <c r="AH348" s="46">
        <v>11.6</v>
      </c>
      <c r="AI348" s="47">
        <v>9.120000000000001</v>
      </c>
      <c r="AJ348" s="47">
        <v>25.619999999999997</v>
      </c>
      <c r="AK348" s="46">
        <v>1.1000000000000001</v>
      </c>
      <c r="AL348" s="37"/>
    </row>
    <row r="349" spans="1:38" ht="12" customHeight="1">
      <c r="A349" s="126"/>
      <c r="B349" s="126"/>
      <c r="C349" s="127"/>
      <c r="D349" s="127"/>
      <c r="E349" s="87">
        <v>9</v>
      </c>
      <c r="F349" s="102" t="s">
        <v>218</v>
      </c>
      <c r="G349" s="45">
        <v>4.3121999999999998</v>
      </c>
      <c r="H349" s="45">
        <v>4.1829999999999998</v>
      </c>
      <c r="I349" s="45">
        <v>31.000800000000002</v>
      </c>
      <c r="J349" s="45">
        <v>31.009</v>
      </c>
      <c r="K349" s="45">
        <v>8.1199999999999992</v>
      </c>
      <c r="L349" s="45">
        <v>8.08</v>
      </c>
      <c r="M349" s="45">
        <v>10.504199999999999</v>
      </c>
      <c r="N349" s="45">
        <v>8.8368666666666673</v>
      </c>
      <c r="O349" s="41">
        <v>2.2168319999999984</v>
      </c>
      <c r="P349" s="41">
        <v>2.3614079999999982</v>
      </c>
      <c r="Q349" s="42">
        <v>11.158000000000001</v>
      </c>
      <c r="R349" s="42">
        <v>14.601999999999999</v>
      </c>
      <c r="S349" s="65">
        <v>8.33</v>
      </c>
      <c r="T349" s="65">
        <v>7.9939999999999998</v>
      </c>
      <c r="U349" s="65">
        <v>126.28</v>
      </c>
      <c r="V349" s="65">
        <v>137.76</v>
      </c>
      <c r="W349" s="42">
        <v>145.768</v>
      </c>
      <c r="X349" s="42">
        <v>160.35599999999999</v>
      </c>
      <c r="Y349" s="42">
        <v>369.29200000000003</v>
      </c>
      <c r="Z349" s="42">
        <v>371.33600000000001</v>
      </c>
      <c r="AA349" s="65">
        <v>5.4249999999999998</v>
      </c>
      <c r="AB349" s="65">
        <v>3.6579999999999999</v>
      </c>
      <c r="AC349" s="42">
        <v>34.378999999999998</v>
      </c>
      <c r="AD349" s="42">
        <v>33.634999999999998</v>
      </c>
      <c r="AE349" s="65">
        <v>160.608</v>
      </c>
      <c r="AF349" s="65">
        <v>159.90799999999999</v>
      </c>
      <c r="AG349" s="46">
        <v>5.5999999999999659</v>
      </c>
      <c r="AH349" s="46">
        <v>6.9000000000000172</v>
      </c>
      <c r="AI349" s="47">
        <v>14.64</v>
      </c>
      <c r="AJ349" s="47">
        <v>15.48</v>
      </c>
      <c r="AK349" s="46">
        <v>1.6</v>
      </c>
      <c r="AL349" s="37"/>
    </row>
    <row r="350" spans="1:38" ht="12" customHeight="1">
      <c r="A350" s="126"/>
      <c r="B350" s="126"/>
      <c r="C350" s="127"/>
      <c r="D350" s="127"/>
      <c r="E350" s="87">
        <v>10</v>
      </c>
      <c r="F350" s="102" t="s">
        <v>218</v>
      </c>
      <c r="G350" s="45">
        <v>4.4936999999999996</v>
      </c>
      <c r="H350" s="45">
        <v>4.1680000000000001</v>
      </c>
      <c r="I350" s="45">
        <v>30.939599999999999</v>
      </c>
      <c r="J350" s="45">
        <v>31.011600000000001</v>
      </c>
      <c r="K350" s="45">
        <v>8.18</v>
      </c>
      <c r="L350" s="45">
        <v>8.11</v>
      </c>
      <c r="M350" s="45">
        <v>9.5038</v>
      </c>
      <c r="N350" s="45">
        <v>9.3370666666666668</v>
      </c>
      <c r="O350" s="41">
        <v>2.987903999999999</v>
      </c>
      <c r="P350" s="41">
        <v>2.5541759999999987</v>
      </c>
      <c r="Q350" s="42">
        <v>17.975999999999999</v>
      </c>
      <c r="R350" s="42">
        <v>13.565999999999999</v>
      </c>
      <c r="S350" s="65">
        <v>7.7</v>
      </c>
      <c r="T350" s="65">
        <v>8.6660000000000004</v>
      </c>
      <c r="U350" s="65">
        <v>62.607999999999997</v>
      </c>
      <c r="V350" s="65">
        <v>118.328</v>
      </c>
      <c r="W350" s="42">
        <v>88.283999999999992</v>
      </c>
      <c r="X350" s="42">
        <v>140.56</v>
      </c>
      <c r="Y350" s="42">
        <v>330.84800000000001</v>
      </c>
      <c r="Z350" s="42">
        <v>958.97200000000009</v>
      </c>
      <c r="AA350" s="65">
        <v>1.6739999999999999</v>
      </c>
      <c r="AB350" s="65">
        <v>4.3090000000000002</v>
      </c>
      <c r="AC350" s="42">
        <v>33.510999999999996</v>
      </c>
      <c r="AD350" s="42">
        <v>104.06700000000001</v>
      </c>
      <c r="AE350" s="65">
        <v>96.88</v>
      </c>
      <c r="AF350" s="65">
        <v>136.136</v>
      </c>
      <c r="AG350" s="46">
        <v>4.9000000000000155</v>
      </c>
      <c r="AH350" s="46">
        <v>11.000000000000011</v>
      </c>
      <c r="AI350" s="47">
        <v>17.04</v>
      </c>
      <c r="AJ350" s="47">
        <v>16.86</v>
      </c>
      <c r="AK350" s="46">
        <v>1.5</v>
      </c>
      <c r="AL350" s="37"/>
    </row>
    <row r="351" spans="1:38" ht="12" customHeight="1">
      <c r="A351" s="128">
        <f>A$3</f>
        <v>2019</v>
      </c>
      <c r="B351" s="128">
        <f>B$3</f>
        <v>2</v>
      </c>
      <c r="C351" s="131" t="s">
        <v>202</v>
      </c>
      <c r="D351" s="93" t="s">
        <v>150</v>
      </c>
      <c r="E351" s="93" t="s">
        <v>121</v>
      </c>
      <c r="F351" s="105" t="s">
        <v>218</v>
      </c>
      <c r="G351" s="45">
        <v>4.9221000000000004</v>
      </c>
      <c r="H351" s="45">
        <v>4.8865999999999996</v>
      </c>
      <c r="I351" s="73">
        <v>33.876899999999999</v>
      </c>
      <c r="J351" s="73">
        <v>33.876199999999997</v>
      </c>
      <c r="K351" s="73">
        <v>8.19</v>
      </c>
      <c r="L351" s="73">
        <v>8.2100000000000009</v>
      </c>
      <c r="M351" s="73">
        <v>9.9600000000000009</v>
      </c>
      <c r="N351" s="73">
        <v>9.6999999999999993</v>
      </c>
      <c r="O351" s="41">
        <v>1.124479999999999</v>
      </c>
      <c r="P351" s="41">
        <v>1.1988000000000001</v>
      </c>
      <c r="Q351" s="42">
        <v>45.892000000000003</v>
      </c>
      <c r="R351" s="42">
        <v>37.828000000000003</v>
      </c>
      <c r="S351" s="42">
        <v>3.3739999999999997</v>
      </c>
      <c r="T351" s="42">
        <v>3.6960000000000002</v>
      </c>
      <c r="U351" s="42">
        <v>125.03400000000002</v>
      </c>
      <c r="V351" s="42">
        <v>124.194</v>
      </c>
      <c r="W351" s="42">
        <v>174.3</v>
      </c>
      <c r="X351" s="42">
        <v>165.71800000000002</v>
      </c>
      <c r="Y351" s="42">
        <v>286.608</v>
      </c>
      <c r="Z351" s="42">
        <v>294.05600000000004</v>
      </c>
      <c r="AA351" s="42">
        <v>21.358999999999998</v>
      </c>
      <c r="AB351" s="42">
        <v>21.978999999999999</v>
      </c>
      <c r="AC351" s="42">
        <v>33.945</v>
      </c>
      <c r="AD351" s="42">
        <v>33.417999999999999</v>
      </c>
      <c r="AE351" s="42">
        <v>343.89600000000002</v>
      </c>
      <c r="AF351" s="42">
        <v>340.08800000000002</v>
      </c>
      <c r="AG351" s="66">
        <v>4.0000000000000036</v>
      </c>
      <c r="AH351" s="66">
        <v>3.5000000000000031</v>
      </c>
      <c r="AI351" s="53">
        <v>0.27800000000000002</v>
      </c>
      <c r="AJ351" s="53">
        <v>0.14220000000000002</v>
      </c>
      <c r="AK351" s="35">
        <v>3.5</v>
      </c>
      <c r="AL351" s="37"/>
    </row>
    <row r="352" spans="1:38" ht="12" customHeight="1">
      <c r="A352" s="129"/>
      <c r="B352" s="129"/>
      <c r="C352" s="132"/>
      <c r="D352" s="93" t="s">
        <v>151</v>
      </c>
      <c r="E352" s="93" t="s">
        <v>121</v>
      </c>
      <c r="F352" s="105" t="s">
        <v>218</v>
      </c>
      <c r="G352" s="73">
        <v>6.2572000000000001</v>
      </c>
      <c r="H352" s="45">
        <v>5.9074</v>
      </c>
      <c r="I352" s="73">
        <v>34.034500000000001</v>
      </c>
      <c r="J352" s="45">
        <v>34.094499999999996</v>
      </c>
      <c r="K352" s="73">
        <v>8.31</v>
      </c>
      <c r="L352" s="73">
        <v>8.31</v>
      </c>
      <c r="M352" s="73">
        <v>9.86</v>
      </c>
      <c r="N352" s="73">
        <v>9.75</v>
      </c>
      <c r="O352" s="41">
        <v>0.80320000000000003</v>
      </c>
      <c r="P352" s="41">
        <v>1.4136320000000013</v>
      </c>
      <c r="Q352" s="42">
        <v>4.62</v>
      </c>
      <c r="R352" s="42">
        <v>7.895999999999999</v>
      </c>
      <c r="S352" s="42">
        <v>2.758</v>
      </c>
      <c r="T352" s="42">
        <v>3.01</v>
      </c>
      <c r="U352" s="42">
        <v>104.342</v>
      </c>
      <c r="V352" s="42">
        <v>109.11600000000001</v>
      </c>
      <c r="W352" s="42">
        <v>111.72</v>
      </c>
      <c r="X352" s="42">
        <v>120.02200000000002</v>
      </c>
      <c r="Y352" s="42">
        <v>237.73400000000004</v>
      </c>
      <c r="Z352" s="42">
        <v>235.13000000000002</v>
      </c>
      <c r="AA352" s="42">
        <v>15.654999999999999</v>
      </c>
      <c r="AB352" s="42">
        <v>16.678000000000001</v>
      </c>
      <c r="AC352" s="42">
        <v>30.131999999999998</v>
      </c>
      <c r="AD352" s="42">
        <v>30.783000000000001</v>
      </c>
      <c r="AE352" s="42">
        <v>306.43200000000002</v>
      </c>
      <c r="AF352" s="42">
        <v>314.35599999999999</v>
      </c>
      <c r="AG352" s="66">
        <v>5.2000000000000099</v>
      </c>
      <c r="AH352" s="66">
        <v>5.5999999999999943</v>
      </c>
      <c r="AI352" s="53">
        <v>3.52</v>
      </c>
      <c r="AJ352" s="53">
        <v>2.72</v>
      </c>
      <c r="AK352" s="35">
        <v>5.3</v>
      </c>
      <c r="AL352" s="37"/>
    </row>
    <row r="353" spans="1:38" ht="12" customHeight="1">
      <c r="A353" s="129"/>
      <c r="B353" s="129"/>
      <c r="C353" s="132"/>
      <c r="D353" s="93" t="s">
        <v>179</v>
      </c>
      <c r="E353" s="93" t="s">
        <v>172</v>
      </c>
      <c r="F353" s="105" t="s">
        <v>218</v>
      </c>
      <c r="G353" s="45">
        <v>6.1775000000000002</v>
      </c>
      <c r="H353" s="45">
        <v>6.3853</v>
      </c>
      <c r="I353" s="45">
        <v>33.8459</v>
      </c>
      <c r="J353" s="45">
        <v>34.096299999999999</v>
      </c>
      <c r="K353" s="73">
        <v>8.32</v>
      </c>
      <c r="L353" s="73">
        <v>8.31</v>
      </c>
      <c r="M353" s="73">
        <v>10.16</v>
      </c>
      <c r="N353" s="73">
        <v>9.9499999999999993</v>
      </c>
      <c r="O353" s="41">
        <v>1.0762879999999999</v>
      </c>
      <c r="P353" s="41">
        <v>1.3172480000000002</v>
      </c>
      <c r="Q353" s="42">
        <v>11.298</v>
      </c>
      <c r="R353" s="42">
        <v>7.532</v>
      </c>
      <c r="S353" s="42">
        <v>5.4180000000000001</v>
      </c>
      <c r="T353" s="42">
        <v>8.89</v>
      </c>
      <c r="U353" s="42">
        <v>151.66200000000001</v>
      </c>
      <c r="V353" s="42">
        <v>175.25200000000001</v>
      </c>
      <c r="W353" s="42">
        <v>168.37800000000001</v>
      </c>
      <c r="X353" s="42">
        <v>191.67400000000001</v>
      </c>
      <c r="Y353" s="42">
        <v>199.3</v>
      </c>
      <c r="Z353" s="42">
        <v>206.75200000000001</v>
      </c>
      <c r="AA353" s="42">
        <v>10.323</v>
      </c>
      <c r="AB353" s="42">
        <v>16.585000000000001</v>
      </c>
      <c r="AC353" s="42">
        <v>24.738</v>
      </c>
      <c r="AD353" s="42">
        <v>26.349999999999998</v>
      </c>
      <c r="AE353" s="42">
        <v>298.452</v>
      </c>
      <c r="AF353" s="42">
        <v>325.77999999999997</v>
      </c>
      <c r="AG353" s="66">
        <v>5.4500000000000099</v>
      </c>
      <c r="AH353" s="66">
        <v>2.9500000000000082</v>
      </c>
      <c r="AI353" s="53">
        <v>3.16</v>
      </c>
      <c r="AJ353" s="53">
        <v>2.16</v>
      </c>
      <c r="AK353" s="35">
        <v>5.3</v>
      </c>
      <c r="AL353" s="37"/>
    </row>
    <row r="354" spans="1:38" ht="12" customHeight="1">
      <c r="A354" s="129"/>
      <c r="B354" s="129"/>
      <c r="C354" s="132"/>
      <c r="D354" s="93" t="s">
        <v>152</v>
      </c>
      <c r="E354" s="93" t="s">
        <v>121</v>
      </c>
      <c r="F354" s="105" t="s">
        <v>218</v>
      </c>
      <c r="G354" s="45">
        <v>9.2522000000000002</v>
      </c>
      <c r="H354" s="45">
        <v>9.4090000000000007</v>
      </c>
      <c r="I354" s="45">
        <v>33.832500000000003</v>
      </c>
      <c r="J354" s="45">
        <v>33.957900000000002</v>
      </c>
      <c r="K354" s="73">
        <v>8.2100000000000009</v>
      </c>
      <c r="L354" s="73">
        <v>8.25</v>
      </c>
      <c r="M354" s="73">
        <v>8.61</v>
      </c>
      <c r="N354" s="73">
        <v>8.67</v>
      </c>
      <c r="O354" s="41">
        <v>1.3493759999999999</v>
      </c>
      <c r="P354" s="41">
        <v>2.0401279999999993</v>
      </c>
      <c r="Q354" s="42">
        <v>78.47</v>
      </c>
      <c r="R354" s="42">
        <v>78.05</v>
      </c>
      <c r="S354" s="42">
        <v>5.2919999999999998</v>
      </c>
      <c r="T354" s="42">
        <v>5.3760000000000003</v>
      </c>
      <c r="U354" s="42">
        <v>109.10199999999999</v>
      </c>
      <c r="V354" s="42">
        <v>127.27399999999999</v>
      </c>
      <c r="W354" s="42">
        <v>192.86399999999998</v>
      </c>
      <c r="X354" s="42">
        <v>210.7</v>
      </c>
      <c r="Y354" s="42">
        <v>335.11799999999999</v>
      </c>
      <c r="Z354" s="42">
        <v>348.99200000000002</v>
      </c>
      <c r="AA354" s="42">
        <v>26.815000000000001</v>
      </c>
      <c r="AB354" s="42">
        <v>26.504999999999999</v>
      </c>
      <c r="AC354" s="42">
        <v>46.592999999999996</v>
      </c>
      <c r="AD354" s="42">
        <v>49.786000000000001</v>
      </c>
      <c r="AE354" s="42">
        <v>311.72399999999999</v>
      </c>
      <c r="AF354" s="42">
        <v>312.39600000000002</v>
      </c>
      <c r="AG354" s="66">
        <v>6.7500000000000062</v>
      </c>
      <c r="AH354" s="66">
        <v>15.300000000000008</v>
      </c>
      <c r="AI354" s="53">
        <v>0.69</v>
      </c>
      <c r="AJ354" s="53">
        <v>1.218</v>
      </c>
      <c r="AK354" s="35">
        <v>5.3</v>
      </c>
      <c r="AL354" s="37"/>
    </row>
    <row r="355" spans="1:38" ht="12" customHeight="1">
      <c r="A355" s="129"/>
      <c r="B355" s="129"/>
      <c r="C355" s="132"/>
      <c r="D355" s="93" t="s">
        <v>180</v>
      </c>
      <c r="E355" s="93" t="s">
        <v>121</v>
      </c>
      <c r="F355" s="105" t="s">
        <v>218</v>
      </c>
      <c r="G355" s="45">
        <v>9.6697000000000006</v>
      </c>
      <c r="H355" s="45">
        <v>9.7454999999999998</v>
      </c>
      <c r="I355" s="45">
        <v>33.914299999999997</v>
      </c>
      <c r="J355" s="45">
        <v>33.970399999999998</v>
      </c>
      <c r="K355" s="73">
        <v>8.27</v>
      </c>
      <c r="L355" s="73">
        <v>8.2899999999999991</v>
      </c>
      <c r="M355" s="73">
        <v>9.4600000000000009</v>
      </c>
      <c r="N355" s="73">
        <v>9.4499999999999993</v>
      </c>
      <c r="O355" s="41">
        <v>0.99596799999999874</v>
      </c>
      <c r="P355" s="41">
        <v>1.1405440000000016</v>
      </c>
      <c r="Q355" s="42">
        <v>29.245999999999999</v>
      </c>
      <c r="R355" s="42">
        <v>36.147999999999996</v>
      </c>
      <c r="S355" s="42">
        <v>5.2080000000000002</v>
      </c>
      <c r="T355" s="42">
        <v>4.13</v>
      </c>
      <c r="U355" s="42">
        <v>113.554</v>
      </c>
      <c r="V355" s="42">
        <v>69.23</v>
      </c>
      <c r="W355" s="42">
        <v>148.00800000000001</v>
      </c>
      <c r="X355" s="42">
        <v>109.50800000000001</v>
      </c>
      <c r="Y355" s="42">
        <v>250.62800000000001</v>
      </c>
      <c r="Z355" s="42">
        <v>271.32</v>
      </c>
      <c r="AA355" s="42">
        <v>16.399000000000001</v>
      </c>
      <c r="AB355" s="42">
        <v>12.369</v>
      </c>
      <c r="AC355" s="42">
        <v>31.402999999999999</v>
      </c>
      <c r="AD355" s="42">
        <v>29.573999999999998</v>
      </c>
      <c r="AE355" s="42">
        <v>283.33199999999999</v>
      </c>
      <c r="AF355" s="42">
        <v>162.00799999999998</v>
      </c>
      <c r="AG355" s="66">
        <v>4.049999999999998</v>
      </c>
      <c r="AH355" s="66">
        <v>2.4500000000000215</v>
      </c>
      <c r="AI355" s="53">
        <v>2.8</v>
      </c>
      <c r="AJ355" s="53">
        <v>0.73</v>
      </c>
      <c r="AK355" s="35">
        <v>4</v>
      </c>
      <c r="AL355" s="37"/>
    </row>
    <row r="356" spans="1:38" ht="12" customHeight="1">
      <c r="A356" s="129"/>
      <c r="B356" s="129"/>
      <c r="C356" s="132"/>
      <c r="D356" s="93" t="s">
        <v>181</v>
      </c>
      <c r="E356" s="93" t="s">
        <v>172</v>
      </c>
      <c r="F356" s="105" t="s">
        <v>218</v>
      </c>
      <c r="G356" s="45">
        <v>9.6897000000000002</v>
      </c>
      <c r="H356" s="45">
        <v>9.6468000000000007</v>
      </c>
      <c r="I356" s="45">
        <v>34.031599999999997</v>
      </c>
      <c r="J356" s="45">
        <v>34.061700000000002</v>
      </c>
      <c r="K356" s="73">
        <v>8.32</v>
      </c>
      <c r="L356" s="73">
        <v>8.34</v>
      </c>
      <c r="M356" s="73">
        <v>9.51</v>
      </c>
      <c r="N356" s="73">
        <v>9.75</v>
      </c>
      <c r="O356" s="41">
        <v>0.85139200000000181</v>
      </c>
      <c r="P356" s="41">
        <v>1.6706560000000015</v>
      </c>
      <c r="Q356" s="42">
        <v>35.335999999999999</v>
      </c>
      <c r="R356" s="42">
        <v>4.0739999999999998</v>
      </c>
      <c r="S356" s="42">
        <v>7.6580000000000004</v>
      </c>
      <c r="T356" s="42">
        <v>7.07</v>
      </c>
      <c r="U356" s="42">
        <v>54.936</v>
      </c>
      <c r="V356" s="42">
        <v>60.941999999999993</v>
      </c>
      <c r="W356" s="42">
        <v>97.93</v>
      </c>
      <c r="X356" s="42">
        <v>72.085999999999999</v>
      </c>
      <c r="Y356" s="42">
        <v>165.87200000000001</v>
      </c>
      <c r="Z356" s="42">
        <v>170.04400000000001</v>
      </c>
      <c r="AA356" s="42">
        <v>9.0830000000000002</v>
      </c>
      <c r="AB356" s="42">
        <v>9.548</v>
      </c>
      <c r="AC356" s="42">
        <v>20.243000000000002</v>
      </c>
      <c r="AD356" s="42">
        <v>19.902000000000001</v>
      </c>
      <c r="AE356" s="42">
        <v>151.59199999999998</v>
      </c>
      <c r="AF356" s="42">
        <v>168</v>
      </c>
      <c r="AG356" s="66">
        <v>3.0499999999999834</v>
      </c>
      <c r="AH356" s="66">
        <v>8.5500000000000025</v>
      </c>
      <c r="AI356" s="53">
        <v>2.76</v>
      </c>
      <c r="AJ356" s="53">
        <v>2.62</v>
      </c>
      <c r="AK356" s="35">
        <v>7.5</v>
      </c>
      <c r="AL356" s="37"/>
    </row>
    <row r="357" spans="1:38" ht="12" customHeight="1">
      <c r="A357" s="129"/>
      <c r="B357" s="129"/>
      <c r="C357" s="132"/>
      <c r="D357" s="93" t="s">
        <v>182</v>
      </c>
      <c r="E357" s="93" t="s">
        <v>121</v>
      </c>
      <c r="F357" s="105" t="s">
        <v>216</v>
      </c>
      <c r="G357" s="45">
        <v>9.9534000000000002</v>
      </c>
      <c r="H357" s="45">
        <v>9.9430999999999994</v>
      </c>
      <c r="I357" s="45">
        <v>34.086799999999997</v>
      </c>
      <c r="J357" s="45">
        <v>34.085000000000001</v>
      </c>
      <c r="K357" s="73">
        <v>8.27</v>
      </c>
      <c r="L357" s="73">
        <v>8.27</v>
      </c>
      <c r="M357" s="73">
        <v>8.84</v>
      </c>
      <c r="N357" s="73">
        <v>8.9600000000000009</v>
      </c>
      <c r="O357" s="41">
        <v>0.97990399999999911</v>
      </c>
      <c r="P357" s="41">
        <v>1.3815039999999992</v>
      </c>
      <c r="Q357" s="42">
        <v>5.25</v>
      </c>
      <c r="R357" s="42">
        <v>14.209999999999999</v>
      </c>
      <c r="S357" s="42">
        <v>4.7040000000000006</v>
      </c>
      <c r="T357" s="42">
        <v>4.34</v>
      </c>
      <c r="U357" s="42">
        <v>110.488</v>
      </c>
      <c r="V357" s="42">
        <v>107.47800000000001</v>
      </c>
      <c r="W357" s="42">
        <v>120.44200000000001</v>
      </c>
      <c r="X357" s="42">
        <v>126.02800000000001</v>
      </c>
      <c r="Y357" s="42">
        <v>237.28600000000003</v>
      </c>
      <c r="Z357" s="42">
        <v>242.43799999999999</v>
      </c>
      <c r="AA357" s="42">
        <v>16.461000000000002</v>
      </c>
      <c r="AB357" s="42">
        <v>16.306000000000001</v>
      </c>
      <c r="AC357" s="42">
        <v>27.559000000000001</v>
      </c>
      <c r="AD357" s="42">
        <v>27.094000000000001</v>
      </c>
      <c r="AE357" s="42">
        <v>298.03199999999998</v>
      </c>
      <c r="AF357" s="42">
        <v>289.66000000000003</v>
      </c>
      <c r="AG357" s="66">
        <v>3.7999999999999838</v>
      </c>
      <c r="AH357" s="66">
        <v>4.5499999999999989</v>
      </c>
      <c r="AI357" s="53">
        <v>0.754</v>
      </c>
      <c r="AJ357" s="53">
        <v>0.33600000000000002</v>
      </c>
      <c r="AK357" s="35">
        <v>6.3</v>
      </c>
      <c r="AL357" s="37"/>
    </row>
    <row r="358" spans="1:38" ht="12" customHeight="1">
      <c r="A358" s="129"/>
      <c r="B358" s="129"/>
      <c r="C358" s="132"/>
      <c r="D358" s="93" t="s">
        <v>183</v>
      </c>
      <c r="E358" s="93" t="s">
        <v>172</v>
      </c>
      <c r="F358" s="105" t="s">
        <v>216</v>
      </c>
      <c r="G358" s="45">
        <v>10.135300000000001</v>
      </c>
      <c r="H358" s="45">
        <v>10.1539</v>
      </c>
      <c r="I358" s="45">
        <v>34.142499999999998</v>
      </c>
      <c r="J358" s="45">
        <v>34.146700000000003</v>
      </c>
      <c r="K358" s="73">
        <v>8.23</v>
      </c>
      <c r="L358" s="73">
        <v>8.25</v>
      </c>
      <c r="M358" s="73">
        <v>8.84</v>
      </c>
      <c r="N358" s="73">
        <v>8.86</v>
      </c>
      <c r="O358" s="41">
        <v>1.0069919999999986</v>
      </c>
      <c r="P358" s="41">
        <v>2.8131839999999997</v>
      </c>
      <c r="Q358" s="42">
        <v>13.692</v>
      </c>
      <c r="R358" s="42">
        <v>12.726000000000001</v>
      </c>
      <c r="S358" s="42">
        <v>3.1360000000000001</v>
      </c>
      <c r="T358" s="42">
        <v>2.94</v>
      </c>
      <c r="U358" s="42">
        <v>82.641999999999996</v>
      </c>
      <c r="V358" s="42">
        <v>86.156000000000006</v>
      </c>
      <c r="W358" s="42">
        <v>99.47</v>
      </c>
      <c r="X358" s="42">
        <v>101.822</v>
      </c>
      <c r="Y358" s="42">
        <v>162.512</v>
      </c>
      <c r="Z358" s="42">
        <v>167.524</v>
      </c>
      <c r="AA358" s="42">
        <v>17.422000000000001</v>
      </c>
      <c r="AB358" s="42">
        <v>16.771000000000001</v>
      </c>
      <c r="AC358" s="42">
        <v>26.381</v>
      </c>
      <c r="AD358" s="42">
        <v>25.637</v>
      </c>
      <c r="AE358" s="42">
        <v>311.38800000000003</v>
      </c>
      <c r="AF358" s="42">
        <v>308.952</v>
      </c>
      <c r="AG358" s="66">
        <v>4.5999999999999925</v>
      </c>
      <c r="AH358" s="66">
        <v>4.850000000000021</v>
      </c>
      <c r="AI358" s="53">
        <v>0.25</v>
      </c>
      <c r="AJ358" s="53">
        <v>0.1158</v>
      </c>
      <c r="AK358" s="35">
        <v>4</v>
      </c>
      <c r="AL358" s="37"/>
    </row>
    <row r="359" spans="1:38" ht="12" customHeight="1">
      <c r="A359" s="129"/>
      <c r="B359" s="129"/>
      <c r="C359" s="132"/>
      <c r="D359" s="93" t="s">
        <v>153</v>
      </c>
      <c r="E359" s="93" t="s">
        <v>121</v>
      </c>
      <c r="F359" s="105" t="s">
        <v>216</v>
      </c>
      <c r="G359" s="45">
        <v>11.555300000000001</v>
      </c>
      <c r="H359" s="45">
        <v>11.4138</v>
      </c>
      <c r="I359" s="45">
        <v>34.341500000000003</v>
      </c>
      <c r="J359" s="45">
        <v>34.334400000000002</v>
      </c>
      <c r="K359" s="73">
        <v>8.23</v>
      </c>
      <c r="L359" s="73">
        <v>8.25</v>
      </c>
      <c r="M359" s="73">
        <v>8.8000000000000007</v>
      </c>
      <c r="N359" s="73">
        <v>8.94</v>
      </c>
      <c r="O359" s="41">
        <v>0.75500800000000101</v>
      </c>
      <c r="P359" s="41">
        <v>1.3493759999999999</v>
      </c>
      <c r="Q359" s="42">
        <v>3.9060000000000006</v>
      </c>
      <c r="R359" s="42">
        <v>4.452</v>
      </c>
      <c r="S359" s="42">
        <v>2.3940000000000001</v>
      </c>
      <c r="T359" s="42">
        <v>3.024</v>
      </c>
      <c r="U359" s="42">
        <v>46.34</v>
      </c>
      <c r="V359" s="42">
        <v>65.198000000000008</v>
      </c>
      <c r="W359" s="42">
        <v>52.64</v>
      </c>
      <c r="X359" s="42">
        <v>72.674000000000007</v>
      </c>
      <c r="Y359" s="42">
        <v>154.40600000000001</v>
      </c>
      <c r="Z359" s="42">
        <v>161.61600000000001</v>
      </c>
      <c r="AA359" s="42">
        <v>9.3620000000000001</v>
      </c>
      <c r="AB359" s="42">
        <v>10.818999999999999</v>
      </c>
      <c r="AC359" s="42">
        <v>20.863</v>
      </c>
      <c r="AD359" s="42">
        <v>21.142000000000003</v>
      </c>
      <c r="AE359" s="42">
        <v>169.876</v>
      </c>
      <c r="AF359" s="42">
        <v>225.20399999999998</v>
      </c>
      <c r="AG359" s="66">
        <v>3.0000000000000027</v>
      </c>
      <c r="AH359" s="66">
        <v>3.7000000000000091</v>
      </c>
      <c r="AI359" s="53">
        <v>0.55200000000000005</v>
      </c>
      <c r="AJ359" s="53">
        <v>0.28399999999999997</v>
      </c>
      <c r="AK359" s="35">
        <v>4.3</v>
      </c>
      <c r="AL359" s="37"/>
    </row>
    <row r="360" spans="1:38" ht="12" customHeight="1">
      <c r="A360" s="129"/>
      <c r="B360" s="129"/>
      <c r="C360" s="132"/>
      <c r="D360" s="93" t="s">
        <v>154</v>
      </c>
      <c r="E360" s="93" t="s">
        <v>121</v>
      </c>
      <c r="F360" s="105" t="s">
        <v>216</v>
      </c>
      <c r="G360" s="45">
        <v>12.3286</v>
      </c>
      <c r="H360" s="45">
        <v>12.414899999999999</v>
      </c>
      <c r="I360" s="45">
        <v>34.227899999999998</v>
      </c>
      <c r="J360" s="45">
        <v>34.3827</v>
      </c>
      <c r="K360" s="73">
        <v>8.25</v>
      </c>
      <c r="L360" s="73">
        <v>8.27</v>
      </c>
      <c r="M360" s="73">
        <v>9.02</v>
      </c>
      <c r="N360" s="73">
        <v>8.91</v>
      </c>
      <c r="O360" s="41">
        <v>0.77107200000000087</v>
      </c>
      <c r="P360" s="41">
        <v>1.3654399999999995</v>
      </c>
      <c r="Q360" s="42">
        <v>2.4219999999999997</v>
      </c>
      <c r="R360" s="42">
        <v>3.0659999999999998</v>
      </c>
      <c r="S360" s="42">
        <v>3.1360000000000001</v>
      </c>
      <c r="T360" s="42">
        <v>3.5700000000000003</v>
      </c>
      <c r="U360" s="42">
        <v>37.645999999999994</v>
      </c>
      <c r="V360" s="42">
        <v>43.092000000000006</v>
      </c>
      <c r="W360" s="42">
        <v>43.203999999999994</v>
      </c>
      <c r="X360" s="42">
        <v>49.728000000000009</v>
      </c>
      <c r="Y360" s="42">
        <v>146.17400000000001</v>
      </c>
      <c r="Z360" s="42">
        <v>155.02199999999999</v>
      </c>
      <c r="AA360" s="42">
        <v>8.1530000000000005</v>
      </c>
      <c r="AB360" s="42">
        <v>7.2540000000000004</v>
      </c>
      <c r="AC360" s="42">
        <v>20.336000000000002</v>
      </c>
      <c r="AD360" s="42">
        <v>19.033999999999999</v>
      </c>
      <c r="AE360" s="42">
        <v>155.428</v>
      </c>
      <c r="AF360" s="42">
        <v>183.14800000000002</v>
      </c>
      <c r="AG360" s="66">
        <v>2.4500000000000077</v>
      </c>
      <c r="AH360" s="66">
        <v>2.8499999999999917</v>
      </c>
      <c r="AI360" s="53">
        <v>2.2599999999999998</v>
      </c>
      <c r="AJ360" s="53">
        <v>2.2000000000000002</v>
      </c>
      <c r="AK360" s="35">
        <v>5.5</v>
      </c>
      <c r="AL360" s="37"/>
    </row>
    <row r="361" spans="1:38" ht="12" customHeight="1">
      <c r="A361" s="129"/>
      <c r="B361" s="129"/>
      <c r="C361" s="132"/>
      <c r="D361" s="93" t="s">
        <v>155</v>
      </c>
      <c r="E361" s="93" t="s">
        <v>121</v>
      </c>
      <c r="F361" s="105" t="s">
        <v>218</v>
      </c>
      <c r="G361" s="45">
        <v>13.4049</v>
      </c>
      <c r="H361" s="45">
        <v>13.3911</v>
      </c>
      <c r="I361" s="45">
        <v>34.3718</v>
      </c>
      <c r="J361" s="45">
        <v>34.369599999999998</v>
      </c>
      <c r="K361" s="73">
        <v>8.34</v>
      </c>
      <c r="L361" s="73">
        <v>8.35</v>
      </c>
      <c r="M361" s="73">
        <v>9.0500000000000007</v>
      </c>
      <c r="N361" s="73">
        <v>9.02</v>
      </c>
      <c r="O361" s="41">
        <v>0.67468799999999995</v>
      </c>
      <c r="P361" s="41">
        <v>1.3654399999999995</v>
      </c>
      <c r="Q361" s="42">
        <v>0.46200000000000002</v>
      </c>
      <c r="R361" s="42">
        <v>1.0920000000000001</v>
      </c>
      <c r="S361" s="42">
        <v>2.6459999999999999</v>
      </c>
      <c r="T361" s="42">
        <v>2.5059999999999998</v>
      </c>
      <c r="U361" s="42">
        <v>28.867999999999999</v>
      </c>
      <c r="V361" s="42">
        <v>30.282000000000004</v>
      </c>
      <c r="W361" s="42">
        <v>31.975999999999999</v>
      </c>
      <c r="X361" s="42">
        <v>33.880000000000003</v>
      </c>
      <c r="Y361" s="42">
        <v>126.896</v>
      </c>
      <c r="Z361" s="42">
        <v>118.048</v>
      </c>
      <c r="AA361" s="42">
        <v>5.7969999999999997</v>
      </c>
      <c r="AB361" s="42">
        <v>5.7039999999999997</v>
      </c>
      <c r="AC361" s="42">
        <v>17.855999999999998</v>
      </c>
      <c r="AD361" s="42">
        <v>15.158999999999999</v>
      </c>
      <c r="AE361" s="42">
        <v>137.98400000000001</v>
      </c>
      <c r="AF361" s="42">
        <v>137.9</v>
      </c>
      <c r="AG361" s="66">
        <v>3.2000000000000082</v>
      </c>
      <c r="AH361" s="66">
        <v>6.6000000000000227</v>
      </c>
      <c r="AI361" s="53">
        <v>3.28</v>
      </c>
      <c r="AJ361" s="53">
        <v>1.1859999999999999</v>
      </c>
      <c r="AK361" s="35">
        <v>6</v>
      </c>
      <c r="AL361" s="37"/>
    </row>
    <row r="362" spans="1:38" ht="12" customHeight="1">
      <c r="A362" s="129"/>
      <c r="B362" s="129"/>
      <c r="C362" s="132"/>
      <c r="D362" s="93" t="s">
        <v>156</v>
      </c>
      <c r="E362" s="93" t="s">
        <v>121</v>
      </c>
      <c r="F362" s="105" t="s">
        <v>218</v>
      </c>
      <c r="G362" s="45">
        <v>11.9175</v>
      </c>
      <c r="H362" s="45">
        <v>12.207800000000001</v>
      </c>
      <c r="I362" s="45">
        <v>33.472000000000001</v>
      </c>
      <c r="J362" s="45">
        <v>33.700899999999997</v>
      </c>
      <c r="K362" s="73">
        <v>8.2899999999999991</v>
      </c>
      <c r="L362" s="73">
        <v>8.31</v>
      </c>
      <c r="M362" s="73">
        <v>8.66</v>
      </c>
      <c r="N362" s="73">
        <v>8.7799999999999994</v>
      </c>
      <c r="O362" s="41">
        <v>1.0309679999999992</v>
      </c>
      <c r="P362" s="41">
        <v>0.999</v>
      </c>
      <c r="Q362" s="42">
        <v>49.182000000000002</v>
      </c>
      <c r="R362" s="42">
        <v>5.7679999999999998</v>
      </c>
      <c r="S362" s="42">
        <v>5.7539999999999996</v>
      </c>
      <c r="T362" s="42">
        <v>5.2780000000000005</v>
      </c>
      <c r="U362" s="42">
        <v>145.13800000000001</v>
      </c>
      <c r="V362" s="42">
        <v>133.18199999999999</v>
      </c>
      <c r="W362" s="42">
        <v>200.07400000000001</v>
      </c>
      <c r="X362" s="42">
        <v>144.22799999999998</v>
      </c>
      <c r="Y362" s="42">
        <v>261.36599999999999</v>
      </c>
      <c r="Z362" s="42">
        <v>263.32600000000002</v>
      </c>
      <c r="AA362" s="42">
        <v>13.950000000000001</v>
      </c>
      <c r="AB362" s="42">
        <v>12.771999999999998</v>
      </c>
      <c r="AC362" s="42">
        <v>24.521000000000001</v>
      </c>
      <c r="AD362" s="42">
        <v>24.769000000000002</v>
      </c>
      <c r="AE362" s="42">
        <v>368.87199999999996</v>
      </c>
      <c r="AF362" s="42">
        <v>332.108</v>
      </c>
      <c r="AG362" s="66">
        <v>3.2999999999999972</v>
      </c>
      <c r="AH362" s="66">
        <v>2.8499999999999917</v>
      </c>
      <c r="AI362" s="53">
        <v>0.96399999999999997</v>
      </c>
      <c r="AJ362" s="53">
        <v>0.98799999999999999</v>
      </c>
      <c r="AK362" s="35">
        <v>1.8</v>
      </c>
      <c r="AL362" s="37"/>
    </row>
    <row r="363" spans="1:38" ht="12" customHeight="1">
      <c r="A363" s="129"/>
      <c r="B363" s="129"/>
      <c r="C363" s="132"/>
      <c r="D363" s="93" t="s">
        <v>177</v>
      </c>
      <c r="E363" s="93" t="s">
        <v>121</v>
      </c>
      <c r="F363" s="105" t="s">
        <v>218</v>
      </c>
      <c r="G363" s="45">
        <v>8.4876000000000005</v>
      </c>
      <c r="H363" s="45">
        <v>8.9091000000000005</v>
      </c>
      <c r="I363" s="45">
        <v>33.921500000000002</v>
      </c>
      <c r="J363" s="45">
        <v>34.075099999999999</v>
      </c>
      <c r="K363" s="73">
        <v>8.2100000000000009</v>
      </c>
      <c r="L363" s="73">
        <v>8.2200000000000006</v>
      </c>
      <c r="M363" s="73">
        <v>8.84</v>
      </c>
      <c r="N363" s="73">
        <v>8.73</v>
      </c>
      <c r="O363" s="41">
        <v>0.93506399999999856</v>
      </c>
      <c r="P363" s="41">
        <v>1.046951999999999</v>
      </c>
      <c r="Q363" s="42">
        <v>69.509999999999991</v>
      </c>
      <c r="R363" s="42">
        <v>64.343999999999994</v>
      </c>
      <c r="S363" s="42">
        <v>7.7420000000000009</v>
      </c>
      <c r="T363" s="42">
        <v>7.2380000000000004</v>
      </c>
      <c r="U363" s="42">
        <v>124.68399999999998</v>
      </c>
      <c r="V363" s="42">
        <v>123.60600000000001</v>
      </c>
      <c r="W363" s="42">
        <v>201.93599999999998</v>
      </c>
      <c r="X363" s="42">
        <v>195.18799999999999</v>
      </c>
      <c r="Y363" s="42">
        <v>304.61199999999997</v>
      </c>
      <c r="Z363" s="42">
        <v>306.52999999999997</v>
      </c>
      <c r="AA363" s="42">
        <v>20.119</v>
      </c>
      <c r="AB363" s="42">
        <v>18.352</v>
      </c>
      <c r="AC363" s="42">
        <v>42.160000000000004</v>
      </c>
      <c r="AD363" s="42">
        <v>31.248000000000001</v>
      </c>
      <c r="AE363" s="42">
        <v>382.11599999999999</v>
      </c>
      <c r="AF363" s="42">
        <v>366.74400000000003</v>
      </c>
      <c r="AG363" s="66">
        <v>6.6499999999999897</v>
      </c>
      <c r="AH363" s="66">
        <v>6.1499999999999888</v>
      </c>
      <c r="AI363" s="53">
        <v>1.31</v>
      </c>
      <c r="AJ363" s="53">
        <v>1.262</v>
      </c>
      <c r="AK363" s="35">
        <v>1.8</v>
      </c>
      <c r="AL363" s="37"/>
    </row>
    <row r="364" spans="1:38" ht="12" customHeight="1">
      <c r="A364" s="129"/>
      <c r="B364" s="129"/>
      <c r="C364" s="132"/>
      <c r="D364" s="93" t="s">
        <v>178</v>
      </c>
      <c r="E364" s="93" t="s">
        <v>172</v>
      </c>
      <c r="F364" s="105" t="s">
        <v>216</v>
      </c>
      <c r="G364" s="45">
        <v>10.263999999999999</v>
      </c>
      <c r="H364" s="45">
        <v>9.6971000000000007</v>
      </c>
      <c r="I364" s="45">
        <v>34.334099999999999</v>
      </c>
      <c r="J364" s="45">
        <v>34.298000000000002</v>
      </c>
      <c r="K364" s="73">
        <v>8.34</v>
      </c>
      <c r="L364" s="73">
        <v>8.34</v>
      </c>
      <c r="M364" s="73">
        <v>9.0399999999999991</v>
      </c>
      <c r="N364" s="73">
        <v>9.19</v>
      </c>
      <c r="O364" s="41">
        <v>0.90309599999999923</v>
      </c>
      <c r="P364" s="41">
        <v>1.4305679999999992</v>
      </c>
      <c r="Q364" s="42">
        <v>12.375999999999999</v>
      </c>
      <c r="R364" s="42">
        <v>16.814</v>
      </c>
      <c r="S364" s="42">
        <v>4.6340000000000003</v>
      </c>
      <c r="T364" s="42">
        <v>4.0459999999999994</v>
      </c>
      <c r="U364" s="42">
        <v>74.494</v>
      </c>
      <c r="V364" s="42">
        <v>71.652000000000001</v>
      </c>
      <c r="W364" s="42">
        <v>91.503999999999991</v>
      </c>
      <c r="X364" s="42">
        <v>92.512</v>
      </c>
      <c r="Y364" s="42">
        <v>189.37799999999999</v>
      </c>
      <c r="Z364" s="42">
        <v>194.41800000000001</v>
      </c>
      <c r="AA364" s="42">
        <v>11.315</v>
      </c>
      <c r="AB364" s="42">
        <v>10.013</v>
      </c>
      <c r="AC364" s="42">
        <v>23.25</v>
      </c>
      <c r="AD364" s="42">
        <v>22.350999999999999</v>
      </c>
      <c r="AE364" s="42">
        <v>279.41199999999998</v>
      </c>
      <c r="AF364" s="42">
        <v>255.75200000000001</v>
      </c>
      <c r="AG364" s="66">
        <v>3.7000000000000091</v>
      </c>
      <c r="AH364" s="66">
        <v>3.5499999999999976</v>
      </c>
      <c r="AI364" s="53">
        <v>1.92</v>
      </c>
      <c r="AJ364" s="53">
        <v>1.66</v>
      </c>
      <c r="AK364" s="35">
        <v>6</v>
      </c>
      <c r="AL364" s="37"/>
    </row>
    <row r="365" spans="1:38" ht="12" customHeight="1">
      <c r="A365" s="130"/>
      <c r="B365" s="130"/>
      <c r="C365" s="133"/>
      <c r="D365" s="93" t="s">
        <v>157</v>
      </c>
      <c r="E365" s="93" t="s">
        <v>121</v>
      </c>
      <c r="F365" s="105" t="s">
        <v>216</v>
      </c>
      <c r="G365" s="45">
        <v>11.607799999999999</v>
      </c>
      <c r="H365" s="45">
        <v>11.6137</v>
      </c>
      <c r="I365" s="45">
        <v>34.316800000000001</v>
      </c>
      <c r="J365" s="45">
        <v>34.317</v>
      </c>
      <c r="K365" s="73">
        <v>8.24</v>
      </c>
      <c r="L365" s="73">
        <v>8.26</v>
      </c>
      <c r="M365" s="73">
        <v>8.7899999999999991</v>
      </c>
      <c r="N365" s="73">
        <v>8.68</v>
      </c>
      <c r="O365" s="41">
        <v>0.78713600000000039</v>
      </c>
      <c r="P365" s="41">
        <v>2.3292799999999989</v>
      </c>
      <c r="Q365" s="42">
        <v>14.056000000000001</v>
      </c>
      <c r="R365" s="42">
        <v>26.795999999999999</v>
      </c>
      <c r="S365" s="42">
        <v>5.2219999999999995</v>
      </c>
      <c r="T365" s="42">
        <v>4.7460000000000004</v>
      </c>
      <c r="U365" s="42">
        <v>79.897999999999996</v>
      </c>
      <c r="V365" s="42">
        <v>79.393999999999991</v>
      </c>
      <c r="W365" s="42">
        <v>99.175999999999988</v>
      </c>
      <c r="X365" s="42">
        <v>110.93599999999999</v>
      </c>
      <c r="Y365" s="42">
        <v>207.74600000000001</v>
      </c>
      <c r="Z365" s="42">
        <v>187.26399999999998</v>
      </c>
      <c r="AA365" s="42">
        <v>15.561999999999999</v>
      </c>
      <c r="AB365" s="42">
        <v>14.384</v>
      </c>
      <c r="AC365" s="42">
        <v>26.04</v>
      </c>
      <c r="AD365" s="42">
        <v>23.777000000000001</v>
      </c>
      <c r="AE365" s="42">
        <v>301.084</v>
      </c>
      <c r="AF365" s="42">
        <v>294.25200000000001</v>
      </c>
      <c r="AG365" s="66">
        <v>3.0999999999999917</v>
      </c>
      <c r="AH365" s="66">
        <v>4.5499999999999989</v>
      </c>
      <c r="AI365" s="53">
        <v>0.92400000000000004</v>
      </c>
      <c r="AJ365" s="53">
        <v>1.0840000000000001</v>
      </c>
      <c r="AK365" s="35">
        <v>7.3</v>
      </c>
      <c r="AL365" s="37"/>
    </row>
    <row r="366" spans="1:38" ht="12" customHeight="1">
      <c r="A366" s="128">
        <f>A$3</f>
        <v>2019</v>
      </c>
      <c r="B366" s="128">
        <f>B$3</f>
        <v>2</v>
      </c>
      <c r="C366" s="123" t="s">
        <v>203</v>
      </c>
      <c r="D366" s="93" t="s">
        <v>158</v>
      </c>
      <c r="E366" s="93" t="s">
        <v>121</v>
      </c>
      <c r="F366" s="105" t="s">
        <v>217</v>
      </c>
      <c r="G366" s="45">
        <v>11.6059</v>
      </c>
      <c r="H366" s="45">
        <v>11.5914</v>
      </c>
      <c r="I366" s="45">
        <v>34.314300000000003</v>
      </c>
      <c r="J366" s="45">
        <v>34.312899999999999</v>
      </c>
      <c r="K366" s="73">
        <v>8.24</v>
      </c>
      <c r="L366" s="73">
        <v>8.23</v>
      </c>
      <c r="M366" s="73">
        <v>8.34</v>
      </c>
      <c r="N366" s="73">
        <v>8.33</v>
      </c>
      <c r="O366" s="41">
        <v>1.318679999999999</v>
      </c>
      <c r="P366" s="41">
        <v>1.2067919999999983</v>
      </c>
      <c r="Q366" s="42">
        <v>30.897999999999996</v>
      </c>
      <c r="R366" s="42">
        <v>31.108000000000001</v>
      </c>
      <c r="S366" s="42">
        <v>5.04</v>
      </c>
      <c r="T366" s="42">
        <v>4.6900000000000004</v>
      </c>
      <c r="U366" s="42">
        <v>85.525999999999996</v>
      </c>
      <c r="V366" s="42">
        <v>61.04</v>
      </c>
      <c r="W366" s="42">
        <v>121.464</v>
      </c>
      <c r="X366" s="42">
        <v>96.837999999999994</v>
      </c>
      <c r="Y366" s="42">
        <v>236.32</v>
      </c>
      <c r="Z366" s="42">
        <v>233.67399999999998</v>
      </c>
      <c r="AA366" s="42">
        <v>19.282</v>
      </c>
      <c r="AB366" s="42">
        <v>17.545999999999999</v>
      </c>
      <c r="AC366" s="42">
        <v>28.148</v>
      </c>
      <c r="AD366" s="42">
        <v>29.232999999999997</v>
      </c>
      <c r="AE366" s="42">
        <v>310.38</v>
      </c>
      <c r="AF366" s="42">
        <v>245.952</v>
      </c>
      <c r="AG366" s="66">
        <v>11.499999999999982</v>
      </c>
      <c r="AH366" s="66">
        <v>4.5499999999999989</v>
      </c>
      <c r="AI366" s="53">
        <v>0.626</v>
      </c>
      <c r="AJ366" s="53">
        <v>0.6</v>
      </c>
      <c r="AK366" s="35">
        <v>4</v>
      </c>
      <c r="AL366" s="37"/>
    </row>
    <row r="367" spans="1:38" ht="12" customHeight="1">
      <c r="A367" s="129"/>
      <c r="B367" s="129"/>
      <c r="C367" s="124"/>
      <c r="D367" s="93" t="s">
        <v>159</v>
      </c>
      <c r="E367" s="93" t="s">
        <v>121</v>
      </c>
      <c r="F367" s="102" t="s">
        <v>218</v>
      </c>
      <c r="G367" s="45">
        <v>10.267200000000001</v>
      </c>
      <c r="H367" s="45">
        <v>10.8931</v>
      </c>
      <c r="I367" s="45">
        <v>33.003900000000002</v>
      </c>
      <c r="J367" s="45">
        <v>33.418799999999997</v>
      </c>
      <c r="K367" s="71">
        <v>8.19</v>
      </c>
      <c r="L367" s="71">
        <v>8.19</v>
      </c>
      <c r="M367" s="71">
        <v>8.5399999999999991</v>
      </c>
      <c r="N367" s="71">
        <v>8.43</v>
      </c>
      <c r="O367" s="41">
        <v>1.2332319999999992</v>
      </c>
      <c r="P367" s="41">
        <v>1.4094079999999984</v>
      </c>
      <c r="Q367" s="42">
        <v>123.13</v>
      </c>
      <c r="R367" s="42">
        <v>91.994</v>
      </c>
      <c r="S367" s="42">
        <v>13.327999999999999</v>
      </c>
      <c r="T367" s="42">
        <v>12.18</v>
      </c>
      <c r="U367" s="42">
        <v>204.52600000000001</v>
      </c>
      <c r="V367" s="42">
        <v>175.85400000000001</v>
      </c>
      <c r="W367" s="42">
        <v>340.98400000000004</v>
      </c>
      <c r="X367" s="42">
        <v>280.02800000000002</v>
      </c>
      <c r="Y367" s="42">
        <v>497.78399999999999</v>
      </c>
      <c r="Z367" s="42">
        <v>428.596</v>
      </c>
      <c r="AA367" s="42">
        <v>27.992999999999999</v>
      </c>
      <c r="AB367" s="42">
        <v>27.434999999999999</v>
      </c>
      <c r="AC367" s="42">
        <v>42.749000000000002</v>
      </c>
      <c r="AD367" s="42">
        <v>40.765000000000001</v>
      </c>
      <c r="AE367" s="42">
        <v>367.16399999999999</v>
      </c>
      <c r="AF367" s="42">
        <v>334.34800000000001</v>
      </c>
      <c r="AG367" s="66">
        <v>6.8999999999999897</v>
      </c>
      <c r="AH367" s="66">
        <v>6.2499999999999778</v>
      </c>
      <c r="AI367" s="53">
        <v>2.54</v>
      </c>
      <c r="AJ367" s="53">
        <v>2.96</v>
      </c>
      <c r="AK367" s="51">
        <v>1.7</v>
      </c>
      <c r="AL367" s="37"/>
    </row>
    <row r="368" spans="1:38" ht="12" customHeight="1">
      <c r="A368" s="129"/>
      <c r="B368" s="126">
        <v>3</v>
      </c>
      <c r="C368" s="124"/>
      <c r="D368" s="93" t="s">
        <v>184</v>
      </c>
      <c r="E368" s="93" t="s">
        <v>121</v>
      </c>
      <c r="F368" s="102" t="s">
        <v>217</v>
      </c>
      <c r="G368" s="45">
        <v>13.9337</v>
      </c>
      <c r="H368" s="45">
        <v>13.789199999999999</v>
      </c>
      <c r="I368" s="45">
        <v>34.416600000000003</v>
      </c>
      <c r="J368" s="45">
        <v>34.429000000000002</v>
      </c>
      <c r="K368" s="71">
        <v>8.25</v>
      </c>
      <c r="L368" s="71">
        <v>8.25</v>
      </c>
      <c r="M368" s="71">
        <v>8.2106596201163313</v>
      </c>
      <c r="N368" s="71">
        <v>8.1510529255594371</v>
      </c>
      <c r="O368" s="41">
        <v>0.54617599999999977</v>
      </c>
      <c r="P368" s="41">
        <v>0.54617599999999977</v>
      </c>
      <c r="Q368" s="42">
        <v>42.055999999999997</v>
      </c>
      <c r="R368" s="42">
        <v>44.225999999999999</v>
      </c>
      <c r="S368" s="42">
        <v>3.5140000000000002</v>
      </c>
      <c r="T368" s="42">
        <v>3.4020000000000001</v>
      </c>
      <c r="U368" s="42">
        <v>30.141999999999999</v>
      </c>
      <c r="V368" s="42">
        <v>30.533999999999999</v>
      </c>
      <c r="W368" s="42">
        <v>75.712000000000003</v>
      </c>
      <c r="X368" s="42">
        <v>78.162000000000006</v>
      </c>
      <c r="Y368" s="52">
        <v>215.964</v>
      </c>
      <c r="Z368" s="52">
        <v>236.99200000000002</v>
      </c>
      <c r="AA368" s="42">
        <v>17.391000000000002</v>
      </c>
      <c r="AB368" s="42">
        <v>16.337</v>
      </c>
      <c r="AC368" s="52">
        <v>31.402999999999999</v>
      </c>
      <c r="AD368" s="52">
        <v>32.612000000000002</v>
      </c>
      <c r="AE368" s="42">
        <v>188.97199999999998</v>
      </c>
      <c r="AF368" s="42">
        <v>185.33199999999999</v>
      </c>
      <c r="AG368" s="46">
        <v>5.4999999999999494</v>
      </c>
      <c r="AH368" s="46">
        <v>1.1999999999999789</v>
      </c>
      <c r="AI368" s="53">
        <v>1.3160000000000001</v>
      </c>
      <c r="AJ368" s="53">
        <v>1.1140000000000001</v>
      </c>
      <c r="AK368" s="46">
        <v>3</v>
      </c>
      <c r="AL368" s="37"/>
    </row>
    <row r="369" spans="1:38" ht="12" customHeight="1">
      <c r="A369" s="129"/>
      <c r="B369" s="126"/>
      <c r="C369" s="124"/>
      <c r="D369" s="127" t="s">
        <v>187</v>
      </c>
      <c r="E369" s="93" t="s">
        <v>121</v>
      </c>
      <c r="F369" s="102" t="s">
        <v>217</v>
      </c>
      <c r="G369" s="45">
        <v>13.548500000000001</v>
      </c>
      <c r="H369" s="45">
        <v>13.032299999999999</v>
      </c>
      <c r="I369" s="45">
        <v>34.351300000000002</v>
      </c>
      <c r="J369" s="45">
        <v>34.258299999999998</v>
      </c>
      <c r="K369" s="71">
        <v>8.23</v>
      </c>
      <c r="L369" s="71">
        <v>8.19</v>
      </c>
      <c r="M369" s="71">
        <v>9.5380688825018929</v>
      </c>
      <c r="N369" s="71">
        <v>9.290089428623574</v>
      </c>
      <c r="O369" s="41">
        <v>1.1611599999999993</v>
      </c>
      <c r="P369" s="41">
        <v>1.529528</v>
      </c>
      <c r="Q369" s="42">
        <v>36.231999999999999</v>
      </c>
      <c r="R369" s="42">
        <v>35.798000000000002</v>
      </c>
      <c r="S369" s="42">
        <v>2.968</v>
      </c>
      <c r="T369" s="42">
        <v>2.94</v>
      </c>
      <c r="U369" s="42">
        <v>24.527999999999999</v>
      </c>
      <c r="V369" s="42">
        <v>25.297999999999998</v>
      </c>
      <c r="W369" s="42">
        <v>63.728000000000002</v>
      </c>
      <c r="X369" s="42">
        <v>64.036000000000001</v>
      </c>
      <c r="Y369" s="52">
        <v>187.124</v>
      </c>
      <c r="Z369" s="52">
        <v>187.47399999999999</v>
      </c>
      <c r="AA369" s="42">
        <v>10.168000000000001</v>
      </c>
      <c r="AB369" s="42">
        <v>9.7650000000000006</v>
      </c>
      <c r="AC369" s="52">
        <v>21.513999999999999</v>
      </c>
      <c r="AD369" s="52">
        <v>22.815999999999999</v>
      </c>
      <c r="AE369" s="42">
        <v>99.567999999999998</v>
      </c>
      <c r="AF369" s="42">
        <v>100.96799999999999</v>
      </c>
      <c r="AG369" s="46">
        <v>5.1999999999999824</v>
      </c>
      <c r="AH369" s="46">
        <v>4.1999999999999815</v>
      </c>
      <c r="AI369" s="53">
        <v>1.256</v>
      </c>
      <c r="AJ369" s="53">
        <v>1.532</v>
      </c>
      <c r="AK369" s="46">
        <v>5.7</v>
      </c>
      <c r="AL369" s="37"/>
    </row>
    <row r="370" spans="1:38" ht="12" customHeight="1">
      <c r="A370" s="129"/>
      <c r="B370" s="126"/>
      <c r="C370" s="124"/>
      <c r="D370" s="127"/>
      <c r="E370" s="93" t="s">
        <v>122</v>
      </c>
      <c r="F370" s="102" t="s">
        <v>217</v>
      </c>
      <c r="G370" s="45">
        <v>13.6387</v>
      </c>
      <c r="H370" s="45">
        <v>13.1149</v>
      </c>
      <c r="I370" s="45">
        <v>34.362299999999998</v>
      </c>
      <c r="J370" s="45">
        <v>34.265900000000002</v>
      </c>
      <c r="K370" s="71">
        <v>8.18</v>
      </c>
      <c r="L370" s="71">
        <v>8.2100000000000009</v>
      </c>
      <c r="M370" s="71">
        <v>9.5859779598762174</v>
      </c>
      <c r="N370" s="71">
        <v>9.5627573688803231</v>
      </c>
      <c r="O370" s="41">
        <v>1.2252239999999979</v>
      </c>
      <c r="P370" s="41">
        <v>1.6736719999999996</v>
      </c>
      <c r="Q370" s="42">
        <v>38.416000000000004</v>
      </c>
      <c r="R370" s="42">
        <v>40.669999999999995</v>
      </c>
      <c r="S370" s="42">
        <v>2.9819999999999998</v>
      </c>
      <c r="T370" s="42">
        <v>3.052</v>
      </c>
      <c r="U370" s="42">
        <v>24.5</v>
      </c>
      <c r="V370" s="42">
        <v>26.768000000000001</v>
      </c>
      <c r="W370" s="42">
        <v>65.897999999999996</v>
      </c>
      <c r="X370" s="42">
        <v>70.489999999999995</v>
      </c>
      <c r="Y370" s="52">
        <v>189.82599999999999</v>
      </c>
      <c r="Z370" s="52">
        <v>184.49200000000002</v>
      </c>
      <c r="AA370" s="42">
        <v>10.292</v>
      </c>
      <c r="AB370" s="42">
        <v>10.044</v>
      </c>
      <c r="AC370" s="52">
        <v>21.451999999999998</v>
      </c>
      <c r="AD370" s="52">
        <v>22.785</v>
      </c>
      <c r="AE370" s="42">
        <v>98.364000000000004</v>
      </c>
      <c r="AF370" s="42">
        <v>101.304</v>
      </c>
      <c r="AG370" s="46">
        <v>3.5000000000000031</v>
      </c>
      <c r="AH370" s="46">
        <v>4.499999999999976</v>
      </c>
      <c r="AI370" s="53">
        <v>1.74</v>
      </c>
      <c r="AJ370" s="53">
        <v>1.66</v>
      </c>
      <c r="AK370" s="46">
        <v>5.2</v>
      </c>
      <c r="AL370" s="37"/>
    </row>
    <row r="371" spans="1:38" ht="12" customHeight="1">
      <c r="A371" s="129"/>
      <c r="B371" s="126"/>
      <c r="C371" s="124"/>
      <c r="D371" s="127"/>
      <c r="E371" s="93" t="s">
        <v>78</v>
      </c>
      <c r="F371" s="102" t="s">
        <v>217</v>
      </c>
      <c r="G371" s="45">
        <v>12.723000000000001</v>
      </c>
      <c r="H371" s="45">
        <v>12.655200000000001</v>
      </c>
      <c r="I371" s="45">
        <v>34.134</v>
      </c>
      <c r="J371" s="45">
        <v>34.141399999999997</v>
      </c>
      <c r="K371" s="71">
        <v>8.2899999999999991</v>
      </c>
      <c r="L371" s="71">
        <v>8.2899999999999991</v>
      </c>
      <c r="M371" s="71">
        <v>9.2549463281429762</v>
      </c>
      <c r="N371" s="71">
        <v>9.1802254387023154</v>
      </c>
      <c r="O371" s="41">
        <v>1.1131120000000003</v>
      </c>
      <c r="P371" s="41">
        <v>1.6896879999999992</v>
      </c>
      <c r="Q371" s="42">
        <v>54.166000000000004</v>
      </c>
      <c r="R371" s="42">
        <v>56.238000000000007</v>
      </c>
      <c r="S371" s="42">
        <v>5.0960000000000001</v>
      </c>
      <c r="T371" s="42">
        <v>4.8859999999999992</v>
      </c>
      <c r="U371" s="42">
        <v>40.558000000000007</v>
      </c>
      <c r="V371" s="42">
        <v>40.879999999999995</v>
      </c>
      <c r="W371" s="42">
        <v>99.820000000000007</v>
      </c>
      <c r="X371" s="42">
        <v>102.004</v>
      </c>
      <c r="Y371" s="52">
        <v>208.054</v>
      </c>
      <c r="Z371" s="52">
        <v>156.05799999999999</v>
      </c>
      <c r="AA371" s="42">
        <v>13.484999999999999</v>
      </c>
      <c r="AB371" s="42">
        <v>12.307</v>
      </c>
      <c r="AC371" s="52">
        <v>22.908999999999999</v>
      </c>
      <c r="AD371" s="52">
        <v>18.413999999999998</v>
      </c>
      <c r="AE371" s="42">
        <v>134.12</v>
      </c>
      <c r="AF371" s="42">
        <v>135.40800000000002</v>
      </c>
      <c r="AG371" s="46">
        <v>3.7000000000000366</v>
      </c>
      <c r="AH371" s="46">
        <v>6.0999999999999943</v>
      </c>
      <c r="AI371" s="53">
        <v>1.492</v>
      </c>
      <c r="AJ371" s="53">
        <v>1.744</v>
      </c>
      <c r="AK371" s="46">
        <v>3.8</v>
      </c>
      <c r="AL371" s="37"/>
    </row>
    <row r="372" spans="1:38" ht="12" customHeight="1">
      <c r="A372" s="129"/>
      <c r="B372" s="126"/>
      <c r="C372" s="124"/>
      <c r="D372" s="127" t="s">
        <v>188</v>
      </c>
      <c r="E372" s="93" t="s">
        <v>191</v>
      </c>
      <c r="F372" s="102" t="s">
        <v>217</v>
      </c>
      <c r="G372" s="45">
        <v>13.565200000000001</v>
      </c>
      <c r="H372" s="45">
        <v>13.581200000000001</v>
      </c>
      <c r="I372" s="45">
        <v>34.362000000000002</v>
      </c>
      <c r="J372" s="45">
        <v>34.365600000000001</v>
      </c>
      <c r="K372" s="71">
        <v>8.2899999999999991</v>
      </c>
      <c r="L372" s="71">
        <v>8.2799999999999994</v>
      </c>
      <c r="M372" s="71">
        <v>9.203424515806379</v>
      </c>
      <c r="N372" s="71">
        <v>9.4219176869389898</v>
      </c>
      <c r="O372" s="41">
        <v>1.0170159999999997</v>
      </c>
      <c r="P372" s="41">
        <v>1.3213199999999989</v>
      </c>
      <c r="Q372" s="42">
        <v>43.274000000000001</v>
      </c>
      <c r="R372" s="42">
        <v>41.817999999999998</v>
      </c>
      <c r="S372" s="42">
        <v>3.1219999999999999</v>
      </c>
      <c r="T372" s="42">
        <v>3.15</v>
      </c>
      <c r="U372" s="42">
        <v>22.021999999999998</v>
      </c>
      <c r="V372" s="42">
        <v>21.265999999999998</v>
      </c>
      <c r="W372" s="42">
        <v>68.418000000000006</v>
      </c>
      <c r="X372" s="42">
        <v>66.233999999999995</v>
      </c>
      <c r="Y372" s="52">
        <v>157.09399999999999</v>
      </c>
      <c r="Z372" s="52">
        <v>191.25399999999999</v>
      </c>
      <c r="AA372" s="42">
        <v>13.547000000000001</v>
      </c>
      <c r="AB372" s="42">
        <v>12.896000000000001</v>
      </c>
      <c r="AC372" s="52">
        <v>24.459</v>
      </c>
      <c r="AD372" s="52">
        <v>23.094999999999999</v>
      </c>
      <c r="AE372" s="42">
        <v>105.476</v>
      </c>
      <c r="AF372" s="42">
        <v>102.732</v>
      </c>
      <c r="AG372" s="46">
        <v>9.7999999999999758</v>
      </c>
      <c r="AH372" s="46">
        <v>13.899999999999968</v>
      </c>
      <c r="AI372" s="53">
        <v>1.704</v>
      </c>
      <c r="AJ372" s="53">
        <v>2.4319999999999999</v>
      </c>
      <c r="AK372" s="46">
        <v>4.8</v>
      </c>
      <c r="AL372" s="37"/>
    </row>
    <row r="373" spans="1:38" ht="12" customHeight="1">
      <c r="A373" s="129"/>
      <c r="B373" s="126"/>
      <c r="C373" s="124"/>
      <c r="D373" s="127"/>
      <c r="E373" s="93" t="s">
        <v>192</v>
      </c>
      <c r="F373" s="102" t="s">
        <v>217</v>
      </c>
      <c r="G373" s="45">
        <v>13.8132</v>
      </c>
      <c r="H373" s="45">
        <v>13.7547</v>
      </c>
      <c r="I373" s="45">
        <v>34.426499999999997</v>
      </c>
      <c r="J373" s="45">
        <v>34.443899999999999</v>
      </c>
      <c r="K373" s="71">
        <v>8.32</v>
      </c>
      <c r="L373" s="71">
        <v>8.32</v>
      </c>
      <c r="M373" s="71">
        <v>9.6433716421594475</v>
      </c>
      <c r="N373" s="71">
        <v>9.7415481871293998</v>
      </c>
      <c r="O373" s="41">
        <v>1.1931919999999987</v>
      </c>
      <c r="P373" s="41">
        <v>1.7217199999999988</v>
      </c>
      <c r="Q373" s="42">
        <v>13.51</v>
      </c>
      <c r="R373" s="42">
        <v>24.821999999999999</v>
      </c>
      <c r="S373" s="42">
        <v>2.38</v>
      </c>
      <c r="T373" s="42">
        <v>2.0299999999999998</v>
      </c>
      <c r="U373" s="42">
        <v>13.37</v>
      </c>
      <c r="V373" s="42">
        <v>12.25</v>
      </c>
      <c r="W373" s="42">
        <v>29.259999999999998</v>
      </c>
      <c r="X373" s="42">
        <v>39.102000000000004</v>
      </c>
      <c r="Y373" s="52">
        <v>149.85599999999999</v>
      </c>
      <c r="Z373" s="52">
        <v>112.182</v>
      </c>
      <c r="AA373" s="42">
        <v>8.1839999999999993</v>
      </c>
      <c r="AB373" s="42">
        <v>7.843</v>
      </c>
      <c r="AC373" s="52">
        <v>18.134999999999998</v>
      </c>
      <c r="AD373" s="52">
        <v>13.64</v>
      </c>
      <c r="AE373" s="42">
        <v>83.355999999999995</v>
      </c>
      <c r="AF373" s="42">
        <v>78.540000000000006</v>
      </c>
      <c r="AG373" s="46">
        <v>3.799999999999998</v>
      </c>
      <c r="AH373" s="46">
        <v>5.6000000000000494</v>
      </c>
      <c r="AI373" s="53">
        <v>3.0680000000000001</v>
      </c>
      <c r="AJ373" s="53">
        <v>2.7639999999999998</v>
      </c>
      <c r="AK373" s="46">
        <v>4.9000000000000004</v>
      </c>
      <c r="AL373" s="37"/>
    </row>
    <row r="374" spans="1:38" ht="12" customHeight="1">
      <c r="A374" s="129"/>
      <c r="B374" s="126"/>
      <c r="C374" s="124"/>
      <c r="D374" s="127" t="s">
        <v>189</v>
      </c>
      <c r="E374" s="93" t="s">
        <v>191</v>
      </c>
      <c r="F374" s="102" t="s">
        <v>217</v>
      </c>
      <c r="G374" s="45">
        <v>14.099299999999999</v>
      </c>
      <c r="H374" s="45">
        <v>13.931800000000001</v>
      </c>
      <c r="I374" s="45">
        <v>34.267800000000001</v>
      </c>
      <c r="J374" s="45">
        <v>34.279499999999999</v>
      </c>
      <c r="K374" s="71">
        <v>8.3000000000000007</v>
      </c>
      <c r="L374" s="71">
        <v>8.27</v>
      </c>
      <c r="M374" s="71">
        <v>9.0973772849675161</v>
      </c>
      <c r="N374" s="71">
        <v>9.3463694756452718</v>
      </c>
      <c r="O374" s="41">
        <v>1.6576560000000002</v>
      </c>
      <c r="P374" s="41">
        <v>1.8498479999999988</v>
      </c>
      <c r="Q374" s="42">
        <v>14.686</v>
      </c>
      <c r="R374" s="42">
        <v>24.556000000000001</v>
      </c>
      <c r="S374" s="42">
        <v>1.988</v>
      </c>
      <c r="T374" s="42">
        <v>1.96</v>
      </c>
      <c r="U374" s="42">
        <v>10.542</v>
      </c>
      <c r="V374" s="42">
        <v>11.802</v>
      </c>
      <c r="W374" s="42">
        <v>27.216000000000001</v>
      </c>
      <c r="X374" s="42">
        <v>38.317999999999998</v>
      </c>
      <c r="Y374" s="52">
        <v>162.67999999999998</v>
      </c>
      <c r="Z374" s="52">
        <v>185.66800000000001</v>
      </c>
      <c r="AA374" s="42">
        <v>8.8040000000000003</v>
      </c>
      <c r="AB374" s="42">
        <v>9.7650000000000006</v>
      </c>
      <c r="AC374" s="52">
        <v>24.707000000000001</v>
      </c>
      <c r="AD374" s="52">
        <v>27.032</v>
      </c>
      <c r="AE374" s="42">
        <v>91.251999999999995</v>
      </c>
      <c r="AF374" s="42">
        <v>103.488</v>
      </c>
      <c r="AG374" s="46">
        <v>5.7500000000000053</v>
      </c>
      <c r="AH374" s="46">
        <v>6.4999999999999778</v>
      </c>
      <c r="AI374" s="53">
        <v>4.7</v>
      </c>
      <c r="AJ374" s="53">
        <v>4.12</v>
      </c>
      <c r="AK374" s="46">
        <v>3.9</v>
      </c>
      <c r="AL374" s="37"/>
    </row>
    <row r="375" spans="1:38" ht="12" customHeight="1">
      <c r="A375" s="129"/>
      <c r="B375" s="126"/>
      <c r="C375" s="124"/>
      <c r="D375" s="127"/>
      <c r="E375" s="93" t="s">
        <v>192</v>
      </c>
      <c r="F375" s="102" t="s">
        <v>217</v>
      </c>
      <c r="G375" s="45">
        <v>14.158899999999999</v>
      </c>
      <c r="H375" s="45">
        <v>13.872999999999999</v>
      </c>
      <c r="I375" s="45">
        <v>34.28</v>
      </c>
      <c r="J375" s="45">
        <v>34.360100000000003</v>
      </c>
      <c r="K375" s="71">
        <v>8.32</v>
      </c>
      <c r="L375" s="71">
        <v>8.3000000000000007</v>
      </c>
      <c r="M375" s="71">
        <v>10.082091082787139</v>
      </c>
      <c r="N375" s="71">
        <v>9.6285920103944225</v>
      </c>
      <c r="O375" s="41">
        <v>1.3373359999999983</v>
      </c>
      <c r="P375" s="41">
        <v>1.9459439999999997</v>
      </c>
      <c r="Q375" s="42">
        <v>10.08</v>
      </c>
      <c r="R375" s="42">
        <v>8.4979999999999993</v>
      </c>
      <c r="S375" s="42">
        <v>1.736</v>
      </c>
      <c r="T375" s="42">
        <v>2.0859999999999999</v>
      </c>
      <c r="U375" s="42">
        <v>9.3239999999999998</v>
      </c>
      <c r="V375" s="42">
        <v>11.577999999999999</v>
      </c>
      <c r="W375" s="42">
        <v>21.14</v>
      </c>
      <c r="X375" s="42">
        <v>22.161999999999999</v>
      </c>
      <c r="Y375" s="52">
        <v>146.916</v>
      </c>
      <c r="Z375" s="52">
        <v>149.92599999999999</v>
      </c>
      <c r="AA375" s="42">
        <v>6.944</v>
      </c>
      <c r="AB375" s="42">
        <v>6.5720000000000001</v>
      </c>
      <c r="AC375" s="52">
        <v>19.375</v>
      </c>
      <c r="AD375" s="52">
        <v>18.382999999999999</v>
      </c>
      <c r="AE375" s="42">
        <v>76.888000000000005</v>
      </c>
      <c r="AF375" s="42">
        <v>76.524000000000001</v>
      </c>
      <c r="AG375" s="46">
        <v>4.049999999999998</v>
      </c>
      <c r="AH375" s="46">
        <v>2.9500000000000082</v>
      </c>
      <c r="AI375" s="53">
        <v>2.2799999999999998</v>
      </c>
      <c r="AJ375" s="53">
        <v>3.48</v>
      </c>
      <c r="AK375" s="46">
        <v>5.0999999999999996</v>
      </c>
      <c r="AL375" s="37"/>
    </row>
    <row r="376" spans="1:38" ht="12" customHeight="1">
      <c r="A376" s="129"/>
      <c r="B376" s="126"/>
      <c r="C376" s="124"/>
      <c r="D376" s="92" t="s">
        <v>190</v>
      </c>
      <c r="E376" s="93" t="s">
        <v>191</v>
      </c>
      <c r="F376" s="102" t="s">
        <v>217</v>
      </c>
      <c r="G376" s="45">
        <v>12.7906</v>
      </c>
      <c r="H376" s="45">
        <v>12.6829</v>
      </c>
      <c r="I376" s="45">
        <v>34.234200000000001</v>
      </c>
      <c r="J376" s="45">
        <v>34.249099999999999</v>
      </c>
      <c r="K376" s="71">
        <v>8.2799999999999994</v>
      </c>
      <c r="L376" s="71">
        <v>8.2799999999999994</v>
      </c>
      <c r="M376" s="71">
        <v>9.5516819654613005</v>
      </c>
      <c r="N376" s="71">
        <v>8.855323896024716</v>
      </c>
      <c r="O376" s="41">
        <v>1.3853840000000004</v>
      </c>
      <c r="P376" s="41">
        <v>2.0580560000000001</v>
      </c>
      <c r="Q376" s="42">
        <v>22.05</v>
      </c>
      <c r="R376" s="42">
        <v>22.946000000000002</v>
      </c>
      <c r="S376" s="42">
        <v>2.6739999999999999</v>
      </c>
      <c r="T376" s="42">
        <v>2.59</v>
      </c>
      <c r="U376" s="42">
        <v>28.14</v>
      </c>
      <c r="V376" s="42">
        <v>24.416</v>
      </c>
      <c r="W376" s="42">
        <v>52.864000000000004</v>
      </c>
      <c r="X376" s="42">
        <v>49.951999999999998</v>
      </c>
      <c r="Y376" s="52">
        <v>172.06</v>
      </c>
      <c r="Z376" s="52">
        <v>178.71</v>
      </c>
      <c r="AA376" s="42">
        <v>11.16</v>
      </c>
      <c r="AB376" s="42">
        <v>8.4009999999999998</v>
      </c>
      <c r="AC376" s="52">
        <v>22.009999999999998</v>
      </c>
      <c r="AD376" s="52">
        <v>20.956000000000003</v>
      </c>
      <c r="AE376" s="42">
        <v>107.85599999999999</v>
      </c>
      <c r="AF376" s="42">
        <v>99.988</v>
      </c>
      <c r="AG376" s="46">
        <v>3.1000000000000472</v>
      </c>
      <c r="AH376" s="46">
        <v>7.0000000000000062</v>
      </c>
      <c r="AI376" s="53">
        <v>2.4</v>
      </c>
      <c r="AJ376" s="53">
        <v>2.16</v>
      </c>
      <c r="AK376" s="46">
        <v>4</v>
      </c>
      <c r="AL376" s="37"/>
    </row>
    <row r="377" spans="1:38" ht="12" customHeight="1">
      <c r="A377" s="129"/>
      <c r="B377" s="129">
        <v>2</v>
      </c>
      <c r="C377" s="124"/>
      <c r="D377" s="93" t="s">
        <v>176</v>
      </c>
      <c r="E377" s="93" t="s">
        <v>123</v>
      </c>
      <c r="F377" s="102" t="s">
        <v>216</v>
      </c>
      <c r="G377" s="45">
        <v>9.7376000000000005</v>
      </c>
      <c r="H377" s="45">
        <v>9.8501999999999992</v>
      </c>
      <c r="I377" s="45">
        <v>33.337899999999998</v>
      </c>
      <c r="J377" s="45">
        <v>33.634999999999998</v>
      </c>
      <c r="K377" s="71">
        <v>8.33</v>
      </c>
      <c r="L377" s="71">
        <v>8.2200000000000006</v>
      </c>
      <c r="M377" s="71">
        <v>11.23763124069691</v>
      </c>
      <c r="N377" s="71">
        <v>14.917485805744667</v>
      </c>
      <c r="O377" s="41">
        <v>1.2278933333333317</v>
      </c>
      <c r="P377" s="41">
        <v>1.8845493333333321</v>
      </c>
      <c r="Q377" s="42">
        <v>34.006</v>
      </c>
      <c r="R377" s="42">
        <v>53.045999999999999</v>
      </c>
      <c r="S377" s="42">
        <v>5.726</v>
      </c>
      <c r="T377" s="42">
        <v>5.5439999999999996</v>
      </c>
      <c r="U377" s="42">
        <v>98.084000000000003</v>
      </c>
      <c r="V377" s="42">
        <v>97.873999999999995</v>
      </c>
      <c r="W377" s="42">
        <v>137.816</v>
      </c>
      <c r="X377" s="42">
        <v>156.464</v>
      </c>
      <c r="Y377" s="52">
        <v>269.892</v>
      </c>
      <c r="Z377" s="52">
        <v>233.86999999999998</v>
      </c>
      <c r="AA377" s="42">
        <v>13.268000000000001</v>
      </c>
      <c r="AB377" s="42">
        <v>10.23</v>
      </c>
      <c r="AC377" s="52">
        <v>23.001999999999999</v>
      </c>
      <c r="AD377" s="52">
        <v>22.506</v>
      </c>
      <c r="AE377" s="42">
        <v>204.148</v>
      </c>
      <c r="AF377" s="42">
        <v>179.48</v>
      </c>
      <c r="AG377" s="46">
        <v>10.999999999999954</v>
      </c>
      <c r="AH377" s="46">
        <v>14.400000000000023</v>
      </c>
      <c r="AI377" s="53">
        <v>0.61199999999999999</v>
      </c>
      <c r="AJ377" s="53">
        <v>0.13279999999999997</v>
      </c>
      <c r="AK377" s="46">
        <v>1.1000000000000001</v>
      </c>
      <c r="AL377" s="37"/>
    </row>
    <row r="378" spans="1:38" ht="12" customHeight="1">
      <c r="A378" s="129"/>
      <c r="B378" s="129"/>
      <c r="C378" s="124"/>
      <c r="D378" s="93" t="s">
        <v>175</v>
      </c>
      <c r="E378" s="93" t="s">
        <v>121</v>
      </c>
      <c r="F378" s="102" t="s">
        <v>218</v>
      </c>
      <c r="G378" s="45">
        <v>6.7324999999999999</v>
      </c>
      <c r="H378" s="45">
        <v>6.4423000000000004</v>
      </c>
      <c r="I378" s="45">
        <v>32.8705</v>
      </c>
      <c r="J378" s="45">
        <v>33.023099999999999</v>
      </c>
      <c r="K378" s="71">
        <v>8.3699999999999992</v>
      </c>
      <c r="L378" s="71">
        <v>8.36</v>
      </c>
      <c r="M378" s="71">
        <v>8.6294853547236237</v>
      </c>
      <c r="N378" s="71">
        <v>8.9198950785777757</v>
      </c>
      <c r="O378" s="41">
        <v>1.6706559999999984</v>
      </c>
      <c r="P378" s="41">
        <v>2.3453439999999985</v>
      </c>
      <c r="Q378" s="42">
        <v>54.879999999999995</v>
      </c>
      <c r="R378" s="42">
        <v>78.596000000000004</v>
      </c>
      <c r="S378" s="42">
        <v>4.0179999999999998</v>
      </c>
      <c r="T378" s="42">
        <v>3.794</v>
      </c>
      <c r="U378" s="42">
        <v>30.38</v>
      </c>
      <c r="V378" s="42">
        <v>23.687999999999999</v>
      </c>
      <c r="W378" s="42">
        <v>89.277999999999992</v>
      </c>
      <c r="X378" s="42">
        <v>106.078</v>
      </c>
      <c r="Y378" s="52">
        <v>323.26</v>
      </c>
      <c r="Z378" s="52">
        <v>337.358</v>
      </c>
      <c r="AA378" s="42">
        <v>13.298999999999999</v>
      </c>
      <c r="AB378" s="42">
        <v>11.315</v>
      </c>
      <c r="AC378" s="52">
        <v>38.688000000000002</v>
      </c>
      <c r="AD378" s="52">
        <v>38.533000000000001</v>
      </c>
      <c r="AE378" s="42">
        <v>62.131999999999998</v>
      </c>
      <c r="AF378" s="42">
        <v>54.404000000000003</v>
      </c>
      <c r="AG378" s="46">
        <v>12.500000000000011</v>
      </c>
      <c r="AH378" s="46">
        <v>16.800000000000036</v>
      </c>
      <c r="AI378" s="53">
        <v>1.56</v>
      </c>
      <c r="AJ378" s="53">
        <v>0.44800000000000001</v>
      </c>
      <c r="AK378" s="46">
        <v>1.6</v>
      </c>
      <c r="AL378" s="37"/>
    </row>
    <row r="379" spans="1:38" ht="12" customHeight="1">
      <c r="A379" s="129"/>
      <c r="B379" s="129"/>
      <c r="C379" s="124"/>
      <c r="D379" s="88" t="s">
        <v>173</v>
      </c>
      <c r="E379" s="93" t="s">
        <v>121</v>
      </c>
      <c r="F379" s="102" t="s">
        <v>217</v>
      </c>
      <c r="G379" s="45">
        <v>11.4847</v>
      </c>
      <c r="H379" s="45">
        <v>11.919700000000001</v>
      </c>
      <c r="I379" s="45">
        <v>33.987400000000001</v>
      </c>
      <c r="J379" s="45">
        <v>34.181100000000001</v>
      </c>
      <c r="K379" s="71">
        <v>8.33</v>
      </c>
      <c r="L379" s="71">
        <v>8.31</v>
      </c>
      <c r="M379" s="71">
        <v>9.6936088762007238</v>
      </c>
      <c r="N379" s="71">
        <v>9.7352197310535082</v>
      </c>
      <c r="O379" s="41">
        <v>1.2732719999999997</v>
      </c>
      <c r="P379" s="41">
        <v>1.3693679999999977</v>
      </c>
      <c r="Q379" s="42">
        <v>28.224</v>
      </c>
      <c r="R379" s="42">
        <v>27.706000000000003</v>
      </c>
      <c r="S379" s="42">
        <v>6.5380000000000003</v>
      </c>
      <c r="T379" s="42">
        <v>4.8439999999999994</v>
      </c>
      <c r="U379" s="42">
        <v>33.137999999999998</v>
      </c>
      <c r="V379" s="42">
        <v>31.527999999999999</v>
      </c>
      <c r="W379" s="42">
        <v>67.900000000000006</v>
      </c>
      <c r="X379" s="42">
        <v>64.078000000000003</v>
      </c>
      <c r="Y379" s="52">
        <v>174.328</v>
      </c>
      <c r="Z379" s="52">
        <v>173.82400000000001</v>
      </c>
      <c r="AA379" s="42">
        <v>11.004999999999999</v>
      </c>
      <c r="AB379" s="42">
        <v>8.8349999999999991</v>
      </c>
      <c r="AC379" s="52">
        <v>23.343</v>
      </c>
      <c r="AD379" s="52">
        <v>21.762</v>
      </c>
      <c r="AE379" s="42">
        <v>114.604</v>
      </c>
      <c r="AF379" s="42">
        <v>125.21600000000001</v>
      </c>
      <c r="AG379" s="46">
        <v>5.6999999999999833</v>
      </c>
      <c r="AH379" s="46">
        <v>3.1000000000000192</v>
      </c>
      <c r="AI379" s="53">
        <v>0.48</v>
      </c>
      <c r="AJ379" s="53">
        <v>0.61599999999999999</v>
      </c>
      <c r="AK379" s="46">
        <v>4.0999999999999996</v>
      </c>
      <c r="AL379" s="37"/>
    </row>
    <row r="380" spans="1:38" ht="12" customHeight="1">
      <c r="A380" s="129"/>
      <c r="B380" s="129"/>
      <c r="C380" s="124"/>
      <c r="D380" s="88" t="s">
        <v>174</v>
      </c>
      <c r="E380" s="93" t="s">
        <v>172</v>
      </c>
      <c r="F380" s="102" t="s">
        <v>216</v>
      </c>
      <c r="G380" s="45">
        <v>13.0783</v>
      </c>
      <c r="H380" s="45">
        <v>13.065200000000001</v>
      </c>
      <c r="I380" s="45">
        <v>34.279800000000002</v>
      </c>
      <c r="J380" s="45">
        <v>34.282499999999999</v>
      </c>
      <c r="K380" s="71">
        <v>8.25</v>
      </c>
      <c r="L380" s="71">
        <v>8.25</v>
      </c>
      <c r="M380" s="71">
        <v>9.2050162135617271</v>
      </c>
      <c r="N380" s="71">
        <v>8.6139310298875227</v>
      </c>
      <c r="O380" s="41">
        <v>1.1131120000000003</v>
      </c>
      <c r="P380" s="41">
        <v>1.6896879999999992</v>
      </c>
      <c r="Q380" s="42">
        <v>14.952000000000002</v>
      </c>
      <c r="R380" s="42">
        <v>26.012</v>
      </c>
      <c r="S380" s="42">
        <v>4.8719999999999999</v>
      </c>
      <c r="T380" s="42">
        <v>5.1520000000000001</v>
      </c>
      <c r="U380" s="42">
        <v>57.33</v>
      </c>
      <c r="V380" s="42">
        <v>57.231999999999999</v>
      </c>
      <c r="W380" s="42">
        <v>77.153999999999996</v>
      </c>
      <c r="X380" s="42">
        <v>88.396000000000001</v>
      </c>
      <c r="Y380" s="52">
        <v>197.76399999999998</v>
      </c>
      <c r="Z380" s="52">
        <v>177.61799999999999</v>
      </c>
      <c r="AA380" s="42">
        <v>15.593</v>
      </c>
      <c r="AB380" s="42">
        <v>14.725</v>
      </c>
      <c r="AC380" s="52">
        <v>27.434999999999999</v>
      </c>
      <c r="AD380" s="52">
        <v>25.946999999999999</v>
      </c>
      <c r="AE380" s="42">
        <v>257.51599999999996</v>
      </c>
      <c r="AF380" s="42">
        <v>256.50799999999998</v>
      </c>
      <c r="AG380" s="46">
        <v>6.6999999999999833</v>
      </c>
      <c r="AH380" s="46">
        <v>7.5000000000000071</v>
      </c>
      <c r="AI380" s="53">
        <v>0.51200000000000001</v>
      </c>
      <c r="AJ380" s="53">
        <v>0.77600000000000002</v>
      </c>
      <c r="AK380" s="46">
        <v>1.9</v>
      </c>
      <c r="AL380" s="37"/>
    </row>
    <row r="381" spans="1:38" ht="12" customHeight="1">
      <c r="A381" s="129"/>
      <c r="B381" s="129"/>
      <c r="C381" s="124"/>
      <c r="D381" s="93" t="s">
        <v>170</v>
      </c>
      <c r="E381" s="93" t="s">
        <v>121</v>
      </c>
      <c r="F381" s="102" t="s">
        <v>217</v>
      </c>
      <c r="G381" s="45">
        <v>12.2698</v>
      </c>
      <c r="H381" s="45">
        <v>12.280200000000001</v>
      </c>
      <c r="I381" s="45">
        <v>34.238599999999998</v>
      </c>
      <c r="J381" s="45">
        <v>34.239100000000001</v>
      </c>
      <c r="K381" s="71">
        <v>8.26</v>
      </c>
      <c r="L381" s="71">
        <v>8.24</v>
      </c>
      <c r="M381" s="71">
        <v>9.3562062827257435</v>
      </c>
      <c r="N381" s="71">
        <v>9.3852324638703504</v>
      </c>
      <c r="O381" s="41">
        <v>1.0120320000000014</v>
      </c>
      <c r="P381" s="41">
        <v>1.2529920000000019</v>
      </c>
      <c r="Q381" s="42">
        <v>5.782</v>
      </c>
      <c r="R381" s="42">
        <v>5.7959999999999994</v>
      </c>
      <c r="S381" s="42">
        <v>3.5979999999999999</v>
      </c>
      <c r="T381" s="42">
        <v>3.4159999999999999</v>
      </c>
      <c r="U381" s="42">
        <v>42.182000000000002</v>
      </c>
      <c r="V381" s="42">
        <v>40.585999999999999</v>
      </c>
      <c r="W381" s="42">
        <v>51.561999999999998</v>
      </c>
      <c r="X381" s="42">
        <v>49.798000000000002</v>
      </c>
      <c r="Y381" s="52">
        <v>177.464</v>
      </c>
      <c r="Z381" s="52">
        <v>167.636</v>
      </c>
      <c r="AA381" s="42">
        <v>10.787999999999998</v>
      </c>
      <c r="AB381" s="42">
        <v>9.2379999999999995</v>
      </c>
      <c r="AC381" s="52">
        <v>24.521000000000001</v>
      </c>
      <c r="AD381" s="52">
        <v>22.32</v>
      </c>
      <c r="AE381" s="42">
        <v>223.66400000000002</v>
      </c>
      <c r="AF381" s="42">
        <v>219.85599999999999</v>
      </c>
      <c r="AG381" s="46">
        <v>8.7999999999999741</v>
      </c>
      <c r="AH381" s="46">
        <v>4.5999999999999925</v>
      </c>
      <c r="AI381" s="53">
        <v>2.52</v>
      </c>
      <c r="AJ381" s="53">
        <v>2.98</v>
      </c>
      <c r="AK381" s="46">
        <v>2.9</v>
      </c>
      <c r="AL381" s="37"/>
    </row>
    <row r="382" spans="1:38" ht="12" customHeight="1">
      <c r="A382" s="129"/>
      <c r="B382" s="129"/>
      <c r="C382" s="124"/>
      <c r="D382" s="93" t="s">
        <v>171</v>
      </c>
      <c r="E382" s="93" t="s">
        <v>172</v>
      </c>
      <c r="F382" s="102" t="s">
        <v>217</v>
      </c>
      <c r="G382" s="45">
        <v>10.321899999999999</v>
      </c>
      <c r="H382" s="45">
        <v>10.441800000000001</v>
      </c>
      <c r="I382" s="45">
        <v>34.006799999999998</v>
      </c>
      <c r="J382" s="45">
        <v>34.096299999999999</v>
      </c>
      <c r="K382" s="71">
        <v>8.2799999999999994</v>
      </c>
      <c r="L382" s="71">
        <v>8.26</v>
      </c>
      <c r="M382" s="71">
        <v>9.9382879900435608</v>
      </c>
      <c r="N382" s="71">
        <v>9.8179307282953516</v>
      </c>
      <c r="O382" s="41">
        <v>2.3292799999999989</v>
      </c>
      <c r="P382" s="41">
        <v>1.124479999999999</v>
      </c>
      <c r="Q382" s="42">
        <v>38.99</v>
      </c>
      <c r="R382" s="42">
        <v>25.41</v>
      </c>
      <c r="S382" s="42">
        <v>2.9259999999999997</v>
      </c>
      <c r="T382" s="42">
        <v>2.6040000000000001</v>
      </c>
      <c r="U382" s="42">
        <v>36.078000000000003</v>
      </c>
      <c r="V382" s="42">
        <v>35.923999999999999</v>
      </c>
      <c r="W382" s="42">
        <v>77.994</v>
      </c>
      <c r="X382" s="42">
        <v>63.938000000000002</v>
      </c>
      <c r="Y382" s="52">
        <v>288.87599999999998</v>
      </c>
      <c r="Z382" s="52">
        <v>210.70000000000002</v>
      </c>
      <c r="AA382" s="42">
        <v>14.043000000000001</v>
      </c>
      <c r="AB382" s="42">
        <v>12.741</v>
      </c>
      <c r="AC382" s="52">
        <v>40.92</v>
      </c>
      <c r="AD382" s="52">
        <v>23.932000000000002</v>
      </c>
      <c r="AE382" s="42">
        <v>136.47199999999998</v>
      </c>
      <c r="AF382" s="42">
        <v>138.43199999999999</v>
      </c>
      <c r="AG382" s="46">
        <v>7.0500000000000007</v>
      </c>
      <c r="AH382" s="46">
        <v>5.7499999999999769</v>
      </c>
      <c r="AI382" s="53">
        <v>5.86</v>
      </c>
      <c r="AJ382" s="53">
        <v>4.8600000000000003</v>
      </c>
      <c r="AK382" s="46">
        <v>3</v>
      </c>
      <c r="AL382" s="37"/>
    </row>
    <row r="383" spans="1:38" ht="12" customHeight="1">
      <c r="A383" s="129"/>
      <c r="B383" s="129"/>
      <c r="C383" s="124"/>
      <c r="D383" s="93" t="s">
        <v>168</v>
      </c>
      <c r="E383" s="93" t="s">
        <v>121</v>
      </c>
      <c r="F383" s="102" t="s">
        <v>217</v>
      </c>
      <c r="G383" s="45">
        <v>9.9868000000000006</v>
      </c>
      <c r="H383" s="45">
        <v>9.3341999999999992</v>
      </c>
      <c r="I383" s="45">
        <v>33.749200000000002</v>
      </c>
      <c r="J383" s="45">
        <v>33.802700000000002</v>
      </c>
      <c r="K383" s="71">
        <v>8.2799999999999994</v>
      </c>
      <c r="L383" s="71">
        <v>8.27</v>
      </c>
      <c r="M383" s="71">
        <v>10.090504177959424</v>
      </c>
      <c r="N383" s="71">
        <v>10.248899634801555</v>
      </c>
      <c r="O383" s="41">
        <v>0.9317120000000001</v>
      </c>
      <c r="P383" s="41">
        <v>1.1244800000000017</v>
      </c>
      <c r="Q383" s="42">
        <v>3.08</v>
      </c>
      <c r="R383" s="42">
        <v>7.6300000000000008</v>
      </c>
      <c r="S383" s="42">
        <v>0.56000000000000005</v>
      </c>
      <c r="T383" s="42">
        <v>0.32200000000000001</v>
      </c>
      <c r="U383" s="42">
        <v>4.9980000000000002</v>
      </c>
      <c r="V383" s="42">
        <v>4.8439999999999994</v>
      </c>
      <c r="W383" s="42">
        <v>8.6379999999999999</v>
      </c>
      <c r="X383" s="42">
        <v>12.795999999999999</v>
      </c>
      <c r="Y383" s="52">
        <v>123.20000000000002</v>
      </c>
      <c r="Z383" s="52">
        <v>125.678</v>
      </c>
      <c r="AA383" s="42">
        <v>8.8349999999999991</v>
      </c>
      <c r="AB383" s="42">
        <v>7.9050000000000002</v>
      </c>
      <c r="AC383" s="52">
        <v>19.003</v>
      </c>
      <c r="AD383" s="52">
        <v>18.196999999999999</v>
      </c>
      <c r="AE383" s="42">
        <v>68.963999999999999</v>
      </c>
      <c r="AF383" s="42">
        <v>67.06</v>
      </c>
      <c r="AG383" s="46">
        <v>5.4000000000000163</v>
      </c>
      <c r="AH383" s="46">
        <v>5.8999999999999613</v>
      </c>
      <c r="AI383" s="53">
        <v>1.528</v>
      </c>
      <c r="AJ383" s="53">
        <v>1.244</v>
      </c>
      <c r="AK383" s="46">
        <v>3.2</v>
      </c>
      <c r="AL383" s="37"/>
    </row>
    <row r="384" spans="1:38" ht="12" customHeight="1">
      <c r="A384" s="129"/>
      <c r="B384" s="129"/>
      <c r="C384" s="124"/>
      <c r="D384" s="93" t="s">
        <v>169</v>
      </c>
      <c r="E384" s="93" t="s">
        <v>121</v>
      </c>
      <c r="F384" s="102" t="s">
        <v>217</v>
      </c>
      <c r="G384" s="45">
        <v>11.008100000000001</v>
      </c>
      <c r="H384" s="45">
        <v>9.2890999999999995</v>
      </c>
      <c r="I384" s="45">
        <v>32.448700000000002</v>
      </c>
      <c r="J384" s="45">
        <v>33.241500000000002</v>
      </c>
      <c r="K384" s="71">
        <v>8.3699999999999992</v>
      </c>
      <c r="L384" s="71">
        <v>8.36</v>
      </c>
      <c r="M384" s="71">
        <v>10.607757427584351</v>
      </c>
      <c r="N384" s="71">
        <v>10.184576491929676</v>
      </c>
      <c r="O384" s="41">
        <v>1.5903360000000006</v>
      </c>
      <c r="P384" s="41">
        <v>1.4618240000000005</v>
      </c>
      <c r="Q384" s="42">
        <v>57.483999999999995</v>
      </c>
      <c r="R384" s="42">
        <v>51.001999999999995</v>
      </c>
      <c r="S384" s="42">
        <v>1.82</v>
      </c>
      <c r="T384" s="42">
        <v>1.33</v>
      </c>
      <c r="U384" s="42">
        <v>20.538</v>
      </c>
      <c r="V384" s="42">
        <v>11.326000000000001</v>
      </c>
      <c r="W384" s="42">
        <v>79.841999999999999</v>
      </c>
      <c r="X384" s="42">
        <v>63.657999999999994</v>
      </c>
      <c r="Y384" s="52">
        <v>248.43</v>
      </c>
      <c r="Z384" s="52">
        <v>178.40200000000002</v>
      </c>
      <c r="AA384" s="42">
        <v>17.545999999999999</v>
      </c>
      <c r="AB384" s="42">
        <v>11.811</v>
      </c>
      <c r="AC384" s="52">
        <v>36.083999999999996</v>
      </c>
      <c r="AD384" s="52">
        <v>28.148</v>
      </c>
      <c r="AE384" s="42">
        <v>51.8</v>
      </c>
      <c r="AF384" s="42">
        <v>40.6</v>
      </c>
      <c r="AG384" s="46">
        <v>4.9000000000000155</v>
      </c>
      <c r="AH384" s="46">
        <v>5.0999999999999934</v>
      </c>
      <c r="AI384" s="53">
        <v>2.6520000000000001</v>
      </c>
      <c r="AJ384" s="53">
        <v>3.3079999999999998</v>
      </c>
      <c r="AK384" s="46">
        <v>2.9</v>
      </c>
      <c r="AL384" s="37"/>
    </row>
    <row r="385" spans="1:38" ht="12" customHeight="1">
      <c r="A385" s="129"/>
      <c r="B385" s="129"/>
      <c r="C385" s="124"/>
      <c r="D385" s="127" t="s">
        <v>166</v>
      </c>
      <c r="E385" s="93" t="s">
        <v>121</v>
      </c>
      <c r="F385" s="102" t="s">
        <v>217</v>
      </c>
      <c r="G385" s="45">
        <v>8.7355999999999998</v>
      </c>
      <c r="H385" s="45">
        <v>8.3239000000000001</v>
      </c>
      <c r="I385" s="45">
        <v>33.523200000000003</v>
      </c>
      <c r="J385" s="45">
        <v>33.514800000000001</v>
      </c>
      <c r="K385" s="71">
        <v>8.4</v>
      </c>
      <c r="L385" s="71">
        <v>8.43</v>
      </c>
      <c r="M385" s="71">
        <v>8.3597647034241831</v>
      </c>
      <c r="N385" s="71">
        <v>10.026140369497192</v>
      </c>
      <c r="O385" s="41">
        <v>1.1726720000000008</v>
      </c>
      <c r="P385" s="41">
        <v>1.6385279999999993</v>
      </c>
      <c r="Q385" s="42">
        <v>5.0819999999999999</v>
      </c>
      <c r="R385" s="42">
        <v>6.5100000000000007</v>
      </c>
      <c r="S385" s="42">
        <v>0.47600000000000003</v>
      </c>
      <c r="T385" s="42">
        <v>0.54600000000000004</v>
      </c>
      <c r="U385" s="42">
        <v>2.996</v>
      </c>
      <c r="V385" s="42">
        <v>2.8699999999999997</v>
      </c>
      <c r="W385" s="42">
        <v>8.5540000000000003</v>
      </c>
      <c r="X385" s="42">
        <v>9.9260000000000002</v>
      </c>
      <c r="Y385" s="52">
        <v>128.91200000000001</v>
      </c>
      <c r="Z385" s="52">
        <v>130.10199999999998</v>
      </c>
      <c r="AA385" s="42">
        <v>4.1230000000000002</v>
      </c>
      <c r="AB385" s="42">
        <v>3.9990000000000001</v>
      </c>
      <c r="AC385" s="52">
        <v>18.692999999999998</v>
      </c>
      <c r="AD385" s="52">
        <v>19.312999999999999</v>
      </c>
      <c r="AE385" s="42">
        <v>31.136000000000003</v>
      </c>
      <c r="AF385" s="42">
        <v>38.36</v>
      </c>
      <c r="AG385" s="46">
        <v>6.8000000000000007</v>
      </c>
      <c r="AH385" s="46">
        <v>6.3700000000000143</v>
      </c>
      <c r="AI385" s="53">
        <v>0.86399999999999999</v>
      </c>
      <c r="AJ385" s="53">
        <v>0.68200000000000005</v>
      </c>
      <c r="AK385" s="46">
        <v>2.2999999999999998</v>
      </c>
      <c r="AL385" s="37"/>
    </row>
    <row r="386" spans="1:38" ht="12" customHeight="1">
      <c r="A386" s="129"/>
      <c r="B386" s="129"/>
      <c r="C386" s="124"/>
      <c r="D386" s="127"/>
      <c r="E386" s="93" t="s">
        <v>77</v>
      </c>
      <c r="F386" s="102" t="s">
        <v>217</v>
      </c>
      <c r="G386" s="45">
        <v>8.8024000000000004</v>
      </c>
      <c r="H386" s="45">
        <v>8.3384</v>
      </c>
      <c r="I386" s="45">
        <v>33.530999999999999</v>
      </c>
      <c r="J386" s="45">
        <v>33.515000000000001</v>
      </c>
      <c r="K386" s="71">
        <v>8.4</v>
      </c>
      <c r="L386" s="71">
        <v>8.34</v>
      </c>
      <c r="M386" s="71">
        <v>10.212233398056682</v>
      </c>
      <c r="N386" s="71">
        <v>10.355704533619804</v>
      </c>
      <c r="O386" s="41">
        <v>1.3654399999999995</v>
      </c>
      <c r="P386" s="41">
        <v>2.0722559999999985</v>
      </c>
      <c r="Q386" s="42">
        <v>4.5360000000000005</v>
      </c>
      <c r="R386" s="42">
        <v>5.992</v>
      </c>
      <c r="S386" s="42">
        <v>0.61599999999999999</v>
      </c>
      <c r="T386" s="42">
        <v>0.46200000000000002</v>
      </c>
      <c r="U386" s="42">
        <v>2.3379999999999996</v>
      </c>
      <c r="V386" s="42">
        <v>2.016</v>
      </c>
      <c r="W386" s="42">
        <v>7.49</v>
      </c>
      <c r="X386" s="42">
        <v>8.4699999999999989</v>
      </c>
      <c r="Y386" s="52">
        <v>142.268</v>
      </c>
      <c r="Z386" s="52">
        <v>155.34399999999999</v>
      </c>
      <c r="AA386" s="42">
        <v>3.9370000000000003</v>
      </c>
      <c r="AB386" s="42">
        <v>3.9990000000000001</v>
      </c>
      <c r="AC386" s="52">
        <v>20.522000000000002</v>
      </c>
      <c r="AD386" s="52">
        <v>24.304000000000002</v>
      </c>
      <c r="AE386" s="42">
        <v>31.416000000000004</v>
      </c>
      <c r="AF386" s="42">
        <v>32.311999999999998</v>
      </c>
      <c r="AG386" s="46">
        <v>5.0999999999999934</v>
      </c>
      <c r="AH386" s="46">
        <v>7.8499999999999961</v>
      </c>
      <c r="AI386" s="53">
        <v>0.61399999999999999</v>
      </c>
      <c r="AJ386" s="53">
        <v>0.56599999999999995</v>
      </c>
      <c r="AK386" s="46">
        <v>3.6</v>
      </c>
      <c r="AL386" s="37"/>
    </row>
    <row r="387" spans="1:38" ht="12" customHeight="1">
      <c r="A387" s="130"/>
      <c r="B387" s="130"/>
      <c r="C387" s="125"/>
      <c r="D387" s="127"/>
      <c r="E387" s="93" t="s">
        <v>78</v>
      </c>
      <c r="F387" s="102" t="s">
        <v>217</v>
      </c>
      <c r="G387" s="45">
        <v>8.5357000000000003</v>
      </c>
      <c r="H387" s="45">
        <v>8.3020999999999994</v>
      </c>
      <c r="I387" s="45">
        <v>33.508099999999999</v>
      </c>
      <c r="J387" s="45">
        <v>33.520000000000003</v>
      </c>
      <c r="K387" s="71">
        <v>8.32</v>
      </c>
      <c r="L387" s="71">
        <v>8.34</v>
      </c>
      <c r="M387" s="71">
        <v>9.2671300040635813</v>
      </c>
      <c r="N387" s="71">
        <v>9.3991369415204105</v>
      </c>
      <c r="O387" s="41">
        <v>1.3815039999999992</v>
      </c>
      <c r="P387" s="41">
        <v>1.654591999999999</v>
      </c>
      <c r="Q387" s="42">
        <v>4.55</v>
      </c>
      <c r="R387" s="42">
        <v>6.3280000000000003</v>
      </c>
      <c r="S387" s="42">
        <v>0.70000000000000007</v>
      </c>
      <c r="T387" s="42">
        <v>0.57400000000000007</v>
      </c>
      <c r="U387" s="42">
        <v>3.4580000000000002</v>
      </c>
      <c r="V387" s="42">
        <v>3.3180000000000001</v>
      </c>
      <c r="W387" s="42">
        <v>8.7080000000000002</v>
      </c>
      <c r="X387" s="42">
        <v>10.220000000000001</v>
      </c>
      <c r="Y387" s="52">
        <v>114.562</v>
      </c>
      <c r="Z387" s="52">
        <v>142.35199999999998</v>
      </c>
      <c r="AA387" s="42">
        <v>4.2780000000000005</v>
      </c>
      <c r="AB387" s="42">
        <v>4.2780000000000005</v>
      </c>
      <c r="AC387" s="52">
        <v>19.623000000000001</v>
      </c>
      <c r="AD387" s="52">
        <v>19.096</v>
      </c>
      <c r="AE387" s="42">
        <v>33.879999999999995</v>
      </c>
      <c r="AF387" s="42">
        <v>35.671999999999997</v>
      </c>
      <c r="AG387" s="46">
        <v>4.2999999999999705</v>
      </c>
      <c r="AH387" s="46">
        <v>5.8499999999999943</v>
      </c>
      <c r="AI387" s="53">
        <v>0.65</v>
      </c>
      <c r="AJ387" s="53">
        <v>0.45200000000000001</v>
      </c>
      <c r="AK387" s="46">
        <v>4</v>
      </c>
      <c r="AL387" s="37"/>
    </row>
    <row r="388" spans="1:38" ht="12" customHeight="1">
      <c r="A388" s="128">
        <v>2019</v>
      </c>
      <c r="B388" s="128">
        <v>2</v>
      </c>
      <c r="C388" s="131" t="s">
        <v>205</v>
      </c>
      <c r="D388" s="123" t="s">
        <v>160</v>
      </c>
      <c r="E388" s="93" t="s">
        <v>121</v>
      </c>
      <c r="F388" s="102" t="s">
        <v>217</v>
      </c>
      <c r="G388" s="74">
        <v>14.960599999999999</v>
      </c>
      <c r="H388" s="74">
        <v>14.9808</v>
      </c>
      <c r="I388" s="74">
        <v>34.2119</v>
      </c>
      <c r="J388" s="74">
        <v>34.215699999999998</v>
      </c>
      <c r="K388" s="71">
        <v>8.23</v>
      </c>
      <c r="L388" s="71">
        <v>8.23</v>
      </c>
      <c r="M388" s="45">
        <v>9.0671173150370112</v>
      </c>
      <c r="N388" s="45">
        <v>9.229999662013725</v>
      </c>
      <c r="O388" s="41">
        <v>1.0069919999999986</v>
      </c>
      <c r="P388" s="41">
        <v>3.3246720000000001</v>
      </c>
      <c r="Q388" s="42">
        <v>9.5060000000000002</v>
      </c>
      <c r="R388" s="42">
        <v>5.18</v>
      </c>
      <c r="S388" s="42">
        <v>2.492</v>
      </c>
      <c r="T388" s="42">
        <v>2.3800000000000003</v>
      </c>
      <c r="U388" s="42">
        <v>77.784000000000006</v>
      </c>
      <c r="V388" s="42">
        <v>74.48</v>
      </c>
      <c r="W388" s="42">
        <v>89.782000000000011</v>
      </c>
      <c r="X388" s="42">
        <v>82.04</v>
      </c>
      <c r="Y388" s="52">
        <v>91.938000000000002</v>
      </c>
      <c r="Z388" s="52">
        <v>139.73400000000001</v>
      </c>
      <c r="AA388" s="42">
        <v>11.532</v>
      </c>
      <c r="AB388" s="42">
        <v>10.818999999999999</v>
      </c>
      <c r="AC388" s="52">
        <v>13.547000000000001</v>
      </c>
      <c r="AD388" s="52">
        <v>17.887</v>
      </c>
      <c r="AE388" s="42">
        <v>273.72800000000001</v>
      </c>
      <c r="AF388" s="42">
        <v>254.04400000000001</v>
      </c>
      <c r="AG388" s="46">
        <v>3.2000000000000082</v>
      </c>
      <c r="AH388" s="46">
        <v>3.8500000000000201</v>
      </c>
      <c r="AI388" s="53">
        <v>0.41</v>
      </c>
      <c r="AJ388" s="53">
        <v>0.42</v>
      </c>
      <c r="AK388" s="46">
        <v>7.7</v>
      </c>
      <c r="AL388" s="37"/>
    </row>
    <row r="389" spans="1:38" ht="12" customHeight="1">
      <c r="A389" s="129"/>
      <c r="B389" s="129"/>
      <c r="C389" s="132"/>
      <c r="D389" s="125"/>
      <c r="E389" s="93" t="s">
        <v>77</v>
      </c>
      <c r="F389" s="102" t="s">
        <v>218</v>
      </c>
      <c r="G389" s="74">
        <v>14.731199999999999</v>
      </c>
      <c r="H389" s="74">
        <v>14.9688</v>
      </c>
      <c r="I389" s="74">
        <v>33.379199999999997</v>
      </c>
      <c r="J389" s="74">
        <v>33.786799999999999</v>
      </c>
      <c r="K389" s="71">
        <v>8.25</v>
      </c>
      <c r="L389" s="71">
        <v>8.24</v>
      </c>
      <c r="M389" s="45">
        <v>9.3928820089904388</v>
      </c>
      <c r="N389" s="45">
        <v>9.4200290668198914</v>
      </c>
      <c r="O389" s="41">
        <v>1.3975680000000015</v>
      </c>
      <c r="P389" s="41">
        <v>0.85139200000000181</v>
      </c>
      <c r="Q389" s="42">
        <v>16.407999999999998</v>
      </c>
      <c r="R389" s="42">
        <v>14.644</v>
      </c>
      <c r="S389" s="42">
        <v>2.464</v>
      </c>
      <c r="T389" s="42">
        <v>2.2400000000000002</v>
      </c>
      <c r="U389" s="42">
        <v>682.654</v>
      </c>
      <c r="V389" s="42">
        <v>64.483999999999995</v>
      </c>
      <c r="W389" s="42">
        <v>701.52599999999995</v>
      </c>
      <c r="X389" s="42">
        <v>81.367999999999995</v>
      </c>
      <c r="Y389" s="52">
        <v>792.30200000000002</v>
      </c>
      <c r="Z389" s="52">
        <v>141.20400000000001</v>
      </c>
      <c r="AA389" s="42">
        <v>15.561999999999999</v>
      </c>
      <c r="AB389" s="42">
        <v>10.787999999999998</v>
      </c>
      <c r="AC389" s="52">
        <v>50.529999999999994</v>
      </c>
      <c r="AD389" s="52">
        <v>15.468999999999999</v>
      </c>
      <c r="AE389" s="42">
        <v>2847.6</v>
      </c>
      <c r="AF389" s="42">
        <v>263.22800000000001</v>
      </c>
      <c r="AG389" s="46">
        <v>4.049999999999998</v>
      </c>
      <c r="AH389" s="46">
        <v>4.1999999999999815</v>
      </c>
      <c r="AI389" s="53">
        <v>0.51</v>
      </c>
      <c r="AJ389" s="53">
        <v>0.47</v>
      </c>
      <c r="AK389" s="46">
        <v>5.7</v>
      </c>
      <c r="AL389" s="37"/>
    </row>
    <row r="390" spans="1:38" ht="12" customHeight="1">
      <c r="A390" s="129"/>
      <c r="B390" s="129"/>
      <c r="C390" s="132"/>
      <c r="D390" s="93" t="s">
        <v>167</v>
      </c>
      <c r="E390" s="93" t="s">
        <v>121</v>
      </c>
      <c r="F390" s="102" t="s">
        <v>218</v>
      </c>
      <c r="G390" s="74">
        <v>12.561400000000001</v>
      </c>
      <c r="H390" s="74">
        <v>12.6646</v>
      </c>
      <c r="I390" s="74">
        <v>33.881900000000002</v>
      </c>
      <c r="J390" s="74">
        <v>33.839100000000002</v>
      </c>
      <c r="K390" s="71">
        <v>8.25</v>
      </c>
      <c r="L390" s="71">
        <v>8.25</v>
      </c>
      <c r="M390" s="45">
        <v>9.4743231824787948</v>
      </c>
      <c r="N390" s="45">
        <v>9.610058471626056</v>
      </c>
      <c r="O390" s="41">
        <v>1.1508480000000012</v>
      </c>
      <c r="P390" s="41">
        <v>1.3106880000000003</v>
      </c>
      <c r="Q390" s="42">
        <v>22.666</v>
      </c>
      <c r="R390" s="42">
        <v>22.763999999999999</v>
      </c>
      <c r="S390" s="42">
        <v>3.7380000000000004</v>
      </c>
      <c r="T390" s="42">
        <v>3.3039999999999998</v>
      </c>
      <c r="U390" s="42">
        <v>114.00200000000001</v>
      </c>
      <c r="V390" s="42">
        <v>112.74199999999999</v>
      </c>
      <c r="W390" s="42">
        <v>140.40600000000001</v>
      </c>
      <c r="X390" s="42">
        <v>138.81</v>
      </c>
      <c r="Y390" s="52">
        <v>245.54600000000002</v>
      </c>
      <c r="Z390" s="52">
        <v>265.37</v>
      </c>
      <c r="AA390" s="42">
        <v>16.004000000000001</v>
      </c>
      <c r="AB390" s="42">
        <v>14.786999999999999</v>
      </c>
      <c r="AC390" s="52">
        <v>22.041</v>
      </c>
      <c r="AD390" s="52">
        <v>24.707000000000001</v>
      </c>
      <c r="AE390" s="42">
        <v>485.99599999999998</v>
      </c>
      <c r="AF390" s="42">
        <v>485.91199999999998</v>
      </c>
      <c r="AG390" s="46">
        <v>6.4500000000000117</v>
      </c>
      <c r="AH390" s="46">
        <v>8.5000000000000071</v>
      </c>
      <c r="AI390" s="53">
        <v>0.13460000000000003</v>
      </c>
      <c r="AJ390" s="53">
        <v>0.17379999999999998</v>
      </c>
      <c r="AK390" s="46">
        <v>2.1</v>
      </c>
      <c r="AL390" s="37"/>
    </row>
    <row r="391" spans="1:38" ht="12" customHeight="1">
      <c r="A391" s="129"/>
      <c r="B391" s="129"/>
      <c r="C391" s="132"/>
      <c r="D391" s="123" t="s">
        <v>161</v>
      </c>
      <c r="E391" s="93" t="s">
        <v>121</v>
      </c>
      <c r="F391" s="102" t="s">
        <v>216</v>
      </c>
      <c r="G391" s="74">
        <v>15.3063</v>
      </c>
      <c r="H391" s="74">
        <v>15.5748</v>
      </c>
      <c r="I391" s="74">
        <v>33.323599999999999</v>
      </c>
      <c r="J391" s="74">
        <v>33.551900000000003</v>
      </c>
      <c r="K391" s="71">
        <v>8.16</v>
      </c>
      <c r="L391" s="71">
        <v>8.18</v>
      </c>
      <c r="M391" s="45">
        <v>8.5784702741068735</v>
      </c>
      <c r="N391" s="45">
        <v>8.6870585054246838</v>
      </c>
      <c r="O391" s="41">
        <v>0.36947200000000069</v>
      </c>
      <c r="P391" s="41">
        <v>0.6586240000000001</v>
      </c>
      <c r="Q391" s="42">
        <v>25.368000000000002</v>
      </c>
      <c r="R391" s="42">
        <v>10.164</v>
      </c>
      <c r="S391" s="42">
        <v>3.08</v>
      </c>
      <c r="T391" s="42">
        <v>2.4359999999999999</v>
      </c>
      <c r="U391" s="42">
        <v>160.286</v>
      </c>
      <c r="V391" s="42">
        <v>72.715999999999994</v>
      </c>
      <c r="W391" s="42">
        <v>188.73400000000001</v>
      </c>
      <c r="X391" s="42">
        <v>85.315999999999988</v>
      </c>
      <c r="Y391" s="52">
        <v>285.81</v>
      </c>
      <c r="Z391" s="52">
        <v>128.32400000000001</v>
      </c>
      <c r="AA391" s="42">
        <v>14.972999999999999</v>
      </c>
      <c r="AB391" s="42">
        <v>11.129</v>
      </c>
      <c r="AC391" s="52">
        <v>20.491</v>
      </c>
      <c r="AD391" s="52">
        <v>15.251999999999999</v>
      </c>
      <c r="AE391" s="42">
        <v>725.62</v>
      </c>
      <c r="AF391" s="42">
        <v>280.50400000000002</v>
      </c>
      <c r="AG391" s="46">
        <v>2.4000000000000132</v>
      </c>
      <c r="AH391" s="46">
        <v>6.5500000000000007</v>
      </c>
      <c r="AI391" s="53">
        <v>0.1578</v>
      </c>
      <c r="AJ391" s="53">
        <v>0.36399999999999999</v>
      </c>
      <c r="AK391" s="46">
        <v>4.7</v>
      </c>
      <c r="AL391" s="37"/>
    </row>
    <row r="392" spans="1:38" ht="12" customHeight="1">
      <c r="A392" s="129"/>
      <c r="B392" s="129"/>
      <c r="C392" s="132"/>
      <c r="D392" s="125"/>
      <c r="E392" s="93" t="s">
        <v>77</v>
      </c>
      <c r="F392" s="102" t="s">
        <v>218</v>
      </c>
      <c r="G392" s="74">
        <v>15.532400000000001</v>
      </c>
      <c r="H392" s="74">
        <v>15.758599999999999</v>
      </c>
      <c r="I392" s="74">
        <v>33.295099999999998</v>
      </c>
      <c r="J392" s="74">
        <v>33.481699999999996</v>
      </c>
      <c r="K392" s="71">
        <v>8.18</v>
      </c>
      <c r="L392" s="71">
        <v>8.16</v>
      </c>
      <c r="M392" s="45">
        <v>8.3884408693007071</v>
      </c>
      <c r="N392" s="45">
        <v>8.4155879271301597</v>
      </c>
      <c r="O392" s="41">
        <v>1.3586399999999996</v>
      </c>
      <c r="P392" s="41">
        <v>2.0459519999999989</v>
      </c>
      <c r="Q392" s="42">
        <v>27.398</v>
      </c>
      <c r="R392" s="42">
        <v>11.088000000000001</v>
      </c>
      <c r="S392" s="42">
        <v>3.3179999999999996</v>
      </c>
      <c r="T392" s="42">
        <v>2.6459999999999999</v>
      </c>
      <c r="U392" s="42">
        <v>260.38600000000002</v>
      </c>
      <c r="V392" s="42">
        <v>90.98599999999999</v>
      </c>
      <c r="W392" s="42">
        <v>291.10200000000003</v>
      </c>
      <c r="X392" s="42">
        <v>104.72</v>
      </c>
      <c r="Y392" s="52">
        <v>297.64</v>
      </c>
      <c r="Z392" s="52">
        <v>194.85199999999998</v>
      </c>
      <c r="AA392" s="42">
        <v>14.600999999999999</v>
      </c>
      <c r="AB392" s="42">
        <v>11.966000000000001</v>
      </c>
      <c r="AC392" s="52">
        <v>17.812000000000001</v>
      </c>
      <c r="AD392" s="52">
        <v>19.995000000000001</v>
      </c>
      <c r="AE392" s="42">
        <v>1195.068</v>
      </c>
      <c r="AF392" s="42">
        <v>380.68799999999999</v>
      </c>
      <c r="AG392" s="46">
        <v>3.3000000000000251</v>
      </c>
      <c r="AH392" s="46">
        <v>4.6500000000000155</v>
      </c>
      <c r="AI392" s="53">
        <v>0.35199999999999998</v>
      </c>
      <c r="AJ392" s="53">
        <v>0.63800000000000001</v>
      </c>
      <c r="AK392" s="46">
        <v>4.5</v>
      </c>
      <c r="AL392" s="37"/>
    </row>
    <row r="393" spans="1:38" ht="12" customHeight="1">
      <c r="A393" s="129"/>
      <c r="B393" s="129"/>
      <c r="C393" s="132"/>
      <c r="D393" s="123" t="s">
        <v>162</v>
      </c>
      <c r="E393" s="93" t="s">
        <v>121</v>
      </c>
      <c r="F393" s="102" t="s">
        <v>218</v>
      </c>
      <c r="G393" s="74">
        <v>13.554600000000001</v>
      </c>
      <c r="H393" s="74">
        <v>13.791399999999999</v>
      </c>
      <c r="I393" s="74">
        <v>33.9148</v>
      </c>
      <c r="J393" s="74">
        <v>33.946599999999997</v>
      </c>
      <c r="K393" s="71">
        <v>8.19</v>
      </c>
      <c r="L393" s="71">
        <v>8.1999999999999993</v>
      </c>
      <c r="M393" s="45">
        <v>9.5661181684271508</v>
      </c>
      <c r="N393" s="45">
        <v>9.4200290668198914</v>
      </c>
      <c r="O393" s="41">
        <v>0.94305599999999989</v>
      </c>
      <c r="P393" s="41">
        <v>3.724272</v>
      </c>
      <c r="Q393" s="42">
        <v>14.672000000000001</v>
      </c>
      <c r="R393" s="42">
        <v>13.762</v>
      </c>
      <c r="S393" s="42">
        <v>3.0379999999999998</v>
      </c>
      <c r="T393" s="42">
        <v>2.7160000000000002</v>
      </c>
      <c r="U393" s="42">
        <v>232.05000000000004</v>
      </c>
      <c r="V393" s="42">
        <v>223.78999999999996</v>
      </c>
      <c r="W393" s="42">
        <v>249.76000000000005</v>
      </c>
      <c r="X393" s="42">
        <v>240.26799999999997</v>
      </c>
      <c r="Y393" s="52">
        <v>254.31</v>
      </c>
      <c r="Z393" s="52">
        <v>279.41199999999998</v>
      </c>
      <c r="AA393" s="42">
        <v>17.887</v>
      </c>
      <c r="AB393" s="42">
        <v>17.081000000000003</v>
      </c>
      <c r="AC393" s="52">
        <v>24.167000000000002</v>
      </c>
      <c r="AD393" s="52">
        <v>22.474999999999998</v>
      </c>
      <c r="AE393" s="42">
        <v>414.65199999999999</v>
      </c>
      <c r="AF393" s="42">
        <v>403.81600000000003</v>
      </c>
      <c r="AG393" s="46">
        <v>16.049999999999979</v>
      </c>
      <c r="AH393" s="46">
        <v>56.350000000000009</v>
      </c>
      <c r="AI393" s="53">
        <v>0.27200000000000002</v>
      </c>
      <c r="AJ393" s="53">
        <v>0.46</v>
      </c>
      <c r="AK393" s="46">
        <v>2.1</v>
      </c>
      <c r="AL393" s="37"/>
    </row>
    <row r="394" spans="1:38" ht="12.75" customHeight="1">
      <c r="A394" s="130"/>
      <c r="B394" s="130"/>
      <c r="C394" s="133"/>
      <c r="D394" s="125"/>
      <c r="E394" s="93" t="s">
        <v>77</v>
      </c>
      <c r="F394" s="102" t="s">
        <v>218</v>
      </c>
      <c r="G394" s="74">
        <v>13.1204</v>
      </c>
      <c r="H394" s="74">
        <v>13.4626</v>
      </c>
      <c r="I394" s="74">
        <v>33.622999999999998</v>
      </c>
      <c r="J394" s="74">
        <v>33.6492</v>
      </c>
      <c r="K394" s="71">
        <v>8.1999999999999993</v>
      </c>
      <c r="L394" s="71">
        <v>8.15</v>
      </c>
      <c r="M394" s="45">
        <v>9.3714587870928785</v>
      </c>
      <c r="N394" s="45">
        <v>9.0399702572075604</v>
      </c>
      <c r="O394" s="41">
        <v>0.57830400000000193</v>
      </c>
      <c r="P394" s="41">
        <v>0.81926400000000266</v>
      </c>
      <c r="Q394" s="42">
        <v>21.084</v>
      </c>
      <c r="R394" s="42">
        <v>30.673999999999999</v>
      </c>
      <c r="S394" s="42">
        <v>3.528</v>
      </c>
      <c r="T394" s="42">
        <v>3.1920000000000002</v>
      </c>
      <c r="U394" s="42">
        <v>290.85000000000002</v>
      </c>
      <c r="V394" s="42">
        <v>297.80799999999999</v>
      </c>
      <c r="W394" s="42">
        <v>315.46200000000005</v>
      </c>
      <c r="X394" s="42">
        <v>331.67399999999998</v>
      </c>
      <c r="Y394" s="52">
        <v>321.57</v>
      </c>
      <c r="Z394" s="52">
        <v>402.45799999999997</v>
      </c>
      <c r="AA394" s="42">
        <v>18.940999999999999</v>
      </c>
      <c r="AB394" s="42">
        <v>19.995000000000001</v>
      </c>
      <c r="AC394" s="52">
        <v>25.065999999999999</v>
      </c>
      <c r="AD394" s="52">
        <v>27.869</v>
      </c>
      <c r="AE394" s="42">
        <v>501.56400000000002</v>
      </c>
      <c r="AF394" s="42">
        <v>501.14400000000001</v>
      </c>
      <c r="AG394" s="46">
        <v>11.999999999999982</v>
      </c>
      <c r="AH394" s="46">
        <v>11.6</v>
      </c>
      <c r="AI394" s="53">
        <v>0.1822</v>
      </c>
      <c r="AJ394" s="53">
        <v>0.28799999999999998</v>
      </c>
      <c r="AK394" s="46">
        <v>1.7</v>
      </c>
      <c r="AL394" s="37"/>
    </row>
    <row r="395" spans="1:38" ht="12" customHeight="1">
      <c r="A395" s="126">
        <f>A$3</f>
        <v>2019</v>
      </c>
      <c r="B395" s="126">
        <f>B$3</f>
        <v>2</v>
      </c>
      <c r="C395" s="135" t="s">
        <v>207</v>
      </c>
      <c r="D395" s="93" t="s">
        <v>163</v>
      </c>
      <c r="E395" s="93" t="s">
        <v>121</v>
      </c>
      <c r="F395" s="102" t="s">
        <v>217</v>
      </c>
      <c r="G395" s="45">
        <v>8.9341000000000008</v>
      </c>
      <c r="H395" s="45">
        <v>8.9053000000000004</v>
      </c>
      <c r="I395" s="45">
        <v>33.426699999999997</v>
      </c>
      <c r="J395" s="45">
        <v>33.427799999999998</v>
      </c>
      <c r="K395" s="71">
        <v>8.23</v>
      </c>
      <c r="L395" s="71">
        <v>8.23</v>
      </c>
      <c r="M395" s="71">
        <v>9.5697519309834842</v>
      </c>
      <c r="N395" s="71">
        <v>9.6867101583129465</v>
      </c>
      <c r="O395" s="41">
        <v>1.2627359999999987</v>
      </c>
      <c r="P395" s="41">
        <v>1.4545440000000003</v>
      </c>
      <c r="Q395" s="42">
        <v>6.8460000000000001</v>
      </c>
      <c r="R395" s="42">
        <v>12.11</v>
      </c>
      <c r="S395" s="42">
        <v>1.96</v>
      </c>
      <c r="T395" s="42">
        <v>2.0579999999999998</v>
      </c>
      <c r="U395" s="42">
        <v>70.28</v>
      </c>
      <c r="V395" s="42">
        <v>70.924000000000007</v>
      </c>
      <c r="W395" s="42">
        <v>79.085999999999999</v>
      </c>
      <c r="X395" s="42">
        <v>85.092000000000013</v>
      </c>
      <c r="Y395" s="52">
        <v>202.202</v>
      </c>
      <c r="Z395" s="52">
        <v>201.34799999999998</v>
      </c>
      <c r="AA395" s="42">
        <v>19.065000000000001</v>
      </c>
      <c r="AB395" s="42">
        <v>17.422000000000001</v>
      </c>
      <c r="AC395" s="52">
        <v>26.288</v>
      </c>
      <c r="AD395" s="52">
        <v>26.349999999999998</v>
      </c>
      <c r="AE395" s="42">
        <v>310.85599999999999</v>
      </c>
      <c r="AF395" s="42">
        <v>312.42399999999998</v>
      </c>
      <c r="AG395" s="46">
        <v>7.5000000000000062</v>
      </c>
      <c r="AH395" s="46">
        <v>11.666666666666677</v>
      </c>
      <c r="AI395" s="53">
        <v>9.0399999999999994E-2</v>
      </c>
      <c r="AJ395" s="53">
        <v>0.17120000000000002</v>
      </c>
      <c r="AK395" s="46">
        <v>1.8</v>
      </c>
      <c r="AL395" s="37"/>
    </row>
    <row r="396" spans="1:38" ht="12" customHeight="1">
      <c r="A396" s="126"/>
      <c r="B396" s="126"/>
      <c r="C396" s="135"/>
      <c r="D396" s="127" t="s">
        <v>164</v>
      </c>
      <c r="E396" s="93" t="s">
        <v>121</v>
      </c>
      <c r="F396" s="102" t="s">
        <v>217</v>
      </c>
      <c r="G396" s="45">
        <v>5.9645999999999999</v>
      </c>
      <c r="H396" s="45">
        <v>5.9241999999999999</v>
      </c>
      <c r="I396" s="45">
        <v>31.234100000000002</v>
      </c>
      <c r="J396" s="45">
        <v>31.4621</v>
      </c>
      <c r="K396" s="45">
        <v>8.24</v>
      </c>
      <c r="L396" s="45">
        <v>8.2100000000000009</v>
      </c>
      <c r="M396" s="56">
        <v>10.959559302457956</v>
      </c>
      <c r="N396" s="56">
        <v>10.960413908661417</v>
      </c>
      <c r="O396" s="41">
        <v>1.1295360000000005</v>
      </c>
      <c r="P396" s="41">
        <v>1.4172480000000001</v>
      </c>
      <c r="Q396" s="42">
        <v>10.528</v>
      </c>
      <c r="R396" s="42">
        <v>15.638</v>
      </c>
      <c r="S396" s="42">
        <v>7.8959999999999999</v>
      </c>
      <c r="T396" s="42">
        <v>6.44</v>
      </c>
      <c r="U396" s="42">
        <v>158.74600000000001</v>
      </c>
      <c r="V396" s="42">
        <v>149.352</v>
      </c>
      <c r="W396" s="42">
        <v>177.17000000000002</v>
      </c>
      <c r="X396" s="42">
        <v>171.43</v>
      </c>
      <c r="Y396" s="42">
        <v>338.786</v>
      </c>
      <c r="Z396" s="42">
        <v>258.286</v>
      </c>
      <c r="AA396" s="42">
        <v>6.7889999999999997</v>
      </c>
      <c r="AB396" s="42">
        <v>12.772</v>
      </c>
      <c r="AC396" s="42">
        <v>20.522000000000002</v>
      </c>
      <c r="AD396" s="42">
        <v>21.049000000000003</v>
      </c>
      <c r="AE396" s="42">
        <v>208.62799999999999</v>
      </c>
      <c r="AF396" s="42">
        <v>235.648</v>
      </c>
      <c r="AG396" s="46">
        <v>7.6666666666666545</v>
      </c>
      <c r="AH396" s="46">
        <v>21.999999999999982</v>
      </c>
      <c r="AI396" s="53">
        <v>1.5640000000000001</v>
      </c>
      <c r="AJ396" s="53">
        <v>1.8720000000000001</v>
      </c>
      <c r="AK396" s="46">
        <v>1.6</v>
      </c>
      <c r="AL396" s="37"/>
    </row>
    <row r="397" spans="1:38" ht="14.25" customHeight="1">
      <c r="A397" s="126"/>
      <c r="B397" s="126"/>
      <c r="C397" s="135"/>
      <c r="D397" s="127"/>
      <c r="E397" s="93" t="s">
        <v>122</v>
      </c>
      <c r="F397" s="102" t="s">
        <v>217</v>
      </c>
      <c r="G397" s="45">
        <v>6.0157999999999996</v>
      </c>
      <c r="H397" s="45">
        <v>6.1494999999999997</v>
      </c>
      <c r="I397" s="45">
        <v>31.299099999999999</v>
      </c>
      <c r="J397" s="45">
        <v>31.909300000000002</v>
      </c>
      <c r="K397" s="45">
        <v>8.24</v>
      </c>
      <c r="L397" s="45">
        <v>8.1999999999999993</v>
      </c>
      <c r="M397" s="56">
        <v>10.452629934713896</v>
      </c>
      <c r="N397" s="56">
        <v>11.358412134727001</v>
      </c>
      <c r="O397" s="41">
        <v>1.1774879999999996</v>
      </c>
      <c r="P397" s="41">
        <v>1.0975680000000012</v>
      </c>
      <c r="Q397" s="42">
        <v>9.1280000000000001</v>
      </c>
      <c r="R397" s="42">
        <v>16.758000000000003</v>
      </c>
      <c r="S397" s="42">
        <v>8.5820000000000007</v>
      </c>
      <c r="T397" s="42">
        <v>3.8079999999999998</v>
      </c>
      <c r="U397" s="42">
        <v>152.36199999999999</v>
      </c>
      <c r="V397" s="42">
        <v>123.76</v>
      </c>
      <c r="W397" s="42">
        <v>170.072</v>
      </c>
      <c r="X397" s="42">
        <v>144.32600000000002</v>
      </c>
      <c r="Y397" s="42">
        <v>341.10999999999996</v>
      </c>
      <c r="Z397" s="42">
        <v>207.34</v>
      </c>
      <c r="AA397" s="42">
        <v>4.5570000000000004</v>
      </c>
      <c r="AB397" s="42">
        <v>16.213000000000001</v>
      </c>
      <c r="AC397" s="42">
        <v>17.391000000000002</v>
      </c>
      <c r="AD397" s="42">
        <v>21.049000000000003</v>
      </c>
      <c r="AE397" s="42">
        <v>176.4</v>
      </c>
      <c r="AF397" s="42">
        <v>290.22000000000003</v>
      </c>
      <c r="AG397" s="46">
        <v>8.333333333333341</v>
      </c>
      <c r="AH397" s="46">
        <v>16.999999999999979</v>
      </c>
      <c r="AI397" s="53">
        <v>1.542</v>
      </c>
      <c r="AJ397" s="53">
        <v>0.69199999999999995</v>
      </c>
      <c r="AK397" s="46">
        <v>1.5</v>
      </c>
      <c r="AL397" s="37"/>
    </row>
    <row r="398" spans="1:38" ht="12" customHeight="1">
      <c r="A398" s="123">
        <v>2019</v>
      </c>
      <c r="B398" s="123">
        <v>2</v>
      </c>
      <c r="C398" s="123" t="s">
        <v>208</v>
      </c>
      <c r="D398" s="93" t="s">
        <v>185</v>
      </c>
      <c r="E398" s="93" t="s">
        <v>121</v>
      </c>
      <c r="F398" s="102" t="s">
        <v>217</v>
      </c>
      <c r="G398" s="45">
        <v>2.8673000000000002</v>
      </c>
      <c r="H398" s="45">
        <v>2.9327000000000001</v>
      </c>
      <c r="I398" s="45">
        <v>32.058</v>
      </c>
      <c r="J398" s="45">
        <v>31.9941</v>
      </c>
      <c r="K398" s="71">
        <v>7.91</v>
      </c>
      <c r="L398" s="71">
        <v>7.94</v>
      </c>
      <c r="M398" s="63">
        <v>10.338212898470433</v>
      </c>
      <c r="N398" s="63">
        <v>10.276611985369476</v>
      </c>
      <c r="O398" s="41">
        <v>1.7027840000000007</v>
      </c>
      <c r="P398" s="41">
        <v>1.4618240000000005</v>
      </c>
      <c r="Q398" s="42">
        <v>17.765999999999998</v>
      </c>
      <c r="R398" s="42">
        <v>28.112000000000002</v>
      </c>
      <c r="S398" s="42">
        <v>2.5059999999999998</v>
      </c>
      <c r="T398" s="42">
        <v>2.492</v>
      </c>
      <c r="U398" s="42">
        <v>132.53800000000001</v>
      </c>
      <c r="V398" s="42">
        <v>126.30800000000001</v>
      </c>
      <c r="W398" s="42">
        <v>152.81</v>
      </c>
      <c r="X398" s="42">
        <v>156.91200000000001</v>
      </c>
      <c r="Y398" s="52">
        <v>277.71800000000002</v>
      </c>
      <c r="Z398" s="52">
        <v>318.54200000000003</v>
      </c>
      <c r="AA398" s="42">
        <v>24.831</v>
      </c>
      <c r="AB398" s="42">
        <v>23.529</v>
      </c>
      <c r="AC398" s="52">
        <v>29.728999999999999</v>
      </c>
      <c r="AD398" s="52">
        <v>33.417999999999999</v>
      </c>
      <c r="AE398" s="42">
        <v>339.72399999999999</v>
      </c>
      <c r="AF398" s="42">
        <v>333.78800000000001</v>
      </c>
      <c r="AG398" s="46">
        <v>9.1499999999999915</v>
      </c>
      <c r="AH398" s="46">
        <v>19.249999999999989</v>
      </c>
      <c r="AI398" s="53">
        <v>1.24</v>
      </c>
      <c r="AJ398" s="53">
        <v>1.6259999999999999</v>
      </c>
      <c r="AK398" s="46">
        <v>1.8</v>
      </c>
      <c r="AL398" s="37"/>
    </row>
    <row r="399" spans="1:38" ht="12" customHeight="1">
      <c r="A399" s="124"/>
      <c r="B399" s="124"/>
      <c r="C399" s="124"/>
      <c r="D399" s="93" t="s">
        <v>186</v>
      </c>
      <c r="E399" s="93" t="s">
        <v>121</v>
      </c>
      <c r="F399" s="102" t="s">
        <v>218</v>
      </c>
      <c r="G399" s="45">
        <v>4.3810000000000002</v>
      </c>
      <c r="H399" s="45">
        <v>4.3605</v>
      </c>
      <c r="I399" s="45">
        <v>31.780200000000001</v>
      </c>
      <c r="J399" s="45">
        <v>31.880700000000001</v>
      </c>
      <c r="K399" s="45">
        <v>8.0299999999999994</v>
      </c>
      <c r="L399" s="45">
        <v>8.02</v>
      </c>
      <c r="M399" s="63">
        <v>11.907111022040226</v>
      </c>
      <c r="N399" s="63">
        <v>11.664450259920979</v>
      </c>
      <c r="O399" s="41">
        <v>3.2127840000000014</v>
      </c>
      <c r="P399" s="41">
        <v>2.8371600000000008</v>
      </c>
      <c r="Q399" s="42">
        <v>39.676000000000002</v>
      </c>
      <c r="R399" s="42">
        <v>29.021999999999998</v>
      </c>
      <c r="S399" s="42">
        <v>15.106</v>
      </c>
      <c r="T399" s="42">
        <v>12.795999999999999</v>
      </c>
      <c r="U399" s="42">
        <v>547.76400000000001</v>
      </c>
      <c r="V399" s="42">
        <v>469.04199999999997</v>
      </c>
      <c r="W399" s="42">
        <v>602.54600000000005</v>
      </c>
      <c r="X399" s="42">
        <v>510.85999999999996</v>
      </c>
      <c r="Y399" s="42">
        <v>969.93400000000008</v>
      </c>
      <c r="Z399" s="42">
        <v>829.07999999999993</v>
      </c>
      <c r="AA399" s="42">
        <v>12.369</v>
      </c>
      <c r="AB399" s="42">
        <v>10.044</v>
      </c>
      <c r="AC399" s="42">
        <v>41.353999999999999</v>
      </c>
      <c r="AD399" s="42">
        <v>40.888999999999996</v>
      </c>
      <c r="AE399" s="42">
        <v>293.13200000000001</v>
      </c>
      <c r="AF399" s="42">
        <v>294.22399999999999</v>
      </c>
      <c r="AG399" s="46">
        <v>9.1000000000000529</v>
      </c>
      <c r="AH399" s="46">
        <v>12.900000000000023</v>
      </c>
      <c r="AI399" s="47">
        <v>11.48</v>
      </c>
      <c r="AJ399" s="47">
        <v>10.4</v>
      </c>
      <c r="AK399" s="42">
        <v>1.1000000000000001</v>
      </c>
      <c r="AL399" s="37"/>
    </row>
    <row r="400" spans="1:38" ht="12" customHeight="1">
      <c r="A400" s="125"/>
      <c r="B400" s="125"/>
      <c r="C400" s="125"/>
      <c r="D400" s="93" t="s">
        <v>165</v>
      </c>
      <c r="E400" s="93" t="s">
        <v>121</v>
      </c>
      <c r="F400" s="102" t="s">
        <v>218</v>
      </c>
      <c r="G400" s="45">
        <v>2.7707999999999999</v>
      </c>
      <c r="H400" s="45">
        <v>3.0871</v>
      </c>
      <c r="I400" s="45">
        <v>28.625499999999999</v>
      </c>
      <c r="J400" s="45">
        <v>29.96</v>
      </c>
      <c r="K400" s="71">
        <v>8.0500000000000007</v>
      </c>
      <c r="L400" s="71">
        <v>8.0399999999999991</v>
      </c>
      <c r="M400" s="59">
        <v>10.683884716367578</v>
      </c>
      <c r="N400" s="59">
        <v>10.439951092247473</v>
      </c>
      <c r="O400" s="41">
        <v>2.1338640000000013</v>
      </c>
      <c r="P400" s="41">
        <v>2.1658320000000009</v>
      </c>
      <c r="Q400" s="42">
        <v>514.92000000000007</v>
      </c>
      <c r="R400" s="42">
        <v>452.00400000000002</v>
      </c>
      <c r="S400" s="42">
        <v>20.873999999999999</v>
      </c>
      <c r="T400" s="42">
        <v>17.206</v>
      </c>
      <c r="U400" s="42">
        <v>523.82399999999996</v>
      </c>
      <c r="V400" s="42">
        <v>450.49200000000002</v>
      </c>
      <c r="W400" s="42">
        <v>1059.6179999999999</v>
      </c>
      <c r="X400" s="42">
        <v>919.702</v>
      </c>
      <c r="Y400" s="52">
        <v>1347.318</v>
      </c>
      <c r="Z400" s="52">
        <v>1197.126</v>
      </c>
      <c r="AA400" s="42">
        <v>45.848999999999997</v>
      </c>
      <c r="AB400" s="42">
        <v>44.051000000000002</v>
      </c>
      <c r="AC400" s="52">
        <v>62.837000000000003</v>
      </c>
      <c r="AD400" s="52">
        <v>62.744</v>
      </c>
      <c r="AE400" s="42">
        <v>575.14800000000002</v>
      </c>
      <c r="AF400" s="42">
        <v>548.63199999999995</v>
      </c>
      <c r="AG400" s="46">
        <v>14.900000000000023</v>
      </c>
      <c r="AH400" s="46">
        <v>10.099999999999998</v>
      </c>
      <c r="AI400" s="53">
        <v>2.3119999999999998</v>
      </c>
      <c r="AJ400" s="53">
        <v>2.3919999999999999</v>
      </c>
      <c r="AK400" s="46">
        <v>1.4</v>
      </c>
      <c r="AL400" s="37"/>
    </row>
    <row r="401" spans="1:38" ht="12" customHeight="1">
      <c r="A401" s="126">
        <f>A$3</f>
        <v>2019</v>
      </c>
      <c r="B401" s="126">
        <f>B$3</f>
        <v>2</v>
      </c>
      <c r="C401" s="127" t="s">
        <v>124</v>
      </c>
      <c r="D401" s="127" t="s">
        <v>125</v>
      </c>
      <c r="E401" s="87">
        <v>1</v>
      </c>
      <c r="F401" s="8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2"/>
      <c r="AH401" s="22"/>
      <c r="AI401" s="23"/>
      <c r="AJ401" s="23"/>
      <c r="AK401" s="17"/>
      <c r="AL401" s="37"/>
    </row>
    <row r="402" spans="1:38" ht="12" customHeight="1">
      <c r="A402" s="127"/>
      <c r="B402" s="127"/>
      <c r="C402" s="127"/>
      <c r="D402" s="127"/>
      <c r="E402" s="87">
        <v>2</v>
      </c>
      <c r="F402" s="8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2"/>
      <c r="AH402" s="22"/>
      <c r="AI402" s="23"/>
      <c r="AJ402" s="23"/>
      <c r="AK402" s="17"/>
      <c r="AL402" s="37"/>
    </row>
    <row r="403" spans="1:38" ht="12" customHeight="1">
      <c r="A403" s="127"/>
      <c r="B403" s="127"/>
      <c r="C403" s="127"/>
      <c r="D403" s="127"/>
      <c r="E403" s="87">
        <v>3</v>
      </c>
      <c r="F403" s="8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2"/>
      <c r="AH403" s="22"/>
      <c r="AI403" s="23"/>
      <c r="AJ403" s="23"/>
      <c r="AK403" s="17"/>
      <c r="AL403" s="37"/>
    </row>
    <row r="404" spans="1:38" ht="12" customHeight="1">
      <c r="A404" s="127"/>
      <c r="B404" s="127"/>
      <c r="C404" s="127"/>
      <c r="D404" s="127"/>
      <c r="E404" s="87">
        <v>4</v>
      </c>
      <c r="F404" s="8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2"/>
      <c r="AH404" s="22"/>
      <c r="AI404" s="23"/>
      <c r="AJ404" s="23"/>
      <c r="AK404" s="17"/>
      <c r="AL404" s="37"/>
    </row>
    <row r="405" spans="1:38" ht="12" customHeight="1">
      <c r="A405" s="127"/>
      <c r="B405" s="127"/>
      <c r="C405" s="127"/>
      <c r="D405" s="127"/>
      <c r="E405" s="87">
        <v>5</v>
      </c>
      <c r="F405" s="8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2"/>
      <c r="AH405" s="22"/>
      <c r="AI405" s="23"/>
      <c r="AJ405" s="23"/>
      <c r="AK405" s="17"/>
      <c r="AL405" s="37"/>
    </row>
    <row r="406" spans="1:38" ht="12" customHeight="1">
      <c r="A406" s="126">
        <f>A$3</f>
        <v>2019</v>
      </c>
      <c r="B406" s="126">
        <f>B$3</f>
        <v>2</v>
      </c>
      <c r="C406" s="127" t="s">
        <v>124</v>
      </c>
      <c r="D406" s="127" t="s">
        <v>126</v>
      </c>
      <c r="E406" s="87">
        <v>1</v>
      </c>
      <c r="F406" s="8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2"/>
      <c r="AH406" s="22"/>
      <c r="AI406" s="23"/>
      <c r="AJ406" s="23"/>
      <c r="AK406" s="17"/>
      <c r="AL406" s="37"/>
    </row>
    <row r="407" spans="1:38" ht="12" customHeight="1">
      <c r="A407" s="127"/>
      <c r="B407" s="127"/>
      <c r="C407" s="127"/>
      <c r="D407" s="127"/>
      <c r="E407" s="87">
        <v>2</v>
      </c>
      <c r="F407" s="8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2"/>
      <c r="AH407" s="22"/>
      <c r="AI407" s="23"/>
      <c r="AJ407" s="23"/>
      <c r="AK407" s="17"/>
      <c r="AL407" s="37"/>
    </row>
    <row r="408" spans="1:38" ht="12" customHeight="1">
      <c r="A408" s="127"/>
      <c r="B408" s="127"/>
      <c r="C408" s="127"/>
      <c r="D408" s="127"/>
      <c r="E408" s="87">
        <v>3</v>
      </c>
      <c r="F408" s="8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2"/>
      <c r="AH408" s="22"/>
      <c r="AI408" s="23"/>
      <c r="AJ408" s="23"/>
      <c r="AK408" s="17"/>
      <c r="AL408" s="37"/>
    </row>
    <row r="409" spans="1:38" ht="12" customHeight="1">
      <c r="A409" s="127"/>
      <c r="B409" s="127"/>
      <c r="C409" s="127"/>
      <c r="D409" s="127"/>
      <c r="E409" s="87">
        <v>4</v>
      </c>
      <c r="F409" s="8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2"/>
      <c r="AH409" s="22"/>
      <c r="AI409" s="23"/>
      <c r="AJ409" s="23"/>
      <c r="AK409" s="17"/>
      <c r="AL409" s="37"/>
    </row>
    <row r="410" spans="1:38" ht="12" customHeight="1">
      <c r="A410" s="127"/>
      <c r="B410" s="127"/>
      <c r="C410" s="127"/>
      <c r="D410" s="127"/>
      <c r="E410" s="87">
        <v>5</v>
      </c>
      <c r="F410" s="8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2"/>
      <c r="AH410" s="22"/>
      <c r="AI410" s="23"/>
      <c r="AJ410" s="23"/>
      <c r="AK410" s="17"/>
      <c r="AL410" s="37"/>
    </row>
    <row r="411" spans="1:38" ht="12" customHeight="1">
      <c r="A411" s="127"/>
      <c r="B411" s="127"/>
      <c r="C411" s="127"/>
      <c r="D411" s="127"/>
      <c r="E411" s="87">
        <v>6</v>
      </c>
      <c r="F411" s="8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2"/>
      <c r="AH411" s="22"/>
      <c r="AI411" s="23"/>
      <c r="AJ411" s="23"/>
      <c r="AK411" s="17"/>
      <c r="AL411" s="37"/>
    </row>
    <row r="412" spans="1:38" ht="12" customHeight="1">
      <c r="A412" s="127"/>
      <c r="B412" s="127"/>
      <c r="C412" s="127"/>
      <c r="D412" s="127"/>
      <c r="E412" s="87">
        <v>7</v>
      </c>
      <c r="F412" s="8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2"/>
      <c r="AH412" s="22"/>
      <c r="AI412" s="23"/>
      <c r="AJ412" s="23"/>
      <c r="AK412" s="17"/>
      <c r="AL412" s="37"/>
    </row>
    <row r="413" spans="1:38" ht="12" customHeight="1">
      <c r="A413" s="126">
        <f>A$3</f>
        <v>2019</v>
      </c>
      <c r="B413" s="126">
        <f>B$3</f>
        <v>2</v>
      </c>
      <c r="C413" s="127" t="s">
        <v>127</v>
      </c>
      <c r="D413" s="136" t="s">
        <v>128</v>
      </c>
      <c r="E413" s="87">
        <v>1</v>
      </c>
      <c r="F413" s="8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2"/>
      <c r="AH413" s="22"/>
      <c r="AI413" s="23"/>
      <c r="AJ413" s="23"/>
      <c r="AK413" s="17"/>
      <c r="AL413" s="37"/>
    </row>
    <row r="414" spans="1:38" ht="12" customHeight="1">
      <c r="A414" s="127"/>
      <c r="B414" s="127"/>
      <c r="C414" s="127"/>
      <c r="D414" s="127"/>
      <c r="E414" s="87">
        <v>2</v>
      </c>
      <c r="F414" s="8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2"/>
      <c r="AH414" s="22"/>
      <c r="AI414" s="23"/>
      <c r="AJ414" s="23"/>
      <c r="AK414" s="17"/>
      <c r="AL414" s="37"/>
    </row>
    <row r="415" spans="1:38" ht="12" customHeight="1">
      <c r="A415" s="127"/>
      <c r="B415" s="127"/>
      <c r="C415" s="127"/>
      <c r="D415" s="127"/>
      <c r="E415" s="87">
        <v>3</v>
      </c>
      <c r="F415" s="8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2"/>
      <c r="AH415" s="22"/>
      <c r="AI415" s="23"/>
      <c r="AJ415" s="23"/>
      <c r="AK415" s="17"/>
      <c r="AL415" s="37"/>
    </row>
    <row r="416" spans="1:38" ht="12" customHeight="1">
      <c r="A416" s="126">
        <f>A$3</f>
        <v>2019</v>
      </c>
      <c r="B416" s="126">
        <f>B$3</f>
        <v>2</v>
      </c>
      <c r="C416" s="127" t="s">
        <v>127</v>
      </c>
      <c r="D416" s="136" t="s">
        <v>129</v>
      </c>
      <c r="E416" s="87">
        <v>1</v>
      </c>
      <c r="F416" s="8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2"/>
      <c r="AH416" s="22"/>
      <c r="AI416" s="23"/>
      <c r="AJ416" s="23"/>
      <c r="AK416" s="17"/>
      <c r="AL416" s="37"/>
    </row>
    <row r="417" spans="1:38" ht="12" customHeight="1">
      <c r="A417" s="127"/>
      <c r="B417" s="127"/>
      <c r="C417" s="127"/>
      <c r="D417" s="127"/>
      <c r="E417" s="87">
        <v>2</v>
      </c>
      <c r="F417" s="8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2"/>
      <c r="AH417" s="22"/>
      <c r="AI417" s="23"/>
      <c r="AJ417" s="23"/>
      <c r="AK417" s="17"/>
      <c r="AL417" s="37"/>
    </row>
    <row r="418" spans="1:38" ht="12" customHeight="1">
      <c r="A418" s="127"/>
      <c r="B418" s="127"/>
      <c r="C418" s="127"/>
      <c r="D418" s="127"/>
      <c r="E418" s="87">
        <v>3</v>
      </c>
      <c r="F418" s="8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2"/>
      <c r="AH418" s="22"/>
      <c r="AI418" s="23"/>
      <c r="AJ418" s="23"/>
      <c r="AK418" s="17"/>
      <c r="AL418" s="37"/>
    </row>
    <row r="419" spans="1:38" ht="12" customHeight="1">
      <c r="A419" s="127"/>
      <c r="B419" s="127"/>
      <c r="C419" s="127"/>
      <c r="D419" s="127"/>
      <c r="E419" s="87">
        <v>4</v>
      </c>
      <c r="F419" s="8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2"/>
      <c r="AH419" s="22"/>
      <c r="AI419" s="23"/>
      <c r="AJ419" s="23"/>
      <c r="AK419" s="17"/>
      <c r="AL419" s="37"/>
    </row>
    <row r="420" spans="1:38" ht="12" customHeight="1">
      <c r="A420" s="127"/>
      <c r="B420" s="127"/>
      <c r="C420" s="127"/>
      <c r="D420" s="127"/>
      <c r="E420" s="87">
        <v>5</v>
      </c>
      <c r="F420" s="8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2"/>
      <c r="AH420" s="22"/>
      <c r="AI420" s="23"/>
      <c r="AJ420" s="23"/>
      <c r="AK420" s="17"/>
      <c r="AL420" s="37"/>
    </row>
    <row r="421" spans="1:38" ht="12" customHeight="1">
      <c r="A421" s="127"/>
      <c r="B421" s="127"/>
      <c r="C421" s="127"/>
      <c r="D421" s="127"/>
      <c r="E421" s="87">
        <v>6</v>
      </c>
      <c r="F421" s="8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2"/>
      <c r="AH421" s="22"/>
      <c r="AI421" s="23"/>
      <c r="AJ421" s="23"/>
      <c r="AK421" s="17"/>
      <c r="AL421" s="37"/>
    </row>
    <row r="422" spans="1:38" ht="12" customHeight="1">
      <c r="A422" s="127"/>
      <c r="B422" s="127"/>
      <c r="C422" s="127"/>
      <c r="D422" s="127"/>
      <c r="E422" s="87">
        <v>7</v>
      </c>
      <c r="F422" s="8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2"/>
      <c r="AH422" s="22"/>
      <c r="AI422" s="23"/>
      <c r="AJ422" s="23"/>
      <c r="AK422" s="17"/>
      <c r="AL422" s="37"/>
    </row>
    <row r="423" spans="1:38" ht="12" customHeight="1">
      <c r="A423" s="126">
        <f>A$3</f>
        <v>2019</v>
      </c>
      <c r="B423" s="126">
        <f>B$3</f>
        <v>2</v>
      </c>
      <c r="C423" s="127" t="s">
        <v>119</v>
      </c>
      <c r="D423" s="127" t="s">
        <v>130</v>
      </c>
      <c r="E423" s="87">
        <v>1</v>
      </c>
      <c r="F423" s="8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2"/>
      <c r="AH423" s="22"/>
      <c r="AI423" s="23"/>
      <c r="AJ423" s="23"/>
      <c r="AK423" s="17"/>
      <c r="AL423" s="37"/>
    </row>
    <row r="424" spans="1:38" ht="12" customHeight="1">
      <c r="A424" s="127"/>
      <c r="B424" s="127"/>
      <c r="C424" s="127"/>
      <c r="D424" s="127"/>
      <c r="E424" s="87">
        <v>2</v>
      </c>
      <c r="F424" s="8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2"/>
      <c r="AH424" s="22"/>
      <c r="AI424" s="23"/>
      <c r="AJ424" s="23"/>
      <c r="AK424" s="17"/>
      <c r="AL424" s="37"/>
    </row>
    <row r="425" spans="1:38" ht="12" customHeight="1">
      <c r="A425" s="127"/>
      <c r="B425" s="127"/>
      <c r="C425" s="127"/>
      <c r="D425" s="127"/>
      <c r="E425" s="87">
        <v>3</v>
      </c>
      <c r="F425" s="8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2"/>
      <c r="AH425" s="22"/>
      <c r="AI425" s="23"/>
      <c r="AJ425" s="23"/>
      <c r="AK425" s="17"/>
      <c r="AL425" s="37"/>
    </row>
    <row r="426" spans="1:38" ht="12" customHeight="1">
      <c r="A426" s="127"/>
      <c r="B426" s="127"/>
      <c r="C426" s="127"/>
      <c r="D426" s="127"/>
      <c r="E426" s="87">
        <v>4</v>
      </c>
      <c r="F426" s="8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2"/>
      <c r="AH426" s="22"/>
      <c r="AI426" s="23"/>
      <c r="AJ426" s="23"/>
      <c r="AK426" s="17"/>
      <c r="AL426" s="37"/>
    </row>
    <row r="427" spans="1:38" ht="12" customHeight="1">
      <c r="A427" s="127"/>
      <c r="B427" s="127"/>
      <c r="C427" s="127"/>
      <c r="D427" s="127"/>
      <c r="E427" s="87">
        <v>5</v>
      </c>
      <c r="F427" s="8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2"/>
      <c r="AH427" s="22"/>
      <c r="AI427" s="23"/>
      <c r="AJ427" s="23"/>
      <c r="AK427" s="17"/>
      <c r="AL427" s="37"/>
    </row>
    <row r="428" spans="1:38" ht="12" customHeight="1">
      <c r="A428" s="127"/>
      <c r="B428" s="127"/>
      <c r="C428" s="127"/>
      <c r="D428" s="127"/>
      <c r="E428" s="87">
        <v>6</v>
      </c>
      <c r="F428" s="8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2"/>
      <c r="AH428" s="22"/>
      <c r="AI428" s="23"/>
      <c r="AJ428" s="23"/>
      <c r="AK428" s="17"/>
      <c r="AL428" s="37"/>
    </row>
    <row r="429" spans="1:38" ht="12" customHeight="1">
      <c r="A429" s="127"/>
      <c r="B429" s="127"/>
      <c r="C429" s="127"/>
      <c r="D429" s="127"/>
      <c r="E429" s="87">
        <v>7</v>
      </c>
      <c r="F429" s="8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2"/>
      <c r="AH429" s="22"/>
      <c r="AI429" s="23"/>
      <c r="AJ429" s="23"/>
      <c r="AK429" s="17"/>
      <c r="AL429" s="37"/>
    </row>
    <row r="430" spans="1:38" ht="12" customHeight="1">
      <c r="A430" s="127"/>
      <c r="B430" s="127"/>
      <c r="C430" s="127"/>
      <c r="D430" s="127"/>
      <c r="E430" s="87">
        <v>8</v>
      </c>
      <c r="F430" s="8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2"/>
      <c r="AH430" s="22"/>
      <c r="AI430" s="23"/>
      <c r="AJ430" s="23"/>
      <c r="AK430" s="17"/>
      <c r="AL430" s="37"/>
    </row>
    <row r="431" spans="1:38" ht="12" customHeight="1">
      <c r="A431" s="127"/>
      <c r="B431" s="127"/>
      <c r="C431" s="127"/>
      <c r="D431" s="127"/>
      <c r="E431" s="87">
        <v>9</v>
      </c>
      <c r="F431" s="8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2"/>
      <c r="AH431" s="22"/>
      <c r="AI431" s="23"/>
      <c r="AJ431" s="23"/>
      <c r="AK431" s="17"/>
      <c r="AL431" s="37"/>
    </row>
    <row r="432" spans="1:38" ht="12" customHeight="1">
      <c r="A432" s="127"/>
      <c r="B432" s="127"/>
      <c r="C432" s="127"/>
      <c r="D432" s="127"/>
      <c r="E432" s="87">
        <v>10</v>
      </c>
      <c r="F432" s="8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2"/>
      <c r="AH432" s="22"/>
      <c r="AI432" s="23"/>
      <c r="AJ432" s="23"/>
      <c r="AK432" s="17"/>
      <c r="AL432" s="37"/>
    </row>
    <row r="433" spans="1:38" ht="12" customHeight="1">
      <c r="A433" s="127"/>
      <c r="B433" s="127"/>
      <c r="C433" s="127"/>
      <c r="D433" s="127"/>
      <c r="E433" s="87">
        <v>11</v>
      </c>
      <c r="F433" s="8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2"/>
      <c r="AH433" s="22"/>
      <c r="AI433" s="23"/>
      <c r="AJ433" s="23"/>
      <c r="AK433" s="17"/>
      <c r="AL433" s="37"/>
    </row>
    <row r="434" spans="1:38" ht="12" customHeight="1">
      <c r="A434" s="127"/>
      <c r="B434" s="127"/>
      <c r="C434" s="127"/>
      <c r="D434" s="127"/>
      <c r="E434" s="87">
        <v>12</v>
      </c>
      <c r="F434" s="8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2"/>
      <c r="AH434" s="22"/>
      <c r="AI434" s="23"/>
      <c r="AJ434" s="23"/>
      <c r="AK434" s="17"/>
      <c r="AL434" s="37"/>
    </row>
    <row r="435" spans="1:38" ht="12" customHeight="1">
      <c r="A435" s="126">
        <f>A$3</f>
        <v>2019</v>
      </c>
      <c r="B435" s="126">
        <f>B$3</f>
        <v>2</v>
      </c>
      <c r="C435" s="127" t="s">
        <v>119</v>
      </c>
      <c r="D435" s="127" t="s">
        <v>131</v>
      </c>
      <c r="E435" s="87">
        <v>1</v>
      </c>
      <c r="F435" s="8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2"/>
      <c r="AH435" s="22"/>
      <c r="AI435" s="23"/>
      <c r="AJ435" s="23"/>
      <c r="AK435" s="17"/>
      <c r="AL435" s="37"/>
    </row>
    <row r="436" spans="1:38" ht="12" customHeight="1">
      <c r="A436" s="127"/>
      <c r="B436" s="127"/>
      <c r="C436" s="127"/>
      <c r="D436" s="127"/>
      <c r="E436" s="87">
        <v>2</v>
      </c>
      <c r="F436" s="8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2"/>
      <c r="AH436" s="22"/>
      <c r="AI436" s="23"/>
      <c r="AJ436" s="23"/>
      <c r="AK436" s="17"/>
      <c r="AL436" s="37"/>
    </row>
    <row r="437" spans="1:38" ht="12" customHeight="1">
      <c r="A437" s="127"/>
      <c r="B437" s="127"/>
      <c r="C437" s="127"/>
      <c r="D437" s="127"/>
      <c r="E437" s="87">
        <v>3</v>
      </c>
      <c r="F437" s="8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2"/>
      <c r="AH437" s="22"/>
      <c r="AI437" s="23"/>
      <c r="AJ437" s="23"/>
      <c r="AK437" s="17"/>
      <c r="AL437" s="37"/>
    </row>
    <row r="438" spans="1:38" ht="12" customHeight="1">
      <c r="A438" s="127"/>
      <c r="B438" s="127"/>
      <c r="C438" s="127"/>
      <c r="D438" s="127"/>
      <c r="E438" s="87">
        <v>4</v>
      </c>
      <c r="F438" s="8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2"/>
      <c r="AH438" s="22"/>
      <c r="AI438" s="23"/>
      <c r="AJ438" s="23"/>
      <c r="AK438" s="17"/>
      <c r="AL438" s="37"/>
    </row>
    <row r="439" spans="1:38" ht="12" customHeight="1">
      <c r="A439" s="127"/>
      <c r="B439" s="127"/>
      <c r="C439" s="127"/>
      <c r="D439" s="127"/>
      <c r="E439" s="87">
        <v>5</v>
      </c>
      <c r="F439" s="8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2"/>
      <c r="AH439" s="22"/>
      <c r="AI439" s="23"/>
      <c r="AJ439" s="23"/>
      <c r="AK439" s="17"/>
      <c r="AL439" s="37"/>
    </row>
    <row r="440" spans="1:38" ht="12" customHeight="1">
      <c r="A440" s="127"/>
      <c r="B440" s="127"/>
      <c r="C440" s="127"/>
      <c r="D440" s="127"/>
      <c r="E440" s="87">
        <v>6</v>
      </c>
      <c r="F440" s="8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2"/>
      <c r="AH440" s="22"/>
      <c r="AI440" s="23"/>
      <c r="AJ440" s="23"/>
      <c r="AK440" s="17"/>
      <c r="AL440" s="37"/>
    </row>
    <row r="441" spans="1:38" ht="12" customHeight="1">
      <c r="A441" s="128">
        <v>2019</v>
      </c>
      <c r="B441" s="128">
        <v>2</v>
      </c>
      <c r="C441" s="123" t="s">
        <v>199</v>
      </c>
      <c r="D441" s="87" t="s">
        <v>132</v>
      </c>
      <c r="E441" s="87">
        <v>1</v>
      </c>
      <c r="F441" s="102" t="s">
        <v>218</v>
      </c>
      <c r="G441" s="18">
        <v>7.0311000000000003</v>
      </c>
      <c r="H441" s="18">
        <v>7.0646000000000004</v>
      </c>
      <c r="I441" s="18">
        <v>19.079899999999999</v>
      </c>
      <c r="J441" s="18">
        <v>19.106200000000001</v>
      </c>
      <c r="K441" s="18">
        <v>8.2200000000000006</v>
      </c>
      <c r="L441" s="18">
        <v>8.2200000000000006</v>
      </c>
      <c r="M441" s="18">
        <v>10.774904182620697</v>
      </c>
      <c r="N441" s="18">
        <v>10.711999423229008</v>
      </c>
      <c r="O441" s="18">
        <v>2.493157333333333</v>
      </c>
      <c r="P441" s="18">
        <v>4.0146773333333332</v>
      </c>
      <c r="Q441" s="20">
        <v>23.968</v>
      </c>
      <c r="R441" s="20">
        <v>32.451999999999998</v>
      </c>
      <c r="S441" s="20">
        <v>12.614000000000001</v>
      </c>
      <c r="T441" s="20">
        <v>12.404</v>
      </c>
      <c r="U441" s="20">
        <v>703.13599999999997</v>
      </c>
      <c r="V441" s="20">
        <v>680.58199999999999</v>
      </c>
      <c r="W441" s="20">
        <v>739.71799999999996</v>
      </c>
      <c r="X441" s="20">
        <v>725.43799999999999</v>
      </c>
      <c r="Y441" s="20">
        <v>915.62800000000004</v>
      </c>
      <c r="Z441" s="20">
        <v>763.68200000000002</v>
      </c>
      <c r="AA441" s="20">
        <v>1.829</v>
      </c>
      <c r="AB441" s="20">
        <v>2.077</v>
      </c>
      <c r="AC441" s="20">
        <v>26.846</v>
      </c>
      <c r="AD441" s="20">
        <v>28.923000000000002</v>
      </c>
      <c r="AE441" s="20">
        <v>995.03599999999994</v>
      </c>
      <c r="AF441" s="20">
        <v>964.18</v>
      </c>
      <c r="AG441" s="22">
        <v>5.1999999999999824</v>
      </c>
      <c r="AH441" s="22">
        <v>7.6999999999999851</v>
      </c>
      <c r="AI441" s="23">
        <v>1.8220000000000001</v>
      </c>
      <c r="AJ441" s="23">
        <v>3.22</v>
      </c>
      <c r="AK441" s="17">
        <v>1.6</v>
      </c>
      <c r="AL441" s="37"/>
    </row>
    <row r="442" spans="1:38" ht="12" customHeight="1">
      <c r="A442" s="129"/>
      <c r="B442" s="129"/>
      <c r="C442" s="124"/>
      <c r="D442" s="87" t="s">
        <v>132</v>
      </c>
      <c r="E442" s="87">
        <v>2</v>
      </c>
      <c r="F442" s="102" t="s">
        <v>216</v>
      </c>
      <c r="G442" s="18">
        <v>7.2093999999999996</v>
      </c>
      <c r="H442" s="18">
        <v>7.2093999999999996</v>
      </c>
      <c r="I442" s="18">
        <v>21.154699999999998</v>
      </c>
      <c r="J442" s="18">
        <v>21.1587</v>
      </c>
      <c r="K442" s="18">
        <v>8.24</v>
      </c>
      <c r="L442" s="18">
        <v>8.25</v>
      </c>
      <c r="M442" s="18">
        <v>10.747024050818711</v>
      </c>
      <c r="N442" s="18">
        <v>10.274911611336032</v>
      </c>
      <c r="O442" s="18">
        <v>2.5091733333333326</v>
      </c>
      <c r="P442" s="18">
        <v>3.1017653333333333</v>
      </c>
      <c r="Q442" s="20">
        <v>33.949999999999996</v>
      </c>
      <c r="R442" s="20">
        <v>29.806000000000001</v>
      </c>
      <c r="S442" s="20">
        <v>5.95</v>
      </c>
      <c r="T442" s="20">
        <v>10.108000000000001</v>
      </c>
      <c r="U442" s="20">
        <v>196.42</v>
      </c>
      <c r="V442" s="20">
        <v>382.63400000000001</v>
      </c>
      <c r="W442" s="20">
        <v>236.32</v>
      </c>
      <c r="X442" s="20">
        <v>422.548</v>
      </c>
      <c r="Y442" s="20">
        <v>505.82000000000005</v>
      </c>
      <c r="Z442" s="20">
        <v>597.52</v>
      </c>
      <c r="AA442" s="20">
        <v>0.58899999999999997</v>
      </c>
      <c r="AB442" s="20">
        <v>0.52700000000000002</v>
      </c>
      <c r="AC442" s="20">
        <v>17.483999999999998</v>
      </c>
      <c r="AD442" s="20">
        <v>27.745000000000001</v>
      </c>
      <c r="AE442" s="20">
        <v>248.44399999999999</v>
      </c>
      <c r="AF442" s="20">
        <v>552.77599999999995</v>
      </c>
      <c r="AG442" s="22">
        <v>5.7500000000000053</v>
      </c>
      <c r="AH442" s="22">
        <v>9.5499999999999758</v>
      </c>
      <c r="AI442" s="23">
        <v>1.6379999999999999</v>
      </c>
      <c r="AJ442" s="23">
        <v>2.14</v>
      </c>
      <c r="AK442" s="17">
        <v>1.8</v>
      </c>
      <c r="AL442" s="37"/>
    </row>
    <row r="443" spans="1:38" ht="12" customHeight="1">
      <c r="A443" s="129"/>
      <c r="B443" s="129"/>
      <c r="C443" s="124"/>
      <c r="D443" s="87" t="s">
        <v>132</v>
      </c>
      <c r="E443" s="87">
        <v>3</v>
      </c>
      <c r="F443" s="102" t="s">
        <v>218</v>
      </c>
      <c r="G443" s="18">
        <v>7.5663999999999998</v>
      </c>
      <c r="H443" s="18">
        <v>7.5683999999999996</v>
      </c>
      <c r="I443" s="18">
        <v>26.198899999999998</v>
      </c>
      <c r="J443" s="18">
        <v>26.212499999999999</v>
      </c>
      <c r="K443" s="18">
        <v>8.25</v>
      </c>
      <c r="L443" s="18">
        <v>8.24</v>
      </c>
      <c r="M443" s="18">
        <v>10.051637635227886</v>
      </c>
      <c r="N443" s="18">
        <v>9.8042889906353974</v>
      </c>
      <c r="O443" s="18">
        <v>2.0767413333333336</v>
      </c>
      <c r="P443" s="18">
        <v>2.7013653333333343</v>
      </c>
      <c r="Q443" s="20">
        <v>35.756</v>
      </c>
      <c r="R443" s="20">
        <v>32.213999999999999</v>
      </c>
      <c r="S443" s="20">
        <v>8.2739999999999991</v>
      </c>
      <c r="T443" s="20">
        <v>6.7480000000000002</v>
      </c>
      <c r="U443" s="20">
        <v>253.596</v>
      </c>
      <c r="V443" s="20">
        <v>171.864</v>
      </c>
      <c r="W443" s="20">
        <v>297.62599999999998</v>
      </c>
      <c r="X443" s="20">
        <v>210.82599999999999</v>
      </c>
      <c r="Y443" s="20">
        <v>476.99399999999997</v>
      </c>
      <c r="Z443" s="20">
        <v>398.58</v>
      </c>
      <c r="AA443" s="20">
        <v>2.976</v>
      </c>
      <c r="AB443" s="20">
        <v>1.6120000000000001</v>
      </c>
      <c r="AC443" s="20">
        <v>28.303000000000001</v>
      </c>
      <c r="AD443" s="20">
        <v>31.186</v>
      </c>
      <c r="AE443" s="20">
        <v>381.80799999999999</v>
      </c>
      <c r="AF443" s="20">
        <v>248.44399999999999</v>
      </c>
      <c r="AG443" s="22">
        <v>5.2999999999999714</v>
      </c>
      <c r="AH443" s="22">
        <v>9.6499999999999915</v>
      </c>
      <c r="AI443" s="23">
        <v>1.47</v>
      </c>
      <c r="AJ443" s="23">
        <v>1.8620000000000001</v>
      </c>
      <c r="AK443" s="17">
        <v>1.8</v>
      </c>
      <c r="AL443" s="37"/>
    </row>
    <row r="444" spans="1:38" ht="12" customHeight="1">
      <c r="A444" s="129"/>
      <c r="B444" s="129"/>
      <c r="C444" s="124"/>
      <c r="D444" s="87" t="s">
        <v>132</v>
      </c>
      <c r="E444" s="87">
        <v>4</v>
      </c>
      <c r="F444" s="102" t="s">
        <v>216</v>
      </c>
      <c r="G444" s="18">
        <v>7.8251999999999997</v>
      </c>
      <c r="H444" s="18">
        <v>7.8292000000000002</v>
      </c>
      <c r="I444" s="18">
        <v>29.729900000000001</v>
      </c>
      <c r="J444" s="18">
        <v>29.717700000000001</v>
      </c>
      <c r="K444" s="18">
        <v>8.25</v>
      </c>
      <c r="L444" s="18">
        <v>8.24</v>
      </c>
      <c r="M444" s="18">
        <v>9.7685245109829442</v>
      </c>
      <c r="N444" s="18">
        <v>9.587088321057891</v>
      </c>
      <c r="O444" s="18">
        <v>1.8365013333333331</v>
      </c>
      <c r="P444" s="18">
        <v>2.2529173333333326</v>
      </c>
      <c r="Q444" s="20">
        <v>21.657999999999998</v>
      </c>
      <c r="R444" s="20">
        <v>15.624000000000002</v>
      </c>
      <c r="S444" s="20">
        <v>6.468</v>
      </c>
      <c r="T444" s="20">
        <v>5.7539999999999996</v>
      </c>
      <c r="U444" s="20">
        <v>133.97999999999999</v>
      </c>
      <c r="V444" s="20">
        <v>74.97</v>
      </c>
      <c r="W444" s="20">
        <v>162.10599999999999</v>
      </c>
      <c r="X444" s="20">
        <v>96.347999999999999</v>
      </c>
      <c r="Y444" s="20">
        <v>279.73400000000004</v>
      </c>
      <c r="Z444" s="20">
        <v>241.458</v>
      </c>
      <c r="AA444" s="20">
        <v>3.41</v>
      </c>
      <c r="AB444" s="20">
        <v>2.4180000000000001</v>
      </c>
      <c r="AC444" s="20">
        <v>21.358999999999998</v>
      </c>
      <c r="AD444" s="20">
        <v>28.179000000000002</v>
      </c>
      <c r="AE444" s="20">
        <v>207.03200000000001</v>
      </c>
      <c r="AF444" s="20">
        <v>130.03200000000001</v>
      </c>
      <c r="AG444" s="22">
        <v>7.1000000000000227</v>
      </c>
      <c r="AH444" s="22">
        <v>12.85</v>
      </c>
      <c r="AI444" s="23">
        <v>0.95799999999999996</v>
      </c>
      <c r="AJ444" s="23">
        <v>1.4359999999999999</v>
      </c>
      <c r="AK444" s="17">
        <v>2</v>
      </c>
      <c r="AL444" s="37"/>
    </row>
    <row r="445" spans="1:38" ht="12" customHeight="1">
      <c r="A445" s="129"/>
      <c r="B445" s="129"/>
      <c r="C445" s="124"/>
      <c r="D445" s="87" t="s">
        <v>132</v>
      </c>
      <c r="E445" s="87">
        <v>5</v>
      </c>
      <c r="F445" s="102" t="s">
        <v>216</v>
      </c>
      <c r="G445" s="18">
        <v>7.984</v>
      </c>
      <c r="H445" s="18">
        <v>7.9801000000000002</v>
      </c>
      <c r="I445" s="18">
        <v>31.6266</v>
      </c>
      <c r="J445" s="18">
        <v>31.610600000000002</v>
      </c>
      <c r="K445" s="18">
        <v>8.25</v>
      </c>
      <c r="L445" s="18">
        <v>8.24</v>
      </c>
      <c r="M445" s="18">
        <v>9.6395657604918732</v>
      </c>
      <c r="N445" s="18">
        <v>9.5179982464685811</v>
      </c>
      <c r="O445" s="18">
        <v>1.5482133333333334</v>
      </c>
      <c r="P445" s="18">
        <v>1.8365013333333331</v>
      </c>
      <c r="Q445" s="20">
        <v>10.92</v>
      </c>
      <c r="R445" s="20">
        <v>20.803999999999998</v>
      </c>
      <c r="S445" s="20">
        <v>4.1440000000000001</v>
      </c>
      <c r="T445" s="20">
        <v>3.262</v>
      </c>
      <c r="U445" s="20">
        <v>53.774000000000001</v>
      </c>
      <c r="V445" s="20">
        <v>16.282</v>
      </c>
      <c r="W445" s="20">
        <v>68.837999999999994</v>
      </c>
      <c r="X445" s="20">
        <v>40.347999999999999</v>
      </c>
      <c r="Y445" s="20">
        <v>220.346</v>
      </c>
      <c r="Z445" s="20">
        <v>192.78</v>
      </c>
      <c r="AA445" s="20">
        <v>2.3559999999999999</v>
      </c>
      <c r="AB445" s="20">
        <v>1.2090000000000001</v>
      </c>
      <c r="AC445" s="20">
        <v>23.25</v>
      </c>
      <c r="AD445" s="20">
        <v>22.506</v>
      </c>
      <c r="AE445" s="20">
        <v>98.867999999999995</v>
      </c>
      <c r="AF445" s="20">
        <v>50.707999999999998</v>
      </c>
      <c r="AG445" s="22">
        <v>7.0999999999999677</v>
      </c>
      <c r="AH445" s="22">
        <v>10.399999999999993</v>
      </c>
      <c r="AI445" s="23">
        <v>0.78600000000000003</v>
      </c>
      <c r="AJ445" s="23">
        <v>0.94199999999999995</v>
      </c>
      <c r="AK445" s="17">
        <v>1.6</v>
      </c>
      <c r="AL445" s="37"/>
    </row>
    <row r="446" spans="1:38" ht="12" customHeight="1">
      <c r="A446" s="129"/>
      <c r="B446" s="129"/>
      <c r="C446" s="124"/>
      <c r="D446" s="87" t="s">
        <v>132</v>
      </c>
      <c r="E446" s="87">
        <v>6</v>
      </c>
      <c r="F446" s="102" t="s">
        <v>216</v>
      </c>
      <c r="G446" s="18">
        <v>8.0680999999999994</v>
      </c>
      <c r="H446" s="18">
        <v>8.0588999999999995</v>
      </c>
      <c r="I446" s="18">
        <v>31.772400000000001</v>
      </c>
      <c r="J446" s="18">
        <v>31.6599</v>
      </c>
      <c r="K446" s="18">
        <v>8.23</v>
      </c>
      <c r="L446" s="18">
        <v>8.24</v>
      </c>
      <c r="M446" s="18">
        <v>9.4526430609970244</v>
      </c>
      <c r="N446" s="18">
        <v>9.6564269034052934</v>
      </c>
      <c r="O446" s="18">
        <v>1.2759413333333336</v>
      </c>
      <c r="P446" s="18">
        <v>1.8525173333333325</v>
      </c>
      <c r="Q446" s="20">
        <v>20.384</v>
      </c>
      <c r="R446" s="20">
        <v>22.708000000000002</v>
      </c>
      <c r="S446" s="20">
        <v>3.7240000000000002</v>
      </c>
      <c r="T446" s="20">
        <v>2.8980000000000001</v>
      </c>
      <c r="U446" s="20">
        <v>33.305999999999997</v>
      </c>
      <c r="V446" s="20">
        <v>12.488</v>
      </c>
      <c r="W446" s="20">
        <v>57.414000000000001</v>
      </c>
      <c r="X446" s="20">
        <v>38.094000000000001</v>
      </c>
      <c r="Y446" s="20">
        <v>122.79400000000001</v>
      </c>
      <c r="Z446" s="20">
        <v>192.48600000000002</v>
      </c>
      <c r="AA446" s="20">
        <v>3.5339999999999998</v>
      </c>
      <c r="AB446" s="20">
        <v>5.6109999999999998</v>
      </c>
      <c r="AC446" s="20">
        <v>15.934000000000001</v>
      </c>
      <c r="AD446" s="20">
        <v>17.762999999999998</v>
      </c>
      <c r="AE446" s="20">
        <v>77.251999999999995</v>
      </c>
      <c r="AF446" s="20">
        <v>44.66</v>
      </c>
      <c r="AG446" s="22">
        <v>6.5500000000000282</v>
      </c>
      <c r="AH446" s="22">
        <v>8.7500000000000071</v>
      </c>
      <c r="AI446" s="23">
        <v>0.68</v>
      </c>
      <c r="AJ446" s="23">
        <v>1.0660000000000001</v>
      </c>
      <c r="AK446" s="17">
        <v>1.7</v>
      </c>
      <c r="AL446" s="37"/>
    </row>
    <row r="447" spans="1:38" ht="12" customHeight="1">
      <c r="A447" s="129"/>
      <c r="B447" s="129"/>
      <c r="C447" s="124"/>
      <c r="D447" s="87" t="s">
        <v>132</v>
      </c>
      <c r="E447" s="87">
        <v>7</v>
      </c>
      <c r="F447" s="102" t="s">
        <v>216</v>
      </c>
      <c r="G447" s="18">
        <v>7.6680000000000001</v>
      </c>
      <c r="H447" s="18">
        <v>7.6657000000000002</v>
      </c>
      <c r="I447" s="18">
        <v>29.066400000000002</v>
      </c>
      <c r="J447" s="18">
        <v>29.0411</v>
      </c>
      <c r="K447" s="18">
        <v>8.24</v>
      </c>
      <c r="L447" s="18">
        <v>8.24</v>
      </c>
      <c r="M447" s="18">
        <v>9.8720327367766032</v>
      </c>
      <c r="N447" s="18">
        <v>9.7848179771038009</v>
      </c>
      <c r="O447" s="18">
        <v>1.9486133333333333</v>
      </c>
      <c r="P447" s="18">
        <v>2.316981333333334</v>
      </c>
      <c r="Q447" s="20">
        <v>44.058</v>
      </c>
      <c r="R447" s="20">
        <v>18.060000000000002</v>
      </c>
      <c r="S447" s="20">
        <v>8.0920000000000005</v>
      </c>
      <c r="T447" s="20">
        <v>4.6059999999999999</v>
      </c>
      <c r="U447" s="20">
        <v>200.494</v>
      </c>
      <c r="V447" s="20">
        <v>50.722000000000001</v>
      </c>
      <c r="W447" s="20">
        <v>252.64400000000001</v>
      </c>
      <c r="X447" s="20">
        <v>73.388000000000005</v>
      </c>
      <c r="Y447" s="20">
        <v>345.33800000000002</v>
      </c>
      <c r="Z447" s="20">
        <v>196.30799999999999</v>
      </c>
      <c r="AA447" s="20">
        <v>3.6890000000000001</v>
      </c>
      <c r="AB447" s="20">
        <v>0.124</v>
      </c>
      <c r="AC447" s="20">
        <v>20.739000000000001</v>
      </c>
      <c r="AD447" s="20">
        <v>22.288999999999998</v>
      </c>
      <c r="AE447" s="20">
        <v>322.78399999999999</v>
      </c>
      <c r="AF447" s="20">
        <v>108.05200000000001</v>
      </c>
      <c r="AG447" s="22">
        <v>4.0999999999999925</v>
      </c>
      <c r="AH447" s="22">
        <v>7.4499999999999842</v>
      </c>
      <c r="AI447" s="23">
        <v>0.74399999999999999</v>
      </c>
      <c r="AJ447" s="23">
        <v>1.07</v>
      </c>
      <c r="AK447" s="17">
        <v>1.9</v>
      </c>
      <c r="AL447" s="37"/>
    </row>
    <row r="448" spans="1:38" ht="12" customHeight="1">
      <c r="A448" s="129"/>
      <c r="B448" s="129"/>
      <c r="C448" s="124"/>
      <c r="D448" s="87" t="s">
        <v>132</v>
      </c>
      <c r="E448" s="87">
        <v>8</v>
      </c>
      <c r="F448" s="102" t="s">
        <v>216</v>
      </c>
      <c r="G448" s="18">
        <v>8.0103000000000009</v>
      </c>
      <c r="H448" s="18">
        <v>7.9904999999999999</v>
      </c>
      <c r="I448" s="18">
        <v>30.538399999999999</v>
      </c>
      <c r="J448" s="18">
        <v>30.214500000000001</v>
      </c>
      <c r="K448" s="18">
        <v>8.24</v>
      </c>
      <c r="L448" s="18">
        <v>8.25</v>
      </c>
      <c r="M448" s="18">
        <v>9.6773231285036054</v>
      </c>
      <c r="N448" s="18">
        <v>9.6211341426918633</v>
      </c>
      <c r="O448" s="18">
        <v>1.3239893333333326</v>
      </c>
      <c r="P448" s="18">
        <v>2.2208853333333334</v>
      </c>
      <c r="Q448" s="20">
        <v>15.372000000000002</v>
      </c>
      <c r="R448" s="20">
        <v>15.19</v>
      </c>
      <c r="S448" s="20">
        <v>3.1219999999999999</v>
      </c>
      <c r="T448" s="20">
        <v>4.3959999999999999</v>
      </c>
      <c r="U448" s="20">
        <v>23.954000000000001</v>
      </c>
      <c r="V448" s="20">
        <v>6.2859999999999996</v>
      </c>
      <c r="W448" s="20">
        <v>42.448</v>
      </c>
      <c r="X448" s="20">
        <v>25.872</v>
      </c>
      <c r="Y448" s="20">
        <v>172.52199999999999</v>
      </c>
      <c r="Z448" s="20">
        <v>149.05799999999999</v>
      </c>
      <c r="AA448" s="20">
        <v>3.286</v>
      </c>
      <c r="AB448" s="20">
        <v>4.2469999999999999</v>
      </c>
      <c r="AC448" s="20">
        <v>20.088000000000001</v>
      </c>
      <c r="AD448" s="20">
        <v>20.243000000000002</v>
      </c>
      <c r="AE448" s="20">
        <v>64.847999999999999</v>
      </c>
      <c r="AF448" s="20">
        <v>33.768000000000001</v>
      </c>
      <c r="AG448" s="22">
        <v>6.7000000000000117</v>
      </c>
      <c r="AH448" s="22">
        <v>17.800000000000011</v>
      </c>
      <c r="AI448" s="23">
        <v>0.74</v>
      </c>
      <c r="AJ448" s="23">
        <v>1.0740000000000001</v>
      </c>
      <c r="AK448" s="17">
        <v>1.5</v>
      </c>
      <c r="AL448" s="37"/>
    </row>
    <row r="449" spans="1:38" ht="12" customHeight="1">
      <c r="A449" s="129"/>
      <c r="B449" s="129"/>
      <c r="C449" s="124"/>
      <c r="D449" s="87" t="s">
        <v>132</v>
      </c>
      <c r="E449" s="87">
        <v>9</v>
      </c>
      <c r="F449" s="102" t="s">
        <v>216</v>
      </c>
      <c r="G449" s="18">
        <v>8.1186000000000007</v>
      </c>
      <c r="H449" s="18">
        <v>8.1267999999999994</v>
      </c>
      <c r="I449" s="18">
        <v>30.7484</v>
      </c>
      <c r="J449" s="18">
        <v>30.671600000000002</v>
      </c>
      <c r="K449" s="18">
        <v>8.24</v>
      </c>
      <c r="L449" s="18">
        <v>8.24</v>
      </c>
      <c r="M449" s="18">
        <v>9.811172953036813</v>
      </c>
      <c r="N449" s="18">
        <v>9.599748162349087</v>
      </c>
      <c r="O449" s="18">
        <v>1.3239893333333326</v>
      </c>
      <c r="P449" s="18">
        <v>2.5572213333333318</v>
      </c>
      <c r="Q449" s="20">
        <v>13.538</v>
      </c>
      <c r="R449" s="20">
        <v>10.234</v>
      </c>
      <c r="S449" s="20">
        <v>3.3039999999999998</v>
      </c>
      <c r="T449" s="20">
        <v>3.3039999999999998</v>
      </c>
      <c r="U449" s="20">
        <v>28.35</v>
      </c>
      <c r="V449" s="20">
        <v>4.34</v>
      </c>
      <c r="W449" s="20">
        <v>45.192</v>
      </c>
      <c r="X449" s="20">
        <v>17.878</v>
      </c>
      <c r="Y449" s="20">
        <v>125.64999999999999</v>
      </c>
      <c r="Z449" s="20">
        <v>139.92999999999998</v>
      </c>
      <c r="AA449" s="20">
        <v>3.379</v>
      </c>
      <c r="AB449" s="20">
        <v>5.3939999999999992</v>
      </c>
      <c r="AC449" s="20">
        <v>17.05</v>
      </c>
      <c r="AD449" s="20">
        <v>19.777999999999999</v>
      </c>
      <c r="AE449" s="20">
        <v>75.459999999999994</v>
      </c>
      <c r="AF449" s="20">
        <v>27.44</v>
      </c>
      <c r="AG449" s="22">
        <v>4.7000000000000099</v>
      </c>
      <c r="AH449" s="22">
        <v>6.5000000000000338</v>
      </c>
      <c r="AI449" s="23">
        <v>0.68400000000000005</v>
      </c>
      <c r="AJ449" s="23">
        <v>0.89400000000000002</v>
      </c>
      <c r="AK449" s="17">
        <v>1.8</v>
      </c>
      <c r="AL449" s="37"/>
    </row>
    <row r="450" spans="1:38" ht="12" customHeight="1">
      <c r="A450" s="129"/>
      <c r="B450" s="129"/>
      <c r="C450" s="124"/>
      <c r="D450" s="87" t="s">
        <v>132</v>
      </c>
      <c r="E450" s="87">
        <v>10</v>
      </c>
      <c r="F450" s="102" t="s">
        <v>216</v>
      </c>
      <c r="G450" s="18">
        <v>8.2674000000000003</v>
      </c>
      <c r="H450" s="18">
        <v>8.266</v>
      </c>
      <c r="I450" s="18">
        <v>31.742599999999999</v>
      </c>
      <c r="J450" s="18">
        <v>31.670500000000001</v>
      </c>
      <c r="K450" s="18">
        <v>8.23</v>
      </c>
      <c r="L450" s="18">
        <v>8.24</v>
      </c>
      <c r="M450" s="18">
        <v>9.6873994254770981</v>
      </c>
      <c r="N450" s="18">
        <v>9.699728789820151</v>
      </c>
      <c r="O450" s="18">
        <v>1.3720373333333344</v>
      </c>
      <c r="P450" s="18">
        <v>2.1408053333333319</v>
      </c>
      <c r="Q450" s="20">
        <v>23.268000000000001</v>
      </c>
      <c r="R450" s="20">
        <v>18.088000000000001</v>
      </c>
      <c r="S450" s="20">
        <v>3.738</v>
      </c>
      <c r="T450" s="20">
        <v>2.9260000000000002</v>
      </c>
      <c r="U450" s="20">
        <v>6.4539999999999997</v>
      </c>
      <c r="V450" s="20">
        <v>4.8019999999999996</v>
      </c>
      <c r="W450" s="20">
        <v>33.46</v>
      </c>
      <c r="X450" s="20">
        <v>25.816000000000003</v>
      </c>
      <c r="Y450" s="20">
        <v>145.292</v>
      </c>
      <c r="Z450" s="20">
        <v>142.08599999999998</v>
      </c>
      <c r="AA450" s="20">
        <v>3.1310000000000002</v>
      </c>
      <c r="AB450" s="20">
        <v>0.46500000000000002</v>
      </c>
      <c r="AC450" s="20">
        <v>16.895</v>
      </c>
      <c r="AD450" s="20">
        <v>17.391000000000002</v>
      </c>
      <c r="AE450" s="20">
        <v>34.216000000000001</v>
      </c>
      <c r="AF450" s="20">
        <v>29.847999999999999</v>
      </c>
      <c r="AG450" s="22">
        <v>5.9999999999999778</v>
      </c>
      <c r="AH450" s="22">
        <v>7.5999999999999961</v>
      </c>
      <c r="AI450" s="23">
        <v>0.59399999999999997</v>
      </c>
      <c r="AJ450" s="23">
        <v>1.0660000000000001</v>
      </c>
      <c r="AK450" s="17">
        <v>1.5</v>
      </c>
      <c r="AL450" s="37"/>
    </row>
    <row r="451" spans="1:38" ht="12" customHeight="1">
      <c r="A451" s="129"/>
      <c r="B451" s="129"/>
      <c r="C451" s="124"/>
      <c r="D451" s="87" t="s">
        <v>116</v>
      </c>
      <c r="E451" s="87">
        <v>1</v>
      </c>
      <c r="F451" s="102" t="s">
        <v>219</v>
      </c>
      <c r="G451" s="18">
        <v>7.8611000000000004</v>
      </c>
      <c r="H451" s="18">
        <v>9.9403000000000006</v>
      </c>
      <c r="I451" s="18">
        <v>29.858799999999999</v>
      </c>
      <c r="J451" s="18">
        <v>31.187000000000001</v>
      </c>
      <c r="K451" s="18">
        <v>8.19</v>
      </c>
      <c r="L451" s="18">
        <v>7.99</v>
      </c>
      <c r="M451" s="18">
        <v>12.279864459439198</v>
      </c>
      <c r="N451" s="18">
        <v>8.187539247710383</v>
      </c>
      <c r="O451" s="18">
        <v>3.2287679999999992</v>
      </c>
      <c r="P451" s="18">
        <v>2.7172799999999993</v>
      </c>
      <c r="Q451" s="20">
        <v>45.024000000000001</v>
      </c>
      <c r="R451" s="20">
        <v>130.31200000000001</v>
      </c>
      <c r="S451" s="20">
        <v>16.8</v>
      </c>
      <c r="T451" s="20">
        <v>13.93</v>
      </c>
      <c r="U451" s="20">
        <v>689.92</v>
      </c>
      <c r="V451" s="20">
        <v>234.12200000000001</v>
      </c>
      <c r="W451" s="20">
        <v>751.74399999999991</v>
      </c>
      <c r="X451" s="20">
        <v>378.36400000000003</v>
      </c>
      <c r="Y451" s="20">
        <v>1098.076</v>
      </c>
      <c r="Z451" s="20">
        <v>581.23800000000006</v>
      </c>
      <c r="AA451" s="20">
        <v>0.96099999999999997</v>
      </c>
      <c r="AB451" s="20">
        <v>5.4870000000000001</v>
      </c>
      <c r="AC451" s="20">
        <v>29.418999999999997</v>
      </c>
      <c r="AD451" s="20">
        <v>38.44</v>
      </c>
      <c r="AE451" s="20">
        <v>574.952</v>
      </c>
      <c r="AF451" s="20">
        <v>498.904</v>
      </c>
      <c r="AG451" s="22">
        <v>4.2000000000000366</v>
      </c>
      <c r="AH451" s="22">
        <v>5.8999999999999613</v>
      </c>
      <c r="AI451" s="23">
        <v>3.42</v>
      </c>
      <c r="AJ451" s="23">
        <v>6.58</v>
      </c>
      <c r="AK451" s="17">
        <v>1.5</v>
      </c>
      <c r="AL451" s="37"/>
    </row>
    <row r="452" spans="1:38" ht="12" customHeight="1">
      <c r="A452" s="129"/>
      <c r="B452" s="129"/>
      <c r="C452" s="124"/>
      <c r="D452" s="87" t="s">
        <v>116</v>
      </c>
      <c r="E452" s="87">
        <v>2</v>
      </c>
      <c r="F452" s="102" t="s">
        <v>219</v>
      </c>
      <c r="G452" s="18">
        <v>7.9714</v>
      </c>
      <c r="H452" s="18">
        <v>9.8061000000000007</v>
      </c>
      <c r="I452" s="18">
        <v>29.261600000000001</v>
      </c>
      <c r="J452" s="18">
        <v>31.284800000000001</v>
      </c>
      <c r="K452" s="18">
        <v>8.3699999999999992</v>
      </c>
      <c r="L452" s="18">
        <v>8.0399999999999991</v>
      </c>
      <c r="M452" s="18">
        <v>14.156904217515253</v>
      </c>
      <c r="N452" s="18">
        <v>8.6853010289250552</v>
      </c>
      <c r="O452" s="18">
        <v>2.59</v>
      </c>
      <c r="P452" s="18">
        <v>2.0299679999999993</v>
      </c>
      <c r="Q452" s="20">
        <v>59.738000000000007</v>
      </c>
      <c r="R452" s="20">
        <v>94.332000000000008</v>
      </c>
      <c r="S452" s="20">
        <v>12.95</v>
      </c>
      <c r="T452" s="20">
        <v>12.263999999999999</v>
      </c>
      <c r="U452" s="20">
        <v>265.90199999999999</v>
      </c>
      <c r="V452" s="20">
        <v>240.05799999999999</v>
      </c>
      <c r="W452" s="20">
        <v>338.59</v>
      </c>
      <c r="X452" s="20">
        <v>346.654</v>
      </c>
      <c r="Y452" s="20">
        <v>1244.796</v>
      </c>
      <c r="Z452" s="20">
        <v>704.52200000000005</v>
      </c>
      <c r="AA452" s="20">
        <v>32.209000000000003</v>
      </c>
      <c r="AB452" s="20">
        <v>11.997</v>
      </c>
      <c r="AC452" s="20">
        <v>231.10499999999999</v>
      </c>
      <c r="AD452" s="20">
        <v>54.622</v>
      </c>
      <c r="AE452" s="20">
        <v>555.32399999999996</v>
      </c>
      <c r="AF452" s="20">
        <v>532.28</v>
      </c>
      <c r="AG452" s="22">
        <v>22.299999999999986</v>
      </c>
      <c r="AH452" s="22">
        <v>6.4999999999999503</v>
      </c>
      <c r="AI452" s="23">
        <v>56.16</v>
      </c>
      <c r="AJ452" s="23">
        <v>0.38</v>
      </c>
      <c r="AK452" s="17">
        <v>1</v>
      </c>
      <c r="AL452" s="37"/>
    </row>
    <row r="453" spans="1:38" ht="12" customHeight="1">
      <c r="A453" s="129"/>
      <c r="B453" s="129"/>
      <c r="C453" s="124"/>
      <c r="D453" s="87" t="s">
        <v>116</v>
      </c>
      <c r="E453" s="87">
        <v>3</v>
      </c>
      <c r="F453" s="102" t="s">
        <v>218</v>
      </c>
      <c r="G453" s="18">
        <v>7.2664999999999997</v>
      </c>
      <c r="H453" s="18">
        <v>8.1212</v>
      </c>
      <c r="I453" s="18">
        <v>28.112200000000001</v>
      </c>
      <c r="J453" s="18">
        <v>30.150600000000001</v>
      </c>
      <c r="K453" s="18">
        <v>8.1199999999999992</v>
      </c>
      <c r="L453" s="18">
        <v>8.1300000000000008</v>
      </c>
      <c r="M453" s="18">
        <v>11.198534063811797</v>
      </c>
      <c r="N453" s="18">
        <v>10.695821934470489</v>
      </c>
      <c r="O453" s="18">
        <v>1.0549440000000003</v>
      </c>
      <c r="P453" s="18">
        <v>1.9500480000000009</v>
      </c>
      <c r="Q453" s="20">
        <v>117.17999999999999</v>
      </c>
      <c r="R453" s="20">
        <v>45.29</v>
      </c>
      <c r="S453" s="20">
        <v>9.2539999999999996</v>
      </c>
      <c r="T453" s="20">
        <v>12.096</v>
      </c>
      <c r="U453" s="20">
        <v>282.00200000000001</v>
      </c>
      <c r="V453" s="20">
        <v>354.46600000000001</v>
      </c>
      <c r="W453" s="20">
        <v>408.43600000000004</v>
      </c>
      <c r="X453" s="20">
        <v>411.85199999999998</v>
      </c>
      <c r="Y453" s="20">
        <v>804.53800000000001</v>
      </c>
      <c r="Z453" s="20">
        <v>796.82399999999996</v>
      </c>
      <c r="AA453" s="20">
        <v>1.829</v>
      </c>
      <c r="AB453" s="20">
        <v>3.0070000000000001</v>
      </c>
      <c r="AC453" s="20">
        <v>24.924000000000003</v>
      </c>
      <c r="AD453" s="20">
        <v>40.640999999999998</v>
      </c>
      <c r="AE453" s="20">
        <v>333.00400000000002</v>
      </c>
      <c r="AF453" s="20">
        <v>562.91200000000003</v>
      </c>
      <c r="AG453" s="22">
        <v>6.3999999999999613</v>
      </c>
      <c r="AH453" s="22">
        <v>9.0000000000000071</v>
      </c>
      <c r="AI453" s="23">
        <v>1.6759999999999999</v>
      </c>
      <c r="AJ453" s="23">
        <v>7.9</v>
      </c>
      <c r="AK453" s="17">
        <v>1.5</v>
      </c>
      <c r="AL453" s="37"/>
    </row>
    <row r="454" spans="1:38" ht="12" customHeight="1">
      <c r="A454" s="129"/>
      <c r="B454" s="129"/>
      <c r="C454" s="124"/>
      <c r="D454" s="87" t="s">
        <v>116</v>
      </c>
      <c r="E454" s="87">
        <v>4</v>
      </c>
      <c r="F454" s="102" t="s">
        <v>218</v>
      </c>
      <c r="G454" s="18">
        <v>7.9610000000000003</v>
      </c>
      <c r="H454" s="18">
        <v>8.2446999999999999</v>
      </c>
      <c r="I454" s="18">
        <v>29.951699999999999</v>
      </c>
      <c r="J454" s="18">
        <v>30.513300000000001</v>
      </c>
      <c r="K454" s="18">
        <v>8.1300000000000008</v>
      </c>
      <c r="L454" s="18">
        <v>8.14</v>
      </c>
      <c r="M454" s="18">
        <v>10.81989745375745</v>
      </c>
      <c r="N454" s="18">
        <v>10.784124907226035</v>
      </c>
      <c r="O454" s="18">
        <v>2.0619359999999984</v>
      </c>
      <c r="P454" s="18">
        <v>2.1098880000000007</v>
      </c>
      <c r="Q454" s="20">
        <v>30.688000000000002</v>
      </c>
      <c r="R454" s="20">
        <v>24.513999999999999</v>
      </c>
      <c r="S454" s="20">
        <v>10.933999999999999</v>
      </c>
      <c r="T454" s="20">
        <v>11.186</v>
      </c>
      <c r="U454" s="20">
        <v>273.16800000000001</v>
      </c>
      <c r="V454" s="20">
        <v>295.904</v>
      </c>
      <c r="W454" s="20">
        <v>314.79000000000002</v>
      </c>
      <c r="X454" s="20">
        <v>331.60399999999998</v>
      </c>
      <c r="Y454" s="20">
        <v>635.08199999999999</v>
      </c>
      <c r="Z454" s="20">
        <v>567.53199999999993</v>
      </c>
      <c r="AA454" s="20">
        <v>1.2709999999999999</v>
      </c>
      <c r="AB454" s="20">
        <v>3.1</v>
      </c>
      <c r="AC454" s="20">
        <v>33.945</v>
      </c>
      <c r="AD454" s="20">
        <v>29.852999999999998</v>
      </c>
      <c r="AE454" s="20">
        <v>474.74</v>
      </c>
      <c r="AF454" s="20">
        <v>520.38</v>
      </c>
      <c r="AG454" s="22">
        <v>8.4000000000000181</v>
      </c>
      <c r="AH454" s="22">
        <v>11.799999999999978</v>
      </c>
      <c r="AI454" s="23">
        <v>4.0999999999999996</v>
      </c>
      <c r="AJ454" s="23">
        <v>3.06</v>
      </c>
      <c r="AK454" s="17">
        <v>1.5</v>
      </c>
      <c r="AL454" s="37"/>
    </row>
    <row r="455" spans="1:38" ht="12" customHeight="1">
      <c r="A455" s="129"/>
      <c r="B455" s="129"/>
      <c r="C455" s="124"/>
      <c r="D455" s="87" t="s">
        <v>116</v>
      </c>
      <c r="E455" s="87">
        <v>5</v>
      </c>
      <c r="F455" s="102" t="s">
        <v>216</v>
      </c>
      <c r="G455" s="18">
        <v>9.2033000000000005</v>
      </c>
      <c r="H455" s="18">
        <v>9.1837999999999997</v>
      </c>
      <c r="I455" s="18">
        <v>31.114699999999999</v>
      </c>
      <c r="J455" s="18">
        <v>32.952500000000001</v>
      </c>
      <c r="K455" s="18">
        <v>8.08</v>
      </c>
      <c r="L455" s="18">
        <v>8.06</v>
      </c>
      <c r="M455" s="18">
        <v>9.3668571665345581</v>
      </c>
      <c r="N455" s="18">
        <v>8.9465671071074127</v>
      </c>
      <c r="O455" s="18">
        <v>1.5504480000000012</v>
      </c>
      <c r="P455" s="18">
        <v>1.5824160000000003</v>
      </c>
      <c r="Q455" s="20">
        <v>33.669999999999995</v>
      </c>
      <c r="R455" s="20">
        <v>31.472000000000001</v>
      </c>
      <c r="S455" s="20">
        <v>10.066000000000001</v>
      </c>
      <c r="T455" s="20">
        <v>9.4079999999999995</v>
      </c>
      <c r="U455" s="20">
        <v>269.24799999999999</v>
      </c>
      <c r="V455" s="20">
        <v>141.33000000000001</v>
      </c>
      <c r="W455" s="20">
        <v>312.98399999999998</v>
      </c>
      <c r="X455" s="20">
        <v>182.21</v>
      </c>
      <c r="Y455" s="20">
        <v>585.99800000000005</v>
      </c>
      <c r="Z455" s="20">
        <v>323.20399999999995</v>
      </c>
      <c r="AA455" s="20">
        <v>9.827</v>
      </c>
      <c r="AB455" s="20">
        <v>10.353999999999999</v>
      </c>
      <c r="AC455" s="20">
        <v>35.680999999999997</v>
      </c>
      <c r="AD455" s="20">
        <v>28.923000000000002</v>
      </c>
      <c r="AE455" s="20">
        <v>464.26799999999997</v>
      </c>
      <c r="AF455" s="20">
        <v>393.28800000000001</v>
      </c>
      <c r="AG455" s="22">
        <v>5.5999999999999384</v>
      </c>
      <c r="AH455" s="22">
        <v>6.1000000000000494</v>
      </c>
      <c r="AI455" s="23">
        <v>3.66</v>
      </c>
      <c r="AJ455" s="23">
        <v>1.234</v>
      </c>
      <c r="AK455" s="17">
        <v>3</v>
      </c>
      <c r="AL455" s="37"/>
    </row>
    <row r="456" spans="1:38" ht="12" customHeight="1">
      <c r="A456" s="129"/>
      <c r="B456" s="129"/>
      <c r="C456" s="124"/>
      <c r="D456" s="87" t="s">
        <v>116</v>
      </c>
      <c r="E456" s="87">
        <v>6</v>
      </c>
      <c r="F456" s="102" t="s">
        <v>216</v>
      </c>
      <c r="G456" s="18">
        <v>8.9021000000000008</v>
      </c>
      <c r="H456" s="18">
        <v>9.2468000000000004</v>
      </c>
      <c r="I456" s="18">
        <v>31.389700000000001</v>
      </c>
      <c r="J456" s="18">
        <v>32.767000000000003</v>
      </c>
      <c r="K456" s="18">
        <v>8.17</v>
      </c>
      <c r="L456" s="18">
        <v>8.1300000000000008</v>
      </c>
      <c r="M456" s="18">
        <v>11.09135319824647</v>
      </c>
      <c r="N456" s="18">
        <v>9.8513439491980712</v>
      </c>
      <c r="O456" s="18">
        <v>2.765232000000001</v>
      </c>
      <c r="P456" s="18">
        <v>2.6213760000000006</v>
      </c>
      <c r="Q456" s="20">
        <v>22.988</v>
      </c>
      <c r="R456" s="20">
        <v>44.814</v>
      </c>
      <c r="S456" s="20">
        <v>8.9459999999999997</v>
      </c>
      <c r="T456" s="20">
        <v>10.29</v>
      </c>
      <c r="U456" s="20">
        <v>150.85</v>
      </c>
      <c r="V456" s="20">
        <v>191.56200000000001</v>
      </c>
      <c r="W456" s="20">
        <v>182.78399999999999</v>
      </c>
      <c r="X456" s="20">
        <v>246.666</v>
      </c>
      <c r="Y456" s="20">
        <v>524.46800000000007</v>
      </c>
      <c r="Z456" s="20">
        <v>463.94600000000003</v>
      </c>
      <c r="AA456" s="20">
        <v>1.643</v>
      </c>
      <c r="AB456" s="20">
        <v>1.3640000000000001</v>
      </c>
      <c r="AC456" s="20">
        <v>56.016999999999996</v>
      </c>
      <c r="AD456" s="20">
        <v>44.019999999999996</v>
      </c>
      <c r="AE456" s="20">
        <v>309.45600000000002</v>
      </c>
      <c r="AF456" s="20">
        <v>422.32400000000001</v>
      </c>
      <c r="AG456" s="22">
        <v>7.5999999999999961</v>
      </c>
      <c r="AH456" s="22">
        <v>6.0000000000000329</v>
      </c>
      <c r="AI456" s="23">
        <v>11.52</v>
      </c>
      <c r="AJ456" s="23">
        <v>6.94</v>
      </c>
      <c r="AK456" s="17">
        <v>2.5</v>
      </c>
      <c r="AL456" s="37"/>
    </row>
    <row r="457" spans="1:38" ht="12" customHeight="1">
      <c r="A457" s="129"/>
      <c r="B457" s="129"/>
      <c r="C457" s="124"/>
      <c r="D457" s="87" t="s">
        <v>116</v>
      </c>
      <c r="E457" s="87">
        <v>7</v>
      </c>
      <c r="F457" s="102" t="s">
        <v>216</v>
      </c>
      <c r="G457" s="18">
        <v>8.6013000000000002</v>
      </c>
      <c r="H457" s="18">
        <v>8.9199000000000002</v>
      </c>
      <c r="I457" s="18">
        <v>31.129000000000001</v>
      </c>
      <c r="J457" s="18">
        <v>31.882100000000001</v>
      </c>
      <c r="K457" s="18">
        <v>8.08</v>
      </c>
      <c r="L457" s="18">
        <v>8.14</v>
      </c>
      <c r="M457" s="18">
        <v>10.663004186656385</v>
      </c>
      <c r="N457" s="18">
        <v>10.496985267607858</v>
      </c>
      <c r="O457" s="18">
        <v>2.4295679999999993</v>
      </c>
      <c r="P457" s="18">
        <v>2.637360000000001</v>
      </c>
      <c r="Q457" s="20">
        <v>57.988000000000007</v>
      </c>
      <c r="R457" s="20">
        <v>10.864000000000001</v>
      </c>
      <c r="S457" s="20">
        <v>10.821999999999999</v>
      </c>
      <c r="T457" s="20">
        <v>9.1280000000000001</v>
      </c>
      <c r="U457" s="20">
        <v>231.72800000000001</v>
      </c>
      <c r="V457" s="20">
        <v>185.09399999999999</v>
      </c>
      <c r="W457" s="20">
        <v>300.53800000000001</v>
      </c>
      <c r="X457" s="20">
        <v>205.08599999999998</v>
      </c>
      <c r="Y457" s="20">
        <v>600.27800000000002</v>
      </c>
      <c r="Z457" s="20">
        <v>483.48999999999995</v>
      </c>
      <c r="AA457" s="20">
        <v>1.488</v>
      </c>
      <c r="AB457" s="20">
        <v>1.4259999999999999</v>
      </c>
      <c r="AC457" s="20">
        <v>43.121000000000002</v>
      </c>
      <c r="AD457" s="20">
        <v>48.701000000000001</v>
      </c>
      <c r="AE457" s="20">
        <v>459.73200000000003</v>
      </c>
      <c r="AF457" s="20">
        <v>376.74</v>
      </c>
      <c r="AG457" s="22">
        <v>12.799999999999978</v>
      </c>
      <c r="AH457" s="22">
        <v>6.4000000000000163</v>
      </c>
      <c r="AI457" s="23">
        <v>6.16</v>
      </c>
      <c r="AJ457" s="23">
        <v>10.92</v>
      </c>
      <c r="AK457" s="17">
        <v>2.9</v>
      </c>
      <c r="AL457" s="37"/>
    </row>
    <row r="458" spans="1:38" ht="12" customHeight="1">
      <c r="A458" s="129"/>
      <c r="B458" s="129"/>
      <c r="C458" s="124"/>
      <c r="D458" s="87" t="s">
        <v>116</v>
      </c>
      <c r="E458" s="87">
        <v>8</v>
      </c>
      <c r="F458" s="102" t="s">
        <v>216</v>
      </c>
      <c r="G458" s="18">
        <v>8.0907999999999998</v>
      </c>
      <c r="H458" s="18">
        <v>9.1366999999999994</v>
      </c>
      <c r="I458" s="18">
        <v>30.742899999999999</v>
      </c>
      <c r="J458" s="18">
        <v>32.884099999999997</v>
      </c>
      <c r="K458" s="18">
        <v>8.1</v>
      </c>
      <c r="L458" s="18">
        <v>8.1199999999999992</v>
      </c>
      <c r="M458" s="18">
        <v>10.384013658028232</v>
      </c>
      <c r="N458" s="18">
        <v>9.886559069072808</v>
      </c>
      <c r="O458" s="18">
        <v>1.4865119999999996</v>
      </c>
      <c r="P458" s="18">
        <v>1.3746239999999994</v>
      </c>
      <c r="Q458" s="20">
        <v>73.51400000000001</v>
      </c>
      <c r="R458" s="20">
        <v>32.774000000000001</v>
      </c>
      <c r="S458" s="20">
        <v>10.122</v>
      </c>
      <c r="T458" s="20">
        <v>7.9240000000000004</v>
      </c>
      <c r="U458" s="20">
        <v>265.37</v>
      </c>
      <c r="V458" s="20">
        <v>137.94200000000001</v>
      </c>
      <c r="W458" s="20">
        <v>349.00600000000003</v>
      </c>
      <c r="X458" s="20">
        <v>178.64000000000001</v>
      </c>
      <c r="Y458" s="20">
        <v>555.81399999999996</v>
      </c>
      <c r="Z458" s="20">
        <v>349.31400000000002</v>
      </c>
      <c r="AA458" s="20">
        <v>7.5640000000000001</v>
      </c>
      <c r="AB458" s="20">
        <v>7.6879999999999997</v>
      </c>
      <c r="AC458" s="20">
        <v>25.667999999999999</v>
      </c>
      <c r="AD458" s="20">
        <v>27.434999999999999</v>
      </c>
      <c r="AE458" s="20">
        <v>429.60399999999998</v>
      </c>
      <c r="AF458" s="20">
        <v>287.78399999999999</v>
      </c>
      <c r="AG458" s="22">
        <v>5.0000000000000044</v>
      </c>
      <c r="AH458" s="22">
        <v>4.4000000000000146</v>
      </c>
      <c r="AI458" s="23">
        <v>0.45800000000000002</v>
      </c>
      <c r="AJ458" s="23">
        <v>0.69399999999999995</v>
      </c>
      <c r="AK458" s="17">
        <v>2.2999999999999998</v>
      </c>
      <c r="AL458" s="37"/>
    </row>
    <row r="459" spans="1:38" ht="12" customHeight="1">
      <c r="A459" s="129"/>
      <c r="B459" s="129"/>
      <c r="C459" s="124"/>
      <c r="D459" s="87" t="s">
        <v>116</v>
      </c>
      <c r="E459" s="87">
        <v>9</v>
      </c>
      <c r="F459" s="102" t="s">
        <v>216</v>
      </c>
      <c r="G459" s="18">
        <v>8.2462999999999997</v>
      </c>
      <c r="H459" s="18">
        <v>8.3792000000000009</v>
      </c>
      <c r="I459" s="18">
        <v>31.802399999999999</v>
      </c>
      <c r="J459" s="18">
        <v>32.087699999999998</v>
      </c>
      <c r="K459" s="18">
        <v>8.11</v>
      </c>
      <c r="L459" s="18">
        <v>8.11</v>
      </c>
      <c r="M459" s="18">
        <v>8.2354536877995521</v>
      </c>
      <c r="N459" s="18">
        <v>9.1143475163255854</v>
      </c>
      <c r="O459" s="18">
        <v>1.2307679999999994</v>
      </c>
      <c r="P459" s="18">
        <v>2.0459519999999989</v>
      </c>
      <c r="Q459" s="20">
        <v>43.483999999999995</v>
      </c>
      <c r="R459" s="20">
        <v>40.6</v>
      </c>
      <c r="S459" s="20">
        <v>10.99</v>
      </c>
      <c r="T459" s="20">
        <v>10.01</v>
      </c>
      <c r="U459" s="20">
        <v>258.44</v>
      </c>
      <c r="V459" s="20">
        <v>215.90799999999999</v>
      </c>
      <c r="W459" s="20">
        <v>312.91399999999999</v>
      </c>
      <c r="X459" s="20">
        <v>266.51799999999997</v>
      </c>
      <c r="Y459" s="20">
        <v>553.476</v>
      </c>
      <c r="Z459" s="20">
        <v>426.58</v>
      </c>
      <c r="AA459" s="20">
        <v>0.434</v>
      </c>
      <c r="AB459" s="20">
        <v>8.5559999999999992</v>
      </c>
      <c r="AC459" s="20">
        <v>28.055</v>
      </c>
      <c r="AD459" s="20">
        <v>27.032</v>
      </c>
      <c r="AE459" s="20">
        <v>399.98</v>
      </c>
      <c r="AF459" s="20">
        <v>404.6</v>
      </c>
      <c r="AG459" s="22">
        <v>5.0999999999999934</v>
      </c>
      <c r="AH459" s="22">
        <v>5.0000000000000044</v>
      </c>
      <c r="AI459" s="23">
        <v>0.41599999999999998</v>
      </c>
      <c r="AJ459" s="23">
        <v>0.69599999999999995</v>
      </c>
      <c r="AK459" s="17">
        <v>3</v>
      </c>
      <c r="AL459" s="37"/>
    </row>
    <row r="460" spans="1:38" ht="12" customHeight="1">
      <c r="A460" s="130"/>
      <c r="B460" s="130"/>
      <c r="C460" s="125"/>
      <c r="D460" s="87" t="s">
        <v>116</v>
      </c>
      <c r="E460" s="87">
        <v>10</v>
      </c>
      <c r="F460" s="102" t="s">
        <v>217</v>
      </c>
      <c r="G460" s="18">
        <v>8.5721000000000007</v>
      </c>
      <c r="H460" s="18">
        <v>8.5670000000000002</v>
      </c>
      <c r="I460" s="18">
        <v>31.9298</v>
      </c>
      <c r="J460" s="18">
        <v>31.923500000000001</v>
      </c>
      <c r="K460" s="18">
        <v>8.1199999999999992</v>
      </c>
      <c r="L460" s="18">
        <v>8.1199999999999992</v>
      </c>
      <c r="M460" s="18">
        <v>9.5510206298250164</v>
      </c>
      <c r="N460" s="18">
        <v>9.2609140326138935</v>
      </c>
      <c r="O460" s="18">
        <v>1.0229760000000008</v>
      </c>
      <c r="P460" s="18">
        <v>1.8061920000000011</v>
      </c>
      <c r="Q460" s="20">
        <v>33.194000000000003</v>
      </c>
      <c r="R460" s="20">
        <v>37.169999999999995</v>
      </c>
      <c r="S460" s="20">
        <v>7.7</v>
      </c>
      <c r="T460" s="20">
        <v>7.4340000000000002</v>
      </c>
      <c r="U460" s="20">
        <v>152.94999999999999</v>
      </c>
      <c r="V460" s="20">
        <v>161.72800000000001</v>
      </c>
      <c r="W460" s="20">
        <v>193.84399999999999</v>
      </c>
      <c r="X460" s="20">
        <v>206.33199999999999</v>
      </c>
      <c r="Y460" s="20">
        <v>435.834</v>
      </c>
      <c r="Z460" s="20">
        <v>429.702</v>
      </c>
      <c r="AA460" s="20">
        <v>6.9749999999999996</v>
      </c>
      <c r="AB460" s="20">
        <v>7.6260000000000003</v>
      </c>
      <c r="AC460" s="20">
        <v>27.341999999999999</v>
      </c>
      <c r="AD460" s="20">
        <v>27.527999999999999</v>
      </c>
      <c r="AE460" s="20">
        <v>269.584</v>
      </c>
      <c r="AF460" s="20">
        <v>286.24400000000003</v>
      </c>
      <c r="AG460" s="22">
        <v>6.0999999999999943</v>
      </c>
      <c r="AH460" s="22">
        <v>5.4000000000000163</v>
      </c>
      <c r="AI460" s="23">
        <v>0.40799999999999997</v>
      </c>
      <c r="AJ460" s="23">
        <v>0.372</v>
      </c>
      <c r="AK460" s="17">
        <v>2.2999999999999998</v>
      </c>
      <c r="AL460" s="37"/>
    </row>
    <row r="461" spans="1:38" ht="12" customHeight="1">
      <c r="A461" s="123">
        <v>2019</v>
      </c>
      <c r="B461" s="123">
        <v>2</v>
      </c>
      <c r="C461" s="123" t="s">
        <v>133</v>
      </c>
      <c r="D461" s="87" t="s">
        <v>134</v>
      </c>
      <c r="E461" s="87">
        <v>1</v>
      </c>
      <c r="F461" s="102" t="s">
        <v>216</v>
      </c>
      <c r="G461" s="18">
        <v>11.9764</v>
      </c>
      <c r="H461" s="18">
        <v>11.817500000000001</v>
      </c>
      <c r="I461" s="18">
        <v>34.374699999999997</v>
      </c>
      <c r="J461" s="18">
        <v>34.370800000000003</v>
      </c>
      <c r="K461" s="18">
        <v>8.2799999999999994</v>
      </c>
      <c r="L461" s="18">
        <v>8.31</v>
      </c>
      <c r="M461" s="18">
        <v>8.75</v>
      </c>
      <c r="N461" s="18">
        <v>8.82</v>
      </c>
      <c r="O461" s="18">
        <v>0.97990399999999911</v>
      </c>
      <c r="P461" s="18">
        <v>1.4778880000000001</v>
      </c>
      <c r="Q461" s="20">
        <v>1.1620000000000001</v>
      </c>
      <c r="R461" s="20">
        <v>0.434</v>
      </c>
      <c r="S461" s="20">
        <v>4.2</v>
      </c>
      <c r="T461" s="20">
        <v>3.8920000000000003</v>
      </c>
      <c r="U461" s="20">
        <v>70.965999999999994</v>
      </c>
      <c r="V461" s="20">
        <v>69.440000000000012</v>
      </c>
      <c r="W461" s="20">
        <v>76.327999999999989</v>
      </c>
      <c r="X461" s="20">
        <v>73.76600000000002</v>
      </c>
      <c r="Y461" s="20">
        <v>146.13200000000001</v>
      </c>
      <c r="Z461" s="20">
        <v>129.01</v>
      </c>
      <c r="AA461" s="20">
        <v>11.966000000000001</v>
      </c>
      <c r="AB461" s="20">
        <v>11.47</v>
      </c>
      <c r="AC461" s="20">
        <v>19.468</v>
      </c>
      <c r="AD461" s="20">
        <v>19.282</v>
      </c>
      <c r="AE461" s="20">
        <v>272.048</v>
      </c>
      <c r="AF461" s="20">
        <v>259.02799999999996</v>
      </c>
      <c r="AG461" s="22">
        <v>3.5000000000000031</v>
      </c>
      <c r="AH461" s="22">
        <v>3.1500000000000137</v>
      </c>
      <c r="AI461" s="23">
        <v>0.68</v>
      </c>
      <c r="AJ461" s="23">
        <v>0.67200000000000004</v>
      </c>
      <c r="AK461" s="17">
        <v>4.5</v>
      </c>
      <c r="AL461" s="37"/>
    </row>
    <row r="462" spans="1:38" ht="12" customHeight="1">
      <c r="A462" s="124"/>
      <c r="B462" s="124"/>
      <c r="C462" s="124"/>
      <c r="D462" s="87" t="s">
        <v>135</v>
      </c>
      <c r="E462" s="87">
        <v>1</v>
      </c>
      <c r="F462" s="102" t="s">
        <v>216</v>
      </c>
      <c r="G462" s="18">
        <v>10.9559</v>
      </c>
      <c r="H462" s="18">
        <v>11.0183</v>
      </c>
      <c r="I462" s="18">
        <v>34.087600000000002</v>
      </c>
      <c r="J462" s="18">
        <v>34.248899999999999</v>
      </c>
      <c r="K462" s="18">
        <v>8.26</v>
      </c>
      <c r="L462" s="18">
        <v>8.27</v>
      </c>
      <c r="M462" s="18">
        <v>8.67</v>
      </c>
      <c r="N462" s="18">
        <v>8.6300000000000008</v>
      </c>
      <c r="O462" s="18">
        <v>1.0280960000000008</v>
      </c>
      <c r="P462" s="18">
        <v>1.6385279999999993</v>
      </c>
      <c r="Q462" s="20">
        <v>7.7420000000000009</v>
      </c>
      <c r="R462" s="20">
        <v>4.55</v>
      </c>
      <c r="S462" s="20">
        <v>4.62</v>
      </c>
      <c r="T462" s="20">
        <v>4.0880000000000001</v>
      </c>
      <c r="U462" s="20">
        <v>119.43400000000001</v>
      </c>
      <c r="V462" s="20">
        <v>100.70200000000001</v>
      </c>
      <c r="W462" s="20">
        <v>131.79600000000002</v>
      </c>
      <c r="X462" s="20">
        <v>109.34000000000002</v>
      </c>
      <c r="Y462" s="20">
        <v>215.99200000000002</v>
      </c>
      <c r="Z462" s="20">
        <v>170.24</v>
      </c>
      <c r="AA462" s="20">
        <v>16.585000000000001</v>
      </c>
      <c r="AB462" s="20">
        <v>14.477</v>
      </c>
      <c r="AC462" s="20">
        <v>25.048000000000002</v>
      </c>
      <c r="AD462" s="20">
        <v>22.971</v>
      </c>
      <c r="AE462" s="20">
        <v>307.16000000000003</v>
      </c>
      <c r="AF462" s="20">
        <v>299.03999999999996</v>
      </c>
      <c r="AG462" s="22">
        <v>5.2500000000000044</v>
      </c>
      <c r="AH462" s="22">
        <v>4.560000000000036</v>
      </c>
      <c r="AI462" s="23">
        <v>0.504</v>
      </c>
      <c r="AJ462" s="23">
        <v>0.45600000000000002</v>
      </c>
      <c r="AK462" s="17">
        <v>4.5</v>
      </c>
      <c r="AL462" s="37"/>
    </row>
    <row r="463" spans="1:38" ht="12" customHeight="1">
      <c r="A463" s="124"/>
      <c r="B463" s="124"/>
      <c r="C463" s="124"/>
      <c r="D463" s="87" t="s">
        <v>136</v>
      </c>
      <c r="E463" s="87">
        <v>1</v>
      </c>
      <c r="F463" s="102" t="s">
        <v>218</v>
      </c>
      <c r="G463" s="18">
        <v>10.081300000000001</v>
      </c>
      <c r="H463" s="18">
        <v>10.016</v>
      </c>
      <c r="I463" s="18">
        <v>33.857999999999997</v>
      </c>
      <c r="J463" s="18">
        <v>33.956499999999998</v>
      </c>
      <c r="K463" s="18">
        <v>8.3000000000000007</v>
      </c>
      <c r="L463" s="18">
        <v>8.32</v>
      </c>
      <c r="M463" s="18">
        <v>9.25</v>
      </c>
      <c r="N463" s="18">
        <v>9.19</v>
      </c>
      <c r="O463" s="18">
        <v>1.0120319999999985</v>
      </c>
      <c r="P463" s="18">
        <v>1.2851199999999985</v>
      </c>
      <c r="Q463" s="20">
        <v>25.76</v>
      </c>
      <c r="R463" s="20">
        <v>15.358000000000001</v>
      </c>
      <c r="S463" s="20">
        <v>4.7040000000000006</v>
      </c>
      <c r="T463" s="20">
        <v>3.8500000000000005</v>
      </c>
      <c r="U463" s="20">
        <v>116.928</v>
      </c>
      <c r="V463" s="20">
        <v>107.492</v>
      </c>
      <c r="W463" s="20">
        <v>147.392</v>
      </c>
      <c r="X463" s="20">
        <v>126.7</v>
      </c>
      <c r="Y463" s="20">
        <v>224.09800000000001</v>
      </c>
      <c r="Z463" s="20">
        <v>193.18599999999998</v>
      </c>
      <c r="AA463" s="20">
        <v>17.329000000000001</v>
      </c>
      <c r="AB463" s="20">
        <v>16.182000000000002</v>
      </c>
      <c r="AC463" s="20">
        <v>25.916</v>
      </c>
      <c r="AD463" s="20">
        <v>25.916</v>
      </c>
      <c r="AE463" s="20">
        <v>344.45600000000002</v>
      </c>
      <c r="AF463" s="20">
        <v>324.49200000000002</v>
      </c>
      <c r="AG463" s="22">
        <v>3.3999999999999861</v>
      </c>
      <c r="AH463" s="22">
        <v>4.399999999999987</v>
      </c>
      <c r="AI463" s="23">
        <v>0.65</v>
      </c>
      <c r="AJ463" s="23">
        <v>0.54600000000000004</v>
      </c>
      <c r="AK463" s="17">
        <v>3.5</v>
      </c>
      <c r="AL463" s="37"/>
    </row>
    <row r="464" spans="1:38" ht="12" customHeight="1">
      <c r="A464" s="125"/>
      <c r="B464" s="125"/>
      <c r="C464" s="125"/>
      <c r="D464" s="87" t="s">
        <v>137</v>
      </c>
      <c r="E464" s="87">
        <v>1</v>
      </c>
      <c r="F464" s="102" t="s">
        <v>216</v>
      </c>
      <c r="G464" s="18">
        <v>6.6162999999999998</v>
      </c>
      <c r="H464" s="18">
        <v>6.5094000000000003</v>
      </c>
      <c r="I464" s="18">
        <v>34.081200000000003</v>
      </c>
      <c r="J464" s="18">
        <v>34.085900000000002</v>
      </c>
      <c r="K464" s="18">
        <v>8.15</v>
      </c>
      <c r="L464" s="18">
        <v>8.14</v>
      </c>
      <c r="M464" s="18">
        <v>9.0399999999999991</v>
      </c>
      <c r="N464" s="18">
        <v>8.94</v>
      </c>
      <c r="O464" s="18">
        <v>0.6873119999999997</v>
      </c>
      <c r="P464" s="18">
        <v>0.6873119999999997</v>
      </c>
      <c r="Q464" s="20">
        <v>3.9060000000000006</v>
      </c>
      <c r="R464" s="20">
        <v>3.71</v>
      </c>
      <c r="S464" s="20">
        <v>3.0379999999999998</v>
      </c>
      <c r="T464" s="20">
        <v>2.548</v>
      </c>
      <c r="U464" s="20">
        <v>140.57399999999998</v>
      </c>
      <c r="V464" s="20">
        <v>150.178</v>
      </c>
      <c r="W464" s="20">
        <v>147.51799999999997</v>
      </c>
      <c r="X464" s="20">
        <v>156.43600000000001</v>
      </c>
      <c r="Y464" s="20">
        <v>221.71799999999999</v>
      </c>
      <c r="Z464" s="20">
        <v>235.56400000000002</v>
      </c>
      <c r="AA464" s="20">
        <v>22.785</v>
      </c>
      <c r="AB464" s="20">
        <v>23.746000000000002</v>
      </c>
      <c r="AC464" s="20">
        <v>29.294999999999998</v>
      </c>
      <c r="AD464" s="20">
        <v>32.984000000000002</v>
      </c>
      <c r="AE464" s="20">
        <v>400.31600000000003</v>
      </c>
      <c r="AF464" s="20">
        <v>413.98</v>
      </c>
      <c r="AG464" s="22">
        <v>3.1500000000000137</v>
      </c>
      <c r="AH464" s="22">
        <v>3.4000000000000141</v>
      </c>
      <c r="AI464" s="23">
        <v>0.48599999999999999</v>
      </c>
      <c r="AJ464" s="23">
        <v>0.47399999999999998</v>
      </c>
      <c r="AK464" s="17">
        <v>7.5</v>
      </c>
      <c r="AL464" s="37"/>
    </row>
    <row r="465" spans="1:38" ht="12" customHeight="1">
      <c r="A465" s="123">
        <v>2019</v>
      </c>
      <c r="B465" s="123">
        <v>3</v>
      </c>
      <c r="C465" s="123" t="s">
        <v>199</v>
      </c>
      <c r="D465" s="123" t="s">
        <v>138</v>
      </c>
      <c r="E465" s="87">
        <v>10</v>
      </c>
      <c r="F465" s="102" t="s">
        <v>217</v>
      </c>
      <c r="G465" s="18">
        <v>8.8495000000000008</v>
      </c>
      <c r="H465" s="18">
        <v>6.9371999999999998</v>
      </c>
      <c r="I465" s="18">
        <v>33.300800000000002</v>
      </c>
      <c r="J465" s="18">
        <v>33.286000000000001</v>
      </c>
      <c r="K465" s="18">
        <v>8.3000000000000007</v>
      </c>
      <c r="L465" s="18">
        <v>8.26</v>
      </c>
      <c r="M465" s="18">
        <v>11.255354694209945</v>
      </c>
      <c r="N465" s="18">
        <v>10.190567832503739</v>
      </c>
      <c r="O465" s="18">
        <v>1.1084159999999992</v>
      </c>
      <c r="P465" s="18">
        <v>1.4457599999999977</v>
      </c>
      <c r="Q465" s="20">
        <v>3.9340000000000002</v>
      </c>
      <c r="R465" s="20">
        <v>8.6660000000000004</v>
      </c>
      <c r="S465" s="20">
        <v>0.54600000000000004</v>
      </c>
      <c r="T465" s="20">
        <v>0.40600000000000003</v>
      </c>
      <c r="U465" s="20">
        <v>0.65799999999999992</v>
      </c>
      <c r="V465" s="20">
        <v>2.6739999999999999</v>
      </c>
      <c r="W465" s="20">
        <v>5.1379999999999999</v>
      </c>
      <c r="X465" s="20">
        <v>11.746</v>
      </c>
      <c r="Y465" s="20">
        <v>161.72800000000001</v>
      </c>
      <c r="Z465" s="20">
        <v>178.542</v>
      </c>
      <c r="AA465" s="20">
        <v>0.62</v>
      </c>
      <c r="AB465" s="20">
        <v>3.3170000000000002</v>
      </c>
      <c r="AC465" s="20">
        <v>20.119</v>
      </c>
      <c r="AD465" s="20">
        <v>19.468</v>
      </c>
      <c r="AE465" s="20">
        <v>17.5</v>
      </c>
      <c r="AF465" s="20">
        <v>58.268000000000001</v>
      </c>
      <c r="AG465" s="22">
        <v>5.8999999999999613</v>
      </c>
      <c r="AH465" s="22">
        <v>3.4999999999999476</v>
      </c>
      <c r="AI465" s="23">
        <v>1.3280000000000001</v>
      </c>
      <c r="AJ465" s="23">
        <v>8.16</v>
      </c>
      <c r="AK465" s="17">
        <v>4.5</v>
      </c>
      <c r="AL465" s="37"/>
    </row>
    <row r="466" spans="1:38" ht="12" customHeight="1">
      <c r="A466" s="124"/>
      <c r="B466" s="124"/>
      <c r="C466" s="124"/>
      <c r="D466" s="124"/>
      <c r="E466" s="87">
        <v>11</v>
      </c>
      <c r="F466" s="102" t="s">
        <v>217</v>
      </c>
      <c r="G466" s="18">
        <v>8.9198000000000004</v>
      </c>
      <c r="H466" s="18">
        <v>7.3860000000000001</v>
      </c>
      <c r="I466" s="18">
        <v>33.289499999999997</v>
      </c>
      <c r="J466" s="18">
        <v>33.305900000000001</v>
      </c>
      <c r="K466" s="18">
        <v>8.24</v>
      </c>
      <c r="L466" s="18">
        <v>8.1999999999999993</v>
      </c>
      <c r="M466" s="18">
        <v>11.396009036031966</v>
      </c>
      <c r="N466" s="18">
        <v>11.039867011187763</v>
      </c>
      <c r="O466" s="18">
        <v>1.1887359999999976</v>
      </c>
      <c r="P466" s="18">
        <v>1.6867199999999984</v>
      </c>
      <c r="Q466" s="20">
        <v>5.25</v>
      </c>
      <c r="R466" s="20">
        <v>13.118</v>
      </c>
      <c r="S466" s="20">
        <v>0.47600000000000003</v>
      </c>
      <c r="T466" s="20">
        <v>1.204</v>
      </c>
      <c r="U466" s="20">
        <v>0.39199999999999996</v>
      </c>
      <c r="V466" s="20">
        <v>2.8699999999999997</v>
      </c>
      <c r="W466" s="20">
        <v>6.1180000000000003</v>
      </c>
      <c r="X466" s="20">
        <v>17.192</v>
      </c>
      <c r="Y466" s="20">
        <v>146.762</v>
      </c>
      <c r="Z466" s="20">
        <v>175.89600000000002</v>
      </c>
      <c r="AA466" s="20">
        <v>0.496</v>
      </c>
      <c r="AB466" s="20">
        <v>2.7589999999999999</v>
      </c>
      <c r="AC466" s="20">
        <v>15.81</v>
      </c>
      <c r="AD466" s="20">
        <v>16.740000000000002</v>
      </c>
      <c r="AE466" s="20">
        <v>21.728000000000002</v>
      </c>
      <c r="AF466" s="20">
        <v>60.396000000000001</v>
      </c>
      <c r="AG466" s="22">
        <v>4.4000000000000146</v>
      </c>
      <c r="AH466" s="22">
        <v>5.6999999999999833</v>
      </c>
      <c r="AI466" s="23">
        <v>1.056</v>
      </c>
      <c r="AJ466" s="23">
        <v>1.6459999999999999</v>
      </c>
      <c r="AK466" s="17">
        <v>4.3</v>
      </c>
      <c r="AL466" s="37"/>
    </row>
    <row r="467" spans="1:38" ht="12" customHeight="1">
      <c r="A467" s="124"/>
      <c r="B467" s="124"/>
      <c r="C467" s="124"/>
      <c r="D467" s="124"/>
      <c r="E467" s="87">
        <v>12</v>
      </c>
      <c r="F467" s="102" t="s">
        <v>217</v>
      </c>
      <c r="G467" s="18">
        <v>8.1626999999999992</v>
      </c>
      <c r="H467" s="18">
        <v>7.0602999999999998</v>
      </c>
      <c r="I467" s="18">
        <v>33.1995</v>
      </c>
      <c r="J467" s="18">
        <v>33.296100000000003</v>
      </c>
      <c r="K467" s="18">
        <v>8.24</v>
      </c>
      <c r="L467" s="18">
        <v>8.23</v>
      </c>
      <c r="M467" s="18">
        <v>11.301916695151315</v>
      </c>
      <c r="N467" s="18">
        <v>10.896751524395983</v>
      </c>
      <c r="O467" s="18">
        <v>1.1887359999999976</v>
      </c>
      <c r="P467" s="18">
        <v>1.7188479999999977</v>
      </c>
      <c r="Q467" s="20">
        <v>3.0659999999999998</v>
      </c>
      <c r="R467" s="20">
        <v>6.4820000000000002</v>
      </c>
      <c r="S467" s="20">
        <v>0.26600000000000001</v>
      </c>
      <c r="T467" s="20">
        <v>0.57400000000000007</v>
      </c>
      <c r="U467" s="20">
        <v>0.21000000000000005</v>
      </c>
      <c r="V467" s="20">
        <v>1.6659999999999999</v>
      </c>
      <c r="W467" s="20">
        <v>3.5419999999999998</v>
      </c>
      <c r="X467" s="20">
        <v>8.7219999999999995</v>
      </c>
      <c r="Y467" s="20">
        <v>132.608</v>
      </c>
      <c r="Z467" s="20">
        <v>157.76599999999999</v>
      </c>
      <c r="AA467" s="20">
        <v>1.1779999999999999</v>
      </c>
      <c r="AB467" s="20">
        <v>2.3249999999999997</v>
      </c>
      <c r="AC467" s="20">
        <v>14.942</v>
      </c>
      <c r="AD467" s="20">
        <v>15.561999999999999</v>
      </c>
      <c r="AE467" s="20">
        <v>16.463999999999999</v>
      </c>
      <c r="AF467" s="20">
        <v>27.103999999999999</v>
      </c>
      <c r="AG467" s="22">
        <v>4.6999999999999815</v>
      </c>
      <c r="AH467" s="22">
        <v>3.9000000000000146</v>
      </c>
      <c r="AI467" s="23">
        <v>0.58799999999999997</v>
      </c>
      <c r="AJ467" s="23">
        <v>0.99</v>
      </c>
      <c r="AK467" s="17">
        <v>5.5</v>
      </c>
      <c r="AL467" s="37"/>
    </row>
    <row r="468" spans="1:38" ht="12" customHeight="1">
      <c r="A468" s="125"/>
      <c r="B468" s="125"/>
      <c r="C468" s="125"/>
      <c r="D468" s="125"/>
      <c r="E468" s="87">
        <v>13</v>
      </c>
      <c r="F468" s="102" t="s">
        <v>217</v>
      </c>
      <c r="G468" s="18">
        <v>7.7923</v>
      </c>
      <c r="H468" s="18">
        <v>6.6054000000000004</v>
      </c>
      <c r="I468" s="18">
        <v>33.102699999999999</v>
      </c>
      <c r="J468" s="18">
        <v>33.2485</v>
      </c>
      <c r="K468" s="18">
        <v>8.41</v>
      </c>
      <c r="L468" s="18">
        <v>8.35</v>
      </c>
      <c r="M468" s="18">
        <v>10.723933843040642</v>
      </c>
      <c r="N468" s="18">
        <v>9.9075447354347137</v>
      </c>
      <c r="O468" s="18">
        <v>1.2208639999999997</v>
      </c>
      <c r="P468" s="18">
        <v>1.5903359999999978</v>
      </c>
      <c r="Q468" s="20">
        <v>4.4379999999999997</v>
      </c>
      <c r="R468" s="20">
        <v>14.573999999999998</v>
      </c>
      <c r="S468" s="20">
        <v>0.57400000000000007</v>
      </c>
      <c r="T468" s="20">
        <v>2.3520000000000003</v>
      </c>
      <c r="U468" s="20">
        <v>13.65</v>
      </c>
      <c r="V468" s="20">
        <v>23.408000000000001</v>
      </c>
      <c r="W468" s="20">
        <v>18.661999999999999</v>
      </c>
      <c r="X468" s="20">
        <v>40.334000000000003</v>
      </c>
      <c r="Y468" s="20">
        <v>169.28800000000001</v>
      </c>
      <c r="Z468" s="20">
        <v>213.27600000000001</v>
      </c>
      <c r="AA468" s="20">
        <v>0.434</v>
      </c>
      <c r="AB468" s="20">
        <v>4.2160000000000002</v>
      </c>
      <c r="AC468" s="20">
        <v>18.227999999999998</v>
      </c>
      <c r="AD468" s="20">
        <v>19.871000000000002</v>
      </c>
      <c r="AE468" s="20">
        <v>12.824</v>
      </c>
      <c r="AF468" s="20">
        <v>80.22</v>
      </c>
      <c r="AG468" s="22">
        <v>4.8999999999999879</v>
      </c>
      <c r="AH468" s="22">
        <v>3.899999999999987</v>
      </c>
      <c r="AI468" s="23">
        <v>1.33</v>
      </c>
      <c r="AJ468" s="23">
        <v>2.54</v>
      </c>
      <c r="AK468" s="17">
        <v>4</v>
      </c>
      <c r="AL468" s="37"/>
    </row>
    <row r="469" spans="1:38" ht="18" customHeight="1"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K469" s="13"/>
    </row>
    <row r="470" spans="1:38" ht="18" customHeight="1"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K470" s="13"/>
    </row>
    <row r="471" spans="1:38" ht="18" customHeight="1"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K471" s="13"/>
    </row>
  </sheetData>
  <autoFilter ref="C1:C471"/>
  <mergeCells count="316">
    <mergeCell ref="B266:B268"/>
    <mergeCell ref="A266:A268"/>
    <mergeCell ref="A441:A460"/>
    <mergeCell ref="B441:B460"/>
    <mergeCell ref="C441:C460"/>
    <mergeCell ref="A401:A405"/>
    <mergeCell ref="B401:B405"/>
    <mergeCell ref="C401:C405"/>
    <mergeCell ref="D401:D405"/>
    <mergeCell ref="A406:A412"/>
    <mergeCell ref="B406:B412"/>
    <mergeCell ref="C406:C412"/>
    <mergeCell ref="D406:D412"/>
    <mergeCell ref="A413:A415"/>
    <mergeCell ref="B413:B415"/>
    <mergeCell ref="C413:C415"/>
    <mergeCell ref="D413:D415"/>
    <mergeCell ref="A416:A422"/>
    <mergeCell ref="B416:B422"/>
    <mergeCell ref="C416:C422"/>
    <mergeCell ref="D416:D422"/>
    <mergeCell ref="A435:A440"/>
    <mergeCell ref="B435:B440"/>
    <mergeCell ref="C435:C440"/>
    <mergeCell ref="D435:D440"/>
    <mergeCell ref="A423:A434"/>
    <mergeCell ref="B423:B434"/>
    <mergeCell ref="C423:C434"/>
    <mergeCell ref="D423:D434"/>
    <mergeCell ref="D391:D392"/>
    <mergeCell ref="D393:D394"/>
    <mergeCell ref="D388:D389"/>
    <mergeCell ref="D369:D371"/>
    <mergeCell ref="D372:D373"/>
    <mergeCell ref="D374:D375"/>
    <mergeCell ref="D396:D397"/>
    <mergeCell ref="D385:D387"/>
    <mergeCell ref="C395:C397"/>
    <mergeCell ref="B395:B397"/>
    <mergeCell ref="A395:A397"/>
    <mergeCell ref="C398:C400"/>
    <mergeCell ref="B398:B400"/>
    <mergeCell ref="A398:A400"/>
    <mergeCell ref="A341:A350"/>
    <mergeCell ref="B341:B350"/>
    <mergeCell ref="C341:C350"/>
    <mergeCell ref="D341:D350"/>
    <mergeCell ref="A303:A308"/>
    <mergeCell ref="B303:B308"/>
    <mergeCell ref="A309:A312"/>
    <mergeCell ref="B309:B312"/>
    <mergeCell ref="C309:C312"/>
    <mergeCell ref="A313:A317"/>
    <mergeCell ref="B313:B317"/>
    <mergeCell ref="D313:D317"/>
    <mergeCell ref="C303:C308"/>
    <mergeCell ref="D303:D308"/>
    <mergeCell ref="C313:C317"/>
    <mergeCell ref="A318:A340"/>
    <mergeCell ref="B318:B340"/>
    <mergeCell ref="C318:C340"/>
    <mergeCell ref="D318:D340"/>
    <mergeCell ref="D309:D312"/>
    <mergeCell ref="D248:D255"/>
    <mergeCell ref="C236:C241"/>
    <mergeCell ref="D236:D241"/>
    <mergeCell ref="A248:A255"/>
    <mergeCell ref="B248:B255"/>
    <mergeCell ref="A236:A241"/>
    <mergeCell ref="B236:B241"/>
    <mergeCell ref="A258:A260"/>
    <mergeCell ref="B258:B260"/>
    <mergeCell ref="C258:C260"/>
    <mergeCell ref="D258:D260"/>
    <mergeCell ref="D246:D247"/>
    <mergeCell ref="C248:C255"/>
    <mergeCell ref="A269:A276"/>
    <mergeCell ref="B269:B276"/>
    <mergeCell ref="C269:C276"/>
    <mergeCell ref="D269:D276"/>
    <mergeCell ref="C291:C297"/>
    <mergeCell ref="D291:D297"/>
    <mergeCell ref="C277:C286"/>
    <mergeCell ref="D277:D286"/>
    <mergeCell ref="A298:A302"/>
    <mergeCell ref="B298:B302"/>
    <mergeCell ref="C298:C302"/>
    <mergeCell ref="D298:D302"/>
    <mergeCell ref="A277:A286"/>
    <mergeCell ref="B277:B286"/>
    <mergeCell ref="A287:A290"/>
    <mergeCell ref="B287:B290"/>
    <mergeCell ref="C287:C290"/>
    <mergeCell ref="D287:D290"/>
    <mergeCell ref="A291:A297"/>
    <mergeCell ref="B291:B297"/>
    <mergeCell ref="C266:C268"/>
    <mergeCell ref="D266:D268"/>
    <mergeCell ref="A222:A224"/>
    <mergeCell ref="B222:B224"/>
    <mergeCell ref="C222:C224"/>
    <mergeCell ref="D222:D224"/>
    <mergeCell ref="A215:A217"/>
    <mergeCell ref="B215:B217"/>
    <mergeCell ref="C215:C217"/>
    <mergeCell ref="A261:A264"/>
    <mergeCell ref="B261:B264"/>
    <mergeCell ref="C261:C264"/>
    <mergeCell ref="D261:D264"/>
    <mergeCell ref="A256:A257"/>
    <mergeCell ref="B256:B257"/>
    <mergeCell ref="C256:C257"/>
    <mergeCell ref="D256:D257"/>
    <mergeCell ref="A242:A245"/>
    <mergeCell ref="B242:B245"/>
    <mergeCell ref="C242:C245"/>
    <mergeCell ref="D242:D245"/>
    <mergeCell ref="A246:A247"/>
    <mergeCell ref="B246:B247"/>
    <mergeCell ref="C246:C247"/>
    <mergeCell ref="A196:A198"/>
    <mergeCell ref="B196:B198"/>
    <mergeCell ref="C196:C198"/>
    <mergeCell ref="D196:D198"/>
    <mergeCell ref="A199:A206"/>
    <mergeCell ref="B199:B206"/>
    <mergeCell ref="C199:C206"/>
    <mergeCell ref="D199:D206"/>
    <mergeCell ref="A231:A235"/>
    <mergeCell ref="B231:B235"/>
    <mergeCell ref="C231:C235"/>
    <mergeCell ref="D231:D235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20:A221"/>
    <mergeCell ref="B220:B221"/>
    <mergeCell ref="C220:C221"/>
    <mergeCell ref="D220:D221"/>
    <mergeCell ref="D215:D217"/>
    <mergeCell ref="A218:A219"/>
    <mergeCell ref="B218:B219"/>
    <mergeCell ref="C218:C219"/>
    <mergeCell ref="D218:D219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C91:C107"/>
    <mergeCell ref="A133:A141"/>
    <mergeCell ref="C133:C141"/>
    <mergeCell ref="D154:D159"/>
    <mergeCell ref="A160:A162"/>
    <mergeCell ref="B160:B162"/>
    <mergeCell ref="C160:C162"/>
    <mergeCell ref="D160:D162"/>
    <mergeCell ref="A146:A149"/>
    <mergeCell ref="B146:B149"/>
    <mergeCell ref="C146:C149"/>
    <mergeCell ref="D146:D149"/>
    <mergeCell ref="A150:A153"/>
    <mergeCell ref="B150:B153"/>
    <mergeCell ref="D150:D153"/>
    <mergeCell ref="D133:D141"/>
    <mergeCell ref="A142:A145"/>
    <mergeCell ref="B142:B145"/>
    <mergeCell ref="C142:C145"/>
    <mergeCell ref="D142:D145"/>
    <mergeCell ref="A108:A111"/>
    <mergeCell ref="B108:B111"/>
    <mergeCell ref="C108:C111"/>
    <mergeCell ref="D108:D111"/>
    <mergeCell ref="D186:D190"/>
    <mergeCell ref="A191:A195"/>
    <mergeCell ref="B191:B195"/>
    <mergeCell ref="C191:C195"/>
    <mergeCell ref="D191:D195"/>
    <mergeCell ref="C118:C132"/>
    <mergeCell ref="D118:D132"/>
    <mergeCell ref="D169:D173"/>
    <mergeCell ref="A174:A185"/>
    <mergeCell ref="B174:B185"/>
    <mergeCell ref="C174:C185"/>
    <mergeCell ref="D174:D185"/>
    <mergeCell ref="A163:A166"/>
    <mergeCell ref="B163:B166"/>
    <mergeCell ref="C163:C166"/>
    <mergeCell ref="D163:D166"/>
    <mergeCell ref="A167:A168"/>
    <mergeCell ref="B167:B168"/>
    <mergeCell ref="C167:C168"/>
    <mergeCell ref="D167:D168"/>
    <mergeCell ref="A154:A159"/>
    <mergeCell ref="A118:A132"/>
    <mergeCell ref="B118:B132"/>
    <mergeCell ref="A169:A173"/>
    <mergeCell ref="A112:A113"/>
    <mergeCell ref="B112:B113"/>
    <mergeCell ref="C112:C113"/>
    <mergeCell ref="D112:D113"/>
    <mergeCell ref="C114:C117"/>
    <mergeCell ref="D114:D117"/>
    <mergeCell ref="B135:B141"/>
    <mergeCell ref="B133:B134"/>
    <mergeCell ref="A114:A117"/>
    <mergeCell ref="B114:B117"/>
    <mergeCell ref="D60:D61"/>
    <mergeCell ref="A62:A65"/>
    <mergeCell ref="B62:B65"/>
    <mergeCell ref="C62:C65"/>
    <mergeCell ref="D62:D65"/>
    <mergeCell ref="A87:A90"/>
    <mergeCell ref="B87:B90"/>
    <mergeCell ref="C87:C90"/>
    <mergeCell ref="D87:D90"/>
    <mergeCell ref="C78:C86"/>
    <mergeCell ref="D78:D86"/>
    <mergeCell ref="A78:A86"/>
    <mergeCell ref="B78:B86"/>
    <mergeCell ref="A4:A5"/>
    <mergeCell ref="B4:B5"/>
    <mergeCell ref="C4:C5"/>
    <mergeCell ref="D4:D5"/>
    <mergeCell ref="C44:C45"/>
    <mergeCell ref="A34:A39"/>
    <mergeCell ref="B34:B39"/>
    <mergeCell ref="C34:C39"/>
    <mergeCell ref="D34:D39"/>
    <mergeCell ref="A40:A41"/>
    <mergeCell ref="B40:B41"/>
    <mergeCell ref="C40:C41"/>
    <mergeCell ref="D40:D41"/>
    <mergeCell ref="D44:D45"/>
    <mergeCell ref="B42:B43"/>
    <mergeCell ref="C42:C43"/>
    <mergeCell ref="D42:D43"/>
    <mergeCell ref="A44:A45"/>
    <mergeCell ref="B44:B45"/>
    <mergeCell ref="C6:C9"/>
    <mergeCell ref="D6:D9"/>
    <mergeCell ref="A10:A13"/>
    <mergeCell ref="B10:B13"/>
    <mergeCell ref="C10:C13"/>
    <mergeCell ref="D10:D13"/>
    <mergeCell ref="C48:C59"/>
    <mergeCell ref="D48:D59"/>
    <mergeCell ref="A42:A43"/>
    <mergeCell ref="A26:A29"/>
    <mergeCell ref="B26:B29"/>
    <mergeCell ref="C26:C29"/>
    <mergeCell ref="D26:D29"/>
    <mergeCell ref="A14:A18"/>
    <mergeCell ref="B14:B18"/>
    <mergeCell ref="C14:C18"/>
    <mergeCell ref="D14:D18"/>
    <mergeCell ref="A19:A25"/>
    <mergeCell ref="B19:B25"/>
    <mergeCell ref="C19:C25"/>
    <mergeCell ref="D19:D25"/>
    <mergeCell ref="A6:A9"/>
    <mergeCell ref="B6:B9"/>
    <mergeCell ref="A46:A47"/>
    <mergeCell ref="A461:A464"/>
    <mergeCell ref="A465:A468"/>
    <mergeCell ref="B461:B464"/>
    <mergeCell ref="B465:B468"/>
    <mergeCell ref="C461:C464"/>
    <mergeCell ref="C465:C468"/>
    <mergeCell ref="B388:B394"/>
    <mergeCell ref="A388:A394"/>
    <mergeCell ref="B366:B367"/>
    <mergeCell ref="B368:B376"/>
    <mergeCell ref="B377:B387"/>
    <mergeCell ref="A186:A190"/>
    <mergeCell ref="B186:B190"/>
    <mergeCell ref="C186:C190"/>
    <mergeCell ref="B169:B173"/>
    <mergeCell ref="C169:C173"/>
    <mergeCell ref="B154:B159"/>
    <mergeCell ref="C154:C159"/>
    <mergeCell ref="A91:A107"/>
    <mergeCell ref="B91:B107"/>
    <mergeCell ref="C150:C153"/>
    <mergeCell ref="D465:D468"/>
    <mergeCell ref="B48:B59"/>
    <mergeCell ref="A30:A33"/>
    <mergeCell ref="B30:B33"/>
    <mergeCell ref="C30:C33"/>
    <mergeCell ref="D30:D33"/>
    <mergeCell ref="B46:B47"/>
    <mergeCell ref="C46:C47"/>
    <mergeCell ref="D46:D47"/>
    <mergeCell ref="A48:A59"/>
    <mergeCell ref="D91:D107"/>
    <mergeCell ref="A66:A77"/>
    <mergeCell ref="B66:B77"/>
    <mergeCell ref="C66:C77"/>
    <mergeCell ref="D66:D77"/>
    <mergeCell ref="A60:A61"/>
    <mergeCell ref="B60:B61"/>
    <mergeCell ref="C60:C61"/>
    <mergeCell ref="B351:B365"/>
    <mergeCell ref="A351:A365"/>
    <mergeCell ref="C351:C365"/>
    <mergeCell ref="C366:C387"/>
    <mergeCell ref="A366:A387"/>
    <mergeCell ref="C388:C394"/>
  </mergeCells>
  <phoneticPr fontId="1" type="noConversion"/>
  <conditionalFormatting sqref="E7:F7">
    <cfRule type="cellIs" dxfId="3" priority="5" stopIfTrue="1" operator="equal">
      <formula>"H"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8"/>
  <sheetViews>
    <sheetView zoomScaleNormal="100" workbookViewId="0">
      <pane xSplit="5" ySplit="3" topLeftCell="F4" activePane="bottomRight" state="frozen"/>
      <selection activeCell="N260" sqref="N260"/>
      <selection pane="topRight" activeCell="N260" sqref="N260"/>
      <selection pane="bottomLeft" activeCell="N260" sqref="N260"/>
      <selection pane="bottomRight" activeCell="F1" sqref="F1:K1048576"/>
    </sheetView>
  </sheetViews>
  <sheetFormatPr defaultRowHeight="18" customHeight="1"/>
  <cols>
    <col min="1" max="1" width="5.125" style="3" customWidth="1"/>
    <col min="2" max="2" width="3.125" style="3" bestFit="1" customWidth="1"/>
    <col min="3" max="3" width="8.625" style="3" customWidth="1"/>
    <col min="4" max="4" width="13.125" style="3" bestFit="1" customWidth="1"/>
    <col min="5" max="5" width="3.375" style="3" bestFit="1" customWidth="1"/>
    <col min="6" max="6" width="12.625" style="3" customWidth="1"/>
    <col min="7" max="16" width="7.5" style="13" customWidth="1"/>
    <col min="17" max="32" width="7.5" style="14" customWidth="1"/>
    <col min="33" max="34" width="7.5" style="15" customWidth="1"/>
    <col min="35" max="36" width="7.5" style="13" customWidth="1"/>
    <col min="37" max="37" width="7.5" style="16" customWidth="1"/>
    <col min="38" max="38" width="7.5" style="3" customWidth="1"/>
    <col min="39" max="16384" width="9" style="3"/>
  </cols>
  <sheetData>
    <row r="1" spans="1:38" ht="18" customHeight="1">
      <c r="A1" s="153" t="s">
        <v>139</v>
      </c>
      <c r="B1" s="154"/>
      <c r="C1" s="155" t="s">
        <v>195</v>
      </c>
      <c r="D1" s="123" t="s">
        <v>80</v>
      </c>
      <c r="E1" s="123" t="s">
        <v>81</v>
      </c>
      <c r="F1" s="36" t="s">
        <v>213</v>
      </c>
      <c r="G1" s="156" t="s">
        <v>0</v>
      </c>
      <c r="H1" s="152"/>
      <c r="I1" s="145" t="s">
        <v>1</v>
      </c>
      <c r="J1" s="152"/>
      <c r="K1" s="145" t="s">
        <v>2</v>
      </c>
      <c r="L1" s="152"/>
      <c r="M1" s="145" t="s">
        <v>3</v>
      </c>
      <c r="N1" s="152"/>
      <c r="O1" s="145" t="s">
        <v>4</v>
      </c>
      <c r="P1" s="152"/>
      <c r="Q1" s="150" t="s">
        <v>140</v>
      </c>
      <c r="R1" s="151"/>
      <c r="S1" s="150" t="s">
        <v>141</v>
      </c>
      <c r="T1" s="151"/>
      <c r="U1" s="150" t="s">
        <v>142</v>
      </c>
      <c r="V1" s="151"/>
      <c r="W1" s="150" t="s">
        <v>143</v>
      </c>
      <c r="X1" s="151"/>
      <c r="Y1" s="150" t="s">
        <v>5</v>
      </c>
      <c r="Z1" s="151"/>
      <c r="AA1" s="150" t="s">
        <v>144</v>
      </c>
      <c r="AB1" s="151"/>
      <c r="AC1" s="150" t="s">
        <v>6</v>
      </c>
      <c r="AD1" s="151"/>
      <c r="AE1" s="150" t="s">
        <v>145</v>
      </c>
      <c r="AF1" s="151"/>
      <c r="AG1" s="143" t="s">
        <v>7</v>
      </c>
      <c r="AH1" s="144"/>
      <c r="AI1" s="145" t="s">
        <v>8</v>
      </c>
      <c r="AJ1" s="146"/>
      <c r="AK1" s="1" t="s">
        <v>9</v>
      </c>
      <c r="AL1" s="2"/>
    </row>
    <row r="2" spans="1:38" ht="18" customHeight="1">
      <c r="A2" s="98" t="s">
        <v>10</v>
      </c>
      <c r="B2" s="86" t="s">
        <v>11</v>
      </c>
      <c r="C2" s="124"/>
      <c r="D2" s="124"/>
      <c r="E2" s="124"/>
      <c r="F2" s="12" t="s">
        <v>214</v>
      </c>
      <c r="G2" s="147" t="s">
        <v>12</v>
      </c>
      <c r="H2" s="148"/>
      <c r="I2" s="149" t="s">
        <v>13</v>
      </c>
      <c r="J2" s="148"/>
      <c r="K2" s="13" t="s">
        <v>14</v>
      </c>
      <c r="M2" s="141" t="s">
        <v>146</v>
      </c>
      <c r="N2" s="148"/>
      <c r="O2" s="141" t="s">
        <v>146</v>
      </c>
      <c r="P2" s="148"/>
      <c r="Q2" s="137" t="s">
        <v>147</v>
      </c>
      <c r="R2" s="138"/>
      <c r="S2" s="137" t="s">
        <v>147</v>
      </c>
      <c r="T2" s="138"/>
      <c r="U2" s="137" t="s">
        <v>147</v>
      </c>
      <c r="V2" s="138"/>
      <c r="W2" s="137" t="s">
        <v>147</v>
      </c>
      <c r="X2" s="138"/>
      <c r="Y2" s="137" t="s">
        <v>147</v>
      </c>
      <c r="Z2" s="138"/>
      <c r="AA2" s="137" t="s">
        <v>147</v>
      </c>
      <c r="AB2" s="138"/>
      <c r="AC2" s="137" t="s">
        <v>147</v>
      </c>
      <c r="AD2" s="138"/>
      <c r="AE2" s="137" t="s">
        <v>147</v>
      </c>
      <c r="AF2" s="138"/>
      <c r="AG2" s="139" t="s">
        <v>146</v>
      </c>
      <c r="AH2" s="140"/>
      <c r="AI2" s="141" t="s">
        <v>148</v>
      </c>
      <c r="AJ2" s="142"/>
      <c r="AK2" s="4" t="s">
        <v>15</v>
      </c>
    </row>
    <row r="3" spans="1:38" ht="18" customHeight="1">
      <c r="A3" s="97">
        <v>2019</v>
      </c>
      <c r="B3" s="85">
        <v>5</v>
      </c>
      <c r="C3" s="124"/>
      <c r="D3" s="124"/>
      <c r="E3" s="125"/>
      <c r="F3" s="96" t="s">
        <v>215</v>
      </c>
      <c r="G3" s="5" t="s">
        <v>16</v>
      </c>
      <c r="H3" s="6" t="s">
        <v>17</v>
      </c>
      <c r="I3" s="6" t="s">
        <v>16</v>
      </c>
      <c r="J3" s="6" t="s">
        <v>17</v>
      </c>
      <c r="K3" s="6" t="s">
        <v>16</v>
      </c>
      <c r="L3" s="6" t="s">
        <v>17</v>
      </c>
      <c r="M3" s="6" t="s">
        <v>16</v>
      </c>
      <c r="N3" s="6" t="s">
        <v>17</v>
      </c>
      <c r="O3" s="6" t="s">
        <v>16</v>
      </c>
      <c r="P3" s="6" t="s">
        <v>17</v>
      </c>
      <c r="Q3" s="7" t="s">
        <v>16</v>
      </c>
      <c r="R3" s="7" t="s">
        <v>17</v>
      </c>
      <c r="S3" s="7" t="s">
        <v>16</v>
      </c>
      <c r="T3" s="7" t="s">
        <v>17</v>
      </c>
      <c r="U3" s="7" t="s">
        <v>16</v>
      </c>
      <c r="V3" s="7" t="s">
        <v>17</v>
      </c>
      <c r="W3" s="7" t="s">
        <v>16</v>
      </c>
      <c r="X3" s="7" t="s">
        <v>17</v>
      </c>
      <c r="Y3" s="7" t="s">
        <v>16</v>
      </c>
      <c r="Z3" s="7" t="s">
        <v>17</v>
      </c>
      <c r="AA3" s="7" t="s">
        <v>16</v>
      </c>
      <c r="AB3" s="8" t="s">
        <v>17</v>
      </c>
      <c r="AC3" s="7" t="s">
        <v>16</v>
      </c>
      <c r="AD3" s="7" t="s">
        <v>17</v>
      </c>
      <c r="AE3" s="9" t="s">
        <v>16</v>
      </c>
      <c r="AF3" s="7" t="s">
        <v>17</v>
      </c>
      <c r="AG3" s="10" t="s">
        <v>16</v>
      </c>
      <c r="AH3" s="10" t="s">
        <v>149</v>
      </c>
      <c r="AI3" s="6" t="s">
        <v>16</v>
      </c>
      <c r="AJ3" s="6" t="s">
        <v>149</v>
      </c>
      <c r="AK3" s="11" t="s">
        <v>16</v>
      </c>
    </row>
    <row r="4" spans="1:38" ht="12" customHeight="1">
      <c r="A4" s="126">
        <f>A$3</f>
        <v>2019</v>
      </c>
      <c r="B4" s="126">
        <f>B$3</f>
        <v>5</v>
      </c>
      <c r="C4" s="127" t="s">
        <v>18</v>
      </c>
      <c r="D4" s="127" t="s">
        <v>19</v>
      </c>
      <c r="E4" s="87">
        <v>1</v>
      </c>
      <c r="F4" s="100" t="s">
        <v>218</v>
      </c>
      <c r="G4" s="18">
        <v>13.335000000000001</v>
      </c>
      <c r="H4" s="18">
        <v>2.8216000000000001</v>
      </c>
      <c r="I4" s="18">
        <v>34.039099999999998</v>
      </c>
      <c r="J4" s="18">
        <v>34.0488</v>
      </c>
      <c r="K4" s="18">
        <v>8.19</v>
      </c>
      <c r="L4" s="18">
        <v>7.81</v>
      </c>
      <c r="M4" s="18">
        <v>9.0391420502346129</v>
      </c>
      <c r="N4" s="18">
        <v>8.1999999999999993</v>
      </c>
      <c r="O4" s="18">
        <v>1.3725599999999993</v>
      </c>
      <c r="P4" s="19">
        <v>1.4044799999999986</v>
      </c>
      <c r="Q4" s="20">
        <v>11.004000000000001</v>
      </c>
      <c r="R4" s="20">
        <v>31.206000000000003</v>
      </c>
      <c r="S4" s="20">
        <v>0.182</v>
      </c>
      <c r="T4" s="20">
        <v>1.54</v>
      </c>
      <c r="U4" s="20">
        <v>6.5519999999999996</v>
      </c>
      <c r="V4" s="20">
        <v>225.49799999999999</v>
      </c>
      <c r="W4" s="20">
        <v>17.738</v>
      </c>
      <c r="X4" s="20">
        <v>258.24399999999997</v>
      </c>
      <c r="Y4" s="20">
        <v>111.524</v>
      </c>
      <c r="Z4" s="20">
        <v>338.82800000000003</v>
      </c>
      <c r="AA4" s="20">
        <v>2.3249999999999997</v>
      </c>
      <c r="AB4" s="20">
        <v>44.763999999999996</v>
      </c>
      <c r="AC4" s="20">
        <v>11.904</v>
      </c>
      <c r="AD4" s="20">
        <v>49.662000000000006</v>
      </c>
      <c r="AE4" s="20">
        <v>71.175999999999988</v>
      </c>
      <c r="AF4" s="20">
        <v>744.35199999999998</v>
      </c>
      <c r="AG4" s="21">
        <v>4.1999999999999815</v>
      </c>
      <c r="AH4" s="21">
        <v>8.9499999999999851</v>
      </c>
      <c r="AI4" s="19">
        <v>0.78400000000000003</v>
      </c>
      <c r="AJ4" s="19">
        <v>0.2</v>
      </c>
      <c r="AK4" s="17">
        <v>7.5</v>
      </c>
    </row>
    <row r="5" spans="1:38" ht="12" customHeight="1">
      <c r="A5" s="127"/>
      <c r="B5" s="127"/>
      <c r="C5" s="127"/>
      <c r="D5" s="127"/>
      <c r="E5" s="87">
        <v>2</v>
      </c>
      <c r="F5" s="100" t="s">
        <v>216</v>
      </c>
      <c r="G5" s="18">
        <v>13.7044</v>
      </c>
      <c r="H5" s="18">
        <v>13.893800000000001</v>
      </c>
      <c r="I5" s="18">
        <v>33.8354</v>
      </c>
      <c r="J5" s="18">
        <v>33.789700000000003</v>
      </c>
      <c r="K5" s="18">
        <v>8.17</v>
      </c>
      <c r="L5" s="18">
        <v>8.16</v>
      </c>
      <c r="M5" s="18">
        <v>9.1508026655341865</v>
      </c>
      <c r="N5" s="18">
        <v>9.4325188315931694</v>
      </c>
      <c r="O5" s="18">
        <v>1.2608399999999989</v>
      </c>
      <c r="P5" s="18">
        <v>1.3885199999999989</v>
      </c>
      <c r="Q5" s="20">
        <v>7.1959999999999997</v>
      </c>
      <c r="R5" s="20">
        <v>15.176000000000002</v>
      </c>
      <c r="S5" s="20">
        <v>0.23800000000000002</v>
      </c>
      <c r="T5" s="20">
        <v>0.96600000000000008</v>
      </c>
      <c r="U5" s="20">
        <v>4.2</v>
      </c>
      <c r="V5" s="20">
        <v>14.252000000000001</v>
      </c>
      <c r="W5" s="20">
        <v>11.634</v>
      </c>
      <c r="X5" s="20">
        <v>30.394000000000005</v>
      </c>
      <c r="Y5" s="20">
        <v>129.33199999999999</v>
      </c>
      <c r="Z5" s="20">
        <v>145.124</v>
      </c>
      <c r="AA5" s="20">
        <v>1.581</v>
      </c>
      <c r="AB5" s="20">
        <v>5.1459999999999999</v>
      </c>
      <c r="AC5" s="20">
        <v>12.648</v>
      </c>
      <c r="AD5" s="20">
        <v>17.514999999999997</v>
      </c>
      <c r="AE5" s="20">
        <v>120.45599999999999</v>
      </c>
      <c r="AF5" s="20">
        <v>151.59199999999998</v>
      </c>
      <c r="AG5" s="17">
        <v>5.6499999999999879</v>
      </c>
      <c r="AH5" s="17">
        <v>6.2500000000000053</v>
      </c>
      <c r="AI5" s="18">
        <v>1.756</v>
      </c>
      <c r="AJ5" s="18">
        <v>0.95199999999999996</v>
      </c>
      <c r="AK5" s="17">
        <v>5.3</v>
      </c>
    </row>
    <row r="6" spans="1:38" ht="12" customHeight="1">
      <c r="A6" s="126">
        <f>A$3</f>
        <v>2019</v>
      </c>
      <c r="B6" s="126">
        <f>B$3</f>
        <v>5</v>
      </c>
      <c r="C6" s="127" t="s">
        <v>18</v>
      </c>
      <c r="D6" s="127" t="s">
        <v>20</v>
      </c>
      <c r="E6" s="87">
        <v>1</v>
      </c>
      <c r="F6" s="100" t="s">
        <v>218</v>
      </c>
      <c r="G6" s="18">
        <v>9.9928000000000008</v>
      </c>
      <c r="H6" s="18">
        <v>7.5113000000000003</v>
      </c>
      <c r="I6" s="18">
        <v>34.022100000000002</v>
      </c>
      <c r="J6" s="18">
        <v>34.088500000000003</v>
      </c>
      <c r="K6" s="18">
        <v>8.14</v>
      </c>
      <c r="L6" s="18">
        <v>8.0500000000000007</v>
      </c>
      <c r="M6" s="18">
        <v>7.0390789734878352</v>
      </c>
      <c r="N6" s="18">
        <v>7.0580132229455845</v>
      </c>
      <c r="O6" s="18">
        <v>1.2332320000000021</v>
      </c>
      <c r="P6" s="18">
        <v>1.6976960000000008</v>
      </c>
      <c r="Q6" s="20">
        <v>8.4139999999999997</v>
      </c>
      <c r="R6" s="20">
        <v>27.972000000000001</v>
      </c>
      <c r="S6" s="20">
        <v>1.204</v>
      </c>
      <c r="T6" s="20">
        <v>1.8340000000000001</v>
      </c>
      <c r="U6" s="20">
        <v>45.444000000000003</v>
      </c>
      <c r="V6" s="20">
        <v>113.736</v>
      </c>
      <c r="W6" s="20">
        <v>55.062000000000005</v>
      </c>
      <c r="X6" s="20">
        <v>143.542</v>
      </c>
      <c r="Y6" s="20">
        <v>185.61199999999999</v>
      </c>
      <c r="Z6" s="20">
        <v>294.16800000000001</v>
      </c>
      <c r="AA6" s="20">
        <v>8.0910000000000011</v>
      </c>
      <c r="AB6" s="20">
        <v>21.235000000000003</v>
      </c>
      <c r="AC6" s="20">
        <v>21.235000000000003</v>
      </c>
      <c r="AD6" s="20">
        <v>31.464999999999996</v>
      </c>
      <c r="AE6" s="20">
        <v>159.79599999999999</v>
      </c>
      <c r="AF6" s="20">
        <v>328.10399999999998</v>
      </c>
      <c r="AG6" s="17">
        <v>4.9500000000000099</v>
      </c>
      <c r="AH6" s="17">
        <v>4.9500000000000099</v>
      </c>
      <c r="AI6" s="18">
        <v>2.02</v>
      </c>
      <c r="AJ6" s="18">
        <v>2.76</v>
      </c>
      <c r="AK6" s="17">
        <v>6.5</v>
      </c>
    </row>
    <row r="7" spans="1:38" ht="12" customHeight="1">
      <c r="A7" s="127"/>
      <c r="B7" s="127"/>
      <c r="C7" s="127"/>
      <c r="D7" s="127"/>
      <c r="E7" s="87">
        <v>2</v>
      </c>
      <c r="F7" s="100" t="s">
        <v>218</v>
      </c>
      <c r="G7" s="18">
        <v>13.4283</v>
      </c>
      <c r="H7" s="18">
        <v>4.569</v>
      </c>
      <c r="I7" s="18">
        <v>33.842700000000001</v>
      </c>
      <c r="J7" s="18">
        <v>34.0931</v>
      </c>
      <c r="K7" s="18">
        <v>8.17</v>
      </c>
      <c r="L7" s="18">
        <v>7.95</v>
      </c>
      <c r="M7" s="18">
        <v>8.8867340466319682</v>
      </c>
      <c r="N7" s="18">
        <v>6.9648498560573886</v>
      </c>
      <c r="O7" s="18">
        <v>1.0730720000000027</v>
      </c>
      <c r="P7" s="18">
        <v>1.1691680000000007</v>
      </c>
      <c r="Q7" s="20">
        <v>4.8999999999999995</v>
      </c>
      <c r="R7" s="20">
        <v>40.012</v>
      </c>
      <c r="S7" s="20">
        <v>0.58800000000000008</v>
      </c>
      <c r="T7" s="20">
        <v>2.254</v>
      </c>
      <c r="U7" s="20">
        <v>49.84</v>
      </c>
      <c r="V7" s="20">
        <v>168.602</v>
      </c>
      <c r="W7" s="20">
        <v>55.328000000000003</v>
      </c>
      <c r="X7" s="20">
        <v>210.86799999999999</v>
      </c>
      <c r="Y7" s="20">
        <v>186.84399999999999</v>
      </c>
      <c r="Z7" s="20">
        <v>332.20600000000002</v>
      </c>
      <c r="AA7" s="20">
        <v>5.2080000000000002</v>
      </c>
      <c r="AB7" s="20">
        <v>33.882999999999996</v>
      </c>
      <c r="AC7" s="20">
        <v>16.399000000000001</v>
      </c>
      <c r="AD7" s="20">
        <v>39.835000000000001</v>
      </c>
      <c r="AE7" s="20">
        <v>102.42399999999999</v>
      </c>
      <c r="AF7" s="20">
        <v>510.86</v>
      </c>
      <c r="AG7" s="17">
        <v>3.6500000000000146</v>
      </c>
      <c r="AH7" s="17">
        <v>3.5000000000000031</v>
      </c>
      <c r="AI7" s="18">
        <v>1.004</v>
      </c>
      <c r="AJ7" s="18">
        <v>1.1040000000000001</v>
      </c>
      <c r="AK7" s="17">
        <v>6.6</v>
      </c>
    </row>
    <row r="8" spans="1:38" ht="12" customHeight="1">
      <c r="A8" s="127"/>
      <c r="B8" s="127"/>
      <c r="C8" s="127"/>
      <c r="D8" s="127"/>
      <c r="E8" s="87">
        <v>3</v>
      </c>
      <c r="F8" s="100" t="s">
        <v>218</v>
      </c>
      <c r="G8" s="18">
        <v>13.146699999999999</v>
      </c>
      <c r="H8" s="18">
        <v>2.7644000000000002</v>
      </c>
      <c r="I8" s="18">
        <v>34.005800000000001</v>
      </c>
      <c r="J8" s="18">
        <v>34.048299999999998</v>
      </c>
      <c r="K8" s="18">
        <v>8.19</v>
      </c>
      <c r="L8" s="18">
        <v>7.84</v>
      </c>
      <c r="M8" s="18">
        <v>9.1859755416258579</v>
      </c>
      <c r="N8" s="18">
        <v>7.4883421970418649</v>
      </c>
      <c r="O8" s="18">
        <v>1.0890880000000023</v>
      </c>
      <c r="P8" s="18">
        <v>1.0250240000000008</v>
      </c>
      <c r="Q8" s="20">
        <v>1.8760000000000001</v>
      </c>
      <c r="R8" s="20">
        <v>25.788</v>
      </c>
      <c r="S8" s="20">
        <v>0.21</v>
      </c>
      <c r="T8" s="20">
        <v>1.6659999999999999</v>
      </c>
      <c r="U8" s="20">
        <v>3.8220000000000001</v>
      </c>
      <c r="V8" s="20">
        <v>223.35599999999999</v>
      </c>
      <c r="W8" s="20">
        <v>5.9080000000000004</v>
      </c>
      <c r="X8" s="20">
        <v>250.81</v>
      </c>
      <c r="Y8" s="20">
        <v>157.55599999999998</v>
      </c>
      <c r="Z8" s="20">
        <v>311.92</v>
      </c>
      <c r="AA8" s="20">
        <v>1.302</v>
      </c>
      <c r="AB8" s="20">
        <v>44.670999999999999</v>
      </c>
      <c r="AC8" s="20">
        <v>11.097999999999999</v>
      </c>
      <c r="AD8" s="20">
        <v>51.46</v>
      </c>
      <c r="AE8" s="20">
        <v>81.843999999999994</v>
      </c>
      <c r="AF8" s="20">
        <v>680.31600000000003</v>
      </c>
      <c r="AG8" s="17">
        <v>3.3500000000000196</v>
      </c>
      <c r="AH8" s="17">
        <v>2.4999999999999742</v>
      </c>
      <c r="AI8" s="18">
        <v>0.88400000000000001</v>
      </c>
      <c r="AJ8" s="18">
        <v>0.28199999999999997</v>
      </c>
      <c r="AK8" s="17">
        <v>6.5</v>
      </c>
    </row>
    <row r="9" spans="1:38" ht="12" customHeight="1">
      <c r="A9" s="127"/>
      <c r="B9" s="127"/>
      <c r="C9" s="127"/>
      <c r="D9" s="127"/>
      <c r="E9" s="87">
        <v>4</v>
      </c>
      <c r="F9" s="100" t="s">
        <v>218</v>
      </c>
      <c r="G9" s="18">
        <v>12.899900000000001</v>
      </c>
      <c r="H9" s="18">
        <v>2.76</v>
      </c>
      <c r="I9" s="18">
        <v>33.840200000000003</v>
      </c>
      <c r="J9" s="18">
        <v>34.036000000000001</v>
      </c>
      <c r="K9" s="18">
        <v>8.17</v>
      </c>
      <c r="L9" s="18">
        <v>7.84</v>
      </c>
      <c r="M9" s="18">
        <v>8.6788863888122201</v>
      </c>
      <c r="N9" s="18">
        <v>7.63</v>
      </c>
      <c r="O9" s="18">
        <v>1.0250240000000008</v>
      </c>
      <c r="P9" s="18">
        <v>1.2011999999999998</v>
      </c>
      <c r="Q9" s="20">
        <v>0.56000000000000005</v>
      </c>
      <c r="R9" s="20">
        <v>23.141999999999999</v>
      </c>
      <c r="S9" s="20">
        <v>0.154</v>
      </c>
      <c r="T9" s="20">
        <v>2.4779999999999998</v>
      </c>
      <c r="U9" s="20">
        <v>16.141999999999999</v>
      </c>
      <c r="V9" s="20">
        <v>242.50799999999998</v>
      </c>
      <c r="W9" s="20">
        <v>16.855999999999998</v>
      </c>
      <c r="X9" s="20">
        <v>268.12799999999999</v>
      </c>
      <c r="Y9" s="20">
        <v>127.49799999999999</v>
      </c>
      <c r="Z9" s="20">
        <v>354.88600000000002</v>
      </c>
      <c r="AA9" s="20">
        <v>1.6119999999999999</v>
      </c>
      <c r="AB9" s="20">
        <v>51.243000000000002</v>
      </c>
      <c r="AC9" s="20">
        <v>11.997</v>
      </c>
      <c r="AD9" s="20">
        <v>53.103000000000002</v>
      </c>
      <c r="AE9" s="20">
        <v>83.972000000000008</v>
      </c>
      <c r="AF9" s="20">
        <v>747.65600000000006</v>
      </c>
      <c r="AG9" s="17">
        <v>5.2999999999999989</v>
      </c>
      <c r="AH9" s="17">
        <v>6.8500000000000227</v>
      </c>
      <c r="AI9" s="18">
        <v>1.1240000000000001</v>
      </c>
      <c r="AJ9" s="18">
        <v>0.27800000000000002</v>
      </c>
      <c r="AK9" s="17">
        <v>9</v>
      </c>
    </row>
    <row r="10" spans="1:38" ht="12" customHeight="1">
      <c r="A10" s="126">
        <f>A$3</f>
        <v>2019</v>
      </c>
      <c r="B10" s="126">
        <f>B$3</f>
        <v>5</v>
      </c>
      <c r="C10" s="127" t="s">
        <v>18</v>
      </c>
      <c r="D10" s="127" t="s">
        <v>21</v>
      </c>
      <c r="E10" s="87">
        <v>1</v>
      </c>
      <c r="F10" s="100" t="s">
        <v>218</v>
      </c>
      <c r="G10" s="18">
        <v>13.2989</v>
      </c>
      <c r="H10" s="18">
        <v>5.0330000000000004</v>
      </c>
      <c r="I10" s="18">
        <v>34.000999999999998</v>
      </c>
      <c r="J10" s="18">
        <v>34.095399999999998</v>
      </c>
      <c r="K10" s="18">
        <v>8.1999999999999993</v>
      </c>
      <c r="L10" s="18">
        <v>7.91</v>
      </c>
      <c r="M10" s="18">
        <v>9.5631502850308205</v>
      </c>
      <c r="N10" s="18">
        <v>7.3028229514355187</v>
      </c>
      <c r="O10" s="18">
        <v>0.96096000000000203</v>
      </c>
      <c r="P10" s="18">
        <v>1.7297279999999997</v>
      </c>
      <c r="Q10" s="20">
        <v>1.33</v>
      </c>
      <c r="R10" s="20">
        <v>24.234000000000002</v>
      </c>
      <c r="S10" s="20">
        <v>0.16800000000000001</v>
      </c>
      <c r="T10" s="20">
        <v>2.9119999999999999</v>
      </c>
      <c r="U10" s="20">
        <v>2.59</v>
      </c>
      <c r="V10" s="20">
        <v>186.452</v>
      </c>
      <c r="W10" s="20">
        <v>4.0880000000000001</v>
      </c>
      <c r="X10" s="20">
        <v>213.59800000000001</v>
      </c>
      <c r="Y10" s="20">
        <v>137.214</v>
      </c>
      <c r="Z10" s="20">
        <v>328.55200000000002</v>
      </c>
      <c r="AA10" s="20">
        <v>0.65100000000000002</v>
      </c>
      <c r="AB10" s="20">
        <v>37.944000000000003</v>
      </c>
      <c r="AC10" s="20">
        <v>11.407999999999999</v>
      </c>
      <c r="AD10" s="20">
        <v>43.121000000000002</v>
      </c>
      <c r="AE10" s="20">
        <v>46.647999999999996</v>
      </c>
      <c r="AF10" s="20">
        <v>568.17600000000004</v>
      </c>
      <c r="AG10" s="17">
        <v>5.250000000000032</v>
      </c>
      <c r="AH10" s="17">
        <v>7.9499999999999851</v>
      </c>
      <c r="AI10" s="18">
        <v>0.45600000000000002</v>
      </c>
      <c r="AJ10" s="18">
        <v>0.95</v>
      </c>
      <c r="AK10" s="17">
        <v>7.9</v>
      </c>
    </row>
    <row r="11" spans="1:38" ht="12" customHeight="1">
      <c r="A11" s="127"/>
      <c r="B11" s="127"/>
      <c r="C11" s="127"/>
      <c r="D11" s="127"/>
      <c r="E11" s="87">
        <v>2</v>
      </c>
      <c r="F11" s="100" t="s">
        <v>216</v>
      </c>
      <c r="G11" s="18">
        <v>13.2545</v>
      </c>
      <c r="H11" s="18">
        <v>7.17</v>
      </c>
      <c r="I11" s="18">
        <v>34.0214</v>
      </c>
      <c r="J11" s="18">
        <v>34.110900000000001</v>
      </c>
      <c r="K11" s="18">
        <v>8.1999999999999993</v>
      </c>
      <c r="L11" s="18">
        <v>8.0399999999999991</v>
      </c>
      <c r="M11" s="18">
        <v>9.2678469813907949</v>
      </c>
      <c r="N11" s="18">
        <v>8.6189671677112045</v>
      </c>
      <c r="O11" s="18">
        <v>1.0570560000000002</v>
      </c>
      <c r="P11" s="18">
        <v>1.2172160000000023</v>
      </c>
      <c r="Q11" s="20">
        <v>0.64400000000000002</v>
      </c>
      <c r="R11" s="20">
        <v>21.349999999999998</v>
      </c>
      <c r="S11" s="20">
        <v>0</v>
      </c>
      <c r="T11" s="20">
        <v>1.8620000000000001</v>
      </c>
      <c r="U11" s="20">
        <v>1.806</v>
      </c>
      <c r="V11" s="20">
        <v>98.251999999999995</v>
      </c>
      <c r="W11" s="20">
        <v>2.4500000000000002</v>
      </c>
      <c r="X11" s="20">
        <v>121.464</v>
      </c>
      <c r="Y11" s="20">
        <v>142.142</v>
      </c>
      <c r="Z11" s="20">
        <v>233.43599999999998</v>
      </c>
      <c r="AA11" s="20">
        <v>0.372</v>
      </c>
      <c r="AB11" s="20">
        <v>22.32</v>
      </c>
      <c r="AC11" s="20">
        <v>10.911999999999999</v>
      </c>
      <c r="AD11" s="20">
        <v>29.077999999999999</v>
      </c>
      <c r="AE11" s="20">
        <v>55.216000000000001</v>
      </c>
      <c r="AF11" s="20">
        <v>331.49200000000002</v>
      </c>
      <c r="AG11" s="17">
        <v>5.000000000000032</v>
      </c>
      <c r="AH11" s="17">
        <v>9.9499999999999869</v>
      </c>
      <c r="AI11" s="18">
        <v>0.252</v>
      </c>
      <c r="AJ11" s="18">
        <v>0.34399999999999997</v>
      </c>
      <c r="AK11" s="17">
        <v>9.8000000000000007</v>
      </c>
    </row>
    <row r="12" spans="1:38" ht="12" customHeight="1">
      <c r="A12" s="127"/>
      <c r="B12" s="127"/>
      <c r="C12" s="127"/>
      <c r="D12" s="127"/>
      <c r="E12" s="87">
        <v>3</v>
      </c>
      <c r="F12" s="100" t="s">
        <v>219</v>
      </c>
      <c r="G12" s="18">
        <v>13.3231</v>
      </c>
      <c r="H12" s="18">
        <v>2.0024000000000002</v>
      </c>
      <c r="I12" s="18">
        <v>34.081099999999999</v>
      </c>
      <c r="J12" s="18">
        <v>34.017699999999998</v>
      </c>
      <c r="K12" s="18">
        <v>8.18</v>
      </c>
      <c r="L12" s="18">
        <v>7.8</v>
      </c>
      <c r="M12" s="18">
        <v>8.968564010228949</v>
      </c>
      <c r="N12" s="18">
        <v>6.4732133956298084</v>
      </c>
      <c r="O12" s="18">
        <v>1.0570560000000002</v>
      </c>
      <c r="P12" s="18">
        <v>1.4734720000000026</v>
      </c>
      <c r="Q12" s="20">
        <v>0.42</v>
      </c>
      <c r="R12" s="20">
        <v>23.898</v>
      </c>
      <c r="S12" s="20">
        <v>2.8000000000000001E-2</v>
      </c>
      <c r="T12" s="20">
        <v>1.778</v>
      </c>
      <c r="U12" s="20">
        <v>5.1379999999999999</v>
      </c>
      <c r="V12" s="20">
        <v>252.05600000000001</v>
      </c>
      <c r="W12" s="20">
        <v>5.5860000000000003</v>
      </c>
      <c r="X12" s="20">
        <v>277.73200000000003</v>
      </c>
      <c r="Y12" s="20">
        <v>92.175999999999988</v>
      </c>
      <c r="Z12" s="20">
        <v>306.62800000000004</v>
      </c>
      <c r="AA12" s="20">
        <v>2.0460000000000003</v>
      </c>
      <c r="AB12" s="20">
        <v>48.329000000000001</v>
      </c>
      <c r="AC12" s="20">
        <v>12.802999999999999</v>
      </c>
      <c r="AD12" s="20">
        <v>52.048999999999999</v>
      </c>
      <c r="AE12" s="20">
        <v>60.675999999999995</v>
      </c>
      <c r="AF12" s="20">
        <v>789.96400000000006</v>
      </c>
      <c r="AG12" s="17">
        <v>6.8999999999999897</v>
      </c>
      <c r="AH12" s="17">
        <v>8.5999999999999961</v>
      </c>
      <c r="AI12" s="18">
        <v>1.04</v>
      </c>
      <c r="AJ12" s="18">
        <v>0.12720000000000001</v>
      </c>
      <c r="AK12" s="17">
        <v>6.8</v>
      </c>
    </row>
    <row r="13" spans="1:38" ht="12" customHeight="1">
      <c r="A13" s="127"/>
      <c r="B13" s="127"/>
      <c r="C13" s="127"/>
      <c r="D13" s="127"/>
      <c r="E13" s="87">
        <v>4</v>
      </c>
      <c r="F13" s="100" t="s">
        <v>218</v>
      </c>
      <c r="G13" s="18">
        <v>12.5778</v>
      </c>
      <c r="H13" s="18">
        <v>4.1186999999999996</v>
      </c>
      <c r="I13" s="18">
        <v>34.078600000000002</v>
      </c>
      <c r="J13" s="18">
        <v>34.061199999999999</v>
      </c>
      <c r="K13" s="18">
        <v>8.18</v>
      </c>
      <c r="L13" s="18">
        <v>7.89</v>
      </c>
      <c r="M13" s="18">
        <v>9.1671726166353213</v>
      </c>
      <c r="N13" s="18">
        <v>8.0500000000000007</v>
      </c>
      <c r="O13" s="18">
        <v>1.0570560000000002</v>
      </c>
      <c r="P13" s="18">
        <v>1.3453440000000025</v>
      </c>
      <c r="Q13" s="20">
        <v>0.91</v>
      </c>
      <c r="R13" s="20">
        <v>17.094000000000001</v>
      </c>
      <c r="S13" s="20">
        <v>0</v>
      </c>
      <c r="T13" s="20">
        <v>3.3039999999999998</v>
      </c>
      <c r="U13" s="20">
        <v>6.5520000000000005</v>
      </c>
      <c r="V13" s="20">
        <v>205.19800000000001</v>
      </c>
      <c r="W13" s="20">
        <v>7.4620000000000006</v>
      </c>
      <c r="X13" s="20">
        <v>225.596</v>
      </c>
      <c r="Y13" s="20">
        <v>99.694000000000003</v>
      </c>
      <c r="Z13" s="20">
        <v>326.87199999999996</v>
      </c>
      <c r="AA13" s="20">
        <v>2.573</v>
      </c>
      <c r="AB13" s="20">
        <v>39.400999999999996</v>
      </c>
      <c r="AC13" s="20">
        <v>11.500999999999999</v>
      </c>
      <c r="AD13" s="20">
        <v>44.577999999999996</v>
      </c>
      <c r="AE13" s="20">
        <v>68.516000000000005</v>
      </c>
      <c r="AF13" s="20">
        <v>601.44000000000005</v>
      </c>
      <c r="AG13" s="17">
        <v>7.8500000000000236</v>
      </c>
      <c r="AH13" s="17">
        <v>4.6499999999999879</v>
      </c>
      <c r="AI13" s="18">
        <v>0.46</v>
      </c>
      <c r="AJ13" s="18">
        <v>0.89400000000000002</v>
      </c>
      <c r="AK13" s="17">
        <v>7.3</v>
      </c>
    </row>
    <row r="14" spans="1:38" ht="12" customHeight="1">
      <c r="A14" s="134">
        <f>A$3</f>
        <v>2019</v>
      </c>
      <c r="B14" s="126">
        <f>B$3</f>
        <v>5</v>
      </c>
      <c r="C14" s="127" t="s">
        <v>18</v>
      </c>
      <c r="D14" s="127" t="s">
        <v>22</v>
      </c>
      <c r="E14" s="87">
        <v>1</v>
      </c>
      <c r="F14" s="100" t="s">
        <v>216</v>
      </c>
      <c r="G14" s="18">
        <v>14.061299999999999</v>
      </c>
      <c r="H14" s="18">
        <v>12.4443</v>
      </c>
      <c r="I14" s="18">
        <v>34.101700000000001</v>
      </c>
      <c r="J14" s="18">
        <v>33.992800000000003</v>
      </c>
      <c r="K14" s="18">
        <v>8.2200000000000006</v>
      </c>
      <c r="L14" s="18">
        <v>8.2100000000000009</v>
      </c>
      <c r="M14" s="18">
        <v>9.3988412850146918</v>
      </c>
      <c r="N14" s="18">
        <v>9.5038041012785133</v>
      </c>
      <c r="O14" s="18">
        <v>1.1851840000000002</v>
      </c>
      <c r="P14" s="18">
        <v>1.4734720000000026</v>
      </c>
      <c r="Q14" s="20">
        <v>0.154</v>
      </c>
      <c r="R14" s="20">
        <v>28.643999999999998</v>
      </c>
      <c r="S14" s="20">
        <v>7.0000000000000007E-2</v>
      </c>
      <c r="T14" s="20">
        <v>0</v>
      </c>
      <c r="U14" s="20">
        <v>1.6659999999999999</v>
      </c>
      <c r="V14" s="20">
        <v>2.2119999999999997</v>
      </c>
      <c r="W14" s="20">
        <v>1.89</v>
      </c>
      <c r="X14" s="20">
        <v>30.855999999999998</v>
      </c>
      <c r="Y14" s="20">
        <v>134.49799999999999</v>
      </c>
      <c r="Z14" s="20">
        <v>199.48600000000002</v>
      </c>
      <c r="AA14" s="20">
        <v>0.52700000000000002</v>
      </c>
      <c r="AB14" s="20">
        <v>1.9219999999999999</v>
      </c>
      <c r="AC14" s="20">
        <v>11.004999999999999</v>
      </c>
      <c r="AD14" s="20">
        <v>11.129</v>
      </c>
      <c r="AE14" s="20">
        <v>45.724000000000004</v>
      </c>
      <c r="AF14" s="20">
        <v>39.087999999999994</v>
      </c>
      <c r="AG14" s="17">
        <v>6.4000000000000163</v>
      </c>
      <c r="AH14" s="17">
        <v>5.5000000000000053</v>
      </c>
      <c r="AI14" s="18">
        <v>0.30199999999999999</v>
      </c>
      <c r="AJ14" s="18">
        <v>0.52800000000000002</v>
      </c>
      <c r="AK14" s="17">
        <v>7.4</v>
      </c>
    </row>
    <row r="15" spans="1:38" ht="12" customHeight="1">
      <c r="A15" s="134"/>
      <c r="B15" s="127"/>
      <c r="C15" s="127"/>
      <c r="D15" s="127"/>
      <c r="E15" s="87">
        <v>2</v>
      </c>
      <c r="F15" s="100" t="s">
        <v>217</v>
      </c>
      <c r="G15" s="18">
        <v>13.402100000000001</v>
      </c>
      <c r="H15" s="18">
        <v>7.83</v>
      </c>
      <c r="I15" s="18">
        <v>34.090699999999998</v>
      </c>
      <c r="J15" s="18">
        <v>34.0777</v>
      </c>
      <c r="K15" s="18">
        <v>8.24</v>
      </c>
      <c r="L15" s="18">
        <v>8.09</v>
      </c>
      <c r="M15" s="18">
        <v>9.3502719396448608</v>
      </c>
      <c r="N15" s="18">
        <v>8.8747310306682774</v>
      </c>
      <c r="O15" s="18">
        <v>1.3453440000000025</v>
      </c>
      <c r="P15" s="18">
        <v>1.4254240000000007</v>
      </c>
      <c r="Q15" s="20">
        <v>14.433999999999999</v>
      </c>
      <c r="R15" s="20">
        <v>21.728000000000002</v>
      </c>
      <c r="S15" s="20">
        <v>7.0000000000000007E-2</v>
      </c>
      <c r="T15" s="20">
        <v>1.218</v>
      </c>
      <c r="U15" s="20">
        <v>1.3859999999999999</v>
      </c>
      <c r="V15" s="20">
        <v>81.759999999999991</v>
      </c>
      <c r="W15" s="20">
        <v>15.889999999999999</v>
      </c>
      <c r="X15" s="20">
        <v>104.70599999999999</v>
      </c>
      <c r="Y15" s="20">
        <v>125.38399999999999</v>
      </c>
      <c r="Z15" s="20">
        <v>206.542</v>
      </c>
      <c r="AA15" s="20">
        <v>0.65100000000000002</v>
      </c>
      <c r="AB15" s="20">
        <v>15.468999999999999</v>
      </c>
      <c r="AC15" s="20">
        <v>11.097999999999999</v>
      </c>
      <c r="AD15" s="20">
        <v>28.117000000000001</v>
      </c>
      <c r="AE15" s="20">
        <v>57.092000000000006</v>
      </c>
      <c r="AF15" s="20">
        <v>301.084</v>
      </c>
      <c r="AG15" s="17">
        <v>5.0499999999999989</v>
      </c>
      <c r="AH15" s="17">
        <v>7.9500000000000126</v>
      </c>
      <c r="AI15" s="18">
        <v>0.18859999999999999</v>
      </c>
      <c r="AJ15" s="18">
        <v>1.554</v>
      </c>
      <c r="AK15" s="17">
        <v>8.1</v>
      </c>
    </row>
    <row r="16" spans="1:38" ht="12" customHeight="1">
      <c r="A16" s="134"/>
      <c r="B16" s="127"/>
      <c r="C16" s="127"/>
      <c r="D16" s="127"/>
      <c r="E16" s="87">
        <v>3</v>
      </c>
      <c r="F16" s="100" t="s">
        <v>216</v>
      </c>
      <c r="G16" s="18">
        <v>14.437900000000001</v>
      </c>
      <c r="H16" s="18">
        <v>6.6214000000000004</v>
      </c>
      <c r="I16" s="18">
        <v>34.165700000000001</v>
      </c>
      <c r="J16" s="18">
        <v>34.085700000000003</v>
      </c>
      <c r="K16" s="18">
        <v>8.23</v>
      </c>
      <c r="L16" s="18">
        <v>8.01</v>
      </c>
      <c r="M16" s="18">
        <v>9.2817622743432615</v>
      </c>
      <c r="N16" s="18">
        <v>8.3680852828890799</v>
      </c>
      <c r="O16" s="18">
        <v>1.2172160000000023</v>
      </c>
      <c r="P16" s="18">
        <v>1.3773760000000017</v>
      </c>
      <c r="Q16" s="20">
        <v>0.252</v>
      </c>
      <c r="R16" s="20">
        <v>130.018</v>
      </c>
      <c r="S16" s="20">
        <v>9.8000000000000004E-2</v>
      </c>
      <c r="T16" s="20">
        <v>1.764</v>
      </c>
      <c r="U16" s="20">
        <v>1.526</v>
      </c>
      <c r="V16" s="20">
        <v>120.89</v>
      </c>
      <c r="W16" s="20">
        <v>1.8759999999999999</v>
      </c>
      <c r="X16" s="20">
        <v>252.67200000000003</v>
      </c>
      <c r="Y16" s="20">
        <v>110.992</v>
      </c>
      <c r="Z16" s="20">
        <v>294.77</v>
      </c>
      <c r="AA16" s="20">
        <v>0.434</v>
      </c>
      <c r="AB16" s="20">
        <v>25.141000000000002</v>
      </c>
      <c r="AC16" s="20">
        <v>10.354000000000001</v>
      </c>
      <c r="AD16" s="20">
        <v>34.286000000000001</v>
      </c>
      <c r="AE16" s="20">
        <v>63.391999999999996</v>
      </c>
      <c r="AF16" s="20">
        <v>408.32400000000001</v>
      </c>
      <c r="AG16" s="17">
        <v>7.7000000000000126</v>
      </c>
      <c r="AH16" s="17">
        <v>5.4500000000000099</v>
      </c>
      <c r="AI16" s="18">
        <v>0.12179999999999999</v>
      </c>
      <c r="AJ16" s="18">
        <v>1.538</v>
      </c>
      <c r="AK16" s="17">
        <v>9.6</v>
      </c>
    </row>
    <row r="17" spans="1:37" ht="12" customHeight="1">
      <c r="A17" s="134"/>
      <c r="B17" s="127"/>
      <c r="C17" s="127"/>
      <c r="D17" s="127"/>
      <c r="E17" s="87">
        <v>4</v>
      </c>
      <c r="F17" s="100" t="s">
        <v>218</v>
      </c>
      <c r="G17" s="18">
        <v>15.491400000000001</v>
      </c>
      <c r="H17" s="18">
        <v>4.6176000000000004</v>
      </c>
      <c r="I17" s="18">
        <v>34.241599999999998</v>
      </c>
      <c r="J17" s="18">
        <v>34.079700000000003</v>
      </c>
      <c r="K17" s="18">
        <v>8.2200000000000006</v>
      </c>
      <c r="L17" s="18">
        <v>7.9</v>
      </c>
      <c r="M17" s="18">
        <v>8.1993623524173405</v>
      </c>
      <c r="N17" s="18">
        <v>7.98</v>
      </c>
      <c r="O17" s="18">
        <v>1.1211200000000017</v>
      </c>
      <c r="P17" s="18">
        <v>1.5695680000000007</v>
      </c>
      <c r="Q17" s="20">
        <v>3.1360000000000001</v>
      </c>
      <c r="R17" s="20">
        <v>103.75399999999999</v>
      </c>
      <c r="S17" s="20">
        <v>0.126</v>
      </c>
      <c r="T17" s="20">
        <v>2.4079999999999999</v>
      </c>
      <c r="U17" s="20">
        <v>0.92400000000000004</v>
      </c>
      <c r="V17" s="20">
        <v>187.32</v>
      </c>
      <c r="W17" s="20">
        <v>4.1859999999999999</v>
      </c>
      <c r="X17" s="20">
        <v>293.48199999999997</v>
      </c>
      <c r="Y17" s="20">
        <v>136.75200000000001</v>
      </c>
      <c r="Z17" s="20">
        <v>313.88</v>
      </c>
      <c r="AA17" s="20">
        <v>1.147</v>
      </c>
      <c r="AB17" s="20">
        <v>38.688000000000002</v>
      </c>
      <c r="AC17" s="20">
        <v>8.6800000000000015</v>
      </c>
      <c r="AD17" s="20">
        <v>44.795000000000002</v>
      </c>
      <c r="AE17" s="20">
        <v>88.48</v>
      </c>
      <c r="AF17" s="20">
        <v>594.46800000000007</v>
      </c>
      <c r="AG17" s="17">
        <v>4.8499999999999934</v>
      </c>
      <c r="AH17" s="17">
        <v>10.300000000000004</v>
      </c>
      <c r="AI17" s="18">
        <v>0.18840000000000001</v>
      </c>
      <c r="AJ17" s="18">
        <v>0.82399999999999995</v>
      </c>
      <c r="AK17" s="17">
        <v>11.1</v>
      </c>
    </row>
    <row r="18" spans="1:37" ht="12" customHeight="1">
      <c r="A18" s="134"/>
      <c r="B18" s="127"/>
      <c r="C18" s="127"/>
      <c r="D18" s="127"/>
      <c r="E18" s="87">
        <v>5</v>
      </c>
      <c r="F18" s="100" t="s">
        <v>216</v>
      </c>
      <c r="G18" s="18">
        <v>13.493399999999999</v>
      </c>
      <c r="H18" s="18">
        <v>6.3893000000000004</v>
      </c>
      <c r="I18" s="18">
        <v>34.115000000000002</v>
      </c>
      <c r="J18" s="18">
        <v>34.091500000000003</v>
      </c>
      <c r="K18" s="18">
        <v>8.25</v>
      </c>
      <c r="L18" s="18">
        <v>8.01</v>
      </c>
      <c r="M18" s="18">
        <v>9.9505235733927027</v>
      </c>
      <c r="N18" s="18">
        <v>8.1775531251120874</v>
      </c>
      <c r="O18" s="18">
        <v>1.9231800000000003</v>
      </c>
      <c r="P18" s="18">
        <v>2.0189400000000015</v>
      </c>
      <c r="Q18" s="20">
        <v>21.364000000000001</v>
      </c>
      <c r="R18" s="20">
        <v>88.018000000000001</v>
      </c>
      <c r="S18" s="20">
        <v>0.126</v>
      </c>
      <c r="T18" s="20">
        <v>2.0299999999999998</v>
      </c>
      <c r="U18" s="20">
        <v>1.61</v>
      </c>
      <c r="V18" s="20">
        <v>132.09</v>
      </c>
      <c r="W18" s="20">
        <v>23.1</v>
      </c>
      <c r="X18" s="20">
        <v>222.13800000000001</v>
      </c>
      <c r="Y18" s="20">
        <v>142.59</v>
      </c>
      <c r="Z18" s="20">
        <v>273.50400000000002</v>
      </c>
      <c r="AA18" s="20">
        <v>0.74399999999999999</v>
      </c>
      <c r="AB18" s="20">
        <v>25.079000000000001</v>
      </c>
      <c r="AC18" s="20">
        <v>12.678999999999998</v>
      </c>
      <c r="AD18" s="20">
        <v>34.844000000000001</v>
      </c>
      <c r="AE18" s="20">
        <v>76.804000000000002</v>
      </c>
      <c r="AF18" s="20">
        <v>446.404</v>
      </c>
      <c r="AG18" s="17">
        <v>7.1999999999999842</v>
      </c>
      <c r="AH18" s="17">
        <v>7.8499999999999961</v>
      </c>
      <c r="AI18" s="18">
        <v>0.32600000000000001</v>
      </c>
      <c r="AJ18" s="18">
        <v>3.32</v>
      </c>
      <c r="AK18" s="17">
        <v>7.8</v>
      </c>
    </row>
    <row r="19" spans="1:37" ht="12" customHeight="1">
      <c r="A19" s="126">
        <f>A$3</f>
        <v>2019</v>
      </c>
      <c r="B19" s="126">
        <f>B$3</f>
        <v>5</v>
      </c>
      <c r="C19" s="127" t="s">
        <v>18</v>
      </c>
      <c r="D19" s="127" t="s">
        <v>23</v>
      </c>
      <c r="E19" s="87">
        <v>1</v>
      </c>
      <c r="F19" s="100" t="s">
        <v>218</v>
      </c>
      <c r="G19" s="18">
        <v>13.1471</v>
      </c>
      <c r="H19" s="18">
        <v>5.5583999999999998</v>
      </c>
      <c r="I19" s="18">
        <v>34.1233</v>
      </c>
      <c r="J19" s="18">
        <v>34.104900000000001</v>
      </c>
      <c r="K19" s="18">
        <v>8.19</v>
      </c>
      <c r="L19" s="18">
        <v>7.91</v>
      </c>
      <c r="M19" s="18">
        <v>9.312249857336262</v>
      </c>
      <c r="N19" s="18">
        <v>7.6695287826702545</v>
      </c>
      <c r="O19" s="18">
        <v>0.88577999999999957</v>
      </c>
      <c r="P19" s="18">
        <v>1.6359000000000008</v>
      </c>
      <c r="Q19" s="20">
        <v>1.0780000000000001</v>
      </c>
      <c r="R19" s="20">
        <v>7.588000000000001</v>
      </c>
      <c r="S19" s="20">
        <v>4.2000000000000003E-2</v>
      </c>
      <c r="T19" s="20">
        <v>3.1219999999999999</v>
      </c>
      <c r="U19" s="20">
        <v>2.1280000000000001</v>
      </c>
      <c r="V19" s="20">
        <v>173.27799999999999</v>
      </c>
      <c r="W19" s="20">
        <v>3.2480000000000002</v>
      </c>
      <c r="X19" s="20">
        <v>183.988</v>
      </c>
      <c r="Y19" s="20">
        <v>99.805999999999997</v>
      </c>
      <c r="Z19" s="20">
        <v>227.976</v>
      </c>
      <c r="AA19" s="20">
        <v>0</v>
      </c>
      <c r="AB19" s="20">
        <v>32.984000000000002</v>
      </c>
      <c r="AC19" s="20">
        <v>13.670999999999999</v>
      </c>
      <c r="AD19" s="20">
        <v>35.557000000000002</v>
      </c>
      <c r="AE19" s="20">
        <v>53.116</v>
      </c>
      <c r="AF19" s="20">
        <v>522.5920000000001</v>
      </c>
      <c r="AG19" s="17">
        <v>9.3499999999999979</v>
      </c>
      <c r="AH19" s="17">
        <v>11.35</v>
      </c>
      <c r="AI19" s="18">
        <v>0.11539999999999999</v>
      </c>
      <c r="AJ19" s="18">
        <v>0.438</v>
      </c>
      <c r="AK19" s="17">
        <v>8.1999999999999993</v>
      </c>
    </row>
    <row r="20" spans="1:37" ht="12" customHeight="1">
      <c r="A20" s="127"/>
      <c r="B20" s="127"/>
      <c r="C20" s="127"/>
      <c r="D20" s="127"/>
      <c r="E20" s="87">
        <v>2</v>
      </c>
      <c r="F20" s="100" t="s">
        <v>218</v>
      </c>
      <c r="G20" s="18">
        <v>12.923999999999999</v>
      </c>
      <c r="H20" s="18">
        <v>7.7196999999999996</v>
      </c>
      <c r="I20" s="18">
        <v>34.075800000000001</v>
      </c>
      <c r="J20" s="18">
        <v>34.136899999999997</v>
      </c>
      <c r="K20" s="18">
        <v>8.17</v>
      </c>
      <c r="L20" s="18">
        <v>8.0399999999999991</v>
      </c>
      <c r="M20" s="18">
        <v>9.2678469813907949</v>
      </c>
      <c r="N20" s="18">
        <v>7.3736411130609163</v>
      </c>
      <c r="O20" s="18">
        <v>0.85386000000000029</v>
      </c>
      <c r="P20" s="18">
        <v>1.6039799999999984</v>
      </c>
      <c r="Q20" s="20">
        <v>1.022</v>
      </c>
      <c r="R20" s="20">
        <v>12.824</v>
      </c>
      <c r="S20" s="20">
        <v>0.224</v>
      </c>
      <c r="T20" s="20">
        <v>1.204</v>
      </c>
      <c r="U20" s="20">
        <v>2.8560000000000003</v>
      </c>
      <c r="V20" s="20">
        <v>48.846000000000004</v>
      </c>
      <c r="W20" s="20">
        <v>4.1020000000000003</v>
      </c>
      <c r="X20" s="20">
        <v>62.874000000000002</v>
      </c>
      <c r="Y20" s="20">
        <v>115.80800000000001</v>
      </c>
      <c r="Z20" s="20">
        <v>206.83599999999998</v>
      </c>
      <c r="AA20" s="20">
        <v>1.054</v>
      </c>
      <c r="AB20" s="20">
        <v>11.625</v>
      </c>
      <c r="AC20" s="20">
        <v>13.206</v>
      </c>
      <c r="AD20" s="20">
        <v>24.366</v>
      </c>
      <c r="AE20" s="20">
        <v>60.592000000000006</v>
      </c>
      <c r="AF20" s="20">
        <v>158.64800000000002</v>
      </c>
      <c r="AG20" s="17">
        <v>10.699999999999987</v>
      </c>
      <c r="AH20" s="17">
        <v>7.9999999999999796</v>
      </c>
      <c r="AI20" s="18">
        <v>0.12039999999999999</v>
      </c>
      <c r="AJ20" s="18">
        <v>0.45800000000000002</v>
      </c>
      <c r="AK20" s="17">
        <v>7.6</v>
      </c>
    </row>
    <row r="21" spans="1:37" ht="12" customHeight="1">
      <c r="A21" s="127"/>
      <c r="B21" s="127"/>
      <c r="C21" s="127"/>
      <c r="D21" s="127"/>
      <c r="E21" s="87">
        <v>3</v>
      </c>
      <c r="F21" s="100" t="s">
        <v>218</v>
      </c>
      <c r="G21" s="18">
        <v>13.2209</v>
      </c>
      <c r="H21" s="18">
        <v>4.1039000000000003</v>
      </c>
      <c r="I21" s="18">
        <v>34.134900000000002</v>
      </c>
      <c r="J21" s="18">
        <v>34.0747</v>
      </c>
      <c r="K21" s="18">
        <v>8.1999999999999993</v>
      </c>
      <c r="L21" s="18">
        <v>7.86</v>
      </c>
      <c r="M21" s="18">
        <v>9.8415296597663069</v>
      </c>
      <c r="N21" s="18">
        <v>7.4010672063875651</v>
      </c>
      <c r="O21" s="18">
        <v>1.2049799999999984</v>
      </c>
      <c r="P21" s="18">
        <v>1.8433799999999991</v>
      </c>
      <c r="Q21" s="20">
        <v>9.0300000000000011</v>
      </c>
      <c r="R21" s="20">
        <v>15.75</v>
      </c>
      <c r="S21" s="20">
        <v>0.112</v>
      </c>
      <c r="T21" s="20">
        <v>3.0939999999999999</v>
      </c>
      <c r="U21" s="20">
        <v>3.01</v>
      </c>
      <c r="V21" s="20">
        <v>200.67599999999999</v>
      </c>
      <c r="W21" s="20">
        <v>12.152000000000001</v>
      </c>
      <c r="X21" s="20">
        <v>219.51999999999998</v>
      </c>
      <c r="Y21" s="20">
        <v>120.49799999999999</v>
      </c>
      <c r="Z21" s="20">
        <v>321.81799999999998</v>
      </c>
      <c r="AA21" s="20">
        <v>0.52700000000000002</v>
      </c>
      <c r="AB21" s="20">
        <v>39.586999999999996</v>
      </c>
      <c r="AC21" s="20">
        <v>13.702</v>
      </c>
      <c r="AD21" s="20">
        <v>44.670999999999999</v>
      </c>
      <c r="AE21" s="20">
        <v>56.56</v>
      </c>
      <c r="AF21" s="20">
        <v>630.22399999999993</v>
      </c>
      <c r="AG21" s="17">
        <v>11.050000000000004</v>
      </c>
      <c r="AH21" s="17">
        <v>5.8</v>
      </c>
      <c r="AI21" s="18">
        <v>0.16579999999999998</v>
      </c>
      <c r="AJ21" s="18">
        <v>0.65600000000000003</v>
      </c>
      <c r="AK21" s="17">
        <v>7.1</v>
      </c>
    </row>
    <row r="22" spans="1:37" ht="12" customHeight="1">
      <c r="A22" s="127"/>
      <c r="B22" s="127"/>
      <c r="C22" s="127"/>
      <c r="D22" s="127"/>
      <c r="E22" s="87">
        <v>4</v>
      </c>
      <c r="F22" s="100" t="s">
        <v>218</v>
      </c>
      <c r="G22" s="18">
        <v>13.536899999999999</v>
      </c>
      <c r="H22" s="18">
        <v>7.4295</v>
      </c>
      <c r="I22" s="18">
        <v>34.149299999999997</v>
      </c>
      <c r="J22" s="18">
        <v>34.123899999999999</v>
      </c>
      <c r="K22" s="18">
        <v>8.17</v>
      </c>
      <c r="L22" s="18">
        <v>8</v>
      </c>
      <c r="M22" s="18">
        <v>8.9736410208850881</v>
      </c>
      <c r="N22" s="18">
        <v>7.2864489089435116</v>
      </c>
      <c r="O22" s="18">
        <v>0.821940000000001</v>
      </c>
      <c r="P22" s="18">
        <v>1.4124599999999998</v>
      </c>
      <c r="Q22" s="20">
        <v>0.42</v>
      </c>
      <c r="R22" s="20">
        <v>0.72799999999999998</v>
      </c>
      <c r="S22" s="20">
        <v>0.47600000000000003</v>
      </c>
      <c r="T22" s="20">
        <v>3.36</v>
      </c>
      <c r="U22" s="20">
        <v>16.338000000000001</v>
      </c>
      <c r="V22" s="20">
        <v>119.154</v>
      </c>
      <c r="W22" s="20">
        <v>17.234000000000002</v>
      </c>
      <c r="X22" s="20">
        <v>123.24199999999999</v>
      </c>
      <c r="Y22" s="20">
        <v>125.31400000000001</v>
      </c>
      <c r="Z22" s="20">
        <v>221.63399999999999</v>
      </c>
      <c r="AA22" s="20">
        <v>0.434</v>
      </c>
      <c r="AB22" s="20">
        <v>22.195999999999998</v>
      </c>
      <c r="AC22" s="20">
        <v>12.493</v>
      </c>
      <c r="AD22" s="20">
        <v>29.387999999999998</v>
      </c>
      <c r="AE22" s="20">
        <v>100.52</v>
      </c>
      <c r="AF22" s="20">
        <v>369.012</v>
      </c>
      <c r="AG22" s="17">
        <v>6.2000000000000108</v>
      </c>
      <c r="AH22" s="17">
        <v>5.4000000000000163</v>
      </c>
      <c r="AI22" s="18">
        <v>3.2599999999999997E-2</v>
      </c>
      <c r="AJ22" s="18">
        <v>0.26800000000000002</v>
      </c>
      <c r="AK22" s="17">
        <v>10</v>
      </c>
    </row>
    <row r="23" spans="1:37" ht="12" customHeight="1">
      <c r="A23" s="127"/>
      <c r="B23" s="127"/>
      <c r="C23" s="127"/>
      <c r="D23" s="127"/>
      <c r="E23" s="87">
        <v>5</v>
      </c>
      <c r="F23" s="100" t="s">
        <v>219</v>
      </c>
      <c r="G23" s="18">
        <v>11.837899999999999</v>
      </c>
      <c r="H23" s="18">
        <v>1.2307999999999999</v>
      </c>
      <c r="I23" s="18">
        <v>34.082599999999999</v>
      </c>
      <c r="J23" s="18">
        <v>34.005400000000002</v>
      </c>
      <c r="K23" s="18">
        <v>8.23</v>
      </c>
      <c r="L23" s="18">
        <v>7.79</v>
      </c>
      <c r="M23" s="18">
        <v>9.6935784681684627</v>
      </c>
      <c r="N23" s="18">
        <v>7.3408693747806479</v>
      </c>
      <c r="O23" s="18">
        <v>1.2972960000000007</v>
      </c>
      <c r="P23" s="18">
        <v>1.2332320000000021</v>
      </c>
      <c r="Q23" s="20">
        <v>0.378</v>
      </c>
      <c r="R23" s="20">
        <v>0.65800000000000003</v>
      </c>
      <c r="S23" s="20">
        <v>1.4E-2</v>
      </c>
      <c r="T23" s="20">
        <v>0.93800000000000006</v>
      </c>
      <c r="U23" s="20">
        <v>2.8839999999999999</v>
      </c>
      <c r="V23" s="20">
        <v>264.54399999999998</v>
      </c>
      <c r="W23" s="20">
        <v>3.2759999999999998</v>
      </c>
      <c r="X23" s="20">
        <v>266.14</v>
      </c>
      <c r="Y23" s="20">
        <v>116.01800000000001</v>
      </c>
      <c r="Z23" s="20">
        <v>343.92399999999998</v>
      </c>
      <c r="AA23" s="20">
        <v>0.496</v>
      </c>
      <c r="AB23" s="20">
        <v>48.545999999999999</v>
      </c>
      <c r="AC23" s="20">
        <v>10.912000000000001</v>
      </c>
      <c r="AD23" s="20">
        <v>50.096000000000004</v>
      </c>
      <c r="AE23" s="20">
        <v>27.495999999999999</v>
      </c>
      <c r="AF23" s="20">
        <v>850.55599999999993</v>
      </c>
      <c r="AG23" s="17">
        <v>5.2000000000000099</v>
      </c>
      <c r="AH23" s="17">
        <v>2.9500000000000082</v>
      </c>
      <c r="AI23" s="18">
        <v>0.53400000000000003</v>
      </c>
      <c r="AJ23" s="18">
        <v>8.9600000000000013E-2</v>
      </c>
      <c r="AK23" s="17">
        <v>9.8000000000000007</v>
      </c>
    </row>
    <row r="24" spans="1:37" ht="12" customHeight="1">
      <c r="A24" s="127"/>
      <c r="B24" s="127"/>
      <c r="C24" s="127"/>
      <c r="D24" s="127"/>
      <c r="E24" s="87">
        <v>6</v>
      </c>
      <c r="F24" s="100" t="s">
        <v>219</v>
      </c>
      <c r="G24" s="18">
        <v>12.9268</v>
      </c>
      <c r="H24" s="18">
        <v>1.3676999999999999</v>
      </c>
      <c r="I24" s="18">
        <v>34.088200000000001</v>
      </c>
      <c r="J24" s="18">
        <v>34.006900000000002</v>
      </c>
      <c r="K24" s="18">
        <v>8.2200000000000006</v>
      </c>
      <c r="L24" s="18">
        <v>7.78</v>
      </c>
      <c r="M24" s="18">
        <v>9.5741057408465959</v>
      </c>
      <c r="N24" s="18">
        <v>6.6043164517438306</v>
      </c>
      <c r="O24" s="18">
        <v>1.2492480000000017</v>
      </c>
      <c r="P24" s="18">
        <v>1.1851840000000002</v>
      </c>
      <c r="Q24" s="20">
        <v>1.8900000000000001</v>
      </c>
      <c r="R24" s="20">
        <v>1.778</v>
      </c>
      <c r="S24" s="20">
        <v>0.65800000000000003</v>
      </c>
      <c r="T24" s="20">
        <v>1.778</v>
      </c>
      <c r="U24" s="20">
        <v>2.52</v>
      </c>
      <c r="V24" s="20">
        <v>262.96199999999999</v>
      </c>
      <c r="W24" s="20">
        <v>5.0679999999999996</v>
      </c>
      <c r="X24" s="20">
        <v>266.51799999999997</v>
      </c>
      <c r="Y24" s="20">
        <v>144.172</v>
      </c>
      <c r="Z24" s="20">
        <v>338.91199999999998</v>
      </c>
      <c r="AA24" s="20">
        <v>0.55799999999999994</v>
      </c>
      <c r="AB24" s="20">
        <v>46.128</v>
      </c>
      <c r="AC24" s="20">
        <v>14.786999999999999</v>
      </c>
      <c r="AD24" s="20">
        <v>48.762999999999998</v>
      </c>
      <c r="AE24" s="20">
        <v>46.9</v>
      </c>
      <c r="AF24" s="20">
        <v>836.58400000000006</v>
      </c>
      <c r="AG24" s="17">
        <v>3.4500000000000086</v>
      </c>
      <c r="AH24" s="17">
        <v>1.9500000000000073</v>
      </c>
      <c r="AI24" s="18">
        <v>0.308</v>
      </c>
      <c r="AJ24" s="18">
        <v>0.1076</v>
      </c>
      <c r="AK24" s="17">
        <v>10</v>
      </c>
    </row>
    <row r="25" spans="1:37" ht="12" customHeight="1">
      <c r="A25" s="127"/>
      <c r="B25" s="127"/>
      <c r="C25" s="127"/>
      <c r="D25" s="127"/>
      <c r="E25" s="87">
        <v>7</v>
      </c>
      <c r="F25" s="101" t="s">
        <v>219</v>
      </c>
      <c r="G25" s="18">
        <v>12.972899999999999</v>
      </c>
      <c r="H25" s="18">
        <v>2.9417</v>
      </c>
      <c r="I25" s="18">
        <v>34.081299999999999</v>
      </c>
      <c r="J25" s="18">
        <v>34.043500000000002</v>
      </c>
      <c r="K25" s="18">
        <v>8.1999999999999993</v>
      </c>
      <c r="L25" s="18">
        <v>7.81</v>
      </c>
      <c r="M25" s="18">
        <v>9.0877298139079343</v>
      </c>
      <c r="N25" s="18">
        <v>6.8984509079969927</v>
      </c>
      <c r="O25" s="18">
        <v>1.0932600000000008</v>
      </c>
      <c r="P25" s="18">
        <v>1.9870199999999989</v>
      </c>
      <c r="Q25" s="20">
        <v>4.1019999999999994</v>
      </c>
      <c r="R25" s="20">
        <v>1.82</v>
      </c>
      <c r="S25" s="20">
        <v>0.112</v>
      </c>
      <c r="T25" s="20">
        <v>2.4219999999999997</v>
      </c>
      <c r="U25" s="20">
        <v>1.75</v>
      </c>
      <c r="V25" s="20">
        <v>232.41400000000004</v>
      </c>
      <c r="W25" s="20">
        <v>5.9639999999999995</v>
      </c>
      <c r="X25" s="20">
        <v>236.65600000000003</v>
      </c>
      <c r="Y25" s="20">
        <v>110.726</v>
      </c>
      <c r="Z25" s="20">
        <v>348.83800000000002</v>
      </c>
      <c r="AA25" s="20">
        <v>0.31</v>
      </c>
      <c r="AB25" s="20">
        <v>45.012</v>
      </c>
      <c r="AC25" s="20">
        <v>14.818</v>
      </c>
      <c r="AD25" s="20">
        <v>53.227000000000004</v>
      </c>
      <c r="AE25" s="20">
        <v>57.540000000000006</v>
      </c>
      <c r="AF25" s="20">
        <v>735.78399999999999</v>
      </c>
      <c r="AG25" s="17">
        <v>6.9499999999999842</v>
      </c>
      <c r="AH25" s="17">
        <v>7.2500000000000062</v>
      </c>
      <c r="AI25" s="18">
        <v>0.19519999999999998</v>
      </c>
      <c r="AJ25" s="18">
        <v>0.18480000000000002</v>
      </c>
      <c r="AK25" s="17">
        <v>6.3</v>
      </c>
    </row>
    <row r="26" spans="1:37" ht="12" customHeight="1">
      <c r="A26" s="126">
        <f>A$3</f>
        <v>2019</v>
      </c>
      <c r="B26" s="126">
        <f>B$3</f>
        <v>5</v>
      </c>
      <c r="C26" s="127" t="s">
        <v>18</v>
      </c>
      <c r="D26" s="127" t="s">
        <v>24</v>
      </c>
      <c r="E26" s="87">
        <v>1</v>
      </c>
      <c r="F26" s="100" t="s">
        <v>219</v>
      </c>
      <c r="G26" s="18">
        <v>13.760300000000001</v>
      </c>
      <c r="H26" s="18">
        <v>6.0484</v>
      </c>
      <c r="I26" s="18">
        <v>34.062399999999997</v>
      </c>
      <c r="J26" s="18">
        <v>34.1081</v>
      </c>
      <c r="K26" s="18">
        <v>8.25</v>
      </c>
      <c r="L26" s="18">
        <v>7.94</v>
      </c>
      <c r="M26" s="18">
        <v>10.490601333132766</v>
      </c>
      <c r="N26" s="18">
        <v>7.8170197207985277</v>
      </c>
      <c r="O26" s="18">
        <v>1.5082200000000006</v>
      </c>
      <c r="P26" s="18">
        <v>2.1785400000000004</v>
      </c>
      <c r="Q26" s="20">
        <v>0.112</v>
      </c>
      <c r="R26" s="20">
        <v>9.7439999999999998</v>
      </c>
      <c r="S26" s="20">
        <v>1.4E-2</v>
      </c>
      <c r="T26" s="20">
        <v>2.9819999999999998</v>
      </c>
      <c r="U26" s="20">
        <v>2.2680000000000002</v>
      </c>
      <c r="V26" s="20">
        <v>155.21800000000002</v>
      </c>
      <c r="W26" s="20">
        <v>2.3940000000000001</v>
      </c>
      <c r="X26" s="20">
        <v>167.94400000000002</v>
      </c>
      <c r="Y26" s="20">
        <v>145.27800000000002</v>
      </c>
      <c r="Z26" s="20">
        <v>264.10999999999996</v>
      </c>
      <c r="AA26" s="20">
        <v>0.65100000000000002</v>
      </c>
      <c r="AB26" s="20">
        <v>31.434000000000001</v>
      </c>
      <c r="AC26" s="20">
        <v>16.244</v>
      </c>
      <c r="AD26" s="20">
        <v>33.79</v>
      </c>
      <c r="AE26" s="20">
        <v>38.024000000000001</v>
      </c>
      <c r="AF26" s="20">
        <v>519.98800000000006</v>
      </c>
      <c r="AG26" s="17">
        <v>9.9999999999988987E-2</v>
      </c>
      <c r="AH26" s="17">
        <v>6.1499999999999888</v>
      </c>
      <c r="AI26" s="18">
        <v>0.38800000000000001</v>
      </c>
      <c r="AJ26" s="18">
        <v>0.48599999999999999</v>
      </c>
      <c r="AK26" s="17">
        <v>6.3</v>
      </c>
    </row>
    <row r="27" spans="1:37" ht="12" customHeight="1">
      <c r="A27" s="127"/>
      <c r="B27" s="127"/>
      <c r="C27" s="127"/>
      <c r="D27" s="127"/>
      <c r="E27" s="87">
        <v>2</v>
      </c>
      <c r="F27" s="100" t="s">
        <v>218</v>
      </c>
      <c r="G27" s="18">
        <v>12.546900000000001</v>
      </c>
      <c r="H27" s="18">
        <v>7.0042</v>
      </c>
      <c r="I27" s="18">
        <v>34.090699999999998</v>
      </c>
      <c r="J27" s="18">
        <v>34.087499999999999</v>
      </c>
      <c r="K27" s="18">
        <v>8.27</v>
      </c>
      <c r="L27" s="18">
        <v>8</v>
      </c>
      <c r="M27" s="18">
        <v>10.938671901370872</v>
      </c>
      <c r="N27" s="18">
        <v>8.5636242233201259</v>
      </c>
      <c r="O27" s="18">
        <v>2.0827799999999996</v>
      </c>
      <c r="P27" s="18">
        <v>1.9550999999999996</v>
      </c>
      <c r="Q27" s="20">
        <v>20.131999999999998</v>
      </c>
      <c r="R27" s="20">
        <v>3.5419999999999998</v>
      </c>
      <c r="S27" s="20">
        <v>0.182</v>
      </c>
      <c r="T27" s="20">
        <v>2.7720000000000002</v>
      </c>
      <c r="U27" s="20">
        <v>1.6240000000000001</v>
      </c>
      <c r="V27" s="20">
        <v>121.96799999999999</v>
      </c>
      <c r="W27" s="20">
        <v>21.937999999999995</v>
      </c>
      <c r="X27" s="20">
        <v>128.28199999999998</v>
      </c>
      <c r="Y27" s="20">
        <v>153.79</v>
      </c>
      <c r="Z27" s="20">
        <v>243.55799999999999</v>
      </c>
      <c r="AA27" s="20">
        <v>0.71299999999999997</v>
      </c>
      <c r="AB27" s="20">
        <v>24.211000000000002</v>
      </c>
      <c r="AC27" s="20">
        <v>19.902000000000001</v>
      </c>
      <c r="AD27" s="20">
        <v>35.463999999999999</v>
      </c>
      <c r="AE27" s="20">
        <v>28.755999999999997</v>
      </c>
      <c r="AF27" s="20">
        <v>426.21600000000001</v>
      </c>
      <c r="AG27" s="17">
        <v>5.5000000000000053</v>
      </c>
      <c r="AH27" s="17">
        <v>6.1999999999999833</v>
      </c>
      <c r="AI27" s="18">
        <v>0.88200000000000001</v>
      </c>
      <c r="AJ27" s="18">
        <v>1.5</v>
      </c>
      <c r="AK27" s="17">
        <v>5.2</v>
      </c>
    </row>
    <row r="28" spans="1:37" ht="12" customHeight="1">
      <c r="A28" s="127"/>
      <c r="B28" s="127"/>
      <c r="C28" s="127"/>
      <c r="D28" s="127"/>
      <c r="E28" s="87">
        <v>3</v>
      </c>
      <c r="F28" s="100" t="s">
        <v>218</v>
      </c>
      <c r="G28" s="18">
        <v>13.1858</v>
      </c>
      <c r="H28" s="18">
        <v>7.5862999999999996</v>
      </c>
      <c r="I28" s="18">
        <v>34.003999999999998</v>
      </c>
      <c r="J28" s="18">
        <v>34.136800000000001</v>
      </c>
      <c r="K28" s="18">
        <v>8.26</v>
      </c>
      <c r="L28" s="18">
        <v>8.02</v>
      </c>
      <c r="M28" s="18">
        <v>11.115196797670329</v>
      </c>
      <c r="N28" s="18">
        <v>8.0569431686524986</v>
      </c>
      <c r="O28" s="18">
        <v>1.8433799999999991</v>
      </c>
      <c r="P28" s="18">
        <v>0.75809999999999944</v>
      </c>
      <c r="Q28" s="20">
        <v>6.202</v>
      </c>
      <c r="R28" s="20">
        <v>103.88</v>
      </c>
      <c r="S28" s="20">
        <v>0</v>
      </c>
      <c r="T28" s="20">
        <v>3.6680000000000001</v>
      </c>
      <c r="U28" s="20">
        <v>1.9460000000000002</v>
      </c>
      <c r="V28" s="20">
        <v>103.39</v>
      </c>
      <c r="W28" s="20">
        <v>8.1479999999999997</v>
      </c>
      <c r="X28" s="20">
        <v>210.93799999999999</v>
      </c>
      <c r="Y28" s="20">
        <v>157.16400000000002</v>
      </c>
      <c r="Z28" s="20">
        <v>238.81200000000001</v>
      </c>
      <c r="AA28" s="20">
        <v>0.74399999999999999</v>
      </c>
      <c r="AB28" s="20">
        <v>21.018000000000001</v>
      </c>
      <c r="AC28" s="20">
        <v>17.267000000000003</v>
      </c>
      <c r="AD28" s="20">
        <v>33.201000000000001</v>
      </c>
      <c r="AE28" s="20">
        <v>25.368000000000002</v>
      </c>
      <c r="AF28" s="20">
        <v>336.61599999999999</v>
      </c>
      <c r="AG28" s="17">
        <v>5.6000000000000076</v>
      </c>
      <c r="AH28" s="17">
        <v>4.9499999999999682</v>
      </c>
      <c r="AI28" s="18">
        <v>0.55600000000000005</v>
      </c>
      <c r="AJ28" s="18">
        <v>1.478</v>
      </c>
      <c r="AK28" s="17">
        <v>5.7</v>
      </c>
    </row>
    <row r="29" spans="1:37" ht="12" customHeight="1">
      <c r="A29" s="127"/>
      <c r="B29" s="127"/>
      <c r="C29" s="127"/>
      <c r="D29" s="127"/>
      <c r="E29" s="87">
        <v>4</v>
      </c>
      <c r="F29" s="100" t="s">
        <v>218</v>
      </c>
      <c r="G29" s="18">
        <v>13.5098</v>
      </c>
      <c r="H29" s="18">
        <v>2.8793000000000002</v>
      </c>
      <c r="I29" s="18">
        <v>34.202399999999997</v>
      </c>
      <c r="J29" s="18">
        <v>34.041200000000003</v>
      </c>
      <c r="K29" s="18">
        <v>8.2799999999999994</v>
      </c>
      <c r="L29" s="18">
        <v>7.83</v>
      </c>
      <c r="M29" s="18">
        <v>10.16903480651394</v>
      </c>
      <c r="N29" s="18">
        <v>7.3519450789115419</v>
      </c>
      <c r="O29" s="18">
        <v>1.8258240000000006</v>
      </c>
      <c r="P29" s="18">
        <v>1.1371360000000013</v>
      </c>
      <c r="Q29" s="20">
        <v>20.692</v>
      </c>
      <c r="R29" s="20">
        <v>8.5120000000000005</v>
      </c>
      <c r="S29" s="20">
        <v>0.378</v>
      </c>
      <c r="T29" s="20">
        <v>2.6739999999999999</v>
      </c>
      <c r="U29" s="20">
        <v>8.6379999999999999</v>
      </c>
      <c r="V29" s="20">
        <v>234.304</v>
      </c>
      <c r="W29" s="20">
        <v>29.707999999999998</v>
      </c>
      <c r="X29" s="20">
        <v>245.49</v>
      </c>
      <c r="Y29" s="20">
        <v>136.738</v>
      </c>
      <c r="Z29" s="20">
        <v>345.99599999999998</v>
      </c>
      <c r="AA29" s="20">
        <v>0.58899999999999997</v>
      </c>
      <c r="AB29" s="20">
        <v>45.353000000000002</v>
      </c>
      <c r="AC29" s="20">
        <v>13.670999999999999</v>
      </c>
      <c r="AD29" s="20">
        <v>48.204999999999998</v>
      </c>
      <c r="AE29" s="20">
        <v>51.576000000000001</v>
      </c>
      <c r="AF29" s="20">
        <v>729.34399999999994</v>
      </c>
      <c r="AG29" s="17">
        <v>3.799999999999998</v>
      </c>
      <c r="AH29" s="17">
        <v>2.9499999999999806</v>
      </c>
      <c r="AI29" s="18">
        <v>0.56799999999999995</v>
      </c>
      <c r="AJ29" s="18">
        <v>0.3</v>
      </c>
      <c r="AK29" s="17">
        <v>8</v>
      </c>
    </row>
    <row r="30" spans="1:37" ht="12" customHeight="1">
      <c r="A30" s="126">
        <f>A$3</f>
        <v>2019</v>
      </c>
      <c r="B30" s="126">
        <f>B$3</f>
        <v>5</v>
      </c>
      <c r="C30" s="127" t="s">
        <v>18</v>
      </c>
      <c r="D30" s="127" t="s">
        <v>25</v>
      </c>
      <c r="E30" s="87">
        <v>1</v>
      </c>
      <c r="F30" s="100" t="s">
        <v>219</v>
      </c>
      <c r="G30" s="18">
        <v>12.487299999999999</v>
      </c>
      <c r="H30" s="18">
        <v>2.2431999999999999</v>
      </c>
      <c r="I30" s="18">
        <v>33.842300000000002</v>
      </c>
      <c r="J30" s="18">
        <v>34.024500000000003</v>
      </c>
      <c r="K30" s="18">
        <v>8.23</v>
      </c>
      <c r="L30" s="18">
        <v>7.77</v>
      </c>
      <c r="M30" s="18">
        <v>10.05381280313418</v>
      </c>
      <c r="N30" s="18">
        <v>8.35</v>
      </c>
      <c r="O30" s="18">
        <v>1.9710599999999991</v>
      </c>
      <c r="P30" s="18">
        <v>2.3540999999999999</v>
      </c>
      <c r="Q30" s="20">
        <v>4.6900000000000004</v>
      </c>
      <c r="R30" s="20">
        <v>33.753999999999998</v>
      </c>
      <c r="S30" s="20">
        <v>0.126</v>
      </c>
      <c r="T30" s="20">
        <v>1.9180000000000001</v>
      </c>
      <c r="U30" s="20">
        <v>2.4219999999999997</v>
      </c>
      <c r="V30" s="20">
        <v>250.18</v>
      </c>
      <c r="W30" s="20">
        <v>7.2380000000000004</v>
      </c>
      <c r="X30" s="20">
        <v>285.85199999999998</v>
      </c>
      <c r="Y30" s="20">
        <v>120.45599999999999</v>
      </c>
      <c r="Z30" s="20">
        <v>342.65000000000003</v>
      </c>
      <c r="AA30" s="20">
        <v>3.1E-2</v>
      </c>
      <c r="AB30" s="20">
        <v>47.585000000000001</v>
      </c>
      <c r="AC30" s="20">
        <v>16.988</v>
      </c>
      <c r="AD30" s="20">
        <v>49.692999999999998</v>
      </c>
      <c r="AE30" s="20">
        <v>28.616</v>
      </c>
      <c r="AF30" s="20">
        <v>823.5920000000001</v>
      </c>
      <c r="AG30" s="17">
        <v>5.1500000000000021</v>
      </c>
      <c r="AH30" s="17">
        <v>5.5499999999999989</v>
      </c>
      <c r="AI30" s="18">
        <v>0.33200000000000002</v>
      </c>
      <c r="AJ30" s="18">
        <v>0.13159999999999999</v>
      </c>
      <c r="AK30" s="17">
        <v>6.2</v>
      </c>
    </row>
    <row r="31" spans="1:37" ht="12" customHeight="1">
      <c r="A31" s="127"/>
      <c r="B31" s="127"/>
      <c r="C31" s="127"/>
      <c r="D31" s="127"/>
      <c r="E31" s="87">
        <v>2</v>
      </c>
      <c r="F31" s="100" t="s">
        <v>216</v>
      </c>
      <c r="G31" s="18">
        <v>12.7004</v>
      </c>
      <c r="H31" s="18">
        <v>7.6963999999999997</v>
      </c>
      <c r="I31" s="18">
        <v>33.718299999999999</v>
      </c>
      <c r="J31" s="18">
        <v>34.0839</v>
      </c>
      <c r="K31" s="18">
        <v>8.27</v>
      </c>
      <c r="L31" s="18">
        <v>8.1</v>
      </c>
      <c r="M31" s="18">
        <v>10.738687922344234</v>
      </c>
      <c r="N31" s="18">
        <v>9.2523839233509406</v>
      </c>
      <c r="O31" s="18">
        <v>2.0987399999999994</v>
      </c>
      <c r="P31" s="18">
        <v>0.90173999999999932</v>
      </c>
      <c r="Q31" s="20">
        <v>8.0499999999999989</v>
      </c>
      <c r="R31" s="20">
        <v>25.157999999999998</v>
      </c>
      <c r="S31" s="20">
        <v>7.0000000000000007E-2</v>
      </c>
      <c r="T31" s="20">
        <v>1.5680000000000001</v>
      </c>
      <c r="U31" s="20">
        <v>4.4379999999999997</v>
      </c>
      <c r="V31" s="20">
        <v>57.008000000000003</v>
      </c>
      <c r="W31" s="20">
        <v>12.558</v>
      </c>
      <c r="X31" s="20">
        <v>83.734000000000009</v>
      </c>
      <c r="Y31" s="20">
        <v>153.846</v>
      </c>
      <c r="Z31" s="20">
        <v>202.42599999999999</v>
      </c>
      <c r="AA31" s="20">
        <v>0.77500000000000002</v>
      </c>
      <c r="AB31" s="20">
        <v>13.516</v>
      </c>
      <c r="AC31" s="20">
        <v>17.669999999999998</v>
      </c>
      <c r="AD31" s="20">
        <v>33.294000000000004</v>
      </c>
      <c r="AE31" s="20">
        <v>25.060000000000002</v>
      </c>
      <c r="AF31" s="20">
        <v>234.94800000000001</v>
      </c>
      <c r="AG31" s="17">
        <v>9.9499999999999869</v>
      </c>
      <c r="AH31" s="17">
        <v>12.050000000000018</v>
      </c>
      <c r="AI31" s="18">
        <v>0.53600000000000003</v>
      </c>
      <c r="AJ31" s="18">
        <v>2.08</v>
      </c>
      <c r="AK31" s="17">
        <v>4.8</v>
      </c>
    </row>
    <row r="32" spans="1:37" ht="12" customHeight="1">
      <c r="A32" s="127"/>
      <c r="B32" s="127"/>
      <c r="C32" s="127"/>
      <c r="D32" s="127"/>
      <c r="E32" s="87">
        <v>3</v>
      </c>
      <c r="F32" s="100" t="s">
        <v>219</v>
      </c>
      <c r="G32" s="18">
        <v>12.371499999999999</v>
      </c>
      <c r="H32" s="18">
        <v>4.7939999999999996</v>
      </c>
      <c r="I32" s="18">
        <v>33.841700000000003</v>
      </c>
      <c r="J32" s="18">
        <v>34.0685</v>
      </c>
      <c r="K32" s="18">
        <v>8.27</v>
      </c>
      <c r="L32" s="18">
        <v>7.88</v>
      </c>
      <c r="M32" s="18">
        <v>10.703359238484914</v>
      </c>
      <c r="N32" s="18">
        <v>6.8173589179291154</v>
      </c>
      <c r="O32" s="18">
        <v>2.0987399999999994</v>
      </c>
      <c r="P32" s="18">
        <v>2.7211800000000008</v>
      </c>
      <c r="Q32" s="20">
        <v>1.05</v>
      </c>
      <c r="R32" s="20">
        <v>12.726000000000001</v>
      </c>
      <c r="S32" s="20">
        <v>8.4000000000000005E-2</v>
      </c>
      <c r="T32" s="20">
        <v>2.8420000000000001</v>
      </c>
      <c r="U32" s="20">
        <v>2.996</v>
      </c>
      <c r="V32" s="20">
        <v>195.88800000000001</v>
      </c>
      <c r="W32" s="20">
        <v>4.13</v>
      </c>
      <c r="X32" s="20">
        <v>211.45600000000002</v>
      </c>
      <c r="Y32" s="20">
        <v>174.10399999999998</v>
      </c>
      <c r="Z32" s="20">
        <v>301.92399999999998</v>
      </c>
      <c r="AA32" s="20">
        <v>0.27899999999999997</v>
      </c>
      <c r="AB32" s="20">
        <v>37.789000000000001</v>
      </c>
      <c r="AC32" s="20">
        <v>18.134999999999998</v>
      </c>
      <c r="AD32" s="20">
        <v>47.088999999999999</v>
      </c>
      <c r="AE32" s="20">
        <v>21.868000000000002</v>
      </c>
      <c r="AF32" s="20">
        <v>610.904</v>
      </c>
      <c r="AG32" s="17">
        <v>12.200000000000017</v>
      </c>
      <c r="AH32" s="17">
        <v>9.4499999999999993</v>
      </c>
      <c r="AI32" s="18">
        <v>0.45</v>
      </c>
      <c r="AJ32" s="18">
        <v>0.60799999999999998</v>
      </c>
      <c r="AK32" s="17">
        <v>5.6</v>
      </c>
    </row>
    <row r="33" spans="1:37" ht="12" customHeight="1">
      <c r="A33" s="127"/>
      <c r="B33" s="127"/>
      <c r="C33" s="127"/>
      <c r="D33" s="127"/>
      <c r="E33" s="87">
        <v>4</v>
      </c>
      <c r="F33" s="100" t="s">
        <v>219</v>
      </c>
      <c r="G33" s="18">
        <v>12.9017</v>
      </c>
      <c r="H33" s="18">
        <v>2.3399000000000001</v>
      </c>
      <c r="I33" s="18">
        <v>33.758600000000001</v>
      </c>
      <c r="J33" s="18">
        <v>34.022199999999998</v>
      </c>
      <c r="K33" s="18">
        <v>8.26</v>
      </c>
      <c r="L33" s="18">
        <v>7.8</v>
      </c>
      <c r="M33" s="18">
        <v>10.774919327997056</v>
      </c>
      <c r="N33" s="18">
        <v>7.0244642290713868</v>
      </c>
      <c r="O33" s="18">
        <v>1.9550999999999996</v>
      </c>
      <c r="P33" s="18">
        <v>3.0723000000000003</v>
      </c>
      <c r="Q33" s="20">
        <v>7.3780000000000001</v>
      </c>
      <c r="R33" s="20">
        <v>21.28</v>
      </c>
      <c r="S33" s="20">
        <v>9.8000000000000004E-2</v>
      </c>
      <c r="T33" s="20">
        <v>1.1060000000000001</v>
      </c>
      <c r="U33" s="20">
        <v>11.214</v>
      </c>
      <c r="V33" s="20">
        <v>153.328</v>
      </c>
      <c r="W33" s="20">
        <v>18.690000000000001</v>
      </c>
      <c r="X33" s="20">
        <v>175.714</v>
      </c>
      <c r="Y33" s="20">
        <v>240.85599999999999</v>
      </c>
      <c r="Z33" s="20">
        <v>476.96600000000001</v>
      </c>
      <c r="AA33" s="20">
        <v>0.124</v>
      </c>
      <c r="AB33" s="20">
        <v>39.090999999999994</v>
      </c>
      <c r="AC33" s="20">
        <v>18.475999999999999</v>
      </c>
      <c r="AD33" s="20">
        <v>65.781999999999996</v>
      </c>
      <c r="AE33" s="20">
        <v>52.36</v>
      </c>
      <c r="AF33" s="20">
        <v>499.85599999999999</v>
      </c>
      <c r="AG33" s="17">
        <v>6.550000000000014</v>
      </c>
      <c r="AH33" s="17">
        <v>6.4000000000000163</v>
      </c>
      <c r="AI33" s="18">
        <v>0.43</v>
      </c>
      <c r="AJ33" s="18">
        <v>0.16340000000000002</v>
      </c>
      <c r="AK33" s="17">
        <v>4.3</v>
      </c>
    </row>
    <row r="34" spans="1:37" ht="12" customHeight="1">
      <c r="A34" s="126">
        <f>A$3</f>
        <v>2019</v>
      </c>
      <c r="B34" s="126">
        <f>B$3</f>
        <v>5</v>
      </c>
      <c r="C34" s="127" t="s">
        <v>18</v>
      </c>
      <c r="D34" s="127" t="s">
        <v>26</v>
      </c>
      <c r="E34" s="87">
        <v>1</v>
      </c>
      <c r="F34" s="100" t="s">
        <v>216</v>
      </c>
      <c r="G34" s="18">
        <v>15.1257</v>
      </c>
      <c r="H34" s="18">
        <v>5.3155000000000001</v>
      </c>
      <c r="I34" s="18">
        <v>34.061999999999998</v>
      </c>
      <c r="J34" s="18">
        <v>34.082099999999997</v>
      </c>
      <c r="K34" s="18">
        <v>8.24</v>
      </c>
      <c r="L34" s="18">
        <v>7.92</v>
      </c>
      <c r="M34" s="18">
        <v>10.836907628951042</v>
      </c>
      <c r="N34" s="18">
        <v>9.317887526348116</v>
      </c>
      <c r="O34" s="18">
        <v>1.4683200000000003</v>
      </c>
      <c r="P34" s="18">
        <v>1.1970000000000001</v>
      </c>
      <c r="Q34" s="20">
        <v>5.6280000000000001</v>
      </c>
      <c r="R34" s="20">
        <v>23.310000000000002</v>
      </c>
      <c r="S34" s="20">
        <v>8.4000000000000005E-2</v>
      </c>
      <c r="T34" s="20">
        <v>4.8999999999999995</v>
      </c>
      <c r="U34" s="20">
        <v>3.4299999999999997</v>
      </c>
      <c r="V34" s="20">
        <v>180.19400000000002</v>
      </c>
      <c r="W34" s="20">
        <v>9.1419999999999995</v>
      </c>
      <c r="X34" s="20">
        <v>208.40400000000002</v>
      </c>
      <c r="Y34" s="20">
        <v>145.34799999999998</v>
      </c>
      <c r="Z34" s="20">
        <v>301.54600000000005</v>
      </c>
      <c r="AA34" s="20">
        <v>0.434</v>
      </c>
      <c r="AB34" s="20">
        <v>38.409000000000006</v>
      </c>
      <c r="AC34" s="20">
        <v>16.957000000000001</v>
      </c>
      <c r="AD34" s="20">
        <v>43.307000000000002</v>
      </c>
      <c r="AE34" s="20">
        <v>39.508000000000003</v>
      </c>
      <c r="AF34" s="20">
        <v>551.68399999999997</v>
      </c>
      <c r="AG34" s="17">
        <v>4.0000000000000036</v>
      </c>
      <c r="AH34" s="17">
        <v>2.8500000000000054</v>
      </c>
      <c r="AI34" s="18">
        <v>1.53</v>
      </c>
      <c r="AJ34" s="18">
        <v>1.506</v>
      </c>
      <c r="AK34" s="17">
        <v>5.4</v>
      </c>
    </row>
    <row r="35" spans="1:37" ht="12" customHeight="1">
      <c r="A35" s="127"/>
      <c r="B35" s="127"/>
      <c r="C35" s="127"/>
      <c r="D35" s="127"/>
      <c r="E35" s="87">
        <v>2</v>
      </c>
      <c r="F35" s="100" t="s">
        <v>216</v>
      </c>
      <c r="G35" s="18">
        <v>14.8973</v>
      </c>
      <c r="H35" s="18">
        <v>8.0296000000000003</v>
      </c>
      <c r="I35" s="18">
        <v>34.095500000000001</v>
      </c>
      <c r="J35" s="18">
        <v>34.057000000000002</v>
      </c>
      <c r="K35" s="18">
        <v>8.2799999999999994</v>
      </c>
      <c r="L35" s="18">
        <v>8.0500000000000007</v>
      </c>
      <c r="M35" s="18">
        <v>11.659183224215658</v>
      </c>
      <c r="N35" s="18">
        <v>9.1203416680483969</v>
      </c>
      <c r="O35" s="18">
        <v>1.5800400000000006</v>
      </c>
      <c r="P35" s="18">
        <v>0.98951999999999873</v>
      </c>
      <c r="Q35" s="20">
        <v>2.198</v>
      </c>
      <c r="R35" s="20">
        <v>26.53</v>
      </c>
      <c r="S35" s="20">
        <v>2.8000000000000001E-2</v>
      </c>
      <c r="T35" s="20">
        <v>2.4359999999999999</v>
      </c>
      <c r="U35" s="20">
        <v>1.61</v>
      </c>
      <c r="V35" s="20">
        <v>89.151999999999987</v>
      </c>
      <c r="W35" s="20">
        <v>3.8360000000000003</v>
      </c>
      <c r="X35" s="20">
        <v>118.11799999999999</v>
      </c>
      <c r="Y35" s="20">
        <v>123.08799999999999</v>
      </c>
      <c r="Z35" s="20">
        <v>228.38199999999998</v>
      </c>
      <c r="AA35" s="20">
        <v>0.55799999999999994</v>
      </c>
      <c r="AB35" s="20">
        <v>21.142000000000003</v>
      </c>
      <c r="AC35" s="20">
        <v>15.004</v>
      </c>
      <c r="AD35" s="20">
        <v>31.868000000000002</v>
      </c>
      <c r="AE35" s="20">
        <v>40.012</v>
      </c>
      <c r="AF35" s="20">
        <v>327.488</v>
      </c>
      <c r="AG35" s="17">
        <v>7.3999999999999897</v>
      </c>
      <c r="AH35" s="17">
        <v>7.3500000000000094</v>
      </c>
      <c r="AI35" s="18">
        <v>1.306</v>
      </c>
      <c r="AJ35" s="18">
        <v>3.92</v>
      </c>
      <c r="AK35" s="17">
        <v>7.6</v>
      </c>
    </row>
    <row r="36" spans="1:37" ht="12" customHeight="1">
      <c r="A36" s="127"/>
      <c r="B36" s="127"/>
      <c r="C36" s="127"/>
      <c r="D36" s="127"/>
      <c r="E36" s="87">
        <v>3</v>
      </c>
      <c r="F36" s="100" t="s">
        <v>218</v>
      </c>
      <c r="G36" s="18">
        <v>14.2285</v>
      </c>
      <c r="H36" s="18">
        <v>3.4937999999999998</v>
      </c>
      <c r="I36" s="18">
        <v>34.029800000000002</v>
      </c>
      <c r="J36" s="18">
        <v>34.048299999999998</v>
      </c>
      <c r="K36" s="18">
        <v>8.3000000000000007</v>
      </c>
      <c r="L36" s="18">
        <v>7.87</v>
      </c>
      <c r="M36" s="18">
        <v>12.618180386654235</v>
      </c>
      <c r="N36" s="18">
        <v>7.9153470128840446</v>
      </c>
      <c r="O36" s="18">
        <v>1.4044799999999986</v>
      </c>
      <c r="P36" s="18">
        <v>1.5481199999999982</v>
      </c>
      <c r="Q36" s="20">
        <v>3.3460000000000001</v>
      </c>
      <c r="R36" s="20">
        <v>28.322000000000003</v>
      </c>
      <c r="S36" s="20">
        <v>0</v>
      </c>
      <c r="T36" s="20">
        <v>10.15</v>
      </c>
      <c r="U36" s="20">
        <v>3.8080000000000003</v>
      </c>
      <c r="V36" s="20">
        <v>208.51599999999999</v>
      </c>
      <c r="W36" s="20">
        <v>7.1539999999999999</v>
      </c>
      <c r="X36" s="20">
        <v>246.988</v>
      </c>
      <c r="Y36" s="20">
        <v>122.514</v>
      </c>
      <c r="Z36" s="20">
        <v>326.858</v>
      </c>
      <c r="AA36" s="20">
        <v>1.1779999999999999</v>
      </c>
      <c r="AB36" s="20">
        <v>52.018000000000001</v>
      </c>
      <c r="AC36" s="20">
        <v>13.826000000000001</v>
      </c>
      <c r="AD36" s="20">
        <v>70.710999999999999</v>
      </c>
      <c r="AE36" s="20">
        <v>33.152000000000001</v>
      </c>
      <c r="AF36" s="20">
        <v>681.38</v>
      </c>
      <c r="AG36" s="17">
        <v>7.4500000000000117</v>
      </c>
      <c r="AH36" s="17">
        <v>5.0000000000008371E-2</v>
      </c>
      <c r="AI36" s="18">
        <v>0.92400000000000004</v>
      </c>
      <c r="AJ36" s="18">
        <v>1.1100000000000001</v>
      </c>
      <c r="AK36" s="17">
        <v>7.5</v>
      </c>
    </row>
    <row r="37" spans="1:37" ht="12" customHeight="1">
      <c r="A37" s="127"/>
      <c r="B37" s="127"/>
      <c r="C37" s="127"/>
      <c r="D37" s="127"/>
      <c r="E37" s="87">
        <v>4</v>
      </c>
      <c r="F37" s="100" t="s">
        <v>218</v>
      </c>
      <c r="G37" s="18">
        <v>14.213100000000001</v>
      </c>
      <c r="H37" s="18">
        <v>2.2120000000000002</v>
      </c>
      <c r="I37" s="18">
        <v>33.922699999999999</v>
      </c>
      <c r="J37" s="18">
        <v>34.023899999999998</v>
      </c>
      <c r="K37" s="18">
        <v>8.31</v>
      </c>
      <c r="L37" s="18">
        <v>7.83</v>
      </c>
      <c r="M37" s="18">
        <v>10.922296644033491</v>
      </c>
      <c r="N37" s="18">
        <v>8.1870212460039458</v>
      </c>
      <c r="O37" s="18">
        <v>1.5481199999999982</v>
      </c>
      <c r="P37" s="18">
        <v>0.90972000000000053</v>
      </c>
      <c r="Q37" s="20">
        <v>6.09</v>
      </c>
      <c r="R37" s="20">
        <v>9.0300000000000011</v>
      </c>
      <c r="S37" s="20">
        <v>0.23800000000000002</v>
      </c>
      <c r="T37" s="20">
        <v>8.0850000000000009</v>
      </c>
      <c r="U37" s="20">
        <v>21.868000000000002</v>
      </c>
      <c r="V37" s="20">
        <v>319.94200000000001</v>
      </c>
      <c r="W37" s="20">
        <v>28.196000000000002</v>
      </c>
      <c r="X37" s="20">
        <v>337.05700000000002</v>
      </c>
      <c r="Y37" s="20">
        <v>188.69200000000001</v>
      </c>
      <c r="Z37" s="20">
        <v>412.89</v>
      </c>
      <c r="AA37" s="20">
        <v>0.372</v>
      </c>
      <c r="AB37" s="20">
        <v>49.561</v>
      </c>
      <c r="AC37" s="20">
        <v>13.857000000000001</v>
      </c>
      <c r="AD37" s="20">
        <v>59.117000000000004</v>
      </c>
      <c r="AE37" s="20">
        <v>24.248000000000001</v>
      </c>
      <c r="AF37" s="20">
        <v>806.96</v>
      </c>
      <c r="AG37" s="17">
        <v>4.5499999999999989</v>
      </c>
      <c r="AH37" s="17">
        <v>30.400000000000009</v>
      </c>
      <c r="AI37" s="18">
        <v>0.95399999999999996</v>
      </c>
      <c r="AJ37" s="18">
        <v>0.20200000000000001</v>
      </c>
      <c r="AK37" s="17">
        <v>6.6</v>
      </c>
    </row>
    <row r="38" spans="1:37" ht="12" customHeight="1">
      <c r="A38" s="127"/>
      <c r="B38" s="127"/>
      <c r="C38" s="127"/>
      <c r="D38" s="127"/>
      <c r="E38" s="87">
        <v>5</v>
      </c>
      <c r="F38" s="100" t="s">
        <v>219</v>
      </c>
      <c r="G38" s="18">
        <v>14.997999999999999</v>
      </c>
      <c r="H38" s="18">
        <v>2.3910999999999998</v>
      </c>
      <c r="I38" s="18">
        <v>34.170699999999997</v>
      </c>
      <c r="J38" s="18">
        <v>34.025100000000002</v>
      </c>
      <c r="K38" s="18">
        <v>8.3000000000000007</v>
      </c>
      <c r="L38" s="18">
        <v>7.8</v>
      </c>
      <c r="M38" s="18">
        <v>11.063411078311622</v>
      </c>
      <c r="N38" s="18">
        <v>8.15</v>
      </c>
      <c r="O38" s="18">
        <v>1.9699680000000006</v>
      </c>
      <c r="P38" s="18">
        <v>1.3133120000000003</v>
      </c>
      <c r="Q38" s="20">
        <v>1.246</v>
      </c>
      <c r="R38" s="20">
        <v>19.725999999999999</v>
      </c>
      <c r="S38" s="20">
        <v>1.4E-2</v>
      </c>
      <c r="T38" s="20">
        <v>1.526</v>
      </c>
      <c r="U38" s="20">
        <v>2.17</v>
      </c>
      <c r="V38" s="20">
        <v>246.72199999999998</v>
      </c>
      <c r="W38" s="20">
        <v>3.4299999999999997</v>
      </c>
      <c r="X38" s="20">
        <v>267.97399999999999</v>
      </c>
      <c r="Y38" s="20">
        <v>124.58599999999998</v>
      </c>
      <c r="Z38" s="20">
        <v>355.06799999999998</v>
      </c>
      <c r="AA38" s="20">
        <v>0.83699999999999997</v>
      </c>
      <c r="AB38" s="20">
        <v>46.872</v>
      </c>
      <c r="AC38" s="20">
        <v>14.229000000000001</v>
      </c>
      <c r="AD38" s="20">
        <v>50.034000000000006</v>
      </c>
      <c r="AE38" s="20">
        <v>37.184000000000005</v>
      </c>
      <c r="AF38" s="20">
        <v>830.28399999999999</v>
      </c>
      <c r="AG38" s="17">
        <v>7.7499999999999787</v>
      </c>
      <c r="AH38" s="17">
        <v>3.999999999999976</v>
      </c>
      <c r="AI38" s="18">
        <v>1.32</v>
      </c>
      <c r="AJ38" s="18">
        <v>0.32600000000000001</v>
      </c>
      <c r="AK38" s="17">
        <v>5.3</v>
      </c>
    </row>
    <row r="39" spans="1:37" ht="12" customHeight="1">
      <c r="A39" s="127"/>
      <c r="B39" s="127"/>
      <c r="C39" s="127"/>
      <c r="D39" s="127"/>
      <c r="E39" s="87">
        <v>6</v>
      </c>
      <c r="F39" s="100" t="s">
        <v>219</v>
      </c>
      <c r="G39" s="18">
        <v>15.4419</v>
      </c>
      <c r="H39" s="18">
        <v>3.4554999999999998</v>
      </c>
      <c r="I39" s="18">
        <v>34.151299999999999</v>
      </c>
      <c r="J39" s="18">
        <v>34.037399999999998</v>
      </c>
      <c r="K39" s="18">
        <v>8.3000000000000007</v>
      </c>
      <c r="L39" s="18">
        <v>7.83</v>
      </c>
      <c r="M39" s="18">
        <v>9.4152155729676785</v>
      </c>
      <c r="N39" s="18">
        <v>5.9152987595888691</v>
      </c>
      <c r="O39" s="18">
        <v>2.0980960000000008</v>
      </c>
      <c r="P39" s="18">
        <v>1.2812800000000011</v>
      </c>
      <c r="Q39" s="20">
        <v>4.3540000000000001</v>
      </c>
      <c r="R39" s="20">
        <v>46.031999999999996</v>
      </c>
      <c r="S39" s="20">
        <v>5.6000000000000001E-2</v>
      </c>
      <c r="T39" s="20">
        <v>1.9739999999999998</v>
      </c>
      <c r="U39" s="20">
        <v>4.4379999999999997</v>
      </c>
      <c r="V39" s="20">
        <v>231.64400000000003</v>
      </c>
      <c r="W39" s="20">
        <v>8.847999999999999</v>
      </c>
      <c r="X39" s="20">
        <v>279.65000000000003</v>
      </c>
      <c r="Y39" s="20">
        <v>90.257999999999996</v>
      </c>
      <c r="Z39" s="20">
        <v>344.34399999999999</v>
      </c>
      <c r="AA39" s="20">
        <v>0.62</v>
      </c>
      <c r="AB39" s="20">
        <v>46.035000000000004</v>
      </c>
      <c r="AC39" s="20">
        <v>15.097</v>
      </c>
      <c r="AD39" s="20">
        <v>49.29</v>
      </c>
      <c r="AE39" s="20">
        <v>31.527999999999999</v>
      </c>
      <c r="AF39" s="20">
        <v>759.5</v>
      </c>
      <c r="AG39" s="17">
        <v>7.4000000000000181</v>
      </c>
      <c r="AH39" s="17">
        <v>3.1999999999999944</v>
      </c>
      <c r="AI39" s="18">
        <v>1.534</v>
      </c>
      <c r="AJ39" s="18">
        <v>0.64600000000000002</v>
      </c>
      <c r="AK39" s="17">
        <v>6.8</v>
      </c>
    </row>
    <row r="40" spans="1:37" ht="12" customHeight="1">
      <c r="A40" s="126">
        <f>A$3</f>
        <v>2019</v>
      </c>
      <c r="B40" s="126">
        <f>B$3</f>
        <v>5</v>
      </c>
      <c r="C40" s="127" t="s">
        <v>18</v>
      </c>
      <c r="D40" s="127" t="s">
        <v>27</v>
      </c>
      <c r="E40" s="87">
        <v>1</v>
      </c>
      <c r="F40" s="100" t="s">
        <v>216</v>
      </c>
      <c r="G40" s="18">
        <v>15.774900000000001</v>
      </c>
      <c r="H40" s="18">
        <v>2.3776999999999999</v>
      </c>
      <c r="I40" s="18">
        <v>34.107199999999999</v>
      </c>
      <c r="J40" s="18">
        <v>34.028599999999997</v>
      </c>
      <c r="K40" s="18">
        <v>8.25</v>
      </c>
      <c r="L40" s="18">
        <v>7.81</v>
      </c>
      <c r="M40" s="18">
        <v>8.75</v>
      </c>
      <c r="N40" s="18">
        <v>8.85</v>
      </c>
      <c r="O40" s="18">
        <v>0.96558000000000077</v>
      </c>
      <c r="P40" s="18">
        <v>1.9231800000000003</v>
      </c>
      <c r="Q40" s="20">
        <v>4.4240000000000004</v>
      </c>
      <c r="R40" s="20">
        <v>11.256</v>
      </c>
      <c r="S40" s="20">
        <v>4.2000000000000003E-2</v>
      </c>
      <c r="T40" s="20">
        <v>1.9739999999999998</v>
      </c>
      <c r="U40" s="20">
        <v>2.6459999999999999</v>
      </c>
      <c r="V40" s="20">
        <v>261.82800000000003</v>
      </c>
      <c r="W40" s="20">
        <v>7.1120000000000001</v>
      </c>
      <c r="X40" s="20">
        <v>275.05800000000005</v>
      </c>
      <c r="Y40" s="20">
        <v>104.524</v>
      </c>
      <c r="Z40" s="20">
        <v>405.048</v>
      </c>
      <c r="AA40" s="20">
        <v>1.9219999999999999</v>
      </c>
      <c r="AB40" s="20">
        <v>53.692</v>
      </c>
      <c r="AC40" s="20">
        <v>10.664</v>
      </c>
      <c r="AD40" s="20">
        <v>64.263000000000005</v>
      </c>
      <c r="AE40" s="20">
        <v>59.612000000000002</v>
      </c>
      <c r="AF40" s="20">
        <v>995.87599999999998</v>
      </c>
      <c r="AG40" s="17">
        <v>3.8500000000000063</v>
      </c>
      <c r="AH40" s="17">
        <v>8.8999999999999915</v>
      </c>
      <c r="AI40" s="18">
        <v>5.16E-2</v>
      </c>
      <c r="AJ40" s="18">
        <v>0.19879999999999998</v>
      </c>
      <c r="AK40" s="17">
        <v>15.2</v>
      </c>
    </row>
    <row r="41" spans="1:37" ht="12" customHeight="1">
      <c r="A41" s="127"/>
      <c r="B41" s="127"/>
      <c r="C41" s="127"/>
      <c r="D41" s="127"/>
      <c r="E41" s="87">
        <v>2</v>
      </c>
      <c r="F41" s="100" t="s">
        <v>217</v>
      </c>
      <c r="G41" s="18">
        <v>16.0032</v>
      </c>
      <c r="H41" s="18">
        <v>10.91</v>
      </c>
      <c r="I41" s="18">
        <v>34.1556</v>
      </c>
      <c r="J41" s="18">
        <v>34.176900000000003</v>
      </c>
      <c r="K41" s="18">
        <v>8.2100000000000009</v>
      </c>
      <c r="L41" s="18">
        <v>8.16</v>
      </c>
      <c r="M41" s="18">
        <v>8.7766183428011786</v>
      </c>
      <c r="N41" s="18">
        <v>8.5861954294309371</v>
      </c>
      <c r="O41" s="18">
        <v>0.99750000000000005</v>
      </c>
      <c r="P41" s="18">
        <v>1.1092200000000005</v>
      </c>
      <c r="Q41" s="20">
        <v>0.70000000000000007</v>
      </c>
      <c r="R41" s="20">
        <v>83.286000000000001</v>
      </c>
      <c r="S41" s="20">
        <v>0.126</v>
      </c>
      <c r="T41" s="20">
        <v>2.5619999999999998</v>
      </c>
      <c r="U41" s="20">
        <v>3.3739999999999997</v>
      </c>
      <c r="V41" s="20">
        <v>35.924000000000007</v>
      </c>
      <c r="W41" s="20">
        <v>4.1999999999999993</v>
      </c>
      <c r="X41" s="20">
        <v>121.77200000000001</v>
      </c>
      <c r="Y41" s="20">
        <v>98.602000000000004</v>
      </c>
      <c r="Z41" s="20">
        <v>177.94</v>
      </c>
      <c r="AA41" s="20">
        <v>1.302</v>
      </c>
      <c r="AB41" s="20">
        <v>8.370000000000001</v>
      </c>
      <c r="AC41" s="20">
        <v>10.261000000000001</v>
      </c>
      <c r="AD41" s="20">
        <v>22.257999999999999</v>
      </c>
      <c r="AE41" s="20">
        <v>112.084</v>
      </c>
      <c r="AF41" s="20">
        <v>248.024</v>
      </c>
      <c r="AG41" s="17">
        <v>3.8500000000000063</v>
      </c>
      <c r="AH41" s="17">
        <v>5.1500000000000021</v>
      </c>
      <c r="AI41" s="18">
        <v>7.1199999999999999E-2</v>
      </c>
      <c r="AJ41" s="18">
        <v>1.0980000000000001</v>
      </c>
      <c r="AK41" s="17">
        <v>12.3</v>
      </c>
    </row>
    <row r="42" spans="1:37" ht="12" customHeight="1">
      <c r="A42" s="126">
        <f>A$3</f>
        <v>2019</v>
      </c>
      <c r="B42" s="126">
        <f>B$3</f>
        <v>5</v>
      </c>
      <c r="C42" s="127" t="s">
        <v>18</v>
      </c>
      <c r="D42" s="127" t="s">
        <v>28</v>
      </c>
      <c r="E42" s="87">
        <v>1</v>
      </c>
      <c r="F42" s="100" t="s">
        <v>216</v>
      </c>
      <c r="G42" s="18">
        <v>14.9252</v>
      </c>
      <c r="H42" s="18">
        <v>12.372199999999999</v>
      </c>
      <c r="I42" s="18">
        <v>34.188299999999998</v>
      </c>
      <c r="J42" s="18">
        <v>34.180399999999999</v>
      </c>
      <c r="K42" s="18">
        <v>8.27</v>
      </c>
      <c r="L42" s="18">
        <v>8.23</v>
      </c>
      <c r="M42" s="18">
        <v>9.086170153637509</v>
      </c>
      <c r="N42" s="18">
        <v>8.6297842443871904</v>
      </c>
      <c r="O42" s="18">
        <v>0.90971999999999775</v>
      </c>
      <c r="P42" s="18">
        <v>1.1331599999999986</v>
      </c>
      <c r="Q42" s="20">
        <v>0.81200000000000006</v>
      </c>
      <c r="R42" s="20">
        <v>5.516</v>
      </c>
      <c r="S42" s="20">
        <v>0</v>
      </c>
      <c r="T42" s="20">
        <v>1.1060000000000001</v>
      </c>
      <c r="U42" s="20">
        <v>2.016</v>
      </c>
      <c r="V42" s="20">
        <v>13.874000000000002</v>
      </c>
      <c r="W42" s="20">
        <v>2.8280000000000003</v>
      </c>
      <c r="X42" s="20">
        <v>20.496000000000002</v>
      </c>
      <c r="Y42" s="20">
        <v>106.17599999999999</v>
      </c>
      <c r="Z42" s="20">
        <v>155.72199999999998</v>
      </c>
      <c r="AA42" s="20">
        <v>1.6739999999999999</v>
      </c>
      <c r="AB42" s="20">
        <v>4.7119999999999997</v>
      </c>
      <c r="AC42" s="20">
        <v>14.662999999999998</v>
      </c>
      <c r="AD42" s="20">
        <v>16.12</v>
      </c>
      <c r="AE42" s="20">
        <v>147.476</v>
      </c>
      <c r="AF42" s="20">
        <v>186.06</v>
      </c>
      <c r="AG42" s="17">
        <v>9.3500000000000245</v>
      </c>
      <c r="AH42" s="17">
        <v>4.299999999999998</v>
      </c>
      <c r="AI42" s="18">
        <v>0.98399999999999999</v>
      </c>
      <c r="AJ42" s="18">
        <v>1.1479999999999999</v>
      </c>
      <c r="AK42" s="17">
        <v>5.6</v>
      </c>
    </row>
    <row r="43" spans="1:37" ht="12" customHeight="1">
      <c r="A43" s="127"/>
      <c r="B43" s="127"/>
      <c r="C43" s="127"/>
      <c r="D43" s="127"/>
      <c r="E43" s="87">
        <v>2</v>
      </c>
      <c r="F43" s="100" t="s">
        <v>220</v>
      </c>
      <c r="G43" s="18">
        <v>15.7361</v>
      </c>
      <c r="H43" s="18">
        <v>1.3151999999999999</v>
      </c>
      <c r="I43" s="18">
        <v>34.2072</v>
      </c>
      <c r="J43" s="18">
        <v>34.0139</v>
      </c>
      <c r="K43" s="18">
        <v>8.27</v>
      </c>
      <c r="L43" s="18">
        <v>7.82</v>
      </c>
      <c r="M43" s="18">
        <v>9.065265868535203</v>
      </c>
      <c r="N43" s="18">
        <v>7.2529117493232693</v>
      </c>
      <c r="O43" s="18">
        <v>0.98951999999999873</v>
      </c>
      <c r="P43" s="18">
        <v>0.67031999999999992</v>
      </c>
      <c r="Q43" s="20">
        <v>0.56000000000000005</v>
      </c>
      <c r="R43" s="20">
        <v>3.6120000000000001</v>
      </c>
      <c r="S43" s="20">
        <v>0.126</v>
      </c>
      <c r="T43" s="20">
        <v>1.0640000000000001</v>
      </c>
      <c r="U43" s="20">
        <v>1.4840000000000002</v>
      </c>
      <c r="V43" s="20">
        <v>280.72800000000001</v>
      </c>
      <c r="W43" s="20">
        <v>2.1700000000000004</v>
      </c>
      <c r="X43" s="20">
        <v>285.404</v>
      </c>
      <c r="Y43" s="20">
        <v>91.293999999999997</v>
      </c>
      <c r="Z43" s="20">
        <v>410.98400000000004</v>
      </c>
      <c r="AA43" s="20">
        <v>1.7670000000000001</v>
      </c>
      <c r="AB43" s="20">
        <v>50.467999999999996</v>
      </c>
      <c r="AC43" s="20">
        <v>12.648</v>
      </c>
      <c r="AD43" s="20">
        <v>55.366</v>
      </c>
      <c r="AE43" s="20">
        <v>118.74799999999999</v>
      </c>
      <c r="AF43" s="20">
        <v>918.76400000000012</v>
      </c>
      <c r="AG43" s="17">
        <v>4.2500000000000036</v>
      </c>
      <c r="AH43" s="17">
        <v>5.2999999999999856</v>
      </c>
      <c r="AI43" s="18">
        <v>16.100000000000001</v>
      </c>
      <c r="AJ43" s="18">
        <v>7.9400000000000012E-2</v>
      </c>
      <c r="AK43" s="17">
        <v>5.7</v>
      </c>
    </row>
    <row r="44" spans="1:37" ht="12" customHeight="1">
      <c r="A44" s="126">
        <f>A$3</f>
        <v>2019</v>
      </c>
      <c r="B44" s="126">
        <f>B$3</f>
        <v>5</v>
      </c>
      <c r="C44" s="127" t="s">
        <v>18</v>
      </c>
      <c r="D44" s="127" t="s">
        <v>29</v>
      </c>
      <c r="E44" s="87">
        <v>1</v>
      </c>
      <c r="F44" s="100" t="s">
        <v>219</v>
      </c>
      <c r="G44" s="18">
        <v>14.387600000000001</v>
      </c>
      <c r="H44" s="18">
        <v>3.8824000000000001</v>
      </c>
      <c r="I44" s="18">
        <v>34.1892</v>
      </c>
      <c r="J44" s="18">
        <v>34.087000000000003</v>
      </c>
      <c r="K44" s="18">
        <v>8.25</v>
      </c>
      <c r="L44" s="18">
        <v>7.92</v>
      </c>
      <c r="M44" s="18">
        <v>8.8725134968149</v>
      </c>
      <c r="N44" s="18">
        <v>7.2381481311878133</v>
      </c>
      <c r="O44" s="18">
        <v>0.54263999999999979</v>
      </c>
      <c r="P44" s="18">
        <v>0.41495999999999966</v>
      </c>
      <c r="Q44" s="20">
        <v>3.9060000000000006</v>
      </c>
      <c r="R44" s="20">
        <v>18.536000000000001</v>
      </c>
      <c r="S44" s="20">
        <v>0.81200000000000006</v>
      </c>
      <c r="T44" s="20">
        <v>1.5820000000000001</v>
      </c>
      <c r="U44" s="20">
        <v>8.5399999999999991</v>
      </c>
      <c r="V44" s="20">
        <v>235.54999999999998</v>
      </c>
      <c r="W44" s="20">
        <v>13.257999999999999</v>
      </c>
      <c r="X44" s="20">
        <v>255.66799999999998</v>
      </c>
      <c r="Y44" s="20">
        <v>140.30799999999999</v>
      </c>
      <c r="Z44" s="20">
        <v>310.04399999999998</v>
      </c>
      <c r="AA44" s="20">
        <v>3.7199999999999998</v>
      </c>
      <c r="AB44" s="20">
        <v>41.260999999999996</v>
      </c>
      <c r="AC44" s="20">
        <v>16.492000000000001</v>
      </c>
      <c r="AD44" s="20">
        <v>47.616</v>
      </c>
      <c r="AE44" s="20">
        <v>185.83599999999998</v>
      </c>
      <c r="AF44" s="20">
        <v>789.71199999999999</v>
      </c>
      <c r="AG44" s="17">
        <v>11.149999999999993</v>
      </c>
      <c r="AH44" s="17">
        <v>5.7500000000000053</v>
      </c>
      <c r="AI44" s="18">
        <v>0.96199999999999997</v>
      </c>
      <c r="AJ44" s="18">
        <v>7.5799999999999992E-2</v>
      </c>
      <c r="AK44" s="17">
        <v>6.1</v>
      </c>
    </row>
    <row r="45" spans="1:37" ht="12" customHeight="1">
      <c r="A45" s="127"/>
      <c r="B45" s="127"/>
      <c r="C45" s="127"/>
      <c r="D45" s="127"/>
      <c r="E45" s="87">
        <v>2</v>
      </c>
      <c r="F45" s="100" t="s">
        <v>216</v>
      </c>
      <c r="G45" s="18">
        <v>14.424099999999999</v>
      </c>
      <c r="H45" s="18">
        <v>11.7348</v>
      </c>
      <c r="I45" s="18">
        <v>33.973100000000002</v>
      </c>
      <c r="J45" s="18">
        <v>34.173699999999997</v>
      </c>
      <c r="K45" s="18">
        <v>8.24</v>
      </c>
      <c r="L45" s="18">
        <v>8.17</v>
      </c>
      <c r="M45" s="18">
        <v>8.973109798237024</v>
      </c>
      <c r="N45" s="18">
        <v>8.1110052243670108</v>
      </c>
      <c r="O45" s="18">
        <v>0.65436000000000027</v>
      </c>
      <c r="P45" s="18">
        <v>0.62243999999999811</v>
      </c>
      <c r="Q45" s="20">
        <v>0.36399999999999999</v>
      </c>
      <c r="R45" s="20">
        <v>2.758</v>
      </c>
      <c r="S45" s="20">
        <v>1.1340000000000001</v>
      </c>
      <c r="T45" s="20">
        <v>4.6340000000000003</v>
      </c>
      <c r="U45" s="20">
        <v>13.244</v>
      </c>
      <c r="V45" s="20">
        <v>68.054000000000002</v>
      </c>
      <c r="W45" s="20">
        <v>14.742000000000001</v>
      </c>
      <c r="X45" s="20">
        <v>75.445999999999998</v>
      </c>
      <c r="Y45" s="20">
        <v>145.36199999999999</v>
      </c>
      <c r="Z45" s="20">
        <v>169.49799999999999</v>
      </c>
      <c r="AA45" s="20">
        <v>3.3479999999999999</v>
      </c>
      <c r="AB45" s="20">
        <v>13.516</v>
      </c>
      <c r="AC45" s="20">
        <v>17.514999999999997</v>
      </c>
      <c r="AD45" s="20">
        <v>23.622</v>
      </c>
      <c r="AE45" s="20">
        <v>193.11600000000001</v>
      </c>
      <c r="AF45" s="20">
        <v>351.23200000000003</v>
      </c>
      <c r="AG45" s="17">
        <v>5.6500000000000163</v>
      </c>
      <c r="AH45" s="17">
        <v>5.100000000000021</v>
      </c>
      <c r="AI45" s="18">
        <v>0.53400000000000003</v>
      </c>
      <c r="AJ45" s="18">
        <v>0.498</v>
      </c>
      <c r="AK45" s="17">
        <v>6.2</v>
      </c>
    </row>
    <row r="46" spans="1:37" ht="12" customHeight="1">
      <c r="A46" s="126">
        <f>A$3</f>
        <v>2019</v>
      </c>
      <c r="B46" s="126">
        <f>B$3</f>
        <v>5</v>
      </c>
      <c r="C46" s="127" t="s">
        <v>18</v>
      </c>
      <c r="D46" s="127" t="s">
        <v>30</v>
      </c>
      <c r="E46" s="87">
        <v>1</v>
      </c>
      <c r="F46" s="100" t="s">
        <v>218</v>
      </c>
      <c r="G46" s="18">
        <v>14.829599999999999</v>
      </c>
      <c r="H46" s="18">
        <v>8.9760000000000009</v>
      </c>
      <c r="I46" s="18">
        <v>34.1905</v>
      </c>
      <c r="J46" s="18">
        <v>34.142800000000001</v>
      </c>
      <c r="K46" s="18">
        <v>8.2100000000000009</v>
      </c>
      <c r="L46" s="18">
        <v>8.02</v>
      </c>
      <c r="M46" s="18">
        <v>8.8834952666582367</v>
      </c>
      <c r="N46" s="18">
        <v>7.0624542664429848</v>
      </c>
      <c r="O46" s="18">
        <v>1.0687999999999991</v>
      </c>
      <c r="P46" s="18">
        <v>1.2772160000000006</v>
      </c>
      <c r="Q46" s="20">
        <v>0.14000000000000001</v>
      </c>
      <c r="R46" s="20">
        <v>2.4779999999999998</v>
      </c>
      <c r="S46" s="20">
        <v>0.308</v>
      </c>
      <c r="T46" s="20">
        <v>5.46</v>
      </c>
      <c r="U46" s="20">
        <v>2.7440000000000002</v>
      </c>
      <c r="V46" s="20">
        <v>150.30399999999997</v>
      </c>
      <c r="W46" s="20">
        <v>3.1920000000000002</v>
      </c>
      <c r="X46" s="20">
        <v>158.24199999999996</v>
      </c>
      <c r="Y46" s="20">
        <v>120.834</v>
      </c>
      <c r="Z46" s="20">
        <v>258.17399999999998</v>
      </c>
      <c r="AA46" s="20">
        <v>2.7589999999999999</v>
      </c>
      <c r="AB46" s="20">
        <v>30.565999999999999</v>
      </c>
      <c r="AC46" s="20">
        <v>13.919</v>
      </c>
      <c r="AD46" s="20">
        <v>34.348000000000006</v>
      </c>
      <c r="AE46" s="20">
        <v>150.108</v>
      </c>
      <c r="AF46" s="20">
        <v>621.71199999999999</v>
      </c>
      <c r="AG46" s="17">
        <v>3.8499999999999925</v>
      </c>
      <c r="AH46" s="17">
        <v>5.2999999999999714</v>
      </c>
      <c r="AI46" s="18">
        <v>0.47799999999999998</v>
      </c>
      <c r="AJ46" s="18">
        <v>0.32200000000000001</v>
      </c>
      <c r="AK46" s="17">
        <v>7.4</v>
      </c>
    </row>
    <row r="47" spans="1:37" ht="12" customHeight="1">
      <c r="A47" s="127"/>
      <c r="B47" s="127"/>
      <c r="C47" s="127"/>
      <c r="D47" s="127"/>
      <c r="E47" s="87">
        <v>2</v>
      </c>
      <c r="F47" s="100" t="s">
        <v>218</v>
      </c>
      <c r="G47" s="18">
        <v>14.399699999999999</v>
      </c>
      <c r="H47" s="18">
        <v>6.7008000000000001</v>
      </c>
      <c r="I47" s="18">
        <v>34.188499999999998</v>
      </c>
      <c r="J47" s="18">
        <v>34.144500000000001</v>
      </c>
      <c r="K47" s="18">
        <v>8.25</v>
      </c>
      <c r="L47" s="18">
        <v>7.99</v>
      </c>
      <c r="M47" s="18">
        <v>8.990016278222468</v>
      </c>
      <c r="N47" s="18">
        <v>7.040838271563393</v>
      </c>
      <c r="O47" s="18">
        <v>0.92568000000000006</v>
      </c>
      <c r="P47" s="18">
        <v>0.67031999999999992</v>
      </c>
      <c r="Q47" s="20">
        <v>0.26600000000000001</v>
      </c>
      <c r="R47" s="20">
        <v>0.72799999999999998</v>
      </c>
      <c r="S47" s="20">
        <v>9.8000000000000004E-2</v>
      </c>
      <c r="T47" s="20">
        <v>4.34</v>
      </c>
      <c r="U47" s="20">
        <v>2.548</v>
      </c>
      <c r="V47" s="20">
        <v>176.28799999999998</v>
      </c>
      <c r="W47" s="20">
        <v>2.9119999999999999</v>
      </c>
      <c r="X47" s="20">
        <v>181.35599999999999</v>
      </c>
      <c r="Y47" s="20">
        <v>80.78</v>
      </c>
      <c r="Z47" s="20">
        <v>289.35199999999998</v>
      </c>
      <c r="AA47" s="20">
        <v>2.4180000000000001</v>
      </c>
      <c r="AB47" s="20">
        <v>33.914000000000001</v>
      </c>
      <c r="AC47" s="20">
        <v>15.097</v>
      </c>
      <c r="AD47" s="20">
        <v>38.966999999999999</v>
      </c>
      <c r="AE47" s="20">
        <v>130.84399999999999</v>
      </c>
      <c r="AF47" s="20">
        <v>691.82399999999996</v>
      </c>
      <c r="AG47" s="17">
        <v>4.5499999999999989</v>
      </c>
      <c r="AH47" s="17">
        <v>6.5500000000000007</v>
      </c>
      <c r="AI47" s="18">
        <v>0.72</v>
      </c>
      <c r="AJ47" s="18">
        <v>0.17960000000000001</v>
      </c>
      <c r="AK47" s="17">
        <v>7.4</v>
      </c>
    </row>
    <row r="48" spans="1:37" ht="12" customHeight="1">
      <c r="A48" s="126">
        <f>A$3</f>
        <v>2019</v>
      </c>
      <c r="B48" s="126">
        <f>B$3</f>
        <v>5</v>
      </c>
      <c r="C48" s="127" t="s">
        <v>18</v>
      </c>
      <c r="D48" s="127" t="s">
        <v>31</v>
      </c>
      <c r="E48" s="87">
        <v>1</v>
      </c>
      <c r="F48" s="100" t="s">
        <v>218</v>
      </c>
      <c r="G48" s="18">
        <v>14.5901</v>
      </c>
      <c r="H48" s="18">
        <v>14.4055</v>
      </c>
      <c r="I48" s="18">
        <v>34.010100000000001</v>
      </c>
      <c r="J48" s="18">
        <v>34.113</v>
      </c>
      <c r="K48" s="18">
        <v>8.24</v>
      </c>
      <c r="L48" s="18">
        <v>8.2200000000000006</v>
      </c>
      <c r="M48" s="18">
        <v>8.2334070917918236</v>
      </c>
      <c r="N48" s="18">
        <v>7.2918854680590819</v>
      </c>
      <c r="O48" s="18">
        <v>0.80159999999999998</v>
      </c>
      <c r="P48" s="18">
        <v>1.555103999999998</v>
      </c>
      <c r="Q48" s="20">
        <v>12.222</v>
      </c>
      <c r="R48" s="20">
        <v>20.958000000000002</v>
      </c>
      <c r="S48" s="20">
        <v>0.49000000000000005</v>
      </c>
      <c r="T48" s="20">
        <v>0.65800000000000003</v>
      </c>
      <c r="U48" s="20">
        <v>8.7919999999999998</v>
      </c>
      <c r="V48" s="20">
        <v>4.5780000000000003</v>
      </c>
      <c r="W48" s="20">
        <v>21.503999999999998</v>
      </c>
      <c r="X48" s="20">
        <v>26.194000000000003</v>
      </c>
      <c r="Y48" s="20">
        <v>209.13200000000001</v>
      </c>
      <c r="Z48" s="20">
        <v>171.76599999999999</v>
      </c>
      <c r="AA48" s="20">
        <v>2.2319999999999998</v>
      </c>
      <c r="AB48" s="20">
        <v>4.774</v>
      </c>
      <c r="AC48" s="20">
        <v>24.056000000000001</v>
      </c>
      <c r="AD48" s="20">
        <v>28.923000000000002</v>
      </c>
      <c r="AE48" s="20">
        <v>116.87200000000001</v>
      </c>
      <c r="AF48" s="20">
        <v>143.33199999999999</v>
      </c>
      <c r="AG48" s="17">
        <v>4.2500000000000036</v>
      </c>
      <c r="AH48" s="17">
        <v>32.449999999999982</v>
      </c>
      <c r="AI48" s="18">
        <v>0.33800000000000002</v>
      </c>
      <c r="AJ48" s="18">
        <v>1.5820000000000001</v>
      </c>
      <c r="AK48" s="17">
        <v>4.5999999999999996</v>
      </c>
    </row>
    <row r="49" spans="1:37" ht="12" customHeight="1">
      <c r="A49" s="127"/>
      <c r="B49" s="127"/>
      <c r="C49" s="127"/>
      <c r="D49" s="127"/>
      <c r="E49" s="87">
        <v>2</v>
      </c>
      <c r="F49" s="100" t="s">
        <v>216</v>
      </c>
      <c r="G49" s="18">
        <v>14.6831</v>
      </c>
      <c r="H49" s="18">
        <v>14.5877</v>
      </c>
      <c r="I49" s="18">
        <v>33.658700000000003</v>
      </c>
      <c r="J49" s="18">
        <v>33.996899999999997</v>
      </c>
      <c r="K49" s="18">
        <v>8.2100000000000009</v>
      </c>
      <c r="L49" s="18">
        <v>8.2100000000000009</v>
      </c>
      <c r="M49" s="18">
        <v>8.0886026717180766</v>
      </c>
      <c r="N49" s="18">
        <v>7.5498997157285386</v>
      </c>
      <c r="O49" s="18">
        <v>1.1863680000000003</v>
      </c>
      <c r="P49" s="18">
        <v>1.8116159999999983</v>
      </c>
      <c r="Q49" s="20">
        <v>4.7600000000000007</v>
      </c>
      <c r="R49" s="20">
        <v>8.9879999999999995</v>
      </c>
      <c r="S49" s="20">
        <v>1.26</v>
      </c>
      <c r="T49" s="20">
        <v>1.232</v>
      </c>
      <c r="U49" s="20">
        <v>19.32</v>
      </c>
      <c r="V49" s="20">
        <v>4.8719999999999999</v>
      </c>
      <c r="W49" s="20">
        <v>25.34</v>
      </c>
      <c r="X49" s="20">
        <v>15.091999999999999</v>
      </c>
      <c r="Y49" s="20">
        <v>174.762</v>
      </c>
      <c r="Z49" s="20">
        <v>164.654</v>
      </c>
      <c r="AA49" s="20">
        <v>1.55</v>
      </c>
      <c r="AB49" s="20">
        <v>1.798</v>
      </c>
      <c r="AC49" s="20">
        <v>18.166</v>
      </c>
      <c r="AD49" s="20">
        <v>15.035</v>
      </c>
      <c r="AE49" s="20">
        <v>109.89999999999999</v>
      </c>
      <c r="AF49" s="20">
        <v>95.284000000000006</v>
      </c>
      <c r="AG49" s="17">
        <v>4.8000000000000265</v>
      </c>
      <c r="AH49" s="17">
        <v>7.8999999999999631</v>
      </c>
      <c r="AI49" s="18">
        <v>0.48</v>
      </c>
      <c r="AJ49" s="18">
        <v>0.33360000000000001</v>
      </c>
      <c r="AK49" s="17">
        <v>6.3</v>
      </c>
    </row>
    <row r="50" spans="1:37" ht="12" customHeight="1">
      <c r="A50" s="127"/>
      <c r="B50" s="127"/>
      <c r="C50" s="127"/>
      <c r="D50" s="127"/>
      <c r="E50" s="87">
        <v>3</v>
      </c>
      <c r="F50" s="100" t="s">
        <v>216</v>
      </c>
      <c r="G50" s="18">
        <v>14.842000000000001</v>
      </c>
      <c r="H50" s="18">
        <v>14.797599999999999</v>
      </c>
      <c r="I50" s="18">
        <v>33.941899999999997</v>
      </c>
      <c r="J50" s="18">
        <v>33.943899999999999</v>
      </c>
      <c r="K50" s="18">
        <v>8.2799999999999994</v>
      </c>
      <c r="L50" s="18">
        <v>8.2799999999999994</v>
      </c>
      <c r="M50" s="18">
        <v>8.6540322892906811</v>
      </c>
      <c r="N50" s="18">
        <v>8.6355299267179877</v>
      </c>
      <c r="O50" s="18">
        <v>1.8194400000000011</v>
      </c>
      <c r="P50" s="18">
        <v>1.5162000000000018</v>
      </c>
      <c r="Q50" s="20">
        <v>4.2000000000000003E-2</v>
      </c>
      <c r="R50" s="20">
        <v>9.0020000000000007</v>
      </c>
      <c r="S50" s="20">
        <v>0</v>
      </c>
      <c r="T50" s="20">
        <v>0.51800000000000002</v>
      </c>
      <c r="U50" s="20">
        <v>1.47</v>
      </c>
      <c r="V50" s="20">
        <v>1.6659999999999999</v>
      </c>
      <c r="W50" s="20">
        <v>1.512</v>
      </c>
      <c r="X50" s="20">
        <v>11.186000000000002</v>
      </c>
      <c r="Y50" s="20">
        <v>139.23000000000002</v>
      </c>
      <c r="Z50" s="20">
        <v>130.60599999999999</v>
      </c>
      <c r="AA50" s="20">
        <v>0.496</v>
      </c>
      <c r="AB50" s="20">
        <v>1.829</v>
      </c>
      <c r="AC50" s="20">
        <v>16.833000000000002</v>
      </c>
      <c r="AD50" s="20">
        <v>15.593</v>
      </c>
      <c r="AE50" s="20">
        <v>36.624000000000002</v>
      </c>
      <c r="AF50" s="20">
        <v>32.9</v>
      </c>
      <c r="AG50" s="17">
        <v>4.4000000000000146</v>
      </c>
      <c r="AH50" s="17">
        <v>5.1999999999999824</v>
      </c>
      <c r="AI50" s="18">
        <v>0.54800000000000004</v>
      </c>
      <c r="AJ50" s="18">
        <v>0.32119999999999999</v>
      </c>
      <c r="AK50" s="17">
        <v>5.6</v>
      </c>
    </row>
    <row r="51" spans="1:37" ht="12" customHeight="1">
      <c r="A51" s="127"/>
      <c r="B51" s="127"/>
      <c r="C51" s="127"/>
      <c r="D51" s="127"/>
      <c r="E51" s="87">
        <v>4</v>
      </c>
      <c r="F51" s="100" t="s">
        <v>216</v>
      </c>
      <c r="G51" s="18">
        <v>14.951499999999999</v>
      </c>
      <c r="H51" s="18">
        <v>14.8337</v>
      </c>
      <c r="I51" s="18">
        <v>33.946300000000001</v>
      </c>
      <c r="J51" s="18">
        <v>33.956200000000003</v>
      </c>
      <c r="K51" s="18">
        <v>8.27</v>
      </c>
      <c r="L51" s="18">
        <v>8.2799999999999994</v>
      </c>
      <c r="M51" s="18">
        <v>8.77713793283651</v>
      </c>
      <c r="N51" s="18">
        <v>8.7928608182082399</v>
      </c>
      <c r="O51" s="18">
        <v>2.2503600000000006</v>
      </c>
      <c r="P51" s="18">
        <v>1.899240000000002</v>
      </c>
      <c r="Q51" s="20">
        <v>0.28000000000000003</v>
      </c>
      <c r="R51" s="20">
        <v>23.24</v>
      </c>
      <c r="S51" s="20">
        <v>0.224</v>
      </c>
      <c r="T51" s="20">
        <v>1.4E-2</v>
      </c>
      <c r="U51" s="20">
        <v>1.33</v>
      </c>
      <c r="V51" s="20">
        <v>1.75</v>
      </c>
      <c r="W51" s="20">
        <v>1.8340000000000001</v>
      </c>
      <c r="X51" s="20">
        <v>25.003999999999998</v>
      </c>
      <c r="Y51" s="20">
        <v>134.06400000000002</v>
      </c>
      <c r="Z51" s="20">
        <v>149.67400000000001</v>
      </c>
      <c r="AA51" s="20">
        <v>0.52700000000000002</v>
      </c>
      <c r="AB51" s="20">
        <v>0.74399999999999999</v>
      </c>
      <c r="AC51" s="20">
        <v>14.508000000000001</v>
      </c>
      <c r="AD51" s="20">
        <v>14.756</v>
      </c>
      <c r="AE51" s="20">
        <v>35.923999999999999</v>
      </c>
      <c r="AF51" s="20">
        <v>32.256</v>
      </c>
      <c r="AG51" s="17">
        <v>5.0999999999999934</v>
      </c>
      <c r="AH51" s="17">
        <v>8.879999999999999</v>
      </c>
      <c r="AI51" s="18">
        <v>0.57999999999999996</v>
      </c>
      <c r="AJ51" s="18">
        <v>0.30399999999999999</v>
      </c>
      <c r="AK51" s="17">
        <v>5.8</v>
      </c>
    </row>
    <row r="52" spans="1:37" ht="12" customHeight="1">
      <c r="A52" s="127"/>
      <c r="B52" s="127"/>
      <c r="C52" s="127"/>
      <c r="D52" s="127"/>
      <c r="E52" s="87">
        <v>5</v>
      </c>
      <c r="F52" s="100" t="s">
        <v>218</v>
      </c>
      <c r="G52" s="18">
        <v>14.94</v>
      </c>
      <c r="H52" s="18">
        <v>13.962899999999999</v>
      </c>
      <c r="I52" s="18">
        <v>33.974299999999999</v>
      </c>
      <c r="J52" s="18">
        <v>34.1205</v>
      </c>
      <c r="K52" s="18">
        <v>8.2799999999999994</v>
      </c>
      <c r="L52" s="18">
        <v>8.1999999999999993</v>
      </c>
      <c r="M52" s="18">
        <v>8.7602440548481884</v>
      </c>
      <c r="N52" s="18">
        <v>7.4719563279017294</v>
      </c>
      <c r="O52" s="18">
        <v>0.63840000000000063</v>
      </c>
      <c r="P52" s="18">
        <v>1.4044800000000013</v>
      </c>
      <c r="Q52" s="20">
        <v>0.78400000000000003</v>
      </c>
      <c r="R52" s="20">
        <v>184.57599999999999</v>
      </c>
      <c r="S52" s="20">
        <v>0.224</v>
      </c>
      <c r="T52" s="20">
        <v>0.56000000000000005</v>
      </c>
      <c r="U52" s="20">
        <v>1.7080000000000002</v>
      </c>
      <c r="V52" s="20">
        <v>5.9920000000000009</v>
      </c>
      <c r="W52" s="20">
        <v>2.7160000000000002</v>
      </c>
      <c r="X52" s="20">
        <v>191.12799999999999</v>
      </c>
      <c r="Y52" s="20">
        <v>145.404</v>
      </c>
      <c r="Z52" s="20">
        <v>202.29999999999998</v>
      </c>
      <c r="AA52" s="20">
        <v>0.40299999999999997</v>
      </c>
      <c r="AB52" s="20">
        <v>2.79</v>
      </c>
      <c r="AC52" s="20">
        <v>13.174999999999999</v>
      </c>
      <c r="AD52" s="20">
        <v>15.035</v>
      </c>
      <c r="AE52" s="20">
        <v>27.327999999999999</v>
      </c>
      <c r="AF52" s="20">
        <v>147.392</v>
      </c>
      <c r="AG52" s="17">
        <v>5.3000000000000274</v>
      </c>
      <c r="AH52" s="17">
        <v>3.0000000000000582</v>
      </c>
      <c r="AI52" s="18">
        <v>0.62</v>
      </c>
      <c r="AJ52" s="18">
        <v>0.37880000000000003</v>
      </c>
      <c r="AK52" s="17">
        <v>6.3</v>
      </c>
    </row>
    <row r="53" spans="1:37" ht="12" customHeight="1">
      <c r="A53" s="127"/>
      <c r="B53" s="127"/>
      <c r="C53" s="127"/>
      <c r="D53" s="127"/>
      <c r="E53" s="87">
        <v>6</v>
      </c>
      <c r="F53" s="100" t="s">
        <v>217</v>
      </c>
      <c r="G53" s="18">
        <v>15.020300000000001</v>
      </c>
      <c r="H53" s="18">
        <v>13.6044</v>
      </c>
      <c r="I53" s="18">
        <v>34.073099999999997</v>
      </c>
      <c r="J53" s="18">
        <v>34.158000000000001</v>
      </c>
      <c r="K53" s="18">
        <v>8.2799999999999994</v>
      </c>
      <c r="L53" s="18">
        <v>8.2100000000000009</v>
      </c>
      <c r="M53" s="18">
        <v>8.7230741194380101</v>
      </c>
      <c r="N53" s="18">
        <v>7.6367530186417492</v>
      </c>
      <c r="O53" s="18">
        <v>1.2129599999999998</v>
      </c>
      <c r="P53" s="18">
        <v>1.9790400000000006</v>
      </c>
      <c r="Q53" s="20">
        <v>7.0000000000000007E-2</v>
      </c>
      <c r="R53" s="20">
        <v>109.172</v>
      </c>
      <c r="S53" s="20">
        <v>0.21</v>
      </c>
      <c r="T53" s="20">
        <v>0.44800000000000001</v>
      </c>
      <c r="U53" s="20">
        <v>1.3860000000000001</v>
      </c>
      <c r="V53" s="20">
        <v>3.6820000000000004</v>
      </c>
      <c r="W53" s="20">
        <v>1.6660000000000001</v>
      </c>
      <c r="X53" s="20">
        <v>113.30199999999999</v>
      </c>
      <c r="Y53" s="20">
        <v>125.776</v>
      </c>
      <c r="Z53" s="20">
        <v>135.99600000000001</v>
      </c>
      <c r="AA53" s="20">
        <v>0.46499999999999997</v>
      </c>
      <c r="AB53" s="20">
        <v>1.488</v>
      </c>
      <c r="AC53" s="20">
        <v>12.616999999999999</v>
      </c>
      <c r="AD53" s="20">
        <v>17.452999999999999</v>
      </c>
      <c r="AE53" s="20">
        <v>28.867999999999999</v>
      </c>
      <c r="AF53" s="20">
        <v>155.316</v>
      </c>
      <c r="AG53" s="17">
        <v>3.899999999999987</v>
      </c>
      <c r="AH53" s="17">
        <v>5.0000000000000044</v>
      </c>
      <c r="AI53" s="18">
        <v>0.26519999999999999</v>
      </c>
      <c r="AJ53" s="18">
        <v>0.44</v>
      </c>
      <c r="AK53" s="17">
        <v>9.8000000000000007</v>
      </c>
    </row>
    <row r="54" spans="1:37" ht="12" customHeight="1">
      <c r="A54" s="127"/>
      <c r="B54" s="127"/>
      <c r="C54" s="127"/>
      <c r="D54" s="127"/>
      <c r="E54" s="87">
        <v>7</v>
      </c>
      <c r="F54" s="100" t="s">
        <v>218</v>
      </c>
      <c r="G54" s="18">
        <v>15.2166</v>
      </c>
      <c r="H54" s="18">
        <v>12.463800000000001</v>
      </c>
      <c r="I54" s="18">
        <v>33.907800000000002</v>
      </c>
      <c r="J54" s="18">
        <v>34.180399999999999</v>
      </c>
      <c r="K54" s="18">
        <v>8.27</v>
      </c>
      <c r="L54" s="18">
        <v>8.1300000000000008</v>
      </c>
      <c r="M54" s="18">
        <v>8.7742937902080946</v>
      </c>
      <c r="N54" s="18">
        <v>6.8287506124554724</v>
      </c>
      <c r="O54" s="18">
        <v>0.97356000000000209</v>
      </c>
      <c r="P54" s="18">
        <v>1.3246800000000001</v>
      </c>
      <c r="Q54" s="20">
        <v>0.56000000000000005</v>
      </c>
      <c r="R54" s="20">
        <v>8.26</v>
      </c>
      <c r="S54" s="20">
        <v>0.71399999999999997</v>
      </c>
      <c r="T54" s="20">
        <v>1.8480000000000001</v>
      </c>
      <c r="U54" s="20">
        <v>7.6719999999999988</v>
      </c>
      <c r="V54" s="20">
        <v>33.474000000000004</v>
      </c>
      <c r="W54" s="20">
        <v>8.945999999999998</v>
      </c>
      <c r="X54" s="20">
        <v>43.582000000000008</v>
      </c>
      <c r="Y54" s="20">
        <v>154.63</v>
      </c>
      <c r="Z54" s="20">
        <v>184.84199999999998</v>
      </c>
      <c r="AA54" s="20">
        <v>0.124</v>
      </c>
      <c r="AB54" s="20">
        <v>13.174999999999999</v>
      </c>
      <c r="AC54" s="20">
        <v>13.547000000000001</v>
      </c>
      <c r="AD54" s="20">
        <v>26.628999999999998</v>
      </c>
      <c r="AE54" s="20">
        <v>57.231999999999999</v>
      </c>
      <c r="AF54" s="20">
        <v>352.12800000000004</v>
      </c>
      <c r="AG54" s="17">
        <v>4.5499999999999989</v>
      </c>
      <c r="AH54" s="17">
        <v>4.149999999999987</v>
      </c>
      <c r="AI54" s="18">
        <v>0.40600000000000003</v>
      </c>
      <c r="AJ54" s="18">
        <v>0.14880000000000002</v>
      </c>
      <c r="AK54" s="17">
        <v>8.5</v>
      </c>
    </row>
    <row r="55" spans="1:37" ht="12" customHeight="1">
      <c r="A55" s="127"/>
      <c r="B55" s="127"/>
      <c r="C55" s="127"/>
      <c r="D55" s="127"/>
      <c r="E55" s="87">
        <v>8</v>
      </c>
      <c r="F55" s="100" t="s">
        <v>216</v>
      </c>
      <c r="G55" s="18">
        <v>15.089399999999999</v>
      </c>
      <c r="H55" s="18">
        <v>13.879099999999999</v>
      </c>
      <c r="I55" s="18">
        <v>33.943100000000001</v>
      </c>
      <c r="J55" s="18">
        <v>34.1798</v>
      </c>
      <c r="K55" s="18">
        <v>8.26</v>
      </c>
      <c r="L55" s="18">
        <v>8.2200000000000006</v>
      </c>
      <c r="M55" s="18">
        <v>8.7417485413155092</v>
      </c>
      <c r="N55" s="18">
        <v>8.0730239705557594</v>
      </c>
      <c r="O55" s="18">
        <v>1.06932</v>
      </c>
      <c r="P55" s="18">
        <v>2.5536000000000025</v>
      </c>
      <c r="Q55" s="20">
        <v>0.19600000000000001</v>
      </c>
      <c r="R55" s="20">
        <v>156.67400000000001</v>
      </c>
      <c r="S55" s="20">
        <v>0.61599999999999999</v>
      </c>
      <c r="T55" s="20">
        <v>0.154</v>
      </c>
      <c r="U55" s="20">
        <v>7.1680000000000001</v>
      </c>
      <c r="V55" s="20">
        <v>6.02</v>
      </c>
      <c r="W55" s="20">
        <v>7.98</v>
      </c>
      <c r="X55" s="20">
        <v>162.84800000000001</v>
      </c>
      <c r="Y55" s="20">
        <v>125.062</v>
      </c>
      <c r="Z55" s="20">
        <v>408.05799999999999</v>
      </c>
      <c r="AA55" s="20">
        <v>0.40299999999999997</v>
      </c>
      <c r="AB55" s="20">
        <v>4.4329999999999998</v>
      </c>
      <c r="AC55" s="20">
        <v>13.826000000000001</v>
      </c>
      <c r="AD55" s="20">
        <v>14.662999999999998</v>
      </c>
      <c r="AE55" s="20">
        <v>59.332000000000008</v>
      </c>
      <c r="AF55" s="20">
        <v>152.88</v>
      </c>
      <c r="AG55" s="17">
        <v>5.0000000000000044</v>
      </c>
      <c r="AH55" s="17">
        <v>3.2999999999999696</v>
      </c>
      <c r="AI55" s="18">
        <v>0.12119999999999999</v>
      </c>
      <c r="AJ55" s="18">
        <v>0.13</v>
      </c>
      <c r="AK55" s="17">
        <v>6.5</v>
      </c>
    </row>
    <row r="56" spans="1:37" ht="12" customHeight="1">
      <c r="A56" s="127"/>
      <c r="B56" s="127"/>
      <c r="C56" s="127"/>
      <c r="D56" s="127"/>
      <c r="E56" s="87">
        <v>9</v>
      </c>
      <c r="F56" s="100" t="s">
        <v>218</v>
      </c>
      <c r="G56" s="18">
        <v>15.011699999999999</v>
      </c>
      <c r="H56" s="18">
        <v>13.1342</v>
      </c>
      <c r="I56" s="18">
        <v>34.138100000000001</v>
      </c>
      <c r="J56" s="18">
        <v>34.182600000000001</v>
      </c>
      <c r="K56" s="18">
        <v>8.25</v>
      </c>
      <c r="L56" s="18">
        <v>8.17</v>
      </c>
      <c r="M56" s="18">
        <v>8.7210152659326017</v>
      </c>
      <c r="N56" s="18">
        <v>6.7114047635140688</v>
      </c>
      <c r="O56" s="18">
        <v>1.021440000000001</v>
      </c>
      <c r="P56" s="18">
        <v>1.5321600000000015</v>
      </c>
      <c r="Q56" s="20">
        <v>0.14000000000000001</v>
      </c>
      <c r="R56" s="20">
        <v>5.46</v>
      </c>
      <c r="S56" s="20">
        <v>7.0000000000000007E-2</v>
      </c>
      <c r="T56" s="20">
        <v>1.218</v>
      </c>
      <c r="U56" s="20">
        <v>2.996</v>
      </c>
      <c r="V56" s="20">
        <v>21.42</v>
      </c>
      <c r="W56" s="20">
        <v>3.206</v>
      </c>
      <c r="X56" s="20">
        <v>28.098000000000003</v>
      </c>
      <c r="Y56" s="20">
        <v>103.39</v>
      </c>
      <c r="Z56" s="20">
        <v>336.50400000000002</v>
      </c>
      <c r="AA56" s="20">
        <v>0.34099999999999997</v>
      </c>
      <c r="AB56" s="20">
        <v>8.3079999999999998</v>
      </c>
      <c r="AC56" s="20">
        <v>13.051</v>
      </c>
      <c r="AD56" s="20">
        <v>20.398</v>
      </c>
      <c r="AE56" s="20">
        <v>38.387999999999998</v>
      </c>
      <c r="AF56" s="20">
        <v>293.27199999999999</v>
      </c>
      <c r="AG56" s="17">
        <v>3.5000000000000031</v>
      </c>
      <c r="AH56" s="17">
        <v>3.9500000000000091</v>
      </c>
      <c r="AI56" s="18">
        <v>0.24399999999999999</v>
      </c>
      <c r="AJ56" s="18">
        <v>0.14599999999999999</v>
      </c>
      <c r="AK56" s="17">
        <v>7.5</v>
      </c>
    </row>
    <row r="57" spans="1:37" ht="12" customHeight="1">
      <c r="A57" s="127"/>
      <c r="B57" s="127"/>
      <c r="C57" s="127"/>
      <c r="D57" s="127"/>
      <c r="E57" s="87">
        <v>10</v>
      </c>
      <c r="F57" s="100" t="s">
        <v>216</v>
      </c>
      <c r="G57" s="18">
        <v>15.106199999999999</v>
      </c>
      <c r="H57" s="18">
        <v>10.734299999999999</v>
      </c>
      <c r="I57" s="18">
        <v>34.155999999999999</v>
      </c>
      <c r="J57" s="18">
        <v>34.154600000000002</v>
      </c>
      <c r="K57" s="18">
        <v>8.24</v>
      </c>
      <c r="L57" s="18">
        <v>8.1</v>
      </c>
      <c r="M57" s="18">
        <v>8.7771539530746825</v>
      </c>
      <c r="N57" s="18">
        <v>7.5704266150734556</v>
      </c>
      <c r="O57" s="18">
        <v>1.1172000000000017</v>
      </c>
      <c r="P57" s="18">
        <v>1.5481200000000013</v>
      </c>
      <c r="Q57" s="20">
        <v>3.4020000000000001</v>
      </c>
      <c r="R57" s="20">
        <v>9.8000000000000004E-2</v>
      </c>
      <c r="S57" s="20">
        <v>4.2000000000000003E-2</v>
      </c>
      <c r="T57" s="20">
        <v>3.15</v>
      </c>
      <c r="U57" s="20">
        <v>1.456</v>
      </c>
      <c r="V57" s="20">
        <v>77.826000000000008</v>
      </c>
      <c r="W57" s="20">
        <v>4.9000000000000004</v>
      </c>
      <c r="X57" s="20">
        <v>81.074000000000012</v>
      </c>
      <c r="Y57" s="20">
        <v>105.672</v>
      </c>
      <c r="Z57" s="20">
        <v>185.80799999999999</v>
      </c>
      <c r="AA57" s="20">
        <v>0.34099999999999997</v>
      </c>
      <c r="AB57" s="20">
        <v>15.407</v>
      </c>
      <c r="AC57" s="20">
        <v>11.997</v>
      </c>
      <c r="AD57" s="20">
        <v>29.294999999999998</v>
      </c>
      <c r="AE57" s="20">
        <v>31.667999999999999</v>
      </c>
      <c r="AF57" s="20">
        <v>402.55600000000004</v>
      </c>
      <c r="AG57" s="17">
        <v>3.2999999999999972</v>
      </c>
      <c r="AH57" s="17">
        <v>4.5499999999999989</v>
      </c>
      <c r="AI57" s="18">
        <v>0.15159999999999998</v>
      </c>
      <c r="AJ57" s="18">
        <v>0.22</v>
      </c>
      <c r="AK57" s="17">
        <v>9.8000000000000007</v>
      </c>
    </row>
    <row r="58" spans="1:37" ht="12" customHeight="1">
      <c r="A58" s="127"/>
      <c r="B58" s="127"/>
      <c r="C58" s="127"/>
      <c r="D58" s="127"/>
      <c r="E58" s="87">
        <v>11</v>
      </c>
      <c r="F58" s="100" t="s">
        <v>216</v>
      </c>
      <c r="G58" s="18">
        <v>15.1937</v>
      </c>
      <c r="H58" s="18">
        <v>9.3651999999999997</v>
      </c>
      <c r="I58" s="18">
        <v>33.950600000000001</v>
      </c>
      <c r="J58" s="18">
        <v>34.138399999999997</v>
      </c>
      <c r="K58" s="18">
        <v>8.2799999999999994</v>
      </c>
      <c r="L58" s="18">
        <v>8.1</v>
      </c>
      <c r="M58" s="18">
        <v>8.9699942073596812</v>
      </c>
      <c r="N58" s="18">
        <v>7.6359969171135571</v>
      </c>
      <c r="O58" s="18">
        <v>1.2129599999999998</v>
      </c>
      <c r="P58" s="18">
        <v>1.899240000000002</v>
      </c>
      <c r="Q58" s="20">
        <v>0.35000000000000003</v>
      </c>
      <c r="R58" s="20">
        <v>8.2739999999999991</v>
      </c>
      <c r="S58" s="20">
        <v>5.6000000000000001E-2</v>
      </c>
      <c r="T58" s="20">
        <v>3.1920000000000002</v>
      </c>
      <c r="U58" s="20">
        <v>1.302</v>
      </c>
      <c r="V58" s="20">
        <v>93.03</v>
      </c>
      <c r="W58" s="20">
        <v>1.7080000000000002</v>
      </c>
      <c r="X58" s="20">
        <v>104.496</v>
      </c>
      <c r="Y58" s="20">
        <v>138.62799999999999</v>
      </c>
      <c r="Z58" s="20">
        <v>482.67799999999994</v>
      </c>
      <c r="AA58" s="20">
        <v>6.2E-2</v>
      </c>
      <c r="AB58" s="20">
        <v>17.236000000000001</v>
      </c>
      <c r="AC58" s="20">
        <v>11.935</v>
      </c>
      <c r="AD58" s="20">
        <v>26.442999999999998</v>
      </c>
      <c r="AE58" s="20">
        <v>13.552</v>
      </c>
      <c r="AF58" s="20">
        <v>433.916</v>
      </c>
      <c r="AG58" s="17">
        <v>2.7999999999999972</v>
      </c>
      <c r="AH58" s="17">
        <v>4.399999999999987</v>
      </c>
      <c r="AI58" s="18">
        <v>0.28399999999999997</v>
      </c>
      <c r="AJ58" s="18">
        <v>0.36799999999999999</v>
      </c>
      <c r="AK58" s="17">
        <v>8.8000000000000007</v>
      </c>
    </row>
    <row r="59" spans="1:37" ht="12" customHeight="1">
      <c r="A59" s="127"/>
      <c r="B59" s="127"/>
      <c r="C59" s="127"/>
      <c r="D59" s="127"/>
      <c r="E59" s="87">
        <v>12</v>
      </c>
      <c r="F59" s="100" t="s">
        <v>218</v>
      </c>
      <c r="G59" s="18">
        <v>14.4564</v>
      </c>
      <c r="H59" s="18">
        <v>10.795199999999999</v>
      </c>
      <c r="I59" s="18">
        <v>34.189700000000002</v>
      </c>
      <c r="J59" s="18">
        <v>34.1556</v>
      </c>
      <c r="K59" s="18">
        <v>8.23</v>
      </c>
      <c r="L59" s="18">
        <v>8.09</v>
      </c>
      <c r="M59" s="18">
        <v>9.2534927116612486</v>
      </c>
      <c r="N59" s="18">
        <v>7.5990313841606119</v>
      </c>
      <c r="O59" s="18">
        <v>1.3566000000000022</v>
      </c>
      <c r="P59" s="18">
        <v>2.2184400000000011</v>
      </c>
      <c r="Q59" s="20">
        <v>0.98000000000000009</v>
      </c>
      <c r="R59" s="20">
        <v>1.8620000000000001</v>
      </c>
      <c r="S59" s="20">
        <v>1.4E-2</v>
      </c>
      <c r="T59" s="20">
        <v>5.5440000000000005</v>
      </c>
      <c r="U59" s="20">
        <v>1.68</v>
      </c>
      <c r="V59" s="20">
        <v>97.817999999999998</v>
      </c>
      <c r="W59" s="20">
        <v>2.6739999999999999</v>
      </c>
      <c r="X59" s="20">
        <v>105.224</v>
      </c>
      <c r="Y59" s="20">
        <v>118.21600000000001</v>
      </c>
      <c r="Z59" s="20">
        <v>226.50599999999997</v>
      </c>
      <c r="AA59" s="20">
        <v>1.55</v>
      </c>
      <c r="AB59" s="20">
        <v>17.607999999999997</v>
      </c>
      <c r="AC59" s="20">
        <v>13.609</v>
      </c>
      <c r="AD59" s="20">
        <v>31.806000000000001</v>
      </c>
      <c r="AE59" s="20">
        <v>134.76399999999998</v>
      </c>
      <c r="AF59" s="20">
        <v>442.53999999999996</v>
      </c>
      <c r="AG59" s="17">
        <v>3.5499999999999976</v>
      </c>
      <c r="AH59" s="17">
        <v>3.3500000000000196</v>
      </c>
      <c r="AI59" s="18">
        <v>0.55800000000000005</v>
      </c>
      <c r="AJ59" s="18">
        <v>0.38</v>
      </c>
      <c r="AK59" s="17">
        <v>5.8</v>
      </c>
    </row>
    <row r="60" spans="1:37" ht="12" customHeight="1">
      <c r="A60" s="126">
        <f>A$3</f>
        <v>2019</v>
      </c>
      <c r="B60" s="126">
        <f>B$3</f>
        <v>5</v>
      </c>
      <c r="C60" s="127" t="s">
        <v>18</v>
      </c>
      <c r="D60" s="127" t="s">
        <v>114</v>
      </c>
      <c r="E60" s="87">
        <v>1</v>
      </c>
      <c r="F60" s="100" t="s">
        <v>216</v>
      </c>
      <c r="G60" s="18">
        <v>14.675000000000001</v>
      </c>
      <c r="H60" s="18">
        <v>14.2661</v>
      </c>
      <c r="I60" s="18">
        <v>34.106299999999997</v>
      </c>
      <c r="J60" s="18">
        <v>34.1218</v>
      </c>
      <c r="K60" s="18">
        <v>8.19</v>
      </c>
      <c r="L60" s="18">
        <v>8.18</v>
      </c>
      <c r="M60" s="18">
        <v>8.5637525994123411</v>
      </c>
      <c r="N60" s="18">
        <v>8.0946193552268753</v>
      </c>
      <c r="O60" s="18">
        <v>1.5082200000000006</v>
      </c>
      <c r="P60" s="18">
        <v>2.2902600000000009</v>
      </c>
      <c r="Q60" s="20">
        <v>20.02</v>
      </c>
      <c r="R60" s="20">
        <v>3.3460000000000001</v>
      </c>
      <c r="S60" s="20">
        <v>3.7380000000000004</v>
      </c>
      <c r="T60" s="20">
        <v>5.0540000000000003</v>
      </c>
      <c r="U60" s="20">
        <v>22.693999999999999</v>
      </c>
      <c r="V60" s="20">
        <v>33.235999999999997</v>
      </c>
      <c r="W60" s="20">
        <v>46.451999999999998</v>
      </c>
      <c r="X60" s="20">
        <v>41.635999999999996</v>
      </c>
      <c r="Y60" s="20">
        <v>145.79599999999999</v>
      </c>
      <c r="Z60" s="20">
        <v>168.01399999999998</v>
      </c>
      <c r="AA60" s="20">
        <v>5.0220000000000002</v>
      </c>
      <c r="AB60" s="20">
        <v>5.4559999999999995</v>
      </c>
      <c r="AC60" s="20">
        <v>21.916999999999998</v>
      </c>
      <c r="AD60" s="20">
        <v>21.762</v>
      </c>
      <c r="AE60" s="20">
        <v>199.36</v>
      </c>
      <c r="AF60" s="20">
        <v>244.18799999999999</v>
      </c>
      <c r="AG60" s="17">
        <v>9.2499999999999947</v>
      </c>
      <c r="AH60" s="17">
        <v>5.0499999999999989</v>
      </c>
      <c r="AI60" s="18">
        <v>0.49399999999999999</v>
      </c>
      <c r="AJ60" s="18">
        <v>0.78800000000000003</v>
      </c>
      <c r="AK60" s="17">
        <v>7.5</v>
      </c>
    </row>
    <row r="61" spans="1:37" ht="12" customHeight="1">
      <c r="A61" s="127"/>
      <c r="B61" s="127"/>
      <c r="C61" s="127"/>
      <c r="D61" s="127"/>
      <c r="E61" s="87">
        <v>2</v>
      </c>
      <c r="F61" s="100" t="s">
        <v>216</v>
      </c>
      <c r="G61" s="18">
        <v>14.992599999999999</v>
      </c>
      <c r="H61" s="18">
        <v>14.2346</v>
      </c>
      <c r="I61" s="18">
        <v>34.183100000000003</v>
      </c>
      <c r="J61" s="18">
        <v>34.139000000000003</v>
      </c>
      <c r="K61" s="18">
        <v>8.19</v>
      </c>
      <c r="L61" s="18">
        <v>8.17</v>
      </c>
      <c r="M61" s="18">
        <v>8.2367544407029172</v>
      </c>
      <c r="N61" s="18">
        <v>8.268891458463985</v>
      </c>
      <c r="O61" s="18">
        <v>1.7156999999999991</v>
      </c>
      <c r="P61" s="18">
        <v>1.7795400000000003</v>
      </c>
      <c r="Q61" s="20">
        <v>0.23800000000000002</v>
      </c>
      <c r="R61" s="20">
        <v>1.498</v>
      </c>
      <c r="S61" s="20">
        <v>3.1640000000000001</v>
      </c>
      <c r="T61" s="20">
        <v>6.0339999999999998</v>
      </c>
      <c r="U61" s="20">
        <v>22.568000000000001</v>
      </c>
      <c r="V61" s="20">
        <v>53.787999999999997</v>
      </c>
      <c r="W61" s="20">
        <v>25.970000000000002</v>
      </c>
      <c r="X61" s="20">
        <v>61.319999999999993</v>
      </c>
      <c r="Y61" s="20">
        <v>144.08799999999999</v>
      </c>
      <c r="Z61" s="20">
        <v>171.05199999999999</v>
      </c>
      <c r="AA61" s="20">
        <v>3.1619999999999999</v>
      </c>
      <c r="AB61" s="20">
        <v>7.5949999999999998</v>
      </c>
      <c r="AC61" s="20">
        <v>19.498999999999999</v>
      </c>
      <c r="AD61" s="20">
        <v>23.126000000000001</v>
      </c>
      <c r="AE61" s="20">
        <v>201.376</v>
      </c>
      <c r="AF61" s="20">
        <v>263.87199999999996</v>
      </c>
      <c r="AG61" s="17">
        <v>4.149999999999987</v>
      </c>
      <c r="AH61" s="17">
        <v>5.2000000000000099</v>
      </c>
      <c r="AI61" s="18">
        <v>0.94799999999999995</v>
      </c>
      <c r="AJ61" s="18">
        <v>0.14660000000000001</v>
      </c>
      <c r="AK61" s="17">
        <v>7.5</v>
      </c>
    </row>
    <row r="62" spans="1:37" ht="12" customHeight="1">
      <c r="A62" s="126">
        <f>A$3</f>
        <v>2019</v>
      </c>
      <c r="B62" s="126">
        <f>B$3</f>
        <v>5</v>
      </c>
      <c r="C62" s="127" t="s">
        <v>199</v>
      </c>
      <c r="D62" s="127" t="s">
        <v>32</v>
      </c>
      <c r="E62" s="87">
        <v>1</v>
      </c>
      <c r="F62" s="100" t="s">
        <v>217</v>
      </c>
      <c r="G62" s="18">
        <v>14.9275</v>
      </c>
      <c r="H62" s="18">
        <v>14.105700000000001</v>
      </c>
      <c r="I62" s="18">
        <v>34.153700000000001</v>
      </c>
      <c r="J62" s="18">
        <v>34.113</v>
      </c>
      <c r="K62" s="18">
        <v>8.17</v>
      </c>
      <c r="L62" s="18">
        <v>8.17</v>
      </c>
      <c r="M62" s="18">
        <v>8.4655068716944175</v>
      </c>
      <c r="N62" s="18">
        <v>8.2748639157683623</v>
      </c>
      <c r="O62" s="18">
        <v>1.2528600000000003</v>
      </c>
      <c r="P62" s="18">
        <v>2.0029799999999982</v>
      </c>
      <c r="Q62" s="20">
        <v>6.0759999999999996</v>
      </c>
      <c r="R62" s="20">
        <v>10.135999999999999</v>
      </c>
      <c r="S62" s="20">
        <v>4.5640000000000001</v>
      </c>
      <c r="T62" s="20">
        <v>4.6760000000000002</v>
      </c>
      <c r="U62" s="20">
        <v>27.691999999999997</v>
      </c>
      <c r="V62" s="20">
        <v>30.085999999999999</v>
      </c>
      <c r="W62" s="20">
        <v>38.331999999999994</v>
      </c>
      <c r="X62" s="20">
        <v>44.897999999999996</v>
      </c>
      <c r="Y62" s="20">
        <v>150.22</v>
      </c>
      <c r="Z62" s="20">
        <v>139.202</v>
      </c>
      <c r="AA62" s="20">
        <v>5.3629999999999995</v>
      </c>
      <c r="AB62" s="20">
        <v>5.2390000000000008</v>
      </c>
      <c r="AC62" s="20">
        <v>16.492000000000001</v>
      </c>
      <c r="AD62" s="20">
        <v>18.940999999999999</v>
      </c>
      <c r="AE62" s="20">
        <v>233.94</v>
      </c>
      <c r="AF62" s="20">
        <v>260.70799999999997</v>
      </c>
      <c r="AG62" s="17">
        <v>2.8500000000000192</v>
      </c>
      <c r="AH62" s="17">
        <v>4.9499999999999824</v>
      </c>
      <c r="AI62" s="18">
        <v>0.95499999999999996</v>
      </c>
      <c r="AJ62" s="18">
        <v>1.1100000000000001</v>
      </c>
      <c r="AK62" s="17">
        <v>5</v>
      </c>
    </row>
    <row r="63" spans="1:37" ht="12" customHeight="1">
      <c r="A63" s="127"/>
      <c r="B63" s="127"/>
      <c r="C63" s="127"/>
      <c r="D63" s="127"/>
      <c r="E63" s="87">
        <v>2</v>
      </c>
      <c r="F63" s="100" t="s">
        <v>216</v>
      </c>
      <c r="G63" s="18">
        <v>14.979699999999999</v>
      </c>
      <c r="H63" s="18">
        <v>12.8034</v>
      </c>
      <c r="I63" s="18">
        <v>34.215000000000003</v>
      </c>
      <c r="J63" s="18">
        <v>34.150399999999998</v>
      </c>
      <c r="K63" s="18">
        <v>8.17</v>
      </c>
      <c r="L63" s="18">
        <v>8.08</v>
      </c>
      <c r="M63" s="18">
        <v>8.1221276393412456</v>
      </c>
      <c r="N63" s="18">
        <v>7.1882046539914644</v>
      </c>
      <c r="O63" s="18">
        <v>1.0772999999999984</v>
      </c>
      <c r="P63" s="18">
        <v>2.0827799999999996</v>
      </c>
      <c r="Q63" s="20">
        <v>2.0019999999999998</v>
      </c>
      <c r="R63" s="20">
        <v>0.99399999999999988</v>
      </c>
      <c r="S63" s="20">
        <v>4.5220000000000002</v>
      </c>
      <c r="T63" s="20">
        <v>8.1760000000000002</v>
      </c>
      <c r="U63" s="20">
        <v>36.47</v>
      </c>
      <c r="V63" s="20">
        <v>108.57000000000001</v>
      </c>
      <c r="W63" s="20">
        <v>42.994</v>
      </c>
      <c r="X63" s="20">
        <v>117.74000000000001</v>
      </c>
      <c r="Y63" s="20">
        <v>152.53</v>
      </c>
      <c r="Z63" s="20">
        <v>236.86600000000001</v>
      </c>
      <c r="AA63" s="20">
        <v>6.8819999999999997</v>
      </c>
      <c r="AB63" s="20">
        <v>20.305</v>
      </c>
      <c r="AC63" s="20">
        <v>16.957000000000001</v>
      </c>
      <c r="AD63" s="20">
        <v>36.518000000000001</v>
      </c>
      <c r="AE63" s="20">
        <v>234.35999999999999</v>
      </c>
      <c r="AF63" s="20">
        <v>487.25600000000003</v>
      </c>
      <c r="AG63" s="17">
        <v>4.399999999999987</v>
      </c>
      <c r="AH63" s="17">
        <v>8.5500000000000025</v>
      </c>
      <c r="AI63" s="18">
        <v>0.43</v>
      </c>
      <c r="AJ63" s="18">
        <v>0.27400000000000002</v>
      </c>
      <c r="AK63" s="17">
        <v>5.5</v>
      </c>
    </row>
    <row r="64" spans="1:37" ht="12" customHeight="1">
      <c r="A64" s="127"/>
      <c r="B64" s="127"/>
      <c r="C64" s="127"/>
      <c r="D64" s="127"/>
      <c r="E64" s="87">
        <v>3</v>
      </c>
      <c r="F64" s="100" t="s">
        <v>217</v>
      </c>
      <c r="G64" s="18">
        <v>14.413399999999999</v>
      </c>
      <c r="H64" s="18">
        <v>13.596299999999999</v>
      </c>
      <c r="I64" s="18">
        <v>34.100999999999999</v>
      </c>
      <c r="J64" s="18">
        <v>34.107799999999997</v>
      </c>
      <c r="K64" s="18">
        <v>8.17</v>
      </c>
      <c r="L64" s="18">
        <v>8.14</v>
      </c>
      <c r="M64" s="18">
        <v>8.4305248170842688</v>
      </c>
      <c r="N64" s="18">
        <v>7.8931841611595637</v>
      </c>
      <c r="O64" s="18">
        <v>1.3645800000000008</v>
      </c>
      <c r="P64" s="18">
        <v>1.7156999999999991</v>
      </c>
      <c r="Q64" s="20">
        <v>2.66</v>
      </c>
      <c r="R64" s="20">
        <v>3.29</v>
      </c>
      <c r="S64" s="20">
        <v>4.55</v>
      </c>
      <c r="T64" s="20">
        <v>6.5100000000000007</v>
      </c>
      <c r="U64" s="20">
        <v>28.363999999999997</v>
      </c>
      <c r="V64" s="20">
        <v>58.884000000000007</v>
      </c>
      <c r="W64" s="20">
        <v>35.573999999999998</v>
      </c>
      <c r="X64" s="20">
        <v>68.684000000000012</v>
      </c>
      <c r="Y64" s="20">
        <v>161.60199999999998</v>
      </c>
      <c r="Z64" s="20">
        <v>172.928</v>
      </c>
      <c r="AA64" s="20">
        <v>6.3239999999999998</v>
      </c>
      <c r="AB64" s="20">
        <v>11.749000000000001</v>
      </c>
      <c r="AC64" s="20">
        <v>19.312999999999999</v>
      </c>
      <c r="AD64" s="20">
        <v>22.63</v>
      </c>
      <c r="AE64" s="20">
        <v>260.56799999999998</v>
      </c>
      <c r="AF64" s="20">
        <v>332.52799999999996</v>
      </c>
      <c r="AG64" s="17">
        <v>5.350000000000021</v>
      </c>
      <c r="AH64" s="17">
        <v>6.8999999999999897</v>
      </c>
      <c r="AI64" s="18">
        <v>0.44400000000000001</v>
      </c>
      <c r="AJ64" s="18">
        <v>0.626</v>
      </c>
      <c r="AK64" s="17">
        <v>3.6</v>
      </c>
    </row>
    <row r="65" spans="1:37" ht="12" customHeight="1">
      <c r="A65" s="127"/>
      <c r="B65" s="127"/>
      <c r="C65" s="127"/>
      <c r="D65" s="127"/>
      <c r="E65" s="87">
        <v>4</v>
      </c>
      <c r="F65" s="100" t="s">
        <v>217</v>
      </c>
      <c r="G65" s="18">
        <v>14.8535</v>
      </c>
      <c r="H65" s="18">
        <v>13.685499999999999</v>
      </c>
      <c r="I65" s="18">
        <v>34.0976</v>
      </c>
      <c r="J65" s="18">
        <v>34.107900000000001</v>
      </c>
      <c r="K65" s="18">
        <v>8.15</v>
      </c>
      <c r="L65" s="18">
        <v>8.16</v>
      </c>
      <c r="M65" s="18">
        <v>8.5266822068052583</v>
      </c>
      <c r="N65" s="18">
        <v>8.2431046531690981</v>
      </c>
      <c r="O65" s="18">
        <v>1.3486199999999982</v>
      </c>
      <c r="P65" s="18">
        <v>1.6518600000000003</v>
      </c>
      <c r="Q65" s="20">
        <v>5.8659999999999997</v>
      </c>
      <c r="R65" s="20">
        <v>0.56000000000000005</v>
      </c>
      <c r="S65" s="20">
        <v>4.8020000000000005</v>
      </c>
      <c r="T65" s="20">
        <v>4.8020000000000005</v>
      </c>
      <c r="U65" s="20">
        <v>31.891999999999999</v>
      </c>
      <c r="V65" s="20">
        <v>36.763999999999996</v>
      </c>
      <c r="W65" s="20">
        <v>42.56</v>
      </c>
      <c r="X65" s="20">
        <v>42.125999999999998</v>
      </c>
      <c r="Y65" s="20">
        <v>146.286</v>
      </c>
      <c r="Z65" s="20">
        <v>168.756</v>
      </c>
      <c r="AA65" s="20">
        <v>7.3159999999999998</v>
      </c>
      <c r="AB65" s="20">
        <v>9.020999999999999</v>
      </c>
      <c r="AC65" s="20">
        <v>21.575999999999997</v>
      </c>
      <c r="AD65" s="20">
        <v>21.173000000000002</v>
      </c>
      <c r="AE65" s="20">
        <v>278.404</v>
      </c>
      <c r="AF65" s="20">
        <v>283.94799999999998</v>
      </c>
      <c r="AG65" s="17">
        <v>4.9499999999999824</v>
      </c>
      <c r="AH65" s="17">
        <v>5.0999999999999934</v>
      </c>
      <c r="AI65" s="18">
        <v>0.45400000000000001</v>
      </c>
      <c r="AJ65" s="18">
        <v>0.46800000000000003</v>
      </c>
      <c r="AK65" s="17">
        <v>3.8</v>
      </c>
    </row>
    <row r="66" spans="1:37" ht="12" customHeight="1">
      <c r="A66" s="126">
        <f>A$3</f>
        <v>2019</v>
      </c>
      <c r="B66" s="126">
        <f>B$3</f>
        <v>5</v>
      </c>
      <c r="C66" s="127" t="s">
        <v>199</v>
      </c>
      <c r="D66" s="127" t="s">
        <v>33</v>
      </c>
      <c r="E66" s="87">
        <v>1</v>
      </c>
      <c r="F66" s="102" t="s">
        <v>216</v>
      </c>
      <c r="G66" s="18">
        <v>16.1496</v>
      </c>
      <c r="H66" s="18">
        <v>11.2746</v>
      </c>
      <c r="I66" s="18">
        <v>34.2622</v>
      </c>
      <c r="J66" s="18">
        <v>34.173699999999997</v>
      </c>
      <c r="K66" s="18">
        <v>8.1999999999999993</v>
      </c>
      <c r="L66" s="18">
        <v>8.06</v>
      </c>
      <c r="M66" s="18">
        <v>8.3186307273898237</v>
      </c>
      <c r="N66" s="18">
        <v>7.2209527389754804</v>
      </c>
      <c r="O66" s="18">
        <v>0.78022399999999958</v>
      </c>
      <c r="P66" s="18">
        <v>1.1008640000000012</v>
      </c>
      <c r="Q66" s="20">
        <v>0.35000000000000003</v>
      </c>
      <c r="R66" s="20">
        <v>2.0299999999999998</v>
      </c>
      <c r="S66" s="20">
        <v>1.5960000000000001</v>
      </c>
      <c r="T66" s="20">
        <v>5.8519999999999994</v>
      </c>
      <c r="U66" s="20">
        <v>10.346</v>
      </c>
      <c r="V66" s="20">
        <v>125.11800000000002</v>
      </c>
      <c r="W66" s="20">
        <v>12.292</v>
      </c>
      <c r="X66" s="20">
        <v>133.00000000000003</v>
      </c>
      <c r="Y66" s="20">
        <v>129.44400000000002</v>
      </c>
      <c r="Z66" s="20">
        <v>262.31799999999998</v>
      </c>
      <c r="AA66" s="20">
        <v>3.069</v>
      </c>
      <c r="AB66" s="20">
        <v>24.459</v>
      </c>
      <c r="AC66" s="20">
        <v>12.028</v>
      </c>
      <c r="AD66" s="20">
        <v>33.666000000000004</v>
      </c>
      <c r="AE66" s="20">
        <v>150.304</v>
      </c>
      <c r="AF66" s="20">
        <v>502.15200000000004</v>
      </c>
      <c r="AG66" s="22">
        <v>5.3499999999999934</v>
      </c>
      <c r="AH66" s="22">
        <v>15.199999999999992</v>
      </c>
      <c r="AI66" s="23">
        <v>0.42599999999999999</v>
      </c>
      <c r="AJ66" s="23">
        <v>0.39400000000000002</v>
      </c>
      <c r="AK66" s="17">
        <v>5.8</v>
      </c>
    </row>
    <row r="67" spans="1:37" ht="12" customHeight="1">
      <c r="A67" s="127"/>
      <c r="B67" s="127"/>
      <c r="C67" s="127"/>
      <c r="D67" s="127"/>
      <c r="E67" s="87">
        <v>2</v>
      </c>
      <c r="F67" s="102" t="s">
        <v>217</v>
      </c>
      <c r="G67" s="18">
        <v>15.353</v>
      </c>
      <c r="H67" s="18">
        <v>15.103899999999999</v>
      </c>
      <c r="I67" s="18">
        <v>34.190199999999997</v>
      </c>
      <c r="J67" s="18">
        <v>34.178199999999997</v>
      </c>
      <c r="K67" s="18">
        <v>8.17</v>
      </c>
      <c r="L67" s="18">
        <v>8.1300000000000008</v>
      </c>
      <c r="M67" s="18">
        <v>10.015987544270287</v>
      </c>
      <c r="N67" s="18">
        <v>7.7678560747557697</v>
      </c>
      <c r="O67" s="18">
        <v>0.87641600000000031</v>
      </c>
      <c r="P67" s="18">
        <v>1.1489600000000002</v>
      </c>
      <c r="Q67" s="20">
        <v>0.308</v>
      </c>
      <c r="R67" s="20">
        <v>0.42</v>
      </c>
      <c r="S67" s="20">
        <v>3.4859999999999998</v>
      </c>
      <c r="T67" s="20">
        <v>3.7520000000000002</v>
      </c>
      <c r="U67" s="20">
        <v>27.874000000000002</v>
      </c>
      <c r="V67" s="20">
        <v>32.69</v>
      </c>
      <c r="W67" s="20">
        <v>31.668000000000003</v>
      </c>
      <c r="X67" s="20">
        <v>36.861999999999995</v>
      </c>
      <c r="Y67" s="20">
        <v>176.73600000000002</v>
      </c>
      <c r="Z67" s="20">
        <v>179.11600000000001</v>
      </c>
      <c r="AA67" s="20">
        <v>5.9210000000000003</v>
      </c>
      <c r="AB67" s="20">
        <v>6.7889999999999997</v>
      </c>
      <c r="AC67" s="20">
        <v>15.934000000000001</v>
      </c>
      <c r="AD67" s="20">
        <v>15.624000000000001</v>
      </c>
      <c r="AE67" s="20">
        <v>207.452</v>
      </c>
      <c r="AF67" s="20">
        <v>204.45599999999999</v>
      </c>
      <c r="AG67" s="22">
        <v>6.1500000000000163</v>
      </c>
      <c r="AH67" s="22">
        <v>5.7000000000000108</v>
      </c>
      <c r="AI67" s="23">
        <v>0.25600000000000001</v>
      </c>
      <c r="AJ67" s="23">
        <v>0.40200000000000002</v>
      </c>
      <c r="AK67" s="17">
        <v>3</v>
      </c>
    </row>
    <row r="68" spans="1:37" ht="12" customHeight="1">
      <c r="A68" s="127"/>
      <c r="B68" s="127"/>
      <c r="C68" s="127"/>
      <c r="D68" s="127"/>
      <c r="E68" s="87">
        <v>3</v>
      </c>
      <c r="F68" s="102" t="s">
        <v>217</v>
      </c>
      <c r="G68" s="18">
        <v>15.656499999999999</v>
      </c>
      <c r="H68" s="18">
        <v>14.526</v>
      </c>
      <c r="I68" s="18">
        <v>33.540199999999999</v>
      </c>
      <c r="J68" s="18">
        <v>33.929000000000002</v>
      </c>
      <c r="K68" s="18">
        <v>8.27</v>
      </c>
      <c r="L68" s="18">
        <v>8.16</v>
      </c>
      <c r="M68" s="18">
        <v>9.9561564611279803</v>
      </c>
      <c r="N68" s="18">
        <v>8.4162578408920545</v>
      </c>
      <c r="O68" s="18">
        <v>1.7617599999999991</v>
      </c>
      <c r="P68" s="18">
        <v>1.553551999999998</v>
      </c>
      <c r="Q68" s="20">
        <v>8.4000000000000005E-2</v>
      </c>
      <c r="R68" s="20">
        <v>79.337999999999994</v>
      </c>
      <c r="S68" s="20">
        <v>3.1219999999999999</v>
      </c>
      <c r="T68" s="20">
        <v>5.6280000000000001</v>
      </c>
      <c r="U68" s="20">
        <v>14.181999999999999</v>
      </c>
      <c r="V68" s="20">
        <v>41.58</v>
      </c>
      <c r="W68" s="20">
        <v>17.387999999999998</v>
      </c>
      <c r="X68" s="20">
        <v>126.54599999999999</v>
      </c>
      <c r="Y68" s="20">
        <v>175</v>
      </c>
      <c r="Z68" s="20">
        <v>197.078</v>
      </c>
      <c r="AA68" s="20">
        <v>2.0460000000000003</v>
      </c>
      <c r="AB68" s="20">
        <v>8.4939999999999998</v>
      </c>
      <c r="AC68" s="20">
        <v>20.708000000000002</v>
      </c>
      <c r="AD68" s="20">
        <v>21.823999999999998</v>
      </c>
      <c r="AE68" s="20">
        <v>119.364</v>
      </c>
      <c r="AF68" s="20">
        <v>225.708</v>
      </c>
      <c r="AG68" s="22">
        <v>10.199999999999987</v>
      </c>
      <c r="AH68" s="22">
        <v>10.700000000000042</v>
      </c>
      <c r="AI68" s="23">
        <v>0.96399999999999997</v>
      </c>
      <c r="AJ68" s="23">
        <v>0.79600000000000004</v>
      </c>
      <c r="AK68" s="17">
        <v>3.1</v>
      </c>
    </row>
    <row r="69" spans="1:37" ht="12" customHeight="1">
      <c r="A69" s="127"/>
      <c r="B69" s="127"/>
      <c r="C69" s="127"/>
      <c r="D69" s="127"/>
      <c r="E69" s="87">
        <v>4</v>
      </c>
      <c r="F69" s="102" t="s">
        <v>217</v>
      </c>
      <c r="G69" s="18">
        <v>15.0059</v>
      </c>
      <c r="H69" s="18">
        <v>14.374499999999999</v>
      </c>
      <c r="I69" s="18">
        <v>32.472799999999999</v>
      </c>
      <c r="J69" s="18">
        <v>33.806399999999996</v>
      </c>
      <c r="K69" s="18">
        <v>8.1999999999999993</v>
      </c>
      <c r="L69" s="18">
        <v>8.1999999999999993</v>
      </c>
      <c r="M69" s="18">
        <v>8.2040039260281521</v>
      </c>
      <c r="N69" s="18">
        <v>8.0560289060678834</v>
      </c>
      <c r="O69" s="18">
        <v>1.4414400000000005</v>
      </c>
      <c r="P69" s="18">
        <v>1.6816799999999983</v>
      </c>
      <c r="Q69" s="20">
        <v>44.716000000000001</v>
      </c>
      <c r="R69" s="20">
        <v>30.169999999999998</v>
      </c>
      <c r="S69" s="20">
        <v>6.0339999999999998</v>
      </c>
      <c r="T69" s="20">
        <v>6.9020000000000001</v>
      </c>
      <c r="U69" s="20">
        <v>58.813999999999993</v>
      </c>
      <c r="V69" s="20">
        <v>56.279999999999994</v>
      </c>
      <c r="W69" s="20">
        <v>109.56399999999999</v>
      </c>
      <c r="X69" s="20">
        <v>93.35199999999999</v>
      </c>
      <c r="Y69" s="20">
        <v>288.24599999999998</v>
      </c>
      <c r="Z69" s="20">
        <v>284.67599999999999</v>
      </c>
      <c r="AA69" s="20">
        <v>10.478000000000002</v>
      </c>
      <c r="AB69" s="20">
        <v>11.407999999999999</v>
      </c>
      <c r="AC69" s="20">
        <v>31.650999999999996</v>
      </c>
      <c r="AD69" s="20">
        <v>29.480999999999998</v>
      </c>
      <c r="AE69" s="20">
        <v>154.25200000000001</v>
      </c>
      <c r="AF69" s="20">
        <v>168.25200000000001</v>
      </c>
      <c r="AG69" s="22">
        <v>8.499999999999952</v>
      </c>
      <c r="AH69" s="22">
        <v>6.9999999999999503</v>
      </c>
      <c r="AI69" s="23">
        <v>1.1439999999999999</v>
      </c>
      <c r="AJ69" s="23">
        <v>1.1599999999999999</v>
      </c>
      <c r="AK69" s="17">
        <v>3.5</v>
      </c>
    </row>
    <row r="70" spans="1:37" ht="12" customHeight="1">
      <c r="A70" s="127"/>
      <c r="B70" s="127"/>
      <c r="C70" s="127"/>
      <c r="D70" s="127"/>
      <c r="E70" s="87">
        <v>5</v>
      </c>
      <c r="F70" s="102" t="s">
        <v>217</v>
      </c>
      <c r="G70" s="18">
        <v>15.686999999999999</v>
      </c>
      <c r="H70" s="18">
        <v>15.484999999999999</v>
      </c>
      <c r="I70" s="18">
        <v>33.338000000000001</v>
      </c>
      <c r="J70" s="18">
        <v>33.363300000000002</v>
      </c>
      <c r="K70" s="18">
        <v>8.23</v>
      </c>
      <c r="L70" s="18">
        <v>8.25</v>
      </c>
      <c r="M70" s="18">
        <v>9.9064442115572966</v>
      </c>
      <c r="N70" s="18">
        <v>10.15923886688393</v>
      </c>
      <c r="O70" s="18">
        <v>2.130128</v>
      </c>
      <c r="P70" s="18">
        <v>2.3223199999999986</v>
      </c>
      <c r="Q70" s="20">
        <v>0.49000000000000005</v>
      </c>
      <c r="R70" s="20">
        <v>0.154</v>
      </c>
      <c r="S70" s="20">
        <v>3.6960000000000002</v>
      </c>
      <c r="T70" s="20">
        <v>3.6680000000000001</v>
      </c>
      <c r="U70" s="20">
        <v>17.654</v>
      </c>
      <c r="V70" s="20">
        <v>17.094000000000001</v>
      </c>
      <c r="W70" s="20">
        <v>21.84</v>
      </c>
      <c r="X70" s="20">
        <v>20.916</v>
      </c>
      <c r="Y70" s="20">
        <v>210.05599999999998</v>
      </c>
      <c r="Z70" s="20">
        <v>238.28</v>
      </c>
      <c r="AA70" s="20">
        <v>3.0380000000000003</v>
      </c>
      <c r="AB70" s="20">
        <v>2.2629999999999999</v>
      </c>
      <c r="AC70" s="20">
        <v>23.126000000000001</v>
      </c>
      <c r="AD70" s="20">
        <v>23.219000000000001</v>
      </c>
      <c r="AE70" s="20">
        <v>114.94000000000001</v>
      </c>
      <c r="AF70" s="20">
        <v>111.21599999999999</v>
      </c>
      <c r="AG70" s="22">
        <v>9.5999999999999979</v>
      </c>
      <c r="AH70" s="22">
        <v>8.9000000000000199</v>
      </c>
      <c r="AI70" s="23">
        <v>1.06</v>
      </c>
      <c r="AJ70" s="23">
        <v>1.1359999999999999</v>
      </c>
      <c r="AK70" s="17">
        <v>3</v>
      </c>
    </row>
    <row r="71" spans="1:37" ht="12" customHeight="1">
      <c r="A71" s="127"/>
      <c r="B71" s="127"/>
      <c r="C71" s="127"/>
      <c r="D71" s="127"/>
      <c r="E71" s="87">
        <v>6</v>
      </c>
      <c r="F71" s="102" t="s">
        <v>217</v>
      </c>
      <c r="G71" s="18">
        <v>15.4863</v>
      </c>
      <c r="H71" s="18">
        <v>14.773300000000001</v>
      </c>
      <c r="I71" s="18">
        <v>32.341500000000003</v>
      </c>
      <c r="J71" s="18">
        <v>33.702399999999997</v>
      </c>
      <c r="K71" s="18">
        <v>8.2799999999999994</v>
      </c>
      <c r="L71" s="18">
        <v>8.26</v>
      </c>
      <c r="M71" s="18">
        <v>9.3660927091087167</v>
      </c>
      <c r="N71" s="18">
        <v>9.0286138962145905</v>
      </c>
      <c r="O71" s="18">
        <v>1.7617599999999991</v>
      </c>
      <c r="P71" s="18">
        <v>1.6015999999999999</v>
      </c>
      <c r="Q71" s="20">
        <v>15.049999999999999</v>
      </c>
      <c r="R71" s="20">
        <v>1.4140000000000001</v>
      </c>
      <c r="S71" s="20">
        <v>7.5740000000000007</v>
      </c>
      <c r="T71" s="20">
        <v>3.22</v>
      </c>
      <c r="U71" s="20">
        <v>74.885999999999996</v>
      </c>
      <c r="V71" s="20">
        <v>20.538</v>
      </c>
      <c r="W71" s="20">
        <v>97.509999999999991</v>
      </c>
      <c r="X71" s="20">
        <v>25.172000000000001</v>
      </c>
      <c r="Y71" s="20">
        <v>336.98</v>
      </c>
      <c r="Z71" s="20">
        <v>225.06400000000002</v>
      </c>
      <c r="AA71" s="20">
        <v>9.0830000000000002</v>
      </c>
      <c r="AB71" s="20">
        <v>6.3859999999999992</v>
      </c>
      <c r="AC71" s="20">
        <v>32.736000000000004</v>
      </c>
      <c r="AD71" s="20">
        <v>20.646000000000001</v>
      </c>
      <c r="AE71" s="20">
        <v>177.21199999999999</v>
      </c>
      <c r="AF71" s="20">
        <v>108.976</v>
      </c>
      <c r="AG71" s="22">
        <v>10.40000000000002</v>
      </c>
      <c r="AH71" s="22">
        <v>12.999999999999956</v>
      </c>
      <c r="AI71" s="23">
        <v>0.81200000000000006</v>
      </c>
      <c r="AJ71" s="23">
        <v>1.3560000000000001</v>
      </c>
      <c r="AK71" s="17">
        <v>3.6</v>
      </c>
    </row>
    <row r="72" spans="1:37" ht="12" customHeight="1">
      <c r="A72" s="127"/>
      <c r="B72" s="127"/>
      <c r="C72" s="127"/>
      <c r="D72" s="127"/>
      <c r="E72" s="87">
        <v>7</v>
      </c>
      <c r="F72" s="102" t="s">
        <v>217</v>
      </c>
      <c r="G72" s="18">
        <v>15.2094</v>
      </c>
      <c r="H72" s="18">
        <v>14.4451</v>
      </c>
      <c r="I72" s="18">
        <v>32.832999999999998</v>
      </c>
      <c r="J72" s="18">
        <v>33.759500000000003</v>
      </c>
      <c r="K72" s="18">
        <v>8.25</v>
      </c>
      <c r="L72" s="18">
        <v>8.2200000000000006</v>
      </c>
      <c r="M72" s="18">
        <v>9.1813219155810959</v>
      </c>
      <c r="N72" s="18">
        <v>8.4889228833828874</v>
      </c>
      <c r="O72" s="18">
        <v>1.7297279999999997</v>
      </c>
      <c r="P72" s="18">
        <v>1.6015999999999999</v>
      </c>
      <c r="Q72" s="20">
        <v>66.08</v>
      </c>
      <c r="R72" s="20">
        <v>11.437999999999999</v>
      </c>
      <c r="S72" s="20">
        <v>8.9459999999999997</v>
      </c>
      <c r="T72" s="20">
        <v>5.53</v>
      </c>
      <c r="U72" s="20">
        <v>76.762</v>
      </c>
      <c r="V72" s="20">
        <v>36.106000000000002</v>
      </c>
      <c r="W72" s="20">
        <v>151.78800000000001</v>
      </c>
      <c r="X72" s="20">
        <v>53.073999999999998</v>
      </c>
      <c r="Y72" s="20">
        <v>416.178</v>
      </c>
      <c r="Z72" s="20">
        <v>240.33800000000002</v>
      </c>
      <c r="AA72" s="20">
        <v>5.4559999999999995</v>
      </c>
      <c r="AB72" s="20">
        <v>8.5250000000000004</v>
      </c>
      <c r="AC72" s="20">
        <v>27.931000000000001</v>
      </c>
      <c r="AD72" s="20">
        <v>27.311</v>
      </c>
      <c r="AE72" s="20">
        <v>119.756</v>
      </c>
      <c r="AF72" s="20">
        <v>151.20000000000002</v>
      </c>
      <c r="AG72" s="22">
        <v>12.6</v>
      </c>
      <c r="AH72" s="22">
        <v>11.499999999999954</v>
      </c>
      <c r="AI72" s="23">
        <v>1.552</v>
      </c>
      <c r="AJ72" s="23">
        <v>1.544</v>
      </c>
      <c r="AK72" s="17">
        <v>3.5</v>
      </c>
    </row>
    <row r="73" spans="1:37" ht="12" customHeight="1">
      <c r="A73" s="127"/>
      <c r="B73" s="127"/>
      <c r="C73" s="127"/>
      <c r="D73" s="127"/>
      <c r="E73" s="87">
        <v>8</v>
      </c>
      <c r="F73" s="102" t="s">
        <v>216</v>
      </c>
      <c r="G73" s="18">
        <v>15.293699999999999</v>
      </c>
      <c r="H73" s="18">
        <v>14.7324</v>
      </c>
      <c r="I73" s="18">
        <v>32.247399999999999</v>
      </c>
      <c r="J73" s="18">
        <v>33.510199999999998</v>
      </c>
      <c r="K73" s="18">
        <v>8.18</v>
      </c>
      <c r="L73" s="18">
        <v>8.2200000000000006</v>
      </c>
      <c r="M73" s="18">
        <v>7.9721661862525028</v>
      </c>
      <c r="N73" s="18">
        <v>8.5154683896327228</v>
      </c>
      <c r="O73" s="18">
        <v>1.9539519999999979</v>
      </c>
      <c r="P73" s="18">
        <v>1.7457439999999997</v>
      </c>
      <c r="Q73" s="20">
        <v>240.03</v>
      </c>
      <c r="R73" s="20">
        <v>67.242000000000004</v>
      </c>
      <c r="S73" s="20">
        <v>15.316000000000001</v>
      </c>
      <c r="T73" s="20">
        <v>9.1980000000000004</v>
      </c>
      <c r="U73" s="20">
        <v>165.55</v>
      </c>
      <c r="V73" s="20">
        <v>79.701999999999998</v>
      </c>
      <c r="W73" s="20">
        <v>420.89600000000002</v>
      </c>
      <c r="X73" s="20">
        <v>156.142</v>
      </c>
      <c r="Y73" s="20">
        <v>756.93799999999999</v>
      </c>
      <c r="Z73" s="20">
        <v>395.51400000000001</v>
      </c>
      <c r="AA73" s="20">
        <v>13.237</v>
      </c>
      <c r="AB73" s="20">
        <v>8.5250000000000004</v>
      </c>
      <c r="AC73" s="20">
        <v>42.811</v>
      </c>
      <c r="AD73" s="20">
        <v>32.984000000000002</v>
      </c>
      <c r="AE73" s="20">
        <v>214.732</v>
      </c>
      <c r="AF73" s="20">
        <v>142.744</v>
      </c>
      <c r="AG73" s="22">
        <v>10.500000000000009</v>
      </c>
      <c r="AH73" s="22">
        <v>10.000000000000009</v>
      </c>
      <c r="AI73" s="23">
        <v>1.012</v>
      </c>
      <c r="AJ73" s="23">
        <v>1.5</v>
      </c>
      <c r="AK73" s="17">
        <v>2.5</v>
      </c>
    </row>
    <row r="74" spans="1:37" ht="12" customHeight="1">
      <c r="A74" s="127"/>
      <c r="B74" s="127"/>
      <c r="C74" s="127"/>
      <c r="D74" s="127"/>
      <c r="E74" s="87">
        <v>9</v>
      </c>
      <c r="F74" s="102" t="s">
        <v>217</v>
      </c>
      <c r="G74" s="18">
        <v>15.3057</v>
      </c>
      <c r="H74" s="18">
        <v>14.9397</v>
      </c>
      <c r="I74" s="18">
        <v>34.089700000000001</v>
      </c>
      <c r="J74" s="18">
        <v>34.072099999999999</v>
      </c>
      <c r="K74" s="18">
        <v>8.19</v>
      </c>
      <c r="L74" s="18">
        <v>8.15</v>
      </c>
      <c r="M74" s="18">
        <v>8.6105942791967482</v>
      </c>
      <c r="N74" s="18">
        <v>8.253453977644023</v>
      </c>
      <c r="O74" s="18">
        <v>1.2011999999999998</v>
      </c>
      <c r="P74" s="18">
        <v>1.2972959999999978</v>
      </c>
      <c r="Q74" s="20">
        <v>1.778</v>
      </c>
      <c r="R74" s="20">
        <v>0.26600000000000001</v>
      </c>
      <c r="S74" s="20">
        <v>3.444</v>
      </c>
      <c r="T74" s="20">
        <v>4.62</v>
      </c>
      <c r="U74" s="20">
        <v>22.624000000000002</v>
      </c>
      <c r="V74" s="20">
        <v>37.449999999999996</v>
      </c>
      <c r="W74" s="20">
        <v>27.846000000000004</v>
      </c>
      <c r="X74" s="20">
        <v>42.335999999999999</v>
      </c>
      <c r="Y74" s="20">
        <v>127.27399999999999</v>
      </c>
      <c r="Z74" s="20">
        <v>181.97199999999998</v>
      </c>
      <c r="AA74" s="20">
        <v>4.96</v>
      </c>
      <c r="AB74" s="20">
        <v>10.261000000000001</v>
      </c>
      <c r="AC74" s="20">
        <v>16.957000000000001</v>
      </c>
      <c r="AD74" s="20">
        <v>18.134999999999998</v>
      </c>
      <c r="AE74" s="20">
        <v>175.30799999999999</v>
      </c>
      <c r="AF74" s="20">
        <v>223.21600000000001</v>
      </c>
      <c r="AG74" s="22">
        <v>7.8000000000000291</v>
      </c>
      <c r="AH74" s="22">
        <v>6.8999999999999613</v>
      </c>
      <c r="AI74" s="23">
        <v>0.55600000000000005</v>
      </c>
      <c r="AJ74" s="23">
        <v>0.64400000000000002</v>
      </c>
      <c r="AK74" s="17">
        <v>2.8</v>
      </c>
    </row>
    <row r="75" spans="1:37" ht="12" customHeight="1">
      <c r="A75" s="127"/>
      <c r="B75" s="127"/>
      <c r="C75" s="127"/>
      <c r="D75" s="127"/>
      <c r="E75" s="87">
        <v>10</v>
      </c>
      <c r="F75" s="102" t="s">
        <v>217</v>
      </c>
      <c r="G75" s="18">
        <v>14.946099999999999</v>
      </c>
      <c r="H75" s="18">
        <v>14.0039</v>
      </c>
      <c r="I75" s="18">
        <v>33.805999999999997</v>
      </c>
      <c r="J75" s="18">
        <v>34.1676</v>
      </c>
      <c r="K75" s="18">
        <v>8.2200000000000006</v>
      </c>
      <c r="L75" s="18">
        <v>8.17</v>
      </c>
      <c r="M75" s="18">
        <v>8.6105403080499858</v>
      </c>
      <c r="N75" s="18">
        <v>7.794643833640043</v>
      </c>
      <c r="O75" s="18">
        <v>1.2812799999999982</v>
      </c>
      <c r="P75" s="18">
        <v>1.1051039999999992</v>
      </c>
      <c r="Q75" s="20">
        <v>0.42</v>
      </c>
      <c r="R75" s="20">
        <v>0.47600000000000003</v>
      </c>
      <c r="S75" s="20">
        <v>4.9559999999999995</v>
      </c>
      <c r="T75" s="20">
        <v>6.6779999999999999</v>
      </c>
      <c r="U75" s="20">
        <v>40.375999999999998</v>
      </c>
      <c r="V75" s="20">
        <v>57.623999999999995</v>
      </c>
      <c r="W75" s="20">
        <v>45.751999999999995</v>
      </c>
      <c r="X75" s="20">
        <v>64.777999999999992</v>
      </c>
      <c r="Y75" s="20">
        <v>200.26999999999998</v>
      </c>
      <c r="Z75" s="20">
        <v>192.976</v>
      </c>
      <c r="AA75" s="20">
        <v>6.3239999999999998</v>
      </c>
      <c r="AB75" s="20">
        <v>12.245000000000001</v>
      </c>
      <c r="AC75" s="20">
        <v>19.777999999999999</v>
      </c>
      <c r="AD75" s="20">
        <v>19.684999999999999</v>
      </c>
      <c r="AE75" s="20">
        <v>175.14</v>
      </c>
      <c r="AF75" s="20">
        <v>282.85599999999999</v>
      </c>
      <c r="AG75" s="22">
        <v>9.2999999999999758</v>
      </c>
      <c r="AH75" s="22">
        <v>7.999999999999952</v>
      </c>
      <c r="AI75" s="23">
        <v>0.64</v>
      </c>
      <c r="AJ75" s="23">
        <v>0.432</v>
      </c>
      <c r="AK75" s="17">
        <v>3.4</v>
      </c>
    </row>
    <row r="76" spans="1:37" ht="12" customHeight="1">
      <c r="A76" s="127"/>
      <c r="B76" s="127"/>
      <c r="C76" s="127"/>
      <c r="D76" s="127"/>
      <c r="E76" s="87">
        <v>11</v>
      </c>
      <c r="F76" s="102" t="s">
        <v>217</v>
      </c>
      <c r="G76" s="18">
        <v>15.9887</v>
      </c>
      <c r="H76" s="18">
        <v>14.613</v>
      </c>
      <c r="I76" s="18">
        <v>33.236499999999999</v>
      </c>
      <c r="J76" s="18">
        <v>33.78</v>
      </c>
      <c r="K76" s="18">
        <v>8.26</v>
      </c>
      <c r="L76" s="18">
        <v>8.19</v>
      </c>
      <c r="M76" s="18">
        <v>9.874280174441072</v>
      </c>
      <c r="N76" s="18">
        <v>8.1378991185279208</v>
      </c>
      <c r="O76" s="18">
        <v>1.1703360000000007</v>
      </c>
      <c r="P76" s="18">
        <v>2.084159999999998</v>
      </c>
      <c r="Q76" s="20">
        <v>4.9139999999999997</v>
      </c>
      <c r="R76" s="20">
        <v>22.61</v>
      </c>
      <c r="S76" s="20">
        <v>4.6619999999999999</v>
      </c>
      <c r="T76" s="20">
        <v>5.7399999999999993</v>
      </c>
      <c r="U76" s="20">
        <v>28.741999999999997</v>
      </c>
      <c r="V76" s="20">
        <v>43.078000000000003</v>
      </c>
      <c r="W76" s="20">
        <v>38.317999999999998</v>
      </c>
      <c r="X76" s="20">
        <v>71.427999999999997</v>
      </c>
      <c r="Y76" s="20">
        <v>243.47399999999999</v>
      </c>
      <c r="Z76" s="20">
        <v>251.874</v>
      </c>
      <c r="AA76" s="20">
        <v>2.387</v>
      </c>
      <c r="AB76" s="20">
        <v>10.540000000000001</v>
      </c>
      <c r="AC76" s="20">
        <v>23.343</v>
      </c>
      <c r="AD76" s="20">
        <v>24.397000000000002</v>
      </c>
      <c r="AE76" s="20">
        <v>111.88800000000001</v>
      </c>
      <c r="AF76" s="20">
        <v>194.06800000000001</v>
      </c>
      <c r="AG76" s="22">
        <v>8.7999999999999741</v>
      </c>
      <c r="AH76" s="22">
        <v>7.1999999999999842</v>
      </c>
      <c r="AI76" s="23">
        <v>0.7</v>
      </c>
      <c r="AJ76" s="23">
        <v>0.71199999999999997</v>
      </c>
      <c r="AK76" s="17">
        <v>3.1</v>
      </c>
    </row>
    <row r="77" spans="1:37" ht="12" customHeight="1">
      <c r="A77" s="127"/>
      <c r="B77" s="127"/>
      <c r="C77" s="127"/>
      <c r="D77" s="127"/>
      <c r="E77" s="87">
        <v>12</v>
      </c>
      <c r="F77" s="102" t="s">
        <v>217</v>
      </c>
      <c r="G77" s="18">
        <v>15.031700000000001</v>
      </c>
      <c r="H77" s="18">
        <v>14.0181</v>
      </c>
      <c r="I77" s="18">
        <v>34.103299999999997</v>
      </c>
      <c r="J77" s="18">
        <v>34.143599999999999</v>
      </c>
      <c r="K77" s="18">
        <v>8.19</v>
      </c>
      <c r="L77" s="18">
        <v>8.18</v>
      </c>
      <c r="M77" s="18">
        <v>8.6433341813990179</v>
      </c>
      <c r="N77" s="18">
        <v>7.9423118634074434</v>
      </c>
      <c r="O77" s="18">
        <v>0.78556800000000038</v>
      </c>
      <c r="P77" s="18">
        <v>0.68937599999999954</v>
      </c>
      <c r="Q77" s="20">
        <v>0.35000000000000003</v>
      </c>
      <c r="R77" s="20">
        <v>2.4359999999999999</v>
      </c>
      <c r="S77" s="20">
        <v>4.8719999999999999</v>
      </c>
      <c r="T77" s="20">
        <v>5.9639999999999995</v>
      </c>
      <c r="U77" s="20">
        <v>46.521999999999998</v>
      </c>
      <c r="V77" s="20">
        <v>64.259999999999991</v>
      </c>
      <c r="W77" s="20">
        <v>51.744</v>
      </c>
      <c r="X77" s="20">
        <v>72.66</v>
      </c>
      <c r="Y77" s="20">
        <v>184.1</v>
      </c>
      <c r="Z77" s="20">
        <v>222.43199999999999</v>
      </c>
      <c r="AA77" s="20">
        <v>9.2690000000000001</v>
      </c>
      <c r="AB77" s="20">
        <v>13.113</v>
      </c>
      <c r="AC77" s="20">
        <v>18.227999999999998</v>
      </c>
      <c r="AD77" s="20">
        <v>21.173000000000002</v>
      </c>
      <c r="AE77" s="20">
        <v>255.38800000000001</v>
      </c>
      <c r="AF77" s="20">
        <v>318.35999999999996</v>
      </c>
      <c r="AG77" s="22">
        <v>8.1999999999999567</v>
      </c>
      <c r="AH77" s="22">
        <v>9.5999999999999979</v>
      </c>
      <c r="AI77" s="23">
        <v>0.30480000000000002</v>
      </c>
      <c r="AJ77" s="23">
        <v>0.25159999999999999</v>
      </c>
      <c r="AK77" s="17">
        <v>3.1</v>
      </c>
    </row>
    <row r="78" spans="1:37" ht="12" customHeight="1">
      <c r="A78" s="128">
        <f>A$3</f>
        <v>2019</v>
      </c>
      <c r="B78" s="126">
        <f>B$3</f>
        <v>5</v>
      </c>
      <c r="C78" s="123" t="s">
        <v>199</v>
      </c>
      <c r="D78" s="123" t="s">
        <v>34</v>
      </c>
      <c r="E78" s="87">
        <v>1</v>
      </c>
      <c r="F78" s="102" t="s">
        <v>217</v>
      </c>
      <c r="G78" s="18">
        <v>15.3987</v>
      </c>
      <c r="H78" s="18">
        <v>14.6206</v>
      </c>
      <c r="I78" s="18">
        <v>33.053100000000001</v>
      </c>
      <c r="J78" s="18">
        <v>33.961100000000002</v>
      </c>
      <c r="K78" s="18">
        <v>8.1999999999999993</v>
      </c>
      <c r="L78" s="18">
        <v>8.19</v>
      </c>
      <c r="M78" s="18">
        <v>9.211299520040459</v>
      </c>
      <c r="N78" s="18">
        <v>8.2586472164437694</v>
      </c>
      <c r="O78" s="18">
        <v>0.88175999999999821</v>
      </c>
      <c r="P78" s="18">
        <v>0.91382400000000041</v>
      </c>
      <c r="Q78" s="20">
        <v>0.252</v>
      </c>
      <c r="R78" s="20">
        <v>0.64400000000000002</v>
      </c>
      <c r="S78" s="20">
        <v>7.7140000000000004</v>
      </c>
      <c r="T78" s="20">
        <v>4.97</v>
      </c>
      <c r="U78" s="20">
        <v>107.688</v>
      </c>
      <c r="V78" s="20">
        <v>43.637999999999998</v>
      </c>
      <c r="W78" s="20">
        <v>115.654</v>
      </c>
      <c r="X78" s="20">
        <v>49.251999999999995</v>
      </c>
      <c r="Y78" s="20">
        <v>334.61399999999998</v>
      </c>
      <c r="Z78" s="20">
        <v>203.33599999999998</v>
      </c>
      <c r="AA78" s="20">
        <v>8.5560000000000009</v>
      </c>
      <c r="AB78" s="20">
        <v>9.5790000000000006</v>
      </c>
      <c r="AC78" s="20">
        <v>24.769000000000002</v>
      </c>
      <c r="AD78" s="20">
        <v>18.352</v>
      </c>
      <c r="AE78" s="20">
        <v>193.452</v>
      </c>
      <c r="AF78" s="20">
        <v>216.29999999999998</v>
      </c>
      <c r="AG78" s="22">
        <v>8.2999999999999741</v>
      </c>
      <c r="AH78" s="22">
        <v>9.0999999999999979</v>
      </c>
      <c r="AI78" s="23">
        <v>0.41199999999999998</v>
      </c>
      <c r="AJ78" s="23">
        <v>0.66</v>
      </c>
      <c r="AK78" s="17">
        <v>3</v>
      </c>
    </row>
    <row r="79" spans="1:37" ht="12" customHeight="1">
      <c r="A79" s="129"/>
      <c r="B79" s="126"/>
      <c r="C79" s="124"/>
      <c r="D79" s="124"/>
      <c r="E79" s="87">
        <v>2</v>
      </c>
      <c r="F79" s="102" t="s">
        <v>217</v>
      </c>
      <c r="G79" s="18">
        <v>15.097899999999999</v>
      </c>
      <c r="H79" s="18">
        <v>14.561</v>
      </c>
      <c r="I79" s="18">
        <v>34.095199999999998</v>
      </c>
      <c r="J79" s="18">
        <v>34.117800000000003</v>
      </c>
      <c r="K79" s="18">
        <v>8.18</v>
      </c>
      <c r="L79" s="18">
        <v>8.18</v>
      </c>
      <c r="M79" s="18">
        <v>8.364524870677128</v>
      </c>
      <c r="N79" s="18">
        <v>8.2204016900993722</v>
      </c>
      <c r="O79" s="18">
        <v>0.52905600000000008</v>
      </c>
      <c r="P79" s="18">
        <v>2.148288</v>
      </c>
      <c r="Q79" s="20">
        <v>4.2299999999999997E-2</v>
      </c>
      <c r="R79" s="20">
        <v>0.16800000000000001</v>
      </c>
      <c r="S79" s="20">
        <v>4.5920000000000005</v>
      </c>
      <c r="T79" s="20">
        <v>4.984</v>
      </c>
      <c r="U79" s="20">
        <v>42.966000000000001</v>
      </c>
      <c r="V79" s="20">
        <v>48.216000000000001</v>
      </c>
      <c r="W79" s="20">
        <v>47.600300000000004</v>
      </c>
      <c r="X79" s="20">
        <v>53.368000000000002</v>
      </c>
      <c r="Y79" s="20">
        <v>196.65800000000002</v>
      </c>
      <c r="Z79" s="20">
        <v>207.74600000000001</v>
      </c>
      <c r="AA79" s="20">
        <v>9.5169999999999995</v>
      </c>
      <c r="AB79" s="20">
        <v>8.4320000000000004</v>
      </c>
      <c r="AC79" s="20">
        <v>17.700999999999997</v>
      </c>
      <c r="AD79" s="20">
        <v>18.724</v>
      </c>
      <c r="AE79" s="20">
        <v>256.36799999999999</v>
      </c>
      <c r="AF79" s="20">
        <v>260.596</v>
      </c>
      <c r="AG79" s="22">
        <v>8.0999999999999961</v>
      </c>
      <c r="AH79" s="22">
        <v>7.9000000000000181</v>
      </c>
      <c r="AI79" s="23">
        <v>0.2928</v>
      </c>
      <c r="AJ79" s="23">
        <v>0.2616</v>
      </c>
      <c r="AK79" s="17">
        <v>3.1</v>
      </c>
    </row>
    <row r="80" spans="1:37" ht="12" customHeight="1">
      <c r="A80" s="129"/>
      <c r="B80" s="126"/>
      <c r="C80" s="124"/>
      <c r="D80" s="124"/>
      <c r="E80" s="87">
        <v>3</v>
      </c>
      <c r="F80" s="102" t="s">
        <v>218</v>
      </c>
      <c r="G80" s="18">
        <v>16.3658</v>
      </c>
      <c r="H80" s="18">
        <v>9.1948000000000008</v>
      </c>
      <c r="I80" s="18">
        <v>34.281700000000001</v>
      </c>
      <c r="J80" s="18">
        <v>34.2027</v>
      </c>
      <c r="K80" s="18">
        <v>8.23</v>
      </c>
      <c r="L80" s="18">
        <v>8.0299999999999994</v>
      </c>
      <c r="M80" s="18">
        <v>8.5637525994123411</v>
      </c>
      <c r="N80" s="18">
        <v>7.1606248142391573</v>
      </c>
      <c r="O80" s="18">
        <v>1.0250239999999979</v>
      </c>
      <c r="P80" s="18">
        <v>1.1051039999999992</v>
      </c>
      <c r="Q80" s="20">
        <v>0.112</v>
      </c>
      <c r="R80" s="20">
        <v>6.23</v>
      </c>
      <c r="S80" s="20">
        <v>0.112</v>
      </c>
      <c r="T80" s="20">
        <v>4.2699999999999996</v>
      </c>
      <c r="U80" s="20">
        <v>2.7859999999999996</v>
      </c>
      <c r="V80" s="20">
        <v>157.52800000000002</v>
      </c>
      <c r="W80" s="20">
        <v>3.01</v>
      </c>
      <c r="X80" s="20">
        <v>168.02800000000002</v>
      </c>
      <c r="Y80" s="20">
        <v>197.67999999999998</v>
      </c>
      <c r="Z80" s="20">
        <v>298.71800000000002</v>
      </c>
      <c r="AA80" s="20">
        <v>1.6119999999999999</v>
      </c>
      <c r="AB80" s="20">
        <v>28.489000000000001</v>
      </c>
      <c r="AC80" s="20">
        <v>11.842000000000001</v>
      </c>
      <c r="AD80" s="20">
        <v>36.548999999999999</v>
      </c>
      <c r="AE80" s="20">
        <v>133.756</v>
      </c>
      <c r="AF80" s="20">
        <v>618.35199999999998</v>
      </c>
      <c r="AG80" s="22">
        <v>3.8499999999999925</v>
      </c>
      <c r="AH80" s="22">
        <v>14.149999999999995</v>
      </c>
      <c r="AI80" s="23">
        <v>0.26</v>
      </c>
      <c r="AJ80" s="23">
        <v>0.48199999999999998</v>
      </c>
      <c r="AK80" s="17">
        <v>7</v>
      </c>
    </row>
    <row r="81" spans="1:37" ht="12" customHeight="1">
      <c r="A81" s="129"/>
      <c r="B81" s="126"/>
      <c r="C81" s="124"/>
      <c r="D81" s="124"/>
      <c r="E81" s="87">
        <v>4</v>
      </c>
      <c r="F81" s="102" t="s">
        <v>217</v>
      </c>
      <c r="G81" s="18">
        <v>15.1485</v>
      </c>
      <c r="H81" s="18">
        <v>14.647500000000001</v>
      </c>
      <c r="I81" s="18">
        <v>33.159700000000001</v>
      </c>
      <c r="J81" s="18">
        <v>33.762999999999998</v>
      </c>
      <c r="K81" s="18">
        <v>8.23</v>
      </c>
      <c r="L81" s="18">
        <v>8.2200000000000006</v>
      </c>
      <c r="M81" s="18">
        <v>9.5324100451687688</v>
      </c>
      <c r="N81" s="18">
        <v>8.9419636546372718</v>
      </c>
      <c r="O81" s="18">
        <v>0.92985600000000002</v>
      </c>
      <c r="P81" s="18">
        <v>1.4108159999999983</v>
      </c>
      <c r="Q81" s="20">
        <v>0.154</v>
      </c>
      <c r="R81" s="20">
        <v>7.07</v>
      </c>
      <c r="S81" s="20">
        <v>7.6720000000000006</v>
      </c>
      <c r="T81" s="20">
        <v>4.9420000000000002</v>
      </c>
      <c r="U81" s="20">
        <v>94.037999999999997</v>
      </c>
      <c r="V81" s="20">
        <v>35.980000000000004</v>
      </c>
      <c r="W81" s="20">
        <v>101.864</v>
      </c>
      <c r="X81" s="20">
        <v>47.992000000000004</v>
      </c>
      <c r="Y81" s="20">
        <v>323.21800000000002</v>
      </c>
      <c r="Z81" s="20">
        <v>242.91399999999999</v>
      </c>
      <c r="AA81" s="20">
        <v>5.766</v>
      </c>
      <c r="AB81" s="20">
        <v>4.774</v>
      </c>
      <c r="AC81" s="20">
        <v>24.087</v>
      </c>
      <c r="AD81" s="20">
        <v>20.088000000000001</v>
      </c>
      <c r="AE81" s="20">
        <v>161.70000000000002</v>
      </c>
      <c r="AF81" s="20">
        <v>125.88800000000001</v>
      </c>
      <c r="AG81" s="22">
        <v>8.5000000000000071</v>
      </c>
      <c r="AH81" s="22">
        <v>7.7999999999999741</v>
      </c>
      <c r="AI81" s="23">
        <v>0.432</v>
      </c>
      <c r="AJ81" s="23">
        <v>0.96399999999999997</v>
      </c>
      <c r="AK81" s="17">
        <v>3</v>
      </c>
    </row>
    <row r="82" spans="1:37" ht="12" customHeight="1">
      <c r="A82" s="129"/>
      <c r="B82" s="126"/>
      <c r="C82" s="124"/>
      <c r="D82" s="124"/>
      <c r="E82" s="87">
        <v>5</v>
      </c>
      <c r="F82" s="102" t="s">
        <v>217</v>
      </c>
      <c r="G82" s="18">
        <v>15.176399999999999</v>
      </c>
      <c r="H82" s="18">
        <v>14.7552</v>
      </c>
      <c r="I82" s="18">
        <v>33.121400000000001</v>
      </c>
      <c r="J82" s="18">
        <v>33.680999999999997</v>
      </c>
      <c r="K82" s="18">
        <v>8.23</v>
      </c>
      <c r="L82" s="18">
        <v>8.23</v>
      </c>
      <c r="M82" s="18">
        <v>7.1367107197241246</v>
      </c>
      <c r="N82" s="18">
        <v>8.930511415937529</v>
      </c>
      <c r="O82" s="18">
        <v>1.3453439999999997</v>
      </c>
      <c r="P82" s="18">
        <v>1.4894879999999993</v>
      </c>
      <c r="Q82" s="20">
        <v>0.53200000000000003</v>
      </c>
      <c r="R82" s="20">
        <v>1.5820000000000001</v>
      </c>
      <c r="S82" s="20">
        <v>5.6280000000000001</v>
      </c>
      <c r="T82" s="20">
        <v>4.8020000000000005</v>
      </c>
      <c r="U82" s="20">
        <v>49.433999999999997</v>
      </c>
      <c r="V82" s="20">
        <v>37.1</v>
      </c>
      <c r="W82" s="20">
        <v>55.593999999999994</v>
      </c>
      <c r="X82" s="20">
        <v>43.484000000000002</v>
      </c>
      <c r="Y82" s="20">
        <v>247.88399999999999</v>
      </c>
      <c r="Z82" s="20">
        <v>266.952</v>
      </c>
      <c r="AA82" s="20">
        <v>5.58</v>
      </c>
      <c r="AB82" s="20">
        <v>3.875</v>
      </c>
      <c r="AC82" s="20">
        <v>20.212</v>
      </c>
      <c r="AD82" s="20">
        <v>16.616</v>
      </c>
      <c r="AE82" s="20">
        <v>139.83199999999999</v>
      </c>
      <c r="AF82" s="20">
        <v>133.53200000000001</v>
      </c>
      <c r="AG82" s="22">
        <v>8.8000000000000291</v>
      </c>
      <c r="AH82" s="22">
        <v>9.5999999999999979</v>
      </c>
      <c r="AI82" s="23">
        <v>0.82799999999999996</v>
      </c>
      <c r="AJ82" s="23">
        <v>0.70799999999999996</v>
      </c>
      <c r="AK82" s="17">
        <v>3.8</v>
      </c>
    </row>
    <row r="83" spans="1:37" ht="12" customHeight="1">
      <c r="A83" s="129"/>
      <c r="B83" s="126"/>
      <c r="C83" s="124"/>
      <c r="D83" s="124"/>
      <c r="E83" s="87">
        <v>6</v>
      </c>
      <c r="F83" s="102" t="s">
        <v>217</v>
      </c>
      <c r="G83" s="18">
        <v>15.439500000000001</v>
      </c>
      <c r="H83" s="18">
        <v>14.7605</v>
      </c>
      <c r="I83" s="18">
        <v>33.043199999999999</v>
      </c>
      <c r="J83" s="18">
        <v>34.059899999999999</v>
      </c>
      <c r="K83" s="18">
        <v>8.2200000000000006</v>
      </c>
      <c r="L83" s="18">
        <v>8.1999999999999993</v>
      </c>
      <c r="M83" s="18">
        <v>9.0268770832694365</v>
      </c>
      <c r="N83" s="18">
        <v>8.1069492005177839</v>
      </c>
      <c r="O83" s="18">
        <v>1.377375999999999</v>
      </c>
      <c r="P83" s="18">
        <v>1.377375999999999</v>
      </c>
      <c r="Q83" s="20">
        <v>0.252</v>
      </c>
      <c r="R83" s="20">
        <v>0.308</v>
      </c>
      <c r="S83" s="20">
        <v>5.88</v>
      </c>
      <c r="T83" s="20">
        <v>5.04</v>
      </c>
      <c r="U83" s="20">
        <v>58.94</v>
      </c>
      <c r="V83" s="20">
        <v>44.45</v>
      </c>
      <c r="W83" s="20">
        <v>65.072000000000003</v>
      </c>
      <c r="X83" s="20">
        <v>49.798000000000002</v>
      </c>
      <c r="Y83" s="20">
        <v>265.44</v>
      </c>
      <c r="Z83" s="20">
        <v>293.58</v>
      </c>
      <c r="AA83" s="20">
        <v>5.7969999999999997</v>
      </c>
      <c r="AB83" s="20">
        <v>6.8819999999999997</v>
      </c>
      <c r="AC83" s="20">
        <v>21.204000000000001</v>
      </c>
      <c r="AD83" s="20">
        <v>15.19</v>
      </c>
      <c r="AE83" s="20">
        <v>158.256</v>
      </c>
      <c r="AF83" s="20">
        <v>215.23600000000002</v>
      </c>
      <c r="AG83" s="22">
        <v>9.7000000000000419</v>
      </c>
      <c r="AH83" s="22">
        <v>10.099999999999998</v>
      </c>
      <c r="AI83" s="23">
        <v>0.77600000000000002</v>
      </c>
      <c r="AJ83" s="23">
        <v>0.26960000000000001</v>
      </c>
      <c r="AK83" s="17">
        <v>3.7</v>
      </c>
    </row>
    <row r="84" spans="1:37" ht="12" customHeight="1">
      <c r="A84" s="129"/>
      <c r="B84" s="126"/>
      <c r="C84" s="124"/>
      <c r="D84" s="124"/>
      <c r="E84" s="87">
        <v>7</v>
      </c>
      <c r="F84" s="102" t="s">
        <v>217</v>
      </c>
      <c r="G84" s="18">
        <v>15.560499999999999</v>
      </c>
      <c r="H84" s="18">
        <v>14.4748</v>
      </c>
      <c r="I84" s="18">
        <v>33.574399999999997</v>
      </c>
      <c r="J84" s="18">
        <v>34.002499999999998</v>
      </c>
      <c r="K84" s="18">
        <v>8.27</v>
      </c>
      <c r="L84" s="18">
        <v>8.19</v>
      </c>
      <c r="M84" s="18">
        <v>9.2824716058916064</v>
      </c>
      <c r="N84" s="18">
        <v>7.9380001328849144</v>
      </c>
      <c r="O84" s="18">
        <v>1.5055039999999993</v>
      </c>
      <c r="P84" s="18">
        <v>1.5375359999999982</v>
      </c>
      <c r="Q84" s="20">
        <v>0.32200000000000001</v>
      </c>
      <c r="R84" s="20">
        <v>4.2299999999999997E-2</v>
      </c>
      <c r="S84" s="20">
        <v>4.3819999999999997</v>
      </c>
      <c r="T84" s="20">
        <v>5.1660000000000004</v>
      </c>
      <c r="U84" s="20">
        <v>78.246000000000009</v>
      </c>
      <c r="V84" s="20">
        <v>42.097999999999999</v>
      </c>
      <c r="W84" s="20">
        <v>82.95</v>
      </c>
      <c r="X84" s="20">
        <v>47.3063</v>
      </c>
      <c r="Y84" s="20">
        <v>245.75599999999997</v>
      </c>
      <c r="Z84" s="20">
        <v>220.262</v>
      </c>
      <c r="AA84" s="20">
        <v>5.0529999999999999</v>
      </c>
      <c r="AB84" s="20">
        <v>7.843</v>
      </c>
      <c r="AC84" s="20">
        <v>21.978999999999999</v>
      </c>
      <c r="AD84" s="20">
        <v>19.53</v>
      </c>
      <c r="AE84" s="20">
        <v>114.79999999999998</v>
      </c>
      <c r="AF84" s="20">
        <v>230.636</v>
      </c>
      <c r="AG84" s="22">
        <v>8.5999999999999961</v>
      </c>
      <c r="AH84" s="22">
        <v>15.199999999999992</v>
      </c>
      <c r="AI84" s="23">
        <v>0.61599999999999999</v>
      </c>
      <c r="AJ84" s="23">
        <v>0.66400000000000003</v>
      </c>
      <c r="AK84" s="17">
        <v>4.5999999999999996</v>
      </c>
    </row>
    <row r="85" spans="1:37" ht="12" customHeight="1">
      <c r="A85" s="129"/>
      <c r="B85" s="127"/>
      <c r="C85" s="124"/>
      <c r="D85" s="124"/>
      <c r="E85" s="87">
        <v>8</v>
      </c>
      <c r="F85" s="102" t="s">
        <v>217</v>
      </c>
      <c r="G85" s="18">
        <v>15.1493</v>
      </c>
      <c r="H85" s="18">
        <v>14.645</v>
      </c>
      <c r="I85" s="18">
        <v>33.991599999999998</v>
      </c>
      <c r="J85" s="18">
        <v>34.089199999999998</v>
      </c>
      <c r="K85" s="18">
        <v>8.1999999999999993</v>
      </c>
      <c r="L85" s="18">
        <v>8.19</v>
      </c>
      <c r="M85" s="18">
        <v>8.5801268873653314</v>
      </c>
      <c r="N85" s="18">
        <v>8.0946193552268753</v>
      </c>
      <c r="O85" s="18">
        <v>0.59318399999999871</v>
      </c>
      <c r="P85" s="18">
        <v>0.76953600000000077</v>
      </c>
      <c r="Q85" s="20">
        <v>2.8000000000000001E-2</v>
      </c>
      <c r="R85" s="20">
        <v>0.44800000000000001</v>
      </c>
      <c r="S85" s="20">
        <v>4.4660000000000002</v>
      </c>
      <c r="T85" s="20">
        <v>5.1239999999999997</v>
      </c>
      <c r="U85" s="20">
        <v>37.590000000000003</v>
      </c>
      <c r="V85" s="20">
        <v>44.631999999999998</v>
      </c>
      <c r="W85" s="20">
        <v>42.084000000000003</v>
      </c>
      <c r="X85" s="20">
        <v>50.204000000000001</v>
      </c>
      <c r="Y85" s="20">
        <v>178.19200000000001</v>
      </c>
      <c r="Z85" s="20">
        <v>197.33</v>
      </c>
      <c r="AA85" s="20">
        <v>6.9130000000000003</v>
      </c>
      <c r="AB85" s="20">
        <v>8.1840000000000011</v>
      </c>
      <c r="AC85" s="20">
        <v>18.320999999999998</v>
      </c>
      <c r="AD85" s="20">
        <v>18.817</v>
      </c>
      <c r="AE85" s="20">
        <v>223.72</v>
      </c>
      <c r="AF85" s="20">
        <v>252.56</v>
      </c>
      <c r="AG85" s="22">
        <v>10.799999999999976</v>
      </c>
      <c r="AH85" s="22">
        <v>8.7000000000000419</v>
      </c>
      <c r="AI85" s="23">
        <v>0.53200000000000003</v>
      </c>
      <c r="AJ85" s="23">
        <v>0.64400000000000002</v>
      </c>
      <c r="AK85" s="17">
        <v>3.6</v>
      </c>
    </row>
    <row r="86" spans="1:37" ht="12" customHeight="1">
      <c r="A86" s="130"/>
      <c r="B86" s="127"/>
      <c r="C86" s="125"/>
      <c r="D86" s="125"/>
      <c r="E86" s="87">
        <v>9</v>
      </c>
      <c r="F86" s="102" t="s">
        <v>217</v>
      </c>
      <c r="G86" s="18">
        <v>14.993399999999999</v>
      </c>
      <c r="H86" s="18">
        <v>14.579599999999999</v>
      </c>
      <c r="I86" s="18">
        <v>34.049300000000002</v>
      </c>
      <c r="J86" s="18">
        <v>34.104999999999997</v>
      </c>
      <c r="K86" s="18">
        <v>8.2100000000000009</v>
      </c>
      <c r="L86" s="18">
        <v>8.19</v>
      </c>
      <c r="M86" s="18">
        <v>8.6085121704022391</v>
      </c>
      <c r="N86" s="18">
        <v>7.9481227769125482</v>
      </c>
      <c r="O86" s="18">
        <v>0.57715199999999911</v>
      </c>
      <c r="P86" s="18">
        <v>0.88175999999999821</v>
      </c>
      <c r="Q86" s="20">
        <v>0.29400000000000004</v>
      </c>
      <c r="R86" s="20">
        <v>0.81200000000000006</v>
      </c>
      <c r="S86" s="20">
        <v>4.0880000000000001</v>
      </c>
      <c r="T86" s="20">
        <v>5.2080000000000002</v>
      </c>
      <c r="U86" s="20">
        <v>39.396000000000001</v>
      </c>
      <c r="V86" s="20">
        <v>52.290000000000006</v>
      </c>
      <c r="W86" s="20">
        <v>43.777999999999999</v>
      </c>
      <c r="X86" s="20">
        <v>58.310000000000009</v>
      </c>
      <c r="Y86" s="20">
        <v>169.596</v>
      </c>
      <c r="Z86" s="20">
        <v>224.33600000000001</v>
      </c>
      <c r="AA86" s="20">
        <v>6.665</v>
      </c>
      <c r="AB86" s="20">
        <v>9.2999999999999989</v>
      </c>
      <c r="AC86" s="20">
        <v>19.003</v>
      </c>
      <c r="AD86" s="20">
        <v>18.91</v>
      </c>
      <c r="AE86" s="20">
        <v>219.85599999999999</v>
      </c>
      <c r="AF86" s="20">
        <v>274.62400000000002</v>
      </c>
      <c r="AG86" s="22">
        <v>9.3000000000000025</v>
      </c>
      <c r="AH86" s="22">
        <v>9.9000000000000199</v>
      </c>
      <c r="AI86" s="23">
        <v>0.81200000000000006</v>
      </c>
      <c r="AJ86" s="23">
        <v>0.248</v>
      </c>
      <c r="AK86" s="17">
        <v>3.6</v>
      </c>
    </row>
    <row r="87" spans="1:37" ht="12" customHeight="1">
      <c r="A87" s="126">
        <f>A$3</f>
        <v>2019</v>
      </c>
      <c r="B87" s="126">
        <f>B$3</f>
        <v>5</v>
      </c>
      <c r="C87" s="127" t="s">
        <v>199</v>
      </c>
      <c r="D87" s="127" t="s">
        <v>115</v>
      </c>
      <c r="E87" s="87">
        <v>1</v>
      </c>
      <c r="F87" s="102" t="s">
        <v>218</v>
      </c>
      <c r="G87" s="18">
        <v>14.877000000000001</v>
      </c>
      <c r="H87" s="18">
        <v>13.577199999999999</v>
      </c>
      <c r="I87" s="18">
        <v>34.141399999999997</v>
      </c>
      <c r="J87" s="18">
        <v>34.140700000000002</v>
      </c>
      <c r="K87" s="18">
        <v>8.33</v>
      </c>
      <c r="L87" s="18">
        <v>8.2899999999999991</v>
      </c>
      <c r="M87" s="18">
        <v>6.4299513466685259</v>
      </c>
      <c r="N87" s="18">
        <v>5.7086419148539997</v>
      </c>
      <c r="O87" s="18">
        <v>0.63326399999999938</v>
      </c>
      <c r="P87" s="18">
        <v>1.050095999999999</v>
      </c>
      <c r="Q87" s="20">
        <v>0.93800000000000006</v>
      </c>
      <c r="R87" s="20">
        <v>0.72799999999999998</v>
      </c>
      <c r="S87" s="20">
        <v>6.8319999999999999</v>
      </c>
      <c r="T87" s="20">
        <v>12.25</v>
      </c>
      <c r="U87" s="20">
        <v>38.654000000000003</v>
      </c>
      <c r="V87" s="20">
        <v>64.47</v>
      </c>
      <c r="W87" s="20">
        <v>46.424000000000007</v>
      </c>
      <c r="X87" s="20">
        <v>77.447999999999993</v>
      </c>
      <c r="Y87" s="20">
        <v>173.34799999999998</v>
      </c>
      <c r="Z87" s="20">
        <v>173.53</v>
      </c>
      <c r="AA87" s="20">
        <v>8.927999999999999</v>
      </c>
      <c r="AB87" s="20">
        <v>15.407</v>
      </c>
      <c r="AC87" s="20">
        <v>19.871000000000002</v>
      </c>
      <c r="AD87" s="20">
        <v>21.916999999999998</v>
      </c>
      <c r="AE87" s="20">
        <v>269.75200000000001</v>
      </c>
      <c r="AF87" s="20">
        <v>310.15600000000001</v>
      </c>
      <c r="AG87" s="21">
        <v>3.9000000000000421</v>
      </c>
      <c r="AH87" s="21">
        <v>8.7000000000000135</v>
      </c>
      <c r="AI87" s="18">
        <v>1.548</v>
      </c>
      <c r="AJ87" s="18">
        <v>0.36599999999999999</v>
      </c>
      <c r="AK87" s="17">
        <v>2.2000000000000002</v>
      </c>
    </row>
    <row r="88" spans="1:37" ht="12" customHeight="1">
      <c r="A88" s="127"/>
      <c r="B88" s="127"/>
      <c r="C88" s="127"/>
      <c r="D88" s="127"/>
      <c r="E88" s="87">
        <v>2</v>
      </c>
      <c r="F88" s="102" t="s">
        <v>218</v>
      </c>
      <c r="G88" s="18">
        <v>14.8078</v>
      </c>
      <c r="H88" s="18">
        <v>13.8378</v>
      </c>
      <c r="I88" s="18">
        <v>34.056600000000003</v>
      </c>
      <c r="J88" s="18">
        <v>34.125999999999998</v>
      </c>
      <c r="K88" s="18">
        <v>8.36</v>
      </c>
      <c r="L88" s="18">
        <v>8.31</v>
      </c>
      <c r="M88" s="18">
        <v>7.2583772319688107</v>
      </c>
      <c r="N88" s="18">
        <v>6.9598040145888156</v>
      </c>
      <c r="O88" s="18">
        <v>0.6973920000000009</v>
      </c>
      <c r="P88" s="18">
        <v>1.2585120000000003</v>
      </c>
      <c r="Q88" s="20">
        <v>8.7780000000000005</v>
      </c>
      <c r="R88" s="20">
        <v>0.49000000000000005</v>
      </c>
      <c r="S88" s="20">
        <v>6.09</v>
      </c>
      <c r="T88" s="20">
        <v>10.262</v>
      </c>
      <c r="U88" s="20">
        <v>25.591999999999999</v>
      </c>
      <c r="V88" s="20">
        <v>54.99199999999999</v>
      </c>
      <c r="W88" s="20">
        <v>40.46</v>
      </c>
      <c r="X88" s="20">
        <v>65.743999999999986</v>
      </c>
      <c r="Y88" s="20">
        <v>170.75799999999998</v>
      </c>
      <c r="Z88" s="20">
        <v>180.99200000000002</v>
      </c>
      <c r="AA88" s="20">
        <v>6.3239999999999998</v>
      </c>
      <c r="AB88" s="20">
        <v>12.4</v>
      </c>
      <c r="AC88" s="20">
        <v>18.29</v>
      </c>
      <c r="AD88" s="20">
        <v>23.994</v>
      </c>
      <c r="AE88" s="20">
        <v>215.404</v>
      </c>
      <c r="AF88" s="20">
        <v>289.8</v>
      </c>
      <c r="AG88" s="17">
        <v>5.1999999999999824</v>
      </c>
      <c r="AH88" s="17">
        <v>10.300000000000004</v>
      </c>
      <c r="AI88" s="18">
        <v>3.1</v>
      </c>
      <c r="AJ88" s="18">
        <v>0.73199999999999998</v>
      </c>
      <c r="AK88" s="17">
        <v>2.1</v>
      </c>
    </row>
    <row r="89" spans="1:37" ht="12" customHeight="1">
      <c r="A89" s="127"/>
      <c r="B89" s="127"/>
      <c r="C89" s="127"/>
      <c r="D89" s="127"/>
      <c r="E89" s="87">
        <v>3</v>
      </c>
      <c r="F89" s="102" t="s">
        <v>218</v>
      </c>
      <c r="G89" s="18">
        <v>15.3995</v>
      </c>
      <c r="H89" s="18">
        <v>13.559699999999999</v>
      </c>
      <c r="I89" s="18">
        <v>34.156500000000001</v>
      </c>
      <c r="J89" s="18">
        <v>34.138199999999998</v>
      </c>
      <c r="K89" s="18">
        <v>8.3000000000000007</v>
      </c>
      <c r="L89" s="18">
        <v>8.2799999999999994</v>
      </c>
      <c r="M89" s="18">
        <v>6.2214522510061157</v>
      </c>
      <c r="N89" s="18">
        <v>5.8799175826236345</v>
      </c>
      <c r="O89" s="18">
        <v>0.76151999999999942</v>
      </c>
      <c r="P89" s="18">
        <v>1.6112160000000015</v>
      </c>
      <c r="Q89" s="20">
        <v>25.2</v>
      </c>
      <c r="R89" s="20">
        <v>2.3940000000000001</v>
      </c>
      <c r="S89" s="20">
        <v>7.2520000000000007</v>
      </c>
      <c r="T89" s="20">
        <v>11.76</v>
      </c>
      <c r="U89" s="20">
        <v>38.779999999999994</v>
      </c>
      <c r="V89" s="20">
        <v>66.248000000000005</v>
      </c>
      <c r="W89" s="20">
        <v>71.231999999999999</v>
      </c>
      <c r="X89" s="20">
        <v>80.402000000000001</v>
      </c>
      <c r="Y89" s="20">
        <v>125.44000000000001</v>
      </c>
      <c r="Z89" s="20">
        <v>183.54</v>
      </c>
      <c r="AA89" s="20">
        <v>9.113999999999999</v>
      </c>
      <c r="AB89" s="20">
        <v>13.857000000000001</v>
      </c>
      <c r="AC89" s="20">
        <v>20.057000000000002</v>
      </c>
      <c r="AD89" s="20">
        <v>18.599999999999998</v>
      </c>
      <c r="AE89" s="20">
        <v>270.03199999999998</v>
      </c>
      <c r="AF89" s="20">
        <v>312.452</v>
      </c>
      <c r="AG89" s="17">
        <v>7.5000000000000071</v>
      </c>
      <c r="AH89" s="17">
        <v>8.1999999999999851</v>
      </c>
      <c r="AI89" s="18">
        <v>0.95199999999999996</v>
      </c>
      <c r="AJ89" s="18">
        <v>0.35399999999999998</v>
      </c>
      <c r="AK89" s="17">
        <v>2.1</v>
      </c>
    </row>
    <row r="90" spans="1:37" ht="12" customHeight="1">
      <c r="A90" s="127"/>
      <c r="B90" s="127"/>
      <c r="C90" s="127"/>
      <c r="D90" s="127"/>
      <c r="E90" s="87">
        <v>4</v>
      </c>
      <c r="F90" s="102" t="s">
        <v>216</v>
      </c>
      <c r="G90" s="18">
        <v>15.141400000000001</v>
      </c>
      <c r="H90" s="18">
        <v>13.994199999999999</v>
      </c>
      <c r="I90" s="18">
        <v>34.078099999999999</v>
      </c>
      <c r="J90" s="18">
        <v>34.149900000000002</v>
      </c>
      <c r="K90" s="18">
        <v>8.34</v>
      </c>
      <c r="L90" s="18">
        <v>8.3000000000000007</v>
      </c>
      <c r="M90" s="18">
        <v>7.1936377269446163</v>
      </c>
      <c r="N90" s="18">
        <v>7.7077203832481391</v>
      </c>
      <c r="O90" s="18">
        <v>0.87374399999999985</v>
      </c>
      <c r="P90" s="18">
        <v>0.74548799999999982</v>
      </c>
      <c r="Q90" s="20">
        <v>1.036</v>
      </c>
      <c r="R90" s="20">
        <v>36.274000000000001</v>
      </c>
      <c r="S90" s="20">
        <v>4.4240000000000004</v>
      </c>
      <c r="T90" s="20">
        <v>9.072000000000001</v>
      </c>
      <c r="U90" s="20">
        <v>25.326000000000001</v>
      </c>
      <c r="V90" s="20">
        <v>57.456000000000003</v>
      </c>
      <c r="W90" s="20">
        <v>30.786000000000001</v>
      </c>
      <c r="X90" s="20">
        <v>102.80200000000001</v>
      </c>
      <c r="Y90" s="20">
        <v>136.15</v>
      </c>
      <c r="Z90" s="20">
        <v>181.94400000000002</v>
      </c>
      <c r="AA90" s="20">
        <v>7.2230000000000008</v>
      </c>
      <c r="AB90" s="20">
        <v>12.895999999999999</v>
      </c>
      <c r="AC90" s="20">
        <v>19.126999999999999</v>
      </c>
      <c r="AD90" s="20">
        <v>21.389999999999997</v>
      </c>
      <c r="AE90" s="20">
        <v>269.77999999999997</v>
      </c>
      <c r="AF90" s="20">
        <v>292.572</v>
      </c>
      <c r="AG90" s="17">
        <v>5.5000000000000053</v>
      </c>
      <c r="AH90" s="17">
        <v>11.299999999999976</v>
      </c>
      <c r="AI90" s="18">
        <v>1.72</v>
      </c>
      <c r="AJ90" s="18">
        <v>0.55200000000000005</v>
      </c>
      <c r="AK90" s="17">
        <v>2</v>
      </c>
    </row>
    <row r="91" spans="1:37" ht="12" customHeight="1">
      <c r="A91" s="126">
        <f>A$3</f>
        <v>2019</v>
      </c>
      <c r="B91" s="126">
        <f>B$3</f>
        <v>5</v>
      </c>
      <c r="C91" s="127" t="s">
        <v>199</v>
      </c>
      <c r="D91" s="127" t="s">
        <v>35</v>
      </c>
      <c r="E91" s="87">
        <v>1</v>
      </c>
      <c r="F91" s="102" t="s">
        <v>217</v>
      </c>
      <c r="G91" s="18">
        <v>15.3123</v>
      </c>
      <c r="H91" s="18">
        <v>14.923299999999999</v>
      </c>
      <c r="I91" s="18">
        <v>33.941200000000002</v>
      </c>
      <c r="J91" s="18">
        <v>34.017400000000002</v>
      </c>
      <c r="K91" s="18">
        <v>8.34</v>
      </c>
      <c r="L91" s="18">
        <v>8.35</v>
      </c>
      <c r="M91" s="18">
        <v>8.9842216212475492</v>
      </c>
      <c r="N91" s="18">
        <v>8.5628331704099541</v>
      </c>
      <c r="O91" s="18">
        <v>0.96993600000000069</v>
      </c>
      <c r="P91" s="18">
        <v>1.050095999999999</v>
      </c>
      <c r="Q91" s="20">
        <v>4.2279999999999998</v>
      </c>
      <c r="R91" s="20">
        <v>0.57400000000000007</v>
      </c>
      <c r="S91" s="20">
        <v>3.7800000000000002</v>
      </c>
      <c r="T91" s="20">
        <v>3.7940000000000005</v>
      </c>
      <c r="U91" s="20">
        <v>26.348000000000003</v>
      </c>
      <c r="V91" s="20">
        <v>20.706000000000003</v>
      </c>
      <c r="W91" s="20">
        <v>34.356000000000002</v>
      </c>
      <c r="X91" s="20">
        <v>25.074000000000005</v>
      </c>
      <c r="Y91" s="20">
        <v>173.85199999999998</v>
      </c>
      <c r="Z91" s="20">
        <v>159.46</v>
      </c>
      <c r="AA91" s="20">
        <v>4.5259999999999998</v>
      </c>
      <c r="AB91" s="20">
        <v>4.5880000000000001</v>
      </c>
      <c r="AC91" s="20">
        <v>23.808</v>
      </c>
      <c r="AD91" s="20">
        <v>18.413999999999998</v>
      </c>
      <c r="AE91" s="20">
        <v>199.44400000000002</v>
      </c>
      <c r="AF91" s="20">
        <v>169.56800000000001</v>
      </c>
      <c r="AG91" s="22">
        <v>7.4000000000000181</v>
      </c>
      <c r="AH91" s="22">
        <v>5.9999999999999503</v>
      </c>
      <c r="AI91" s="23">
        <v>4.24</v>
      </c>
      <c r="AJ91" s="23">
        <v>3.24</v>
      </c>
      <c r="AK91" s="17">
        <v>2.5</v>
      </c>
    </row>
    <row r="92" spans="1:37" ht="12" customHeight="1">
      <c r="A92" s="126"/>
      <c r="B92" s="126"/>
      <c r="C92" s="127"/>
      <c r="D92" s="127"/>
      <c r="E92" s="87">
        <v>2</v>
      </c>
      <c r="F92" s="102" t="s">
        <v>218</v>
      </c>
      <c r="G92" s="18">
        <v>15.7387</v>
      </c>
      <c r="H92" s="18">
        <v>14.7309</v>
      </c>
      <c r="I92" s="18">
        <v>33.853299999999997</v>
      </c>
      <c r="J92" s="18">
        <v>34.045000000000002</v>
      </c>
      <c r="K92" s="18">
        <v>8.4</v>
      </c>
      <c r="L92" s="18">
        <v>8.36</v>
      </c>
      <c r="M92" s="18">
        <v>6.3064433770719983</v>
      </c>
      <c r="N92" s="18">
        <v>6.1539413509958756</v>
      </c>
      <c r="O92" s="18">
        <v>1.0981920000000009</v>
      </c>
      <c r="P92" s="18">
        <v>0.7294560000000001</v>
      </c>
      <c r="Q92" s="20">
        <v>4.5360000000000005</v>
      </c>
      <c r="R92" s="20">
        <v>0.112</v>
      </c>
      <c r="S92" s="20">
        <v>4.0179999999999998</v>
      </c>
      <c r="T92" s="20">
        <v>5.0960000000000001</v>
      </c>
      <c r="U92" s="20">
        <v>32.508000000000003</v>
      </c>
      <c r="V92" s="20">
        <v>24.276</v>
      </c>
      <c r="W92" s="20">
        <v>41.062000000000005</v>
      </c>
      <c r="X92" s="20">
        <v>29.484000000000002</v>
      </c>
      <c r="Y92" s="20">
        <v>177.66</v>
      </c>
      <c r="Z92" s="20">
        <v>155.624</v>
      </c>
      <c r="AA92" s="20">
        <v>3.6270000000000002</v>
      </c>
      <c r="AB92" s="20">
        <v>4.5569999999999995</v>
      </c>
      <c r="AC92" s="20">
        <v>23.466999999999999</v>
      </c>
      <c r="AD92" s="20">
        <v>16.771000000000001</v>
      </c>
      <c r="AE92" s="20">
        <v>184.77199999999999</v>
      </c>
      <c r="AF92" s="20">
        <v>208.684</v>
      </c>
      <c r="AG92" s="22">
        <v>7.0000000000000062</v>
      </c>
      <c r="AH92" s="22">
        <v>5.1999999999999824</v>
      </c>
      <c r="AI92" s="23">
        <v>3.8559999999999999</v>
      </c>
      <c r="AJ92" s="23">
        <v>2.976</v>
      </c>
      <c r="AK92" s="17">
        <v>2.8</v>
      </c>
    </row>
    <row r="93" spans="1:37" ht="12" customHeight="1">
      <c r="A93" s="126"/>
      <c r="B93" s="126"/>
      <c r="C93" s="127"/>
      <c r="D93" s="127"/>
      <c r="E93" s="87">
        <v>3</v>
      </c>
      <c r="F93" s="102" t="s">
        <v>217</v>
      </c>
      <c r="G93" s="18">
        <v>15.6305</v>
      </c>
      <c r="H93" s="18">
        <v>14.756600000000001</v>
      </c>
      <c r="I93" s="18">
        <v>33.904400000000003</v>
      </c>
      <c r="J93" s="18">
        <v>34.032499999999999</v>
      </c>
      <c r="K93" s="18">
        <v>8.41</v>
      </c>
      <c r="L93" s="18">
        <v>8.3800000000000008</v>
      </c>
      <c r="M93" s="18">
        <v>8.0689269128277719</v>
      </c>
      <c r="N93" s="18">
        <v>8.2593181269577958</v>
      </c>
      <c r="O93" s="18">
        <v>0.88175999999999821</v>
      </c>
      <c r="P93" s="18">
        <v>1.2504959999999989</v>
      </c>
      <c r="Q93" s="20">
        <v>3.5140000000000002</v>
      </c>
      <c r="R93" s="20">
        <v>1.4E-2</v>
      </c>
      <c r="S93" s="20">
        <v>1.75</v>
      </c>
      <c r="T93" s="20">
        <v>3.9759999999999995</v>
      </c>
      <c r="U93" s="20">
        <v>12.782</v>
      </c>
      <c r="V93" s="20">
        <v>19.404</v>
      </c>
      <c r="W93" s="20">
        <v>18.045999999999999</v>
      </c>
      <c r="X93" s="20">
        <v>23.393999999999998</v>
      </c>
      <c r="Y93" s="20">
        <v>170.35199999999998</v>
      </c>
      <c r="Z93" s="20">
        <v>165.28399999999999</v>
      </c>
      <c r="AA93" s="20">
        <v>2.573</v>
      </c>
      <c r="AB93" s="20">
        <v>4.3400000000000007</v>
      </c>
      <c r="AC93" s="20">
        <v>21.482999999999997</v>
      </c>
      <c r="AD93" s="20">
        <v>19.777999999999999</v>
      </c>
      <c r="AE93" s="20">
        <v>148.792</v>
      </c>
      <c r="AF93" s="20">
        <v>189.89600000000002</v>
      </c>
      <c r="AG93" s="22">
        <v>4.4000000000000146</v>
      </c>
      <c r="AH93" s="22">
        <v>5.3999999999999879</v>
      </c>
      <c r="AI93" s="23">
        <v>4.84</v>
      </c>
      <c r="AJ93" s="23">
        <v>3.9</v>
      </c>
      <c r="AK93" s="17">
        <v>3</v>
      </c>
    </row>
    <row r="94" spans="1:37" ht="12" customHeight="1">
      <c r="A94" s="126"/>
      <c r="B94" s="126"/>
      <c r="C94" s="127"/>
      <c r="D94" s="127"/>
      <c r="E94" s="87">
        <v>4</v>
      </c>
      <c r="F94" s="102" t="s">
        <v>217</v>
      </c>
      <c r="G94" s="18">
        <v>15.0382</v>
      </c>
      <c r="H94" s="18">
        <v>14.3477</v>
      </c>
      <c r="I94" s="18">
        <v>33.942399999999999</v>
      </c>
      <c r="J94" s="18">
        <v>34.060400000000001</v>
      </c>
      <c r="K94" s="18">
        <v>8.39</v>
      </c>
      <c r="L94" s="18">
        <v>8.35</v>
      </c>
      <c r="M94" s="18">
        <v>7.5019033661979968</v>
      </c>
      <c r="N94" s="18">
        <v>8.0217823150381022</v>
      </c>
      <c r="O94" s="18">
        <v>1.1783519999999992</v>
      </c>
      <c r="P94" s="18">
        <v>1.1462879999999998</v>
      </c>
      <c r="Q94" s="20">
        <v>0.56000000000000005</v>
      </c>
      <c r="R94" s="20">
        <v>1.1900000000000002</v>
      </c>
      <c r="S94" s="20">
        <v>1.1480000000000001</v>
      </c>
      <c r="T94" s="20">
        <v>6.09</v>
      </c>
      <c r="U94" s="20">
        <v>8.9879999999999995</v>
      </c>
      <c r="V94" s="20">
        <v>28.853999999999999</v>
      </c>
      <c r="W94" s="20">
        <v>10.696</v>
      </c>
      <c r="X94" s="20">
        <v>36.134</v>
      </c>
      <c r="Y94" s="20">
        <v>171.61199999999999</v>
      </c>
      <c r="Z94" s="20">
        <v>165.67599999999999</v>
      </c>
      <c r="AA94" s="20">
        <v>1.984</v>
      </c>
      <c r="AB94" s="20">
        <v>7.0680000000000005</v>
      </c>
      <c r="AC94" s="20">
        <v>24.335000000000001</v>
      </c>
      <c r="AD94" s="20">
        <v>18.227999999999998</v>
      </c>
      <c r="AE94" s="20">
        <v>109.08799999999999</v>
      </c>
      <c r="AF94" s="20">
        <v>221.20000000000002</v>
      </c>
      <c r="AG94" s="22">
        <v>8.9000000000000465</v>
      </c>
      <c r="AH94" s="22">
        <v>10.40000000000002</v>
      </c>
      <c r="AI94" s="23">
        <v>5.24</v>
      </c>
      <c r="AJ94" s="23">
        <v>1.8759999999999999</v>
      </c>
      <c r="AK94" s="17">
        <v>3</v>
      </c>
    </row>
    <row r="95" spans="1:37" ht="12" customHeight="1">
      <c r="A95" s="126"/>
      <c r="B95" s="126"/>
      <c r="C95" s="127"/>
      <c r="D95" s="127"/>
      <c r="E95" s="87">
        <v>5</v>
      </c>
      <c r="F95" s="102" t="s">
        <v>218</v>
      </c>
      <c r="G95" s="18">
        <v>14.726599999999999</v>
      </c>
      <c r="H95" s="18">
        <v>13.994199999999999</v>
      </c>
      <c r="I95" s="18">
        <v>33.935699999999997</v>
      </c>
      <c r="J95" s="18">
        <v>34.0974</v>
      </c>
      <c r="K95" s="18">
        <v>8.2799999999999994</v>
      </c>
      <c r="L95" s="18">
        <v>8.3000000000000007</v>
      </c>
      <c r="M95" s="18">
        <v>6.3658927290213327</v>
      </c>
      <c r="N95" s="18">
        <v>6.0461138388261304</v>
      </c>
      <c r="O95" s="18">
        <v>0.91291200000000028</v>
      </c>
      <c r="P95" s="18">
        <v>1.0570560000000002</v>
      </c>
      <c r="Q95" s="20">
        <v>3.8780000000000001</v>
      </c>
      <c r="R95" s="20">
        <v>6.524</v>
      </c>
      <c r="S95" s="20">
        <v>4.4939999999999998</v>
      </c>
      <c r="T95" s="20">
        <v>6.16</v>
      </c>
      <c r="U95" s="20">
        <v>45.485999999999997</v>
      </c>
      <c r="V95" s="20">
        <v>41.72</v>
      </c>
      <c r="W95" s="20">
        <v>53.857999999999997</v>
      </c>
      <c r="X95" s="20">
        <v>54.403999999999996</v>
      </c>
      <c r="Y95" s="20">
        <v>151.67599999999999</v>
      </c>
      <c r="Z95" s="20">
        <v>155.036</v>
      </c>
      <c r="AA95" s="20">
        <v>3.7199999999999998</v>
      </c>
      <c r="AB95" s="20">
        <v>9.9820000000000011</v>
      </c>
      <c r="AC95" s="20">
        <v>17.081000000000003</v>
      </c>
      <c r="AD95" s="20">
        <v>20.832000000000001</v>
      </c>
      <c r="AE95" s="20">
        <v>215.62799999999999</v>
      </c>
      <c r="AF95" s="20">
        <v>254.43599999999998</v>
      </c>
      <c r="AG95" s="22">
        <v>21.699999999999971</v>
      </c>
      <c r="AH95" s="22">
        <v>15.100000000000058</v>
      </c>
      <c r="AI95" s="23">
        <v>0.92800000000000005</v>
      </c>
      <c r="AJ95" s="23">
        <v>0.45200000000000001</v>
      </c>
      <c r="AK95" s="17">
        <v>3</v>
      </c>
    </row>
    <row r="96" spans="1:37" ht="12" customHeight="1">
      <c r="A96" s="126"/>
      <c r="B96" s="126"/>
      <c r="C96" s="127"/>
      <c r="D96" s="127"/>
      <c r="E96" s="87">
        <v>6</v>
      </c>
      <c r="F96" s="102" t="s">
        <v>218</v>
      </c>
      <c r="G96" s="18">
        <v>14.735200000000001</v>
      </c>
      <c r="H96" s="18">
        <v>14.251200000000001</v>
      </c>
      <c r="I96" s="18">
        <v>34.002299999999998</v>
      </c>
      <c r="J96" s="18">
        <v>34.0473</v>
      </c>
      <c r="K96" s="18">
        <v>8.35</v>
      </c>
      <c r="L96" s="18">
        <v>8.34</v>
      </c>
      <c r="M96" s="18">
        <v>5.9386722807017529</v>
      </c>
      <c r="N96" s="18">
        <v>6.4236731056669463</v>
      </c>
      <c r="O96" s="18">
        <v>0.96095999999999937</v>
      </c>
      <c r="P96" s="18">
        <v>0.94494399999999978</v>
      </c>
      <c r="Q96" s="20">
        <v>3.7940000000000005</v>
      </c>
      <c r="R96" s="20">
        <v>24.038</v>
      </c>
      <c r="S96" s="20">
        <v>2.59</v>
      </c>
      <c r="T96" s="20">
        <v>4.4379999999999997</v>
      </c>
      <c r="U96" s="20">
        <v>12.641999999999999</v>
      </c>
      <c r="V96" s="20">
        <v>15.652000000000001</v>
      </c>
      <c r="W96" s="20">
        <v>19.026</v>
      </c>
      <c r="X96" s="20">
        <v>44.128</v>
      </c>
      <c r="Y96" s="20">
        <v>157.654</v>
      </c>
      <c r="Z96" s="20">
        <v>177.75799999999998</v>
      </c>
      <c r="AA96" s="20">
        <v>2.2629999999999999</v>
      </c>
      <c r="AB96" s="20">
        <v>7.7809999999999997</v>
      </c>
      <c r="AC96" s="20">
        <v>17.236000000000001</v>
      </c>
      <c r="AD96" s="20">
        <v>17.05</v>
      </c>
      <c r="AE96" s="20">
        <v>196.364</v>
      </c>
      <c r="AF96" s="20">
        <v>220.16400000000002</v>
      </c>
      <c r="AG96" s="22">
        <v>10.699999999999987</v>
      </c>
      <c r="AH96" s="22">
        <v>11.699999999999989</v>
      </c>
      <c r="AI96" s="23">
        <v>1.4159999999999999</v>
      </c>
      <c r="AJ96" s="23">
        <v>0.61199999999999999</v>
      </c>
      <c r="AK96" s="17">
        <v>2.9</v>
      </c>
    </row>
    <row r="97" spans="1:37" ht="12" customHeight="1">
      <c r="A97" s="126"/>
      <c r="B97" s="126"/>
      <c r="C97" s="127"/>
      <c r="D97" s="127"/>
      <c r="E97" s="87">
        <v>7</v>
      </c>
      <c r="F97" s="102" t="s">
        <v>218</v>
      </c>
      <c r="G97" s="18">
        <v>14.872</v>
      </c>
      <c r="H97" s="18">
        <v>13.5067</v>
      </c>
      <c r="I97" s="18">
        <v>33.942</v>
      </c>
      <c r="J97" s="18">
        <v>34.092100000000002</v>
      </c>
      <c r="K97" s="18">
        <v>8.35</v>
      </c>
      <c r="L97" s="18">
        <v>8.31</v>
      </c>
      <c r="M97" s="18">
        <v>7.6214060419556313</v>
      </c>
      <c r="N97" s="18">
        <v>6.2633380989313432</v>
      </c>
      <c r="O97" s="18">
        <v>0.88977599999999968</v>
      </c>
      <c r="P97" s="18">
        <v>0.90580799999999917</v>
      </c>
      <c r="Q97" s="20">
        <v>0.36399999999999999</v>
      </c>
      <c r="R97" s="20">
        <v>4.8999999999999995</v>
      </c>
      <c r="S97" s="20">
        <v>4.8439999999999994</v>
      </c>
      <c r="T97" s="20">
        <v>8.2039999999999988</v>
      </c>
      <c r="U97" s="20">
        <v>39.298000000000002</v>
      </c>
      <c r="V97" s="20">
        <v>31.276</v>
      </c>
      <c r="W97" s="20">
        <v>44.506</v>
      </c>
      <c r="X97" s="20">
        <v>44.379999999999995</v>
      </c>
      <c r="Y97" s="20">
        <v>187.41800000000001</v>
      </c>
      <c r="Z97" s="20">
        <v>168</v>
      </c>
      <c r="AA97" s="20">
        <v>2.7279999999999998</v>
      </c>
      <c r="AB97" s="20">
        <v>11.129</v>
      </c>
      <c r="AC97" s="20">
        <v>18.91</v>
      </c>
      <c r="AD97" s="20">
        <v>21.049000000000003</v>
      </c>
      <c r="AE97" s="20">
        <v>207.56400000000002</v>
      </c>
      <c r="AF97" s="20">
        <v>253.03600000000003</v>
      </c>
      <c r="AG97" s="22">
        <v>8.5999999999999961</v>
      </c>
      <c r="AH97" s="22">
        <v>7.3000000000000291</v>
      </c>
      <c r="AI97" s="23">
        <v>2.2599999999999998</v>
      </c>
      <c r="AJ97" s="23">
        <v>0.39879999999999999</v>
      </c>
      <c r="AK97" s="17">
        <v>2.9</v>
      </c>
    </row>
    <row r="98" spans="1:37" ht="12" customHeight="1">
      <c r="A98" s="126"/>
      <c r="B98" s="126"/>
      <c r="C98" s="127"/>
      <c r="D98" s="127"/>
      <c r="E98" s="87">
        <v>8</v>
      </c>
      <c r="F98" s="102" t="s">
        <v>217</v>
      </c>
      <c r="G98" s="18">
        <v>15.3386</v>
      </c>
      <c r="H98" s="18">
        <v>15.050599999999999</v>
      </c>
      <c r="I98" s="18">
        <v>33.873899999999999</v>
      </c>
      <c r="J98" s="18">
        <v>33.9343</v>
      </c>
      <c r="K98" s="18">
        <v>8.39</v>
      </c>
      <c r="L98" s="18">
        <v>8.3699999999999992</v>
      </c>
      <c r="M98" s="18">
        <v>8.8224405456146275</v>
      </c>
      <c r="N98" s="18">
        <v>8.211688874736554</v>
      </c>
      <c r="O98" s="18">
        <v>1.1302560000000001</v>
      </c>
      <c r="P98" s="18">
        <v>1.0821600000000011</v>
      </c>
      <c r="Q98" s="20">
        <v>4.6900000000000004</v>
      </c>
      <c r="R98" s="20">
        <v>0.21</v>
      </c>
      <c r="S98" s="20">
        <v>9.8000000000000004E-2</v>
      </c>
      <c r="T98" s="20">
        <v>1.6659999999999999</v>
      </c>
      <c r="U98" s="20">
        <v>12.544</v>
      </c>
      <c r="V98" s="20">
        <v>16.463999999999999</v>
      </c>
      <c r="W98" s="20">
        <v>17.332000000000001</v>
      </c>
      <c r="X98" s="20">
        <v>18.34</v>
      </c>
      <c r="Y98" s="20">
        <v>183.26</v>
      </c>
      <c r="Z98" s="20">
        <v>171.75200000000001</v>
      </c>
      <c r="AA98" s="20">
        <v>0.34099999999999997</v>
      </c>
      <c r="AB98" s="20">
        <v>2.573</v>
      </c>
      <c r="AC98" s="20">
        <v>21.668999999999997</v>
      </c>
      <c r="AD98" s="20">
        <v>22.164999999999999</v>
      </c>
      <c r="AE98" s="20">
        <v>64.540000000000006</v>
      </c>
      <c r="AF98" s="20">
        <v>107.184</v>
      </c>
      <c r="AG98" s="22">
        <v>6.550000000000014</v>
      </c>
      <c r="AH98" s="22">
        <v>7.0999999999999952</v>
      </c>
      <c r="AI98" s="23">
        <v>3.9</v>
      </c>
      <c r="AJ98" s="23">
        <v>3.64</v>
      </c>
      <c r="AK98" s="17">
        <v>3.1</v>
      </c>
    </row>
    <row r="99" spans="1:37" ht="12" customHeight="1">
      <c r="A99" s="126"/>
      <c r="B99" s="126"/>
      <c r="C99" s="127"/>
      <c r="D99" s="127"/>
      <c r="E99" s="87">
        <v>9</v>
      </c>
      <c r="F99" s="102" t="s">
        <v>216</v>
      </c>
      <c r="G99" s="18">
        <v>15.1005</v>
      </c>
      <c r="H99" s="18">
        <v>14.6617</v>
      </c>
      <c r="I99" s="18">
        <v>33.971600000000002</v>
      </c>
      <c r="J99" s="18">
        <v>33.993400000000001</v>
      </c>
      <c r="K99" s="18">
        <v>8.3800000000000008</v>
      </c>
      <c r="L99" s="18">
        <v>8.36</v>
      </c>
      <c r="M99" s="18">
        <v>6.9117360013384372</v>
      </c>
      <c r="N99" s="18">
        <v>7.1161770320942557</v>
      </c>
      <c r="O99" s="18">
        <v>1.1371359999999984</v>
      </c>
      <c r="P99" s="18">
        <v>1.2652639999999988</v>
      </c>
      <c r="Q99" s="20">
        <v>32.620000000000005</v>
      </c>
      <c r="R99" s="20">
        <v>1.4140000000000001</v>
      </c>
      <c r="S99" s="20">
        <v>2.6179999999999999</v>
      </c>
      <c r="T99" s="20">
        <v>4.0599999999999996</v>
      </c>
      <c r="U99" s="20">
        <v>5.5299999999999994</v>
      </c>
      <c r="V99" s="20">
        <v>15.315999999999999</v>
      </c>
      <c r="W99" s="20">
        <v>40.768000000000008</v>
      </c>
      <c r="X99" s="20">
        <v>20.79</v>
      </c>
      <c r="Y99" s="20">
        <v>148.834</v>
      </c>
      <c r="Z99" s="20">
        <v>158.41</v>
      </c>
      <c r="AA99" s="20">
        <v>2.0460000000000003</v>
      </c>
      <c r="AB99" s="20">
        <v>4.4950000000000001</v>
      </c>
      <c r="AC99" s="20">
        <v>18.940999999999999</v>
      </c>
      <c r="AD99" s="20">
        <v>17.143000000000001</v>
      </c>
      <c r="AE99" s="20">
        <v>195.804</v>
      </c>
      <c r="AF99" s="20">
        <v>207.28399999999999</v>
      </c>
      <c r="AG99" s="22">
        <v>5.1000000000000494</v>
      </c>
      <c r="AH99" s="22">
        <v>4.9999999999999485</v>
      </c>
      <c r="AI99" s="23">
        <v>3.6320000000000001</v>
      </c>
      <c r="AJ99" s="23">
        <v>2.0720000000000001</v>
      </c>
      <c r="AK99" s="17">
        <v>3.2</v>
      </c>
    </row>
    <row r="100" spans="1:37" ht="12" customHeight="1">
      <c r="A100" s="126"/>
      <c r="B100" s="126"/>
      <c r="C100" s="127"/>
      <c r="D100" s="127"/>
      <c r="E100" s="87">
        <v>10</v>
      </c>
      <c r="F100" s="102" t="s">
        <v>216</v>
      </c>
      <c r="G100" s="18">
        <v>16.709399999999999</v>
      </c>
      <c r="H100" s="18">
        <v>15.088200000000001</v>
      </c>
      <c r="I100" s="18">
        <v>33.903599999999997</v>
      </c>
      <c r="J100" s="18">
        <v>33.9694</v>
      </c>
      <c r="K100" s="18">
        <v>8.3800000000000008</v>
      </c>
      <c r="L100" s="18">
        <v>8.35</v>
      </c>
      <c r="M100" s="18">
        <v>6.0908370908464349</v>
      </c>
      <c r="N100" s="18">
        <v>6.9451405857153841</v>
      </c>
      <c r="O100" s="18">
        <v>1.4414400000000005</v>
      </c>
      <c r="P100" s="18">
        <v>1.6336319999999991</v>
      </c>
      <c r="Q100" s="20">
        <v>0.21</v>
      </c>
      <c r="R100" s="20">
        <v>33.795999999999999</v>
      </c>
      <c r="S100" s="20">
        <v>0.93800000000000006</v>
      </c>
      <c r="T100" s="20">
        <v>2.4779999999999998</v>
      </c>
      <c r="U100" s="20">
        <v>4.1440000000000001</v>
      </c>
      <c r="V100" s="20">
        <v>17.29</v>
      </c>
      <c r="W100" s="20">
        <v>5.2919999999999998</v>
      </c>
      <c r="X100" s="20">
        <v>53.564</v>
      </c>
      <c r="Y100" s="20">
        <v>134.96</v>
      </c>
      <c r="Z100" s="20">
        <v>193.298</v>
      </c>
      <c r="AA100" s="20">
        <v>3.3169999999999997</v>
      </c>
      <c r="AB100" s="20">
        <v>5.89</v>
      </c>
      <c r="AC100" s="20">
        <v>20.181000000000001</v>
      </c>
      <c r="AD100" s="20">
        <v>18.196999999999999</v>
      </c>
      <c r="AE100" s="20">
        <v>90.832000000000008</v>
      </c>
      <c r="AF100" s="20">
        <v>192.44400000000002</v>
      </c>
      <c r="AG100" s="22">
        <v>7.7999999999999741</v>
      </c>
      <c r="AH100" s="22">
        <v>10.700000000000042</v>
      </c>
      <c r="AI100" s="23">
        <v>2.8519999999999999</v>
      </c>
      <c r="AJ100" s="23">
        <v>2.1120000000000001</v>
      </c>
      <c r="AK100" s="17">
        <v>2.9</v>
      </c>
    </row>
    <row r="101" spans="1:37" ht="12" customHeight="1">
      <c r="A101" s="126"/>
      <c r="B101" s="126"/>
      <c r="C101" s="127"/>
      <c r="D101" s="127"/>
      <c r="E101" s="87">
        <v>11</v>
      </c>
      <c r="F101" s="102" t="s">
        <v>217</v>
      </c>
      <c r="G101" s="18">
        <v>16.217400000000001</v>
      </c>
      <c r="H101" s="18">
        <v>14.784800000000001</v>
      </c>
      <c r="I101" s="18">
        <v>33.817999999999998</v>
      </c>
      <c r="J101" s="18">
        <v>33.970999999999997</v>
      </c>
      <c r="K101" s="18">
        <v>8.41</v>
      </c>
      <c r="L101" s="18">
        <v>8.3800000000000008</v>
      </c>
      <c r="M101" s="18">
        <v>7.263037915740755</v>
      </c>
      <c r="N101" s="18">
        <v>8.1711375727083073</v>
      </c>
      <c r="O101" s="18">
        <v>1.3133120000000003</v>
      </c>
      <c r="P101" s="18">
        <v>1.9379359999999983</v>
      </c>
      <c r="Q101" s="20">
        <v>4.2299999999999997E-2</v>
      </c>
      <c r="R101" s="20">
        <v>7.3079999999999998</v>
      </c>
      <c r="S101" s="20">
        <v>1.778</v>
      </c>
      <c r="T101" s="20">
        <v>1.778</v>
      </c>
      <c r="U101" s="20">
        <v>6.79</v>
      </c>
      <c r="V101" s="20">
        <v>8.8060000000000009</v>
      </c>
      <c r="W101" s="20">
        <v>8.6103000000000005</v>
      </c>
      <c r="X101" s="20">
        <v>17.892000000000003</v>
      </c>
      <c r="Y101" s="20">
        <v>136.94800000000001</v>
      </c>
      <c r="Z101" s="20">
        <v>183.232</v>
      </c>
      <c r="AA101" s="20">
        <v>3.472</v>
      </c>
      <c r="AB101" s="20">
        <v>3.0070000000000001</v>
      </c>
      <c r="AC101" s="20">
        <v>19.033999999999999</v>
      </c>
      <c r="AD101" s="20">
        <v>18.413999999999998</v>
      </c>
      <c r="AE101" s="20">
        <v>104.88800000000001</v>
      </c>
      <c r="AF101" s="20">
        <v>133.196</v>
      </c>
      <c r="AG101" s="22">
        <v>8.0999999999999961</v>
      </c>
      <c r="AH101" s="22">
        <v>4.0999999999999925</v>
      </c>
      <c r="AI101" s="23">
        <v>2.4319999999999999</v>
      </c>
      <c r="AJ101" s="23">
        <v>1.796</v>
      </c>
      <c r="AK101" s="17">
        <v>3.1</v>
      </c>
    </row>
    <row r="102" spans="1:37" ht="12" customHeight="1">
      <c r="A102" s="126"/>
      <c r="B102" s="126"/>
      <c r="C102" s="127"/>
      <c r="D102" s="127"/>
      <c r="E102" s="87">
        <v>12</v>
      </c>
      <c r="F102" s="102" t="s">
        <v>217</v>
      </c>
      <c r="G102" s="18">
        <v>15.4672</v>
      </c>
      <c r="H102" s="18">
        <v>14.563499999999999</v>
      </c>
      <c r="I102" s="18">
        <v>34.025500000000001</v>
      </c>
      <c r="J102" s="18">
        <v>34.039099999999998</v>
      </c>
      <c r="K102" s="18">
        <v>8.3699999999999992</v>
      </c>
      <c r="L102" s="18">
        <v>8.36</v>
      </c>
      <c r="M102" s="18">
        <v>8.976454587681415</v>
      </c>
      <c r="N102" s="18">
        <v>8.2536743158669754</v>
      </c>
      <c r="O102" s="18">
        <v>0.67334400000000005</v>
      </c>
      <c r="P102" s="18">
        <v>0.89779200000000081</v>
      </c>
      <c r="Q102" s="20">
        <v>3.7520000000000002</v>
      </c>
      <c r="R102" s="20">
        <v>0.39200000000000002</v>
      </c>
      <c r="S102" s="20">
        <v>2.7720000000000002</v>
      </c>
      <c r="T102" s="20">
        <v>4.298</v>
      </c>
      <c r="U102" s="20">
        <v>10.08</v>
      </c>
      <c r="V102" s="20">
        <v>21.923999999999999</v>
      </c>
      <c r="W102" s="20">
        <v>16.603999999999999</v>
      </c>
      <c r="X102" s="20">
        <v>26.614000000000001</v>
      </c>
      <c r="Y102" s="20">
        <v>129.29</v>
      </c>
      <c r="Z102" s="20">
        <v>164.78</v>
      </c>
      <c r="AA102" s="20">
        <v>5.7039999999999997</v>
      </c>
      <c r="AB102" s="20">
        <v>6.1690000000000005</v>
      </c>
      <c r="AC102" s="20">
        <v>16.864000000000001</v>
      </c>
      <c r="AD102" s="20">
        <v>17.762999999999998</v>
      </c>
      <c r="AE102" s="20">
        <v>180.15200000000002</v>
      </c>
      <c r="AF102" s="20">
        <v>236.51599999999996</v>
      </c>
      <c r="AG102" s="22">
        <v>7.8999999999999906</v>
      </c>
      <c r="AH102" s="22">
        <v>7.8999999999999631</v>
      </c>
      <c r="AI102" s="23">
        <v>2.2040000000000002</v>
      </c>
      <c r="AJ102" s="23">
        <v>2.3119999999999998</v>
      </c>
      <c r="AK102" s="17">
        <v>3.9</v>
      </c>
    </row>
    <row r="103" spans="1:37" ht="12" customHeight="1">
      <c r="A103" s="126"/>
      <c r="B103" s="126"/>
      <c r="C103" s="127"/>
      <c r="D103" s="127"/>
      <c r="E103" s="87">
        <v>13</v>
      </c>
      <c r="F103" s="102" t="s">
        <v>216</v>
      </c>
      <c r="G103" s="18">
        <v>15.558299999999999</v>
      </c>
      <c r="H103" s="18">
        <v>15.1919</v>
      </c>
      <c r="I103" s="18">
        <v>33.829599999999999</v>
      </c>
      <c r="J103" s="18">
        <v>33.966200000000001</v>
      </c>
      <c r="K103" s="18">
        <v>8.44</v>
      </c>
      <c r="L103" s="18">
        <v>8.42</v>
      </c>
      <c r="M103" s="18">
        <v>9.9379428328236052</v>
      </c>
      <c r="N103" s="18">
        <v>9.3174170348889049</v>
      </c>
      <c r="O103" s="18">
        <v>1.0901759999999996</v>
      </c>
      <c r="P103" s="18">
        <v>1.6833599999999984</v>
      </c>
      <c r="Q103" s="20">
        <v>1.3580000000000001</v>
      </c>
      <c r="R103" s="20">
        <v>6.5380000000000003</v>
      </c>
      <c r="S103" s="20">
        <v>1.5820000000000001</v>
      </c>
      <c r="T103" s="20">
        <v>1.9460000000000002</v>
      </c>
      <c r="U103" s="20">
        <v>6.1180000000000003</v>
      </c>
      <c r="V103" s="20">
        <v>9.4080000000000013</v>
      </c>
      <c r="W103" s="20">
        <v>9.0579999999999998</v>
      </c>
      <c r="X103" s="20">
        <v>17.892000000000003</v>
      </c>
      <c r="Y103" s="20">
        <v>150.09399999999999</v>
      </c>
      <c r="Z103" s="20">
        <v>121.786</v>
      </c>
      <c r="AA103" s="20">
        <v>3.1619999999999999</v>
      </c>
      <c r="AB103" s="20">
        <v>3.286</v>
      </c>
      <c r="AC103" s="20">
        <v>19.22</v>
      </c>
      <c r="AD103" s="20">
        <v>17.05</v>
      </c>
      <c r="AE103" s="20">
        <v>118.02</v>
      </c>
      <c r="AF103" s="20">
        <v>141.4</v>
      </c>
      <c r="AG103" s="22">
        <v>6.5999999999999943</v>
      </c>
      <c r="AH103" s="22">
        <v>8.5999999999999961</v>
      </c>
      <c r="AI103" s="23">
        <v>7.16</v>
      </c>
      <c r="AJ103" s="23">
        <v>5.44</v>
      </c>
      <c r="AK103" s="17">
        <v>2.9</v>
      </c>
    </row>
    <row r="104" spans="1:37" ht="12" customHeight="1">
      <c r="A104" s="126"/>
      <c r="B104" s="126"/>
      <c r="C104" s="127"/>
      <c r="D104" s="127"/>
      <c r="E104" s="87">
        <v>14</v>
      </c>
      <c r="F104" s="102" t="s">
        <v>216</v>
      </c>
      <c r="G104" s="18">
        <v>16.318100000000001</v>
      </c>
      <c r="H104" s="18">
        <v>14.932700000000001</v>
      </c>
      <c r="I104" s="18">
        <v>31.544599999999999</v>
      </c>
      <c r="J104" s="18">
        <v>34.014000000000003</v>
      </c>
      <c r="K104" s="18">
        <v>8.33</v>
      </c>
      <c r="L104" s="18">
        <v>8.3800000000000008</v>
      </c>
      <c r="M104" s="18">
        <v>8.8009787703352522</v>
      </c>
      <c r="N104" s="18">
        <v>8.7283237727853074</v>
      </c>
      <c r="O104" s="18">
        <v>1.3707360000000008</v>
      </c>
      <c r="P104" s="18">
        <v>2.1963839999999988</v>
      </c>
      <c r="Q104" s="20">
        <v>182.63</v>
      </c>
      <c r="R104" s="20">
        <v>14.853999999999999</v>
      </c>
      <c r="S104" s="20">
        <v>9.4920000000000009</v>
      </c>
      <c r="T104" s="20">
        <v>4.55</v>
      </c>
      <c r="U104" s="20">
        <v>157.55599999999998</v>
      </c>
      <c r="V104" s="20">
        <v>44.701999999999998</v>
      </c>
      <c r="W104" s="20">
        <v>349.678</v>
      </c>
      <c r="X104" s="20">
        <v>64.105999999999995</v>
      </c>
      <c r="Y104" s="20">
        <v>667.11400000000003</v>
      </c>
      <c r="Z104" s="20">
        <v>206.68199999999999</v>
      </c>
      <c r="AA104" s="20">
        <v>21.916999999999998</v>
      </c>
      <c r="AB104" s="20">
        <v>7.9670000000000005</v>
      </c>
      <c r="AC104" s="20">
        <v>58.589999999999996</v>
      </c>
      <c r="AD104" s="20">
        <v>21.266000000000002</v>
      </c>
      <c r="AE104" s="20">
        <v>266.30799999999999</v>
      </c>
      <c r="AF104" s="20">
        <v>202.27199999999999</v>
      </c>
      <c r="AG104" s="22">
        <v>5.7999999999999723</v>
      </c>
      <c r="AH104" s="22">
        <v>4.1999999999999815</v>
      </c>
      <c r="AI104" s="23">
        <v>4.04</v>
      </c>
      <c r="AJ104" s="23">
        <v>3.512</v>
      </c>
      <c r="AK104" s="17">
        <v>2.9</v>
      </c>
    </row>
    <row r="105" spans="1:37" ht="12" customHeight="1">
      <c r="A105" s="126"/>
      <c r="B105" s="126"/>
      <c r="C105" s="127"/>
      <c r="D105" s="127"/>
      <c r="E105" s="87">
        <v>15</v>
      </c>
      <c r="F105" s="102" t="s">
        <v>219</v>
      </c>
      <c r="G105" s="18">
        <v>14.6539</v>
      </c>
      <c r="H105" s="18">
        <v>13.727600000000001</v>
      </c>
      <c r="I105" s="18">
        <v>34.042200000000001</v>
      </c>
      <c r="J105" s="18">
        <v>34.083300000000001</v>
      </c>
      <c r="K105" s="18">
        <v>8.36</v>
      </c>
      <c r="L105" s="18">
        <v>8.32</v>
      </c>
      <c r="M105" s="18">
        <v>5.8149499415204664</v>
      </c>
      <c r="N105" s="18">
        <v>5.0313823760359995</v>
      </c>
      <c r="O105" s="18">
        <v>0.81763199999999969</v>
      </c>
      <c r="P105" s="18">
        <v>1.2344639999999993</v>
      </c>
      <c r="Q105" s="20">
        <v>0.47600000000000003</v>
      </c>
      <c r="R105" s="20">
        <v>6.3420000000000005</v>
      </c>
      <c r="S105" s="20">
        <v>4.8020000000000005</v>
      </c>
      <c r="T105" s="20">
        <v>7.7140000000000004</v>
      </c>
      <c r="U105" s="20">
        <v>19.754000000000001</v>
      </c>
      <c r="V105" s="20">
        <v>28.686</v>
      </c>
      <c r="W105" s="20">
        <v>25.032000000000004</v>
      </c>
      <c r="X105" s="20">
        <v>42.742000000000004</v>
      </c>
      <c r="Y105" s="20">
        <v>159.54400000000001</v>
      </c>
      <c r="Z105" s="20">
        <v>161.96600000000001</v>
      </c>
      <c r="AA105" s="20">
        <v>5.0529999999999999</v>
      </c>
      <c r="AB105" s="20">
        <v>9.7959999999999994</v>
      </c>
      <c r="AC105" s="20">
        <v>19.344000000000001</v>
      </c>
      <c r="AD105" s="20">
        <v>21.235000000000003</v>
      </c>
      <c r="AE105" s="20">
        <v>202.13200000000001</v>
      </c>
      <c r="AF105" s="20">
        <v>242.53600000000003</v>
      </c>
      <c r="AG105" s="22">
        <v>5.0000000000000044</v>
      </c>
      <c r="AH105" s="22">
        <v>18.799999999999983</v>
      </c>
      <c r="AI105" s="23">
        <v>3.8559999999999999</v>
      </c>
      <c r="AJ105" s="23">
        <v>1.1120000000000001</v>
      </c>
      <c r="AK105" s="17">
        <v>3.1</v>
      </c>
    </row>
    <row r="106" spans="1:37" ht="12" customHeight="1">
      <c r="A106" s="126"/>
      <c r="B106" s="126"/>
      <c r="C106" s="127"/>
      <c r="D106" s="127"/>
      <c r="E106" s="87">
        <v>16</v>
      </c>
      <c r="F106" s="102" t="s">
        <v>217</v>
      </c>
      <c r="G106" s="18">
        <v>15.2361</v>
      </c>
      <c r="H106" s="18">
        <v>13.7233</v>
      </c>
      <c r="I106" s="18">
        <v>33.7988</v>
      </c>
      <c r="J106" s="18">
        <v>34.095700000000001</v>
      </c>
      <c r="K106" s="18">
        <v>8.36</v>
      </c>
      <c r="L106" s="18">
        <v>8.32</v>
      </c>
      <c r="M106" s="18">
        <v>9.0887222505839436</v>
      </c>
      <c r="N106" s="18">
        <v>8.2047198884296861</v>
      </c>
      <c r="O106" s="18">
        <v>1.1302560000000001</v>
      </c>
      <c r="P106" s="18">
        <v>1.0020000000000002</v>
      </c>
      <c r="Q106" s="20">
        <v>3.528</v>
      </c>
      <c r="R106" s="20">
        <v>4.4379999999999997</v>
      </c>
      <c r="S106" s="20">
        <v>5.6140000000000008</v>
      </c>
      <c r="T106" s="20">
        <v>7.8400000000000007</v>
      </c>
      <c r="U106" s="20">
        <v>48.915999999999997</v>
      </c>
      <c r="V106" s="20">
        <v>35.811999999999998</v>
      </c>
      <c r="W106" s="20">
        <v>58.058</v>
      </c>
      <c r="X106" s="20">
        <v>48.089999999999996</v>
      </c>
      <c r="Y106" s="20">
        <v>224.07</v>
      </c>
      <c r="Z106" s="20">
        <v>168.392</v>
      </c>
      <c r="AA106" s="20">
        <v>6.51</v>
      </c>
      <c r="AB106" s="20">
        <v>8.7419999999999991</v>
      </c>
      <c r="AC106" s="20">
        <v>25.326999999999998</v>
      </c>
      <c r="AD106" s="20">
        <v>19.096</v>
      </c>
      <c r="AE106" s="20">
        <v>200.9</v>
      </c>
      <c r="AF106" s="20">
        <v>248.136</v>
      </c>
      <c r="AG106" s="22">
        <v>8.0000000000000355</v>
      </c>
      <c r="AH106" s="22">
        <v>7.5000000000000071</v>
      </c>
      <c r="AI106" s="23">
        <v>4.5199999999999996</v>
      </c>
      <c r="AJ106" s="23">
        <v>1.1839999999999999</v>
      </c>
      <c r="AK106" s="17">
        <v>2.6</v>
      </c>
    </row>
    <row r="107" spans="1:37" ht="12" customHeight="1">
      <c r="A107" s="126"/>
      <c r="B107" s="126"/>
      <c r="C107" s="127"/>
      <c r="D107" s="127"/>
      <c r="E107" s="87">
        <v>17</v>
      </c>
      <c r="F107" s="102" t="s">
        <v>217</v>
      </c>
      <c r="G107" s="18">
        <v>15.0311</v>
      </c>
      <c r="H107" s="18">
        <v>13.8368</v>
      </c>
      <c r="I107" s="18">
        <v>33.919199999999996</v>
      </c>
      <c r="J107" s="18">
        <v>34.091200000000001</v>
      </c>
      <c r="K107" s="18">
        <v>8.34</v>
      </c>
      <c r="L107" s="18">
        <v>8.32</v>
      </c>
      <c r="M107" s="18">
        <v>8.2723804110967833</v>
      </c>
      <c r="N107" s="18">
        <v>7.7912332065215013</v>
      </c>
      <c r="O107" s="18">
        <v>0.77755199999999902</v>
      </c>
      <c r="P107" s="18">
        <v>0.7294560000000001</v>
      </c>
      <c r="Q107" s="20">
        <v>1.5820000000000001</v>
      </c>
      <c r="R107" s="20">
        <v>0.93800000000000006</v>
      </c>
      <c r="S107" s="20">
        <v>5.6979999999999995</v>
      </c>
      <c r="T107" s="20">
        <v>8.1059999999999999</v>
      </c>
      <c r="U107" s="20">
        <v>31.387999999999998</v>
      </c>
      <c r="V107" s="20">
        <v>34.146000000000001</v>
      </c>
      <c r="W107" s="20">
        <v>38.667999999999999</v>
      </c>
      <c r="X107" s="20">
        <v>43.19</v>
      </c>
      <c r="Y107" s="20">
        <v>177.51999999999998</v>
      </c>
      <c r="Z107" s="20">
        <v>166.95000000000002</v>
      </c>
      <c r="AA107" s="20">
        <v>6.2</v>
      </c>
      <c r="AB107" s="20">
        <v>9.827</v>
      </c>
      <c r="AC107" s="20">
        <v>20.181000000000001</v>
      </c>
      <c r="AD107" s="20">
        <v>20.026</v>
      </c>
      <c r="AE107" s="20">
        <v>214.76</v>
      </c>
      <c r="AF107" s="20">
        <v>258.18799999999999</v>
      </c>
      <c r="AG107" s="22">
        <v>5.5000000000000053</v>
      </c>
      <c r="AH107" s="22">
        <v>8.599999999999941</v>
      </c>
      <c r="AI107" s="23">
        <v>2.9239999999999999</v>
      </c>
      <c r="AJ107" s="23">
        <v>0.67200000000000004</v>
      </c>
      <c r="AK107" s="17">
        <v>2.5</v>
      </c>
    </row>
    <row r="108" spans="1:37" ht="12" customHeight="1">
      <c r="A108" s="126">
        <f>A$3</f>
        <v>2019</v>
      </c>
      <c r="B108" s="126">
        <f>B$3</f>
        <v>5</v>
      </c>
      <c r="C108" s="127" t="s">
        <v>199</v>
      </c>
      <c r="D108" s="127" t="s">
        <v>116</v>
      </c>
      <c r="E108" s="87">
        <v>1</v>
      </c>
      <c r="F108" s="102" t="s">
        <v>217</v>
      </c>
      <c r="G108" s="18">
        <v>15.4595</v>
      </c>
      <c r="H108" s="18">
        <v>14.2935</v>
      </c>
      <c r="I108" s="18">
        <v>32.976599999999998</v>
      </c>
      <c r="J108" s="18">
        <v>33.910499999999999</v>
      </c>
      <c r="K108" s="18">
        <v>8.39</v>
      </c>
      <c r="L108" s="18">
        <v>8.33</v>
      </c>
      <c r="M108" s="18">
        <v>6.9872087288114502</v>
      </c>
      <c r="N108" s="18">
        <v>7.6978154095279674</v>
      </c>
      <c r="O108" s="18">
        <v>1.2972959999999978</v>
      </c>
      <c r="P108" s="18">
        <v>1.377375999999999</v>
      </c>
      <c r="Q108" s="20">
        <v>8.9179999999999993</v>
      </c>
      <c r="R108" s="20">
        <v>17.164000000000001</v>
      </c>
      <c r="S108" s="20">
        <v>2.996</v>
      </c>
      <c r="T108" s="20">
        <v>3.5</v>
      </c>
      <c r="U108" s="20">
        <v>42.112000000000002</v>
      </c>
      <c r="V108" s="20">
        <v>16.141999999999999</v>
      </c>
      <c r="W108" s="20">
        <v>54.026000000000003</v>
      </c>
      <c r="X108" s="20">
        <v>36.805999999999997</v>
      </c>
      <c r="Y108" s="20">
        <v>201.684</v>
      </c>
      <c r="Z108" s="20">
        <v>174.608</v>
      </c>
      <c r="AA108" s="20">
        <v>1.4570000000000001</v>
      </c>
      <c r="AB108" s="20">
        <v>6.3859999999999992</v>
      </c>
      <c r="AC108" s="20">
        <v>21.327999999999999</v>
      </c>
      <c r="AD108" s="20">
        <v>17.360000000000003</v>
      </c>
      <c r="AE108" s="20">
        <v>205.828</v>
      </c>
      <c r="AF108" s="20">
        <v>230.608</v>
      </c>
      <c r="AG108" s="22">
        <v>10.099999999999998</v>
      </c>
      <c r="AH108" s="22">
        <v>13.299999999999979</v>
      </c>
      <c r="AI108" s="23">
        <v>5.64</v>
      </c>
      <c r="AJ108" s="23">
        <v>0.77200000000000002</v>
      </c>
      <c r="AK108" s="17">
        <v>3.1</v>
      </c>
    </row>
    <row r="109" spans="1:37" ht="12" customHeight="1">
      <c r="A109" s="127"/>
      <c r="B109" s="127"/>
      <c r="C109" s="127"/>
      <c r="D109" s="127"/>
      <c r="E109" s="87">
        <v>2</v>
      </c>
      <c r="F109" s="102" t="s">
        <v>216</v>
      </c>
      <c r="G109" s="18">
        <v>15.575100000000001</v>
      </c>
      <c r="H109" s="18">
        <v>14.1424</v>
      </c>
      <c r="I109" s="18">
        <v>33.175199999999997</v>
      </c>
      <c r="J109" s="18">
        <v>34.100099999999998</v>
      </c>
      <c r="K109" s="18">
        <v>8.43</v>
      </c>
      <c r="L109" s="18">
        <v>8.31</v>
      </c>
      <c r="M109" s="18">
        <v>7.4553750205979439</v>
      </c>
      <c r="N109" s="18">
        <v>7.2745541067757555</v>
      </c>
      <c r="O109" s="18">
        <v>1.4094079999999984</v>
      </c>
      <c r="P109" s="18">
        <v>0.97697599999999896</v>
      </c>
      <c r="Q109" s="20">
        <v>29.050000000000004</v>
      </c>
      <c r="R109" s="20">
        <v>1.6659999999999999</v>
      </c>
      <c r="S109" s="20">
        <v>1.4E-2</v>
      </c>
      <c r="T109" s="20">
        <v>6.9859999999999998</v>
      </c>
      <c r="U109" s="20">
        <v>3.5419999999999998</v>
      </c>
      <c r="V109" s="20">
        <v>42.84</v>
      </c>
      <c r="W109" s="20">
        <v>32.606000000000002</v>
      </c>
      <c r="X109" s="20">
        <v>51.492000000000004</v>
      </c>
      <c r="Y109" s="20">
        <v>236.488</v>
      </c>
      <c r="Z109" s="20">
        <v>173.768</v>
      </c>
      <c r="AA109" s="20">
        <v>0.155</v>
      </c>
      <c r="AB109" s="20">
        <v>10.911999999999999</v>
      </c>
      <c r="AC109" s="20">
        <v>19.561</v>
      </c>
      <c r="AD109" s="20">
        <v>20.77</v>
      </c>
      <c r="AE109" s="20">
        <v>147.22399999999999</v>
      </c>
      <c r="AF109" s="20">
        <v>272.048</v>
      </c>
      <c r="AG109" s="22">
        <v>3.4000000000000141</v>
      </c>
      <c r="AH109" s="22">
        <v>9.0000000000000071</v>
      </c>
      <c r="AI109" s="23">
        <v>6.04</v>
      </c>
      <c r="AJ109" s="23">
        <v>0.60399999999999998</v>
      </c>
      <c r="AK109" s="17">
        <v>3.1</v>
      </c>
    </row>
    <row r="110" spans="1:37" ht="12" customHeight="1">
      <c r="A110" s="127"/>
      <c r="B110" s="127"/>
      <c r="C110" s="127"/>
      <c r="D110" s="127"/>
      <c r="E110" s="87">
        <v>3</v>
      </c>
      <c r="F110" s="102" t="s">
        <v>218</v>
      </c>
      <c r="G110" s="18">
        <v>15.907500000000001</v>
      </c>
      <c r="H110" s="18">
        <v>14.1846</v>
      </c>
      <c r="I110" s="18">
        <v>32.634399999999999</v>
      </c>
      <c r="J110" s="18">
        <v>33.995399999999997</v>
      </c>
      <c r="K110" s="18">
        <v>8.42</v>
      </c>
      <c r="L110" s="18">
        <v>8.32</v>
      </c>
      <c r="M110" s="18">
        <v>6.1688134497103855</v>
      </c>
      <c r="N110" s="18">
        <v>6.5904766479273214</v>
      </c>
      <c r="O110" s="18">
        <v>1.5375359999999982</v>
      </c>
      <c r="P110" s="18">
        <v>1.1691679999999978</v>
      </c>
      <c r="Q110" s="20">
        <v>16.827999999999999</v>
      </c>
      <c r="R110" s="20">
        <v>13.048</v>
      </c>
      <c r="S110" s="20">
        <v>2.492</v>
      </c>
      <c r="T110" s="20">
        <v>4.3259999999999996</v>
      </c>
      <c r="U110" s="20">
        <v>44.114000000000004</v>
      </c>
      <c r="V110" s="20">
        <v>24.878</v>
      </c>
      <c r="W110" s="20">
        <v>63.434000000000005</v>
      </c>
      <c r="X110" s="20">
        <v>42.251999999999995</v>
      </c>
      <c r="Y110" s="20">
        <v>193.67599999999999</v>
      </c>
      <c r="Z110" s="20">
        <v>170.28200000000001</v>
      </c>
      <c r="AA110" s="20">
        <v>0.86799999999999999</v>
      </c>
      <c r="AB110" s="20">
        <v>8.6180000000000003</v>
      </c>
      <c r="AC110" s="20">
        <v>18.568999999999999</v>
      </c>
      <c r="AD110" s="20">
        <v>18.847999999999999</v>
      </c>
      <c r="AE110" s="20">
        <v>201.43199999999999</v>
      </c>
      <c r="AF110" s="20">
        <v>241.75200000000001</v>
      </c>
      <c r="AG110" s="22">
        <v>6.2999999999999723</v>
      </c>
      <c r="AH110" s="22">
        <v>6.0000000000000053</v>
      </c>
      <c r="AI110" s="23">
        <v>5.52</v>
      </c>
      <c r="AJ110" s="23">
        <v>0.74</v>
      </c>
      <c r="AK110" s="17">
        <v>3.2</v>
      </c>
    </row>
    <row r="111" spans="1:37" ht="12" customHeight="1">
      <c r="A111" s="127"/>
      <c r="B111" s="127"/>
      <c r="C111" s="127"/>
      <c r="D111" s="127"/>
      <c r="E111" s="87">
        <v>4</v>
      </c>
      <c r="F111" s="102" t="s">
        <v>216</v>
      </c>
      <c r="G111" s="18">
        <v>16.692599999999999</v>
      </c>
      <c r="H111" s="18">
        <v>14.364100000000001</v>
      </c>
      <c r="I111" s="18">
        <v>31.181699999999999</v>
      </c>
      <c r="J111" s="18">
        <v>34.004800000000003</v>
      </c>
      <c r="K111" s="18">
        <v>8.4</v>
      </c>
      <c r="L111" s="18">
        <v>8.34</v>
      </c>
      <c r="M111" s="18">
        <v>6.9307795185730114</v>
      </c>
      <c r="N111" s="18">
        <v>7.0497614579568246</v>
      </c>
      <c r="O111" s="18">
        <v>1.6015999999999999</v>
      </c>
      <c r="P111" s="18">
        <v>1.2332319999999992</v>
      </c>
      <c r="Q111" s="20">
        <v>15.372000000000002</v>
      </c>
      <c r="R111" s="20">
        <v>9.645999999999999</v>
      </c>
      <c r="S111" s="20">
        <v>5.516</v>
      </c>
      <c r="T111" s="20">
        <v>2.0859999999999999</v>
      </c>
      <c r="U111" s="20">
        <v>123.70400000000001</v>
      </c>
      <c r="V111" s="20">
        <v>12.151999999999997</v>
      </c>
      <c r="W111" s="20">
        <v>144.59200000000001</v>
      </c>
      <c r="X111" s="20">
        <v>23.883999999999997</v>
      </c>
      <c r="Y111" s="20">
        <v>310.072</v>
      </c>
      <c r="Z111" s="20">
        <v>172.46600000000001</v>
      </c>
      <c r="AA111" s="20">
        <v>0.71299999999999997</v>
      </c>
      <c r="AB111" s="20">
        <v>6.1379999999999999</v>
      </c>
      <c r="AC111" s="20">
        <v>21.204000000000001</v>
      </c>
      <c r="AD111" s="20">
        <v>18.661999999999999</v>
      </c>
      <c r="AE111" s="20">
        <v>297.69599999999997</v>
      </c>
      <c r="AF111" s="20">
        <v>185.83599999999998</v>
      </c>
      <c r="AG111" s="22">
        <v>6.4000000000000163</v>
      </c>
      <c r="AH111" s="22">
        <v>9.4000000000000199</v>
      </c>
      <c r="AI111" s="23">
        <v>3.056</v>
      </c>
      <c r="AJ111" s="23">
        <v>1.224</v>
      </c>
      <c r="AK111" s="17">
        <v>2.9</v>
      </c>
    </row>
    <row r="112" spans="1:37" ht="12" customHeight="1">
      <c r="A112" s="126">
        <f>A$3</f>
        <v>2019</v>
      </c>
      <c r="B112" s="126">
        <f>B$3</f>
        <v>5</v>
      </c>
      <c r="C112" s="127" t="s">
        <v>199</v>
      </c>
      <c r="D112" s="127" t="s">
        <v>117</v>
      </c>
      <c r="E112" s="87">
        <v>1</v>
      </c>
      <c r="F112" s="102" t="s">
        <v>218</v>
      </c>
      <c r="G112" s="18">
        <v>15.9518</v>
      </c>
      <c r="H112" s="18">
        <v>15.6859</v>
      </c>
      <c r="I112" s="18">
        <v>33.060600000000001</v>
      </c>
      <c r="J112" s="18">
        <v>33.159100000000002</v>
      </c>
      <c r="K112" s="18">
        <v>8.2899999999999991</v>
      </c>
      <c r="L112" s="18">
        <v>8.3000000000000007</v>
      </c>
      <c r="M112" s="18">
        <v>5.6332929825091069</v>
      </c>
      <c r="N112" s="18">
        <v>6.8351468663969195</v>
      </c>
      <c r="O112" s="18">
        <v>0.75350399999999818</v>
      </c>
      <c r="P112" s="18">
        <v>0.88175999999999821</v>
      </c>
      <c r="Q112" s="20">
        <v>38.612000000000002</v>
      </c>
      <c r="R112" s="20">
        <v>61.207999999999998</v>
      </c>
      <c r="S112" s="20">
        <v>3.7800000000000002</v>
      </c>
      <c r="T112" s="20">
        <v>3.71</v>
      </c>
      <c r="U112" s="20">
        <v>57.470000000000006</v>
      </c>
      <c r="V112" s="20">
        <v>50.637999999999998</v>
      </c>
      <c r="W112" s="20">
        <v>99.862000000000009</v>
      </c>
      <c r="X112" s="20">
        <v>115.55599999999998</v>
      </c>
      <c r="Y112" s="20">
        <v>242.18599999999998</v>
      </c>
      <c r="Z112" s="20">
        <v>215.292</v>
      </c>
      <c r="AA112" s="20">
        <v>7.2849999999999993</v>
      </c>
      <c r="AB112" s="20">
        <v>7.0680000000000005</v>
      </c>
      <c r="AC112" s="20">
        <v>23.094999999999999</v>
      </c>
      <c r="AD112" s="20">
        <v>22.381999999999998</v>
      </c>
      <c r="AE112" s="20">
        <v>248.19200000000001</v>
      </c>
      <c r="AF112" s="20">
        <v>239.93200000000002</v>
      </c>
      <c r="AG112" s="22">
        <v>16.500000000000014</v>
      </c>
      <c r="AH112" s="22">
        <v>18.299999999999983</v>
      </c>
      <c r="AI112" s="23">
        <v>1.0880000000000001</v>
      </c>
      <c r="AJ112" s="23">
        <v>1.1240000000000001</v>
      </c>
      <c r="AK112" s="17">
        <v>1.3</v>
      </c>
    </row>
    <row r="113" spans="1:37" ht="12" customHeight="1">
      <c r="A113" s="127"/>
      <c r="B113" s="127"/>
      <c r="C113" s="127"/>
      <c r="D113" s="127"/>
      <c r="E113" s="87">
        <v>2</v>
      </c>
      <c r="F113" s="102" t="s">
        <v>216</v>
      </c>
      <c r="G113" s="18">
        <v>16.482299999999999</v>
      </c>
      <c r="H113" s="18">
        <v>15.754200000000001</v>
      </c>
      <c r="I113" s="18">
        <v>33.142099999999999</v>
      </c>
      <c r="J113" s="18">
        <v>33.2331</v>
      </c>
      <c r="K113" s="18">
        <v>8.19</v>
      </c>
      <c r="L113" s="18">
        <v>8.32</v>
      </c>
      <c r="M113" s="18">
        <v>7.6757280176562555</v>
      </c>
      <c r="N113" s="18">
        <v>7.8018316508010193</v>
      </c>
      <c r="O113" s="18">
        <v>0.86572799999999872</v>
      </c>
      <c r="P113" s="18">
        <v>1.4268479999999981</v>
      </c>
      <c r="Q113" s="20">
        <v>84.21</v>
      </c>
      <c r="R113" s="20">
        <v>23.352</v>
      </c>
      <c r="S113" s="20">
        <v>3.3460000000000001</v>
      </c>
      <c r="T113" s="20">
        <v>3.4020000000000001</v>
      </c>
      <c r="U113" s="20">
        <v>54.095999999999997</v>
      </c>
      <c r="V113" s="20">
        <v>48.607999999999997</v>
      </c>
      <c r="W113" s="20">
        <v>141.65199999999999</v>
      </c>
      <c r="X113" s="20">
        <v>75.361999999999995</v>
      </c>
      <c r="Y113" s="20">
        <v>239.554</v>
      </c>
      <c r="Z113" s="20">
        <v>218.17599999999999</v>
      </c>
      <c r="AA113" s="20">
        <v>5.673</v>
      </c>
      <c r="AB113" s="20">
        <v>5.7039999999999997</v>
      </c>
      <c r="AC113" s="20">
        <v>22.443999999999999</v>
      </c>
      <c r="AD113" s="20">
        <v>21.916999999999998</v>
      </c>
      <c r="AE113" s="20">
        <v>238.05600000000001</v>
      </c>
      <c r="AF113" s="20">
        <v>235.81600000000003</v>
      </c>
      <c r="AG113" s="22">
        <v>5.6999999999999833</v>
      </c>
      <c r="AH113" s="22">
        <v>8.2999999999999741</v>
      </c>
      <c r="AI113" s="23">
        <v>2.8319999999999999</v>
      </c>
      <c r="AJ113" s="23">
        <v>2.0920000000000001</v>
      </c>
      <c r="AK113" s="17">
        <v>2.1</v>
      </c>
    </row>
    <row r="114" spans="1:37" ht="12" customHeight="1">
      <c r="A114" s="128">
        <f>A$3</f>
        <v>2019</v>
      </c>
      <c r="B114" s="126">
        <f>B$3</f>
        <v>5</v>
      </c>
      <c r="C114" s="123" t="s">
        <v>199</v>
      </c>
      <c r="D114" s="123" t="s">
        <v>36</v>
      </c>
      <c r="E114" s="87">
        <v>1</v>
      </c>
      <c r="F114" s="102" t="s">
        <v>216</v>
      </c>
      <c r="G114" s="18">
        <v>17.601900000000001</v>
      </c>
      <c r="H114" s="18">
        <v>16.1129</v>
      </c>
      <c r="I114" s="18">
        <v>33.310600000000001</v>
      </c>
      <c r="J114" s="18">
        <v>33.363</v>
      </c>
      <c r="K114" s="18">
        <v>8.34</v>
      </c>
      <c r="L114" s="18">
        <v>8.33</v>
      </c>
      <c r="M114" s="18">
        <v>8.7232497278752419</v>
      </c>
      <c r="N114" s="18">
        <v>8.0007227946801969</v>
      </c>
      <c r="O114" s="18">
        <v>1.9799519999999993</v>
      </c>
      <c r="P114" s="18">
        <v>2.1242400000000021</v>
      </c>
      <c r="Q114" s="20">
        <v>38.822000000000003</v>
      </c>
      <c r="R114" s="20">
        <v>37.688000000000002</v>
      </c>
      <c r="S114" s="20">
        <v>0.32200000000000001</v>
      </c>
      <c r="T114" s="20">
        <v>0.63</v>
      </c>
      <c r="U114" s="20">
        <v>4.3680000000000003</v>
      </c>
      <c r="V114" s="20">
        <v>5.8240000000000007</v>
      </c>
      <c r="W114" s="20">
        <v>43.512000000000008</v>
      </c>
      <c r="X114" s="20">
        <v>44.142000000000003</v>
      </c>
      <c r="Y114" s="20">
        <v>224.26599999999996</v>
      </c>
      <c r="Z114" s="20">
        <v>207.94200000000001</v>
      </c>
      <c r="AA114" s="20">
        <v>1.488</v>
      </c>
      <c r="AB114" s="20">
        <v>1.9530000000000001</v>
      </c>
      <c r="AC114" s="20">
        <v>26.939</v>
      </c>
      <c r="AD114" s="20">
        <v>24.18</v>
      </c>
      <c r="AE114" s="20">
        <v>378.28</v>
      </c>
      <c r="AF114" s="20">
        <v>395.35999999999996</v>
      </c>
      <c r="AG114" s="22">
        <v>6.4000000000000163</v>
      </c>
      <c r="AH114" s="22">
        <v>10.900000000000077</v>
      </c>
      <c r="AI114" s="23">
        <v>4.28</v>
      </c>
      <c r="AJ114" s="23">
        <v>3.2919999999999998</v>
      </c>
      <c r="AK114" s="17">
        <v>2.2000000000000002</v>
      </c>
    </row>
    <row r="115" spans="1:37" ht="12" customHeight="1">
      <c r="A115" s="129"/>
      <c r="B115" s="126"/>
      <c r="C115" s="124"/>
      <c r="D115" s="124"/>
      <c r="E115" s="87">
        <v>2</v>
      </c>
      <c r="F115" s="102" t="s">
        <v>218</v>
      </c>
      <c r="G115" s="18">
        <v>18.755500000000001</v>
      </c>
      <c r="H115" s="18">
        <v>16.843800000000002</v>
      </c>
      <c r="I115" s="18">
        <v>33.214399999999998</v>
      </c>
      <c r="J115" s="18">
        <v>33.331800000000001</v>
      </c>
      <c r="K115" s="18">
        <v>8.4700000000000006</v>
      </c>
      <c r="L115" s="18">
        <v>8.43</v>
      </c>
      <c r="M115" s="18">
        <v>10.4917884073746</v>
      </c>
      <c r="N115" s="18">
        <v>9.7905084734814078</v>
      </c>
      <c r="O115" s="18">
        <v>2.7013920000000007</v>
      </c>
      <c r="P115" s="18">
        <v>2.5250400000000015</v>
      </c>
      <c r="Q115" s="20">
        <v>67.662000000000006</v>
      </c>
      <c r="R115" s="20">
        <v>22.498000000000001</v>
      </c>
      <c r="S115" s="20">
        <v>0.35000000000000003</v>
      </c>
      <c r="T115" s="20">
        <v>0.252</v>
      </c>
      <c r="U115" s="20">
        <v>4.4659999999999993</v>
      </c>
      <c r="V115" s="20">
        <v>3.6680000000000001</v>
      </c>
      <c r="W115" s="20">
        <v>72.477999999999994</v>
      </c>
      <c r="X115" s="20">
        <v>26.417999999999999</v>
      </c>
      <c r="Y115" s="20">
        <v>253.596</v>
      </c>
      <c r="Z115" s="20">
        <v>214.42400000000001</v>
      </c>
      <c r="AA115" s="20">
        <v>1.302</v>
      </c>
      <c r="AB115" s="20">
        <v>0.55799999999999994</v>
      </c>
      <c r="AC115" s="20">
        <v>35.867000000000004</v>
      </c>
      <c r="AD115" s="20">
        <v>29.294999999999998</v>
      </c>
      <c r="AE115" s="20">
        <v>426.3</v>
      </c>
      <c r="AF115" s="20">
        <v>418.51599999999996</v>
      </c>
      <c r="AG115" s="22">
        <v>11.399999999999967</v>
      </c>
      <c r="AH115" s="22">
        <v>8.5000000000000071</v>
      </c>
      <c r="AI115" s="23">
        <v>11.76</v>
      </c>
      <c r="AJ115" s="23">
        <v>8.32</v>
      </c>
      <c r="AK115" s="17">
        <v>1.8</v>
      </c>
    </row>
    <row r="116" spans="1:37" ht="12" customHeight="1">
      <c r="A116" s="129"/>
      <c r="B116" s="126"/>
      <c r="C116" s="124"/>
      <c r="D116" s="124"/>
      <c r="E116" s="87">
        <v>3</v>
      </c>
      <c r="F116" s="102" t="s">
        <v>218</v>
      </c>
      <c r="G116" s="18">
        <v>19.2607</v>
      </c>
      <c r="H116" s="18">
        <v>18.761800000000001</v>
      </c>
      <c r="I116" s="18">
        <v>33.083100000000002</v>
      </c>
      <c r="J116" s="18">
        <v>33.114100000000001</v>
      </c>
      <c r="K116" s="18">
        <v>8.5299999999999994</v>
      </c>
      <c r="L116" s="18">
        <v>8.39</v>
      </c>
      <c r="M116" s="18">
        <v>10.351660244546736</v>
      </c>
      <c r="N116" s="18">
        <v>9.1889973878277758</v>
      </c>
      <c r="O116" s="18">
        <v>3.583152000000001</v>
      </c>
      <c r="P116" s="18">
        <v>3.1983840000000003</v>
      </c>
      <c r="Q116" s="20">
        <v>106.372</v>
      </c>
      <c r="R116" s="20">
        <v>45.107999999999997</v>
      </c>
      <c r="S116" s="20">
        <v>1.3440000000000001</v>
      </c>
      <c r="T116" s="20">
        <v>0.46200000000000002</v>
      </c>
      <c r="U116" s="20">
        <v>7.9940000000000007</v>
      </c>
      <c r="V116" s="20">
        <v>4.3260000000000005</v>
      </c>
      <c r="W116" s="20">
        <v>115.71</v>
      </c>
      <c r="X116" s="20">
        <v>49.896000000000001</v>
      </c>
      <c r="Y116" s="20">
        <v>323.24599999999998</v>
      </c>
      <c r="Z116" s="20">
        <v>241.07999999999998</v>
      </c>
      <c r="AA116" s="20">
        <v>1.5190000000000001</v>
      </c>
      <c r="AB116" s="20">
        <v>0.55799999999999994</v>
      </c>
      <c r="AC116" s="20">
        <v>39.494</v>
      </c>
      <c r="AD116" s="20">
        <v>29.852999999999998</v>
      </c>
      <c r="AE116" s="20">
        <v>485.96800000000007</v>
      </c>
      <c r="AF116" s="20">
        <v>485.63200000000006</v>
      </c>
      <c r="AG116" s="22">
        <v>7.0000000000000062</v>
      </c>
      <c r="AH116" s="22">
        <v>7.6999999999999851</v>
      </c>
      <c r="AI116" s="23">
        <v>18.079999999999998</v>
      </c>
      <c r="AJ116" s="23">
        <v>8.1199999999999992</v>
      </c>
      <c r="AK116" s="17">
        <v>1.1000000000000001</v>
      </c>
    </row>
    <row r="117" spans="1:37" ht="12" customHeight="1">
      <c r="A117" s="130"/>
      <c r="B117" s="127"/>
      <c r="C117" s="125"/>
      <c r="D117" s="125"/>
      <c r="E117" s="87">
        <v>4</v>
      </c>
      <c r="F117" s="102" t="s">
        <v>218</v>
      </c>
      <c r="G117" s="18">
        <v>19.8657</v>
      </c>
      <c r="H117" s="18">
        <v>19.589300000000001</v>
      </c>
      <c r="I117" s="18">
        <v>32.664499999999997</v>
      </c>
      <c r="J117" s="18">
        <v>32.9878</v>
      </c>
      <c r="K117" s="18">
        <v>8.4499999999999993</v>
      </c>
      <c r="L117" s="18">
        <v>8.4600000000000009</v>
      </c>
      <c r="M117" s="18">
        <v>10.115020908525201</v>
      </c>
      <c r="N117" s="18">
        <v>10.555400327797942</v>
      </c>
      <c r="O117" s="18">
        <v>3.1983840000000003</v>
      </c>
      <c r="P117" s="18">
        <v>3.0701280000000004</v>
      </c>
      <c r="Q117" s="20">
        <v>155.09199999999998</v>
      </c>
      <c r="R117" s="20">
        <v>162.876</v>
      </c>
      <c r="S117" s="20">
        <v>8.9039999999999999</v>
      </c>
      <c r="T117" s="20">
        <v>6.8460000000000001</v>
      </c>
      <c r="U117" s="20">
        <v>66.724000000000004</v>
      </c>
      <c r="V117" s="20">
        <v>50.862000000000002</v>
      </c>
      <c r="W117" s="20">
        <v>230.71999999999997</v>
      </c>
      <c r="X117" s="20">
        <v>220.584</v>
      </c>
      <c r="Y117" s="20">
        <v>607.93600000000004</v>
      </c>
      <c r="Z117" s="20">
        <v>480.84399999999994</v>
      </c>
      <c r="AA117" s="20">
        <v>2.3249999999999997</v>
      </c>
      <c r="AB117" s="20">
        <v>0.74399999999999999</v>
      </c>
      <c r="AC117" s="20">
        <v>43.183</v>
      </c>
      <c r="AD117" s="20">
        <v>37.262</v>
      </c>
      <c r="AE117" s="20">
        <v>494.53599999999994</v>
      </c>
      <c r="AF117" s="20">
        <v>456.00800000000004</v>
      </c>
      <c r="AG117" s="22">
        <v>10.799999999999976</v>
      </c>
      <c r="AH117" s="22">
        <v>15.600000000000003</v>
      </c>
      <c r="AI117" s="23">
        <v>12.64</v>
      </c>
      <c r="AJ117" s="23">
        <v>9.8800000000000008</v>
      </c>
      <c r="AK117" s="17">
        <v>1.3</v>
      </c>
    </row>
    <row r="118" spans="1:37" ht="12" customHeight="1">
      <c r="A118" s="128">
        <f>A$3</f>
        <v>2019</v>
      </c>
      <c r="B118" s="126">
        <f>B$3</f>
        <v>5</v>
      </c>
      <c r="C118" s="123" t="s">
        <v>199</v>
      </c>
      <c r="D118" s="123" t="s">
        <v>37</v>
      </c>
      <c r="E118" s="87">
        <v>1</v>
      </c>
      <c r="F118" s="102" t="s">
        <v>218</v>
      </c>
      <c r="G118" s="18">
        <v>17.607800000000001</v>
      </c>
      <c r="H118" s="18">
        <v>15.9398</v>
      </c>
      <c r="I118" s="18">
        <v>32.5214</v>
      </c>
      <c r="J118" s="18">
        <v>33.016599999999997</v>
      </c>
      <c r="K118" s="18">
        <v>8.33</v>
      </c>
      <c r="L118" s="18">
        <v>8.33</v>
      </c>
      <c r="M118" s="18">
        <v>6.5714135996321605</v>
      </c>
      <c r="N118" s="18">
        <v>7.7407379426360183</v>
      </c>
      <c r="O118" s="18">
        <v>2.1162240000000003</v>
      </c>
      <c r="P118" s="18">
        <v>2.7494879999999999</v>
      </c>
      <c r="Q118" s="20">
        <v>0.29400000000000004</v>
      </c>
      <c r="R118" s="20">
        <v>0.252</v>
      </c>
      <c r="S118" s="20">
        <v>0</v>
      </c>
      <c r="T118" s="20">
        <v>1.4E-2</v>
      </c>
      <c r="U118" s="20">
        <v>1.4840000000000002</v>
      </c>
      <c r="V118" s="20">
        <v>2.016</v>
      </c>
      <c r="W118" s="20">
        <v>1.7780000000000002</v>
      </c>
      <c r="X118" s="20">
        <v>2.282</v>
      </c>
      <c r="Y118" s="20">
        <v>254.09999999999997</v>
      </c>
      <c r="Z118" s="20">
        <v>232.63800000000001</v>
      </c>
      <c r="AA118" s="20">
        <v>2.2009999999999996</v>
      </c>
      <c r="AB118" s="20">
        <v>2.2629999999999999</v>
      </c>
      <c r="AC118" s="20">
        <v>39.152999999999999</v>
      </c>
      <c r="AD118" s="20">
        <v>35.587999999999994</v>
      </c>
      <c r="AE118" s="20">
        <v>550.05999999999995</v>
      </c>
      <c r="AF118" s="20">
        <v>561.67999999999995</v>
      </c>
      <c r="AG118" s="22">
        <v>6.5000000000000613</v>
      </c>
      <c r="AH118" s="22">
        <v>17.39999999999997</v>
      </c>
      <c r="AI118" s="23">
        <v>6.64</v>
      </c>
      <c r="AJ118" s="23">
        <v>5.52</v>
      </c>
      <c r="AK118" s="17">
        <v>1.2</v>
      </c>
    </row>
    <row r="119" spans="1:37" ht="12" customHeight="1">
      <c r="A119" s="129"/>
      <c r="B119" s="127"/>
      <c r="C119" s="124"/>
      <c r="D119" s="124"/>
      <c r="E119" s="87">
        <v>2</v>
      </c>
      <c r="F119" s="102" t="s">
        <v>219</v>
      </c>
      <c r="G119" s="18">
        <v>17.221299999999999</v>
      </c>
      <c r="H119" s="18">
        <v>15.338699999999999</v>
      </c>
      <c r="I119" s="18">
        <v>32.860500000000002</v>
      </c>
      <c r="J119" s="18">
        <v>33.284799999999997</v>
      </c>
      <c r="K119" s="18">
        <v>8.4499999999999993</v>
      </c>
      <c r="L119" s="18">
        <v>8.34</v>
      </c>
      <c r="M119" s="18">
        <v>7.2583772319688107</v>
      </c>
      <c r="N119" s="18">
        <v>4.7773388068853304</v>
      </c>
      <c r="O119" s="18">
        <v>2.4208320000000025</v>
      </c>
      <c r="P119" s="18">
        <v>2.0360640000000023</v>
      </c>
      <c r="Q119" s="20">
        <v>2.6880000000000002</v>
      </c>
      <c r="R119" s="20">
        <v>5.2359999999999998</v>
      </c>
      <c r="S119" s="20">
        <v>2.8000000000000001E-2</v>
      </c>
      <c r="T119" s="20">
        <v>0.378</v>
      </c>
      <c r="U119" s="20">
        <v>0.56000000000000005</v>
      </c>
      <c r="V119" s="20">
        <v>2.52</v>
      </c>
      <c r="W119" s="20">
        <v>3.2760000000000002</v>
      </c>
      <c r="X119" s="20">
        <v>8.1340000000000003</v>
      </c>
      <c r="Y119" s="20">
        <v>218.624</v>
      </c>
      <c r="Z119" s="20">
        <v>179.32599999999999</v>
      </c>
      <c r="AA119" s="20">
        <v>0.186</v>
      </c>
      <c r="AB119" s="20">
        <v>1.736</v>
      </c>
      <c r="AC119" s="20">
        <v>30.844999999999999</v>
      </c>
      <c r="AD119" s="20">
        <v>22.32</v>
      </c>
      <c r="AE119" s="20">
        <v>460.03999999999996</v>
      </c>
      <c r="AF119" s="20">
        <v>425.71199999999999</v>
      </c>
      <c r="AG119" s="22">
        <v>5.2000000000000384</v>
      </c>
      <c r="AH119" s="22">
        <v>5.000000000000032</v>
      </c>
      <c r="AI119" s="23">
        <v>5.52</v>
      </c>
      <c r="AJ119" s="23">
        <v>2.2080000000000002</v>
      </c>
      <c r="AK119" s="17">
        <v>2</v>
      </c>
    </row>
    <row r="120" spans="1:37" ht="12" customHeight="1">
      <c r="A120" s="129"/>
      <c r="B120" s="127"/>
      <c r="C120" s="124"/>
      <c r="D120" s="124"/>
      <c r="E120" s="87">
        <v>3</v>
      </c>
      <c r="F120" s="102" t="s">
        <v>218</v>
      </c>
      <c r="G120" s="18">
        <v>17.319900000000001</v>
      </c>
      <c r="H120" s="18">
        <v>15.061999999999999</v>
      </c>
      <c r="I120" s="18">
        <v>32.742100000000001</v>
      </c>
      <c r="J120" s="18">
        <v>33.2408</v>
      </c>
      <c r="K120" s="18">
        <v>8.2799999999999994</v>
      </c>
      <c r="L120" s="18">
        <v>8.2100000000000009</v>
      </c>
      <c r="M120" s="18">
        <v>8.0017238547795237</v>
      </c>
      <c r="N120" s="18">
        <v>6.5250581572070985</v>
      </c>
      <c r="O120" s="18">
        <v>1.579151999999999</v>
      </c>
      <c r="P120" s="18">
        <v>1.4508959999999991</v>
      </c>
      <c r="Q120" s="20">
        <v>12.992000000000001</v>
      </c>
      <c r="R120" s="20">
        <v>64.988</v>
      </c>
      <c r="S120" s="20">
        <v>2.8000000000000001E-2</v>
      </c>
      <c r="T120" s="20">
        <v>0.72799999999999998</v>
      </c>
      <c r="U120" s="20">
        <v>1.9320000000000002</v>
      </c>
      <c r="V120" s="20">
        <v>3.5979999999999999</v>
      </c>
      <c r="W120" s="20">
        <v>14.952000000000002</v>
      </c>
      <c r="X120" s="20">
        <v>69.313999999999993</v>
      </c>
      <c r="Y120" s="20">
        <v>227.374</v>
      </c>
      <c r="Z120" s="20">
        <v>261.60399999999998</v>
      </c>
      <c r="AA120" s="20">
        <v>3.9990000000000001</v>
      </c>
      <c r="AB120" s="20">
        <v>7.9359999999999999</v>
      </c>
      <c r="AC120" s="20">
        <v>30.814</v>
      </c>
      <c r="AD120" s="20">
        <v>34.472000000000001</v>
      </c>
      <c r="AE120" s="20">
        <v>549.30399999999997</v>
      </c>
      <c r="AF120" s="20">
        <v>627.48</v>
      </c>
      <c r="AG120" s="22">
        <v>6.5999999999999943</v>
      </c>
      <c r="AH120" s="22">
        <v>6.8000000000000282</v>
      </c>
      <c r="AI120" s="23">
        <v>3.3119999999999998</v>
      </c>
      <c r="AJ120" s="23">
        <v>2.7440000000000002</v>
      </c>
      <c r="AK120" s="17">
        <v>2.1</v>
      </c>
    </row>
    <row r="121" spans="1:37" ht="12" customHeight="1">
      <c r="A121" s="129"/>
      <c r="B121" s="127"/>
      <c r="C121" s="124"/>
      <c r="D121" s="124"/>
      <c r="E121" s="87">
        <v>4</v>
      </c>
      <c r="F121" s="102" t="s">
        <v>219</v>
      </c>
      <c r="G121" s="18">
        <v>17.177700000000002</v>
      </c>
      <c r="H121" s="18">
        <v>14.9918</v>
      </c>
      <c r="I121" s="18">
        <v>32.556600000000003</v>
      </c>
      <c r="J121" s="18">
        <v>33.215499999999999</v>
      </c>
      <c r="K121" s="18">
        <v>8.35</v>
      </c>
      <c r="L121" s="18">
        <v>8.0500000000000007</v>
      </c>
      <c r="M121" s="18">
        <v>6.1397186356925157</v>
      </c>
      <c r="N121" s="18">
        <v>4.1776451340619545</v>
      </c>
      <c r="O121" s="18">
        <v>1.7074079999999991</v>
      </c>
      <c r="P121" s="18">
        <v>1.3386720000000012</v>
      </c>
      <c r="Q121" s="20">
        <v>0.53200000000000003</v>
      </c>
      <c r="R121" s="20">
        <v>153.86000000000001</v>
      </c>
      <c r="S121" s="20">
        <v>0.39200000000000002</v>
      </c>
      <c r="T121" s="20">
        <v>2.9119999999999999</v>
      </c>
      <c r="U121" s="20">
        <v>7.8259999999999987</v>
      </c>
      <c r="V121" s="20">
        <v>19.292000000000002</v>
      </c>
      <c r="W121" s="20">
        <v>8.7499999999999982</v>
      </c>
      <c r="X121" s="20">
        <v>176.06400000000002</v>
      </c>
      <c r="Y121" s="20">
        <v>259.46199999999999</v>
      </c>
      <c r="Z121" s="20">
        <v>310.32400000000001</v>
      </c>
      <c r="AA121" s="20">
        <v>1.581</v>
      </c>
      <c r="AB121" s="20">
        <v>25.202999999999999</v>
      </c>
      <c r="AC121" s="20">
        <v>34.162000000000006</v>
      </c>
      <c r="AD121" s="20">
        <v>44.143999999999998</v>
      </c>
      <c r="AE121" s="20">
        <v>549.07999999999993</v>
      </c>
      <c r="AF121" s="20">
        <v>1040.5360000000001</v>
      </c>
      <c r="AG121" s="22">
        <v>9.3999999999999631</v>
      </c>
      <c r="AH121" s="22">
        <v>9.9000000000000199</v>
      </c>
      <c r="AI121" s="23">
        <v>3.7</v>
      </c>
      <c r="AJ121" s="23">
        <v>2.2040000000000002</v>
      </c>
      <c r="AK121" s="17">
        <v>1.9</v>
      </c>
    </row>
    <row r="122" spans="1:37" ht="12" customHeight="1">
      <c r="A122" s="129"/>
      <c r="B122" s="127"/>
      <c r="C122" s="124"/>
      <c r="D122" s="124"/>
      <c r="E122" s="87">
        <v>5</v>
      </c>
      <c r="F122" s="102" t="s">
        <v>217</v>
      </c>
      <c r="G122" s="18">
        <v>17.118400000000001</v>
      </c>
      <c r="H122" s="18">
        <v>14.569800000000001</v>
      </c>
      <c r="I122" s="18">
        <v>32.893500000000003</v>
      </c>
      <c r="J122" s="18">
        <v>33.324300000000001</v>
      </c>
      <c r="K122" s="18">
        <v>8.4600000000000009</v>
      </c>
      <c r="L122" s="18">
        <v>8.1300000000000008</v>
      </c>
      <c r="M122" s="18">
        <v>5.8542194043506344</v>
      </c>
      <c r="N122" s="18">
        <v>7.7177400138387018</v>
      </c>
      <c r="O122" s="18">
        <v>1.7795519999999994</v>
      </c>
      <c r="P122" s="18">
        <v>2.5971839999999986</v>
      </c>
      <c r="Q122" s="20">
        <v>6.93</v>
      </c>
      <c r="R122" s="20">
        <v>121.39399999999999</v>
      </c>
      <c r="S122" s="20">
        <v>0.182</v>
      </c>
      <c r="T122" s="20">
        <v>2.2120000000000002</v>
      </c>
      <c r="U122" s="20">
        <v>0.92400000000000004</v>
      </c>
      <c r="V122" s="20">
        <v>6.411999999999999</v>
      </c>
      <c r="W122" s="20">
        <v>8.0359999999999996</v>
      </c>
      <c r="X122" s="20">
        <v>130.018</v>
      </c>
      <c r="Y122" s="20">
        <v>255.38800000000001</v>
      </c>
      <c r="Z122" s="20">
        <v>271.92199999999997</v>
      </c>
      <c r="AA122" s="20">
        <v>0.155</v>
      </c>
      <c r="AB122" s="20">
        <v>19.22</v>
      </c>
      <c r="AC122" s="20">
        <v>28.582000000000001</v>
      </c>
      <c r="AD122" s="20">
        <v>27.900000000000002</v>
      </c>
      <c r="AE122" s="20">
        <v>455.14</v>
      </c>
      <c r="AF122" s="20">
        <v>792.23199999999997</v>
      </c>
      <c r="AG122" s="22">
        <v>8.4000000000000181</v>
      </c>
      <c r="AH122" s="22">
        <v>10.700000000000042</v>
      </c>
      <c r="AI122" s="23">
        <v>3.8039999999999998</v>
      </c>
      <c r="AJ122" s="23">
        <v>1.1160000000000001</v>
      </c>
      <c r="AK122" s="17">
        <v>2.7</v>
      </c>
    </row>
    <row r="123" spans="1:37" ht="12" customHeight="1">
      <c r="A123" s="129"/>
      <c r="B123" s="127"/>
      <c r="C123" s="124"/>
      <c r="D123" s="124"/>
      <c r="E123" s="87">
        <v>6</v>
      </c>
      <c r="F123" s="102" t="s">
        <v>218</v>
      </c>
      <c r="G123" s="18">
        <v>16.357199999999999</v>
      </c>
      <c r="H123" s="18">
        <v>15.0517</v>
      </c>
      <c r="I123" s="18">
        <v>32.960999999999999</v>
      </c>
      <c r="J123" s="18">
        <v>33.322899999999997</v>
      </c>
      <c r="K123" s="18">
        <v>8.3699999999999992</v>
      </c>
      <c r="L123" s="18">
        <v>8.2100000000000009</v>
      </c>
      <c r="M123" s="18">
        <v>7.7080791368777497</v>
      </c>
      <c r="N123" s="18">
        <v>6.3333166256008369</v>
      </c>
      <c r="O123" s="18">
        <v>2.5170240000000006</v>
      </c>
      <c r="P123" s="18">
        <v>1.7635200000000024</v>
      </c>
      <c r="Q123" s="20">
        <v>6.3140000000000001</v>
      </c>
      <c r="R123" s="20">
        <v>58.407999999999994</v>
      </c>
      <c r="S123" s="20">
        <v>2.4219999999999997</v>
      </c>
      <c r="T123" s="20">
        <v>2.9539999999999997</v>
      </c>
      <c r="U123" s="20">
        <v>14.700000000000001</v>
      </c>
      <c r="V123" s="20">
        <v>20.061999999999998</v>
      </c>
      <c r="W123" s="20">
        <v>23.436</v>
      </c>
      <c r="X123" s="20">
        <v>81.423999999999992</v>
      </c>
      <c r="Y123" s="20">
        <v>234.05199999999999</v>
      </c>
      <c r="Z123" s="20">
        <v>220.57000000000002</v>
      </c>
      <c r="AA123" s="20">
        <v>2.4180000000000001</v>
      </c>
      <c r="AB123" s="20">
        <v>10.137</v>
      </c>
      <c r="AC123" s="20">
        <v>26.597999999999999</v>
      </c>
      <c r="AD123" s="20">
        <v>25.667999999999999</v>
      </c>
      <c r="AE123" s="20">
        <v>432.29200000000003</v>
      </c>
      <c r="AF123" s="20">
        <v>576.24</v>
      </c>
      <c r="AG123" s="22">
        <v>7.8000000000000291</v>
      </c>
      <c r="AH123" s="22">
        <v>10.899999999999965</v>
      </c>
      <c r="AI123" s="23">
        <v>2.3479999999999999</v>
      </c>
      <c r="AJ123" s="23">
        <v>0.996</v>
      </c>
      <c r="AK123" s="17">
        <v>3.2</v>
      </c>
    </row>
    <row r="124" spans="1:37" ht="12" customHeight="1">
      <c r="A124" s="129"/>
      <c r="B124" s="127"/>
      <c r="C124" s="124"/>
      <c r="D124" s="124"/>
      <c r="E124" s="87">
        <v>7</v>
      </c>
      <c r="F124" s="102" t="s">
        <v>216</v>
      </c>
      <c r="G124" s="18">
        <v>17.3307</v>
      </c>
      <c r="H124" s="18">
        <v>15.510199999999999</v>
      </c>
      <c r="I124" s="18">
        <v>33.327599999999997</v>
      </c>
      <c r="J124" s="18">
        <v>33.340800000000002</v>
      </c>
      <c r="K124" s="18">
        <v>8.33</v>
      </c>
      <c r="L124" s="18">
        <v>8.31</v>
      </c>
      <c r="M124" s="18">
        <v>6.6815539725177686</v>
      </c>
      <c r="N124" s="18">
        <v>7.1085750801260863</v>
      </c>
      <c r="O124" s="18">
        <v>1.5871680000000006</v>
      </c>
      <c r="P124" s="18">
        <v>1.779552000000002</v>
      </c>
      <c r="Q124" s="20">
        <v>11.815999999999999</v>
      </c>
      <c r="R124" s="20">
        <v>20.398</v>
      </c>
      <c r="S124" s="20">
        <v>0.44800000000000001</v>
      </c>
      <c r="T124" s="20">
        <v>1.288</v>
      </c>
      <c r="U124" s="20">
        <v>4.4379999999999988</v>
      </c>
      <c r="V124" s="20">
        <v>11.620000000000001</v>
      </c>
      <c r="W124" s="20">
        <v>16.701999999999998</v>
      </c>
      <c r="X124" s="20">
        <v>33.305999999999997</v>
      </c>
      <c r="Y124" s="20">
        <v>189.37799999999999</v>
      </c>
      <c r="Z124" s="20">
        <v>142.33799999999999</v>
      </c>
      <c r="AA124" s="20">
        <v>1.984</v>
      </c>
      <c r="AB124" s="20">
        <v>4.03</v>
      </c>
      <c r="AC124" s="20">
        <v>22.288999999999998</v>
      </c>
      <c r="AD124" s="20">
        <v>15.221</v>
      </c>
      <c r="AE124" s="20">
        <v>325.584</v>
      </c>
      <c r="AF124" s="20">
        <v>332.5</v>
      </c>
      <c r="AG124" s="22">
        <v>6.6999999999999833</v>
      </c>
      <c r="AH124" s="22">
        <v>9.9999999999999538</v>
      </c>
      <c r="AI124" s="23">
        <v>2</v>
      </c>
      <c r="AJ124" s="23">
        <v>1.8320000000000001</v>
      </c>
      <c r="AK124" s="17">
        <v>3.2</v>
      </c>
    </row>
    <row r="125" spans="1:37" ht="12" customHeight="1">
      <c r="A125" s="129"/>
      <c r="B125" s="127"/>
      <c r="C125" s="124"/>
      <c r="D125" s="124"/>
      <c r="E125" s="87">
        <v>8</v>
      </c>
      <c r="F125" s="102" t="s">
        <v>220</v>
      </c>
      <c r="G125" s="18">
        <v>15.953799999999999</v>
      </c>
      <c r="H125" s="18">
        <v>15.078200000000001</v>
      </c>
      <c r="I125" s="18">
        <v>33.3902</v>
      </c>
      <c r="J125" s="18">
        <v>33.495399999999997</v>
      </c>
      <c r="K125" s="18">
        <v>8.32</v>
      </c>
      <c r="L125" s="18">
        <v>8.33</v>
      </c>
      <c r="M125" s="18">
        <v>4.7527483864740505</v>
      </c>
      <c r="N125" s="18">
        <v>3.6108742520292827</v>
      </c>
      <c r="O125" s="18">
        <v>1.2504959999999989</v>
      </c>
      <c r="P125" s="18">
        <v>0.91382400000000041</v>
      </c>
      <c r="Q125" s="20">
        <v>10.794</v>
      </c>
      <c r="R125" s="20">
        <v>7.9799999999999995</v>
      </c>
      <c r="S125" s="20">
        <v>1.75</v>
      </c>
      <c r="T125" s="20">
        <v>1.9879999999999998</v>
      </c>
      <c r="U125" s="20">
        <v>13.916</v>
      </c>
      <c r="V125" s="20">
        <v>18.550000000000004</v>
      </c>
      <c r="W125" s="20">
        <v>26.46</v>
      </c>
      <c r="X125" s="20">
        <v>28.518000000000004</v>
      </c>
      <c r="Y125" s="20">
        <v>208.58599999999998</v>
      </c>
      <c r="Z125" s="20">
        <v>109.83</v>
      </c>
      <c r="AA125" s="20">
        <v>3.6890000000000001</v>
      </c>
      <c r="AB125" s="20">
        <v>3.5649999999999999</v>
      </c>
      <c r="AC125" s="20">
        <v>16.43</v>
      </c>
      <c r="AD125" s="20">
        <v>14.477</v>
      </c>
      <c r="AE125" s="20">
        <v>269.24799999999999</v>
      </c>
      <c r="AF125" s="20">
        <v>235.67599999999999</v>
      </c>
      <c r="AG125" s="22">
        <v>5.8000000000000274</v>
      </c>
      <c r="AH125" s="22">
        <v>8.7999999999999741</v>
      </c>
      <c r="AI125" s="23">
        <v>1.8360000000000001</v>
      </c>
      <c r="AJ125" s="23">
        <v>1.456</v>
      </c>
      <c r="AK125" s="17">
        <v>2.8</v>
      </c>
    </row>
    <row r="126" spans="1:37" ht="12" customHeight="1">
      <c r="A126" s="129"/>
      <c r="B126" s="127"/>
      <c r="C126" s="124"/>
      <c r="D126" s="124"/>
      <c r="E126" s="87">
        <v>9</v>
      </c>
      <c r="F126" s="102" t="s">
        <v>218</v>
      </c>
      <c r="G126" s="18">
        <v>17.5656</v>
      </c>
      <c r="H126" s="18">
        <v>17.239799999999999</v>
      </c>
      <c r="I126" s="18">
        <v>32.140099999999997</v>
      </c>
      <c r="J126" s="18">
        <v>32.659500000000001</v>
      </c>
      <c r="K126" s="18">
        <v>8.3800000000000008</v>
      </c>
      <c r="L126" s="18">
        <v>8.39</v>
      </c>
      <c r="M126" s="18">
        <v>5.7760357782053333</v>
      </c>
      <c r="N126" s="18">
        <v>6.4332615728251268</v>
      </c>
      <c r="O126" s="18">
        <v>1.9639199999999994</v>
      </c>
      <c r="P126" s="18">
        <v>2.8536960000000016</v>
      </c>
      <c r="Q126" s="20">
        <v>5.6000000000000001E-2</v>
      </c>
      <c r="R126" s="20">
        <v>0.26600000000000001</v>
      </c>
      <c r="S126" s="20">
        <v>1.274</v>
      </c>
      <c r="T126" s="20">
        <v>2.8000000000000001E-2</v>
      </c>
      <c r="U126" s="20">
        <v>10.346</v>
      </c>
      <c r="V126" s="20">
        <v>3.9339999999999997</v>
      </c>
      <c r="W126" s="20">
        <v>11.676</v>
      </c>
      <c r="X126" s="20">
        <v>4.2279999999999998</v>
      </c>
      <c r="Y126" s="20">
        <v>251.17399999999998</v>
      </c>
      <c r="Z126" s="20">
        <v>244.46799999999999</v>
      </c>
      <c r="AA126" s="20">
        <v>2.3559999999999999</v>
      </c>
      <c r="AB126" s="20">
        <v>1.643</v>
      </c>
      <c r="AC126" s="20">
        <v>38.904999999999994</v>
      </c>
      <c r="AD126" s="20">
        <v>33.852000000000004</v>
      </c>
      <c r="AE126" s="20">
        <v>557.64800000000002</v>
      </c>
      <c r="AF126" s="20">
        <v>448.72800000000001</v>
      </c>
      <c r="AG126" s="22">
        <v>7.3000000000000007</v>
      </c>
      <c r="AH126" s="22">
        <v>6.1999999999999833</v>
      </c>
      <c r="AI126" s="23">
        <v>5.12</v>
      </c>
      <c r="AJ126" s="23">
        <v>4.72</v>
      </c>
      <c r="AK126" s="17">
        <v>1.7</v>
      </c>
    </row>
    <row r="127" spans="1:37" ht="12" customHeight="1">
      <c r="A127" s="129"/>
      <c r="B127" s="127"/>
      <c r="C127" s="124"/>
      <c r="D127" s="124"/>
      <c r="E127" s="87">
        <v>10</v>
      </c>
      <c r="F127" s="102" t="s">
        <v>219</v>
      </c>
      <c r="G127" s="18">
        <v>17.7437</v>
      </c>
      <c r="H127" s="18">
        <v>16.319299999999998</v>
      </c>
      <c r="I127" s="18">
        <v>31.910299999999999</v>
      </c>
      <c r="J127" s="18">
        <v>32.7941</v>
      </c>
      <c r="K127" s="18">
        <v>8.32</v>
      </c>
      <c r="L127" s="18">
        <v>8.2799999999999994</v>
      </c>
      <c r="M127" s="18">
        <v>7.7041394987723457</v>
      </c>
      <c r="N127" s="18">
        <v>5.4164502642577066</v>
      </c>
      <c r="O127" s="18">
        <v>2.4689280000000013</v>
      </c>
      <c r="P127" s="18">
        <v>2.709408000000002</v>
      </c>
      <c r="Q127" s="20">
        <v>15.75</v>
      </c>
      <c r="R127" s="20">
        <v>42.798000000000002</v>
      </c>
      <c r="S127" s="20">
        <v>0.98000000000000009</v>
      </c>
      <c r="T127" s="20">
        <v>0.60199999999999998</v>
      </c>
      <c r="U127" s="20">
        <v>11.368</v>
      </c>
      <c r="V127" s="20">
        <v>6.44</v>
      </c>
      <c r="W127" s="20">
        <v>28.097999999999999</v>
      </c>
      <c r="X127" s="20">
        <v>49.839999999999996</v>
      </c>
      <c r="Y127" s="20">
        <v>286.62199999999996</v>
      </c>
      <c r="Z127" s="20">
        <v>311.96199999999999</v>
      </c>
      <c r="AA127" s="20">
        <v>5.4249999999999998</v>
      </c>
      <c r="AB127" s="20">
        <v>6.9130000000000003</v>
      </c>
      <c r="AC127" s="20">
        <v>44.268000000000001</v>
      </c>
      <c r="AD127" s="20">
        <v>41.974000000000004</v>
      </c>
      <c r="AE127" s="20">
        <v>592.00400000000002</v>
      </c>
      <c r="AF127" s="20">
        <v>672.25199999999995</v>
      </c>
      <c r="AG127" s="22">
        <v>11.6</v>
      </c>
      <c r="AH127" s="22">
        <v>12.100000000000055</v>
      </c>
      <c r="AI127" s="23">
        <v>4.88</v>
      </c>
      <c r="AJ127" s="23">
        <v>5.04</v>
      </c>
      <c r="AK127" s="17">
        <v>1.6</v>
      </c>
    </row>
    <row r="128" spans="1:37" ht="12" customHeight="1">
      <c r="A128" s="129"/>
      <c r="B128" s="127"/>
      <c r="C128" s="124"/>
      <c r="D128" s="124"/>
      <c r="E128" s="87">
        <v>11</v>
      </c>
      <c r="F128" s="102" t="s">
        <v>216</v>
      </c>
      <c r="G128" s="18">
        <v>17.729600000000001</v>
      </c>
      <c r="H128" s="18">
        <v>17.093</v>
      </c>
      <c r="I128" s="18">
        <v>32.1372</v>
      </c>
      <c r="J128" s="18">
        <v>32.652900000000002</v>
      </c>
      <c r="K128" s="18">
        <v>8.36</v>
      </c>
      <c r="L128" s="18">
        <v>8.3699999999999992</v>
      </c>
      <c r="M128" s="18">
        <v>7.5883034697855729</v>
      </c>
      <c r="N128" s="18">
        <v>8.0601096030530801</v>
      </c>
      <c r="O128" s="18">
        <v>2.4208320000000025</v>
      </c>
      <c r="P128" s="18">
        <v>2.6292480000000005</v>
      </c>
      <c r="Q128" s="20">
        <v>1.274</v>
      </c>
      <c r="R128" s="20">
        <v>29.245999999999999</v>
      </c>
      <c r="S128" s="20">
        <v>1.61</v>
      </c>
      <c r="T128" s="20">
        <v>1.0640000000000001</v>
      </c>
      <c r="U128" s="20">
        <v>15.946</v>
      </c>
      <c r="V128" s="20">
        <v>4.9420000000000002</v>
      </c>
      <c r="W128" s="20">
        <v>18.829999999999998</v>
      </c>
      <c r="X128" s="20">
        <v>35.251999999999995</v>
      </c>
      <c r="Y128" s="20">
        <v>327.85199999999998</v>
      </c>
      <c r="Z128" s="20">
        <v>287.12599999999998</v>
      </c>
      <c r="AA128" s="20">
        <v>3.5960000000000001</v>
      </c>
      <c r="AB128" s="20">
        <v>19.623000000000001</v>
      </c>
      <c r="AC128" s="20">
        <v>39.246000000000002</v>
      </c>
      <c r="AD128" s="20">
        <v>36.363</v>
      </c>
      <c r="AE128" s="20">
        <v>566.77600000000007</v>
      </c>
      <c r="AF128" s="20">
        <v>713.69200000000001</v>
      </c>
      <c r="AG128" s="22">
        <v>7.0999999999999952</v>
      </c>
      <c r="AH128" s="22">
        <v>8.4000000000000181</v>
      </c>
      <c r="AI128" s="23">
        <v>4.68</v>
      </c>
      <c r="AJ128" s="23">
        <v>4.28</v>
      </c>
      <c r="AK128" s="17">
        <v>1.7</v>
      </c>
    </row>
    <row r="129" spans="1:37" ht="12" customHeight="1">
      <c r="A129" s="129"/>
      <c r="B129" s="127"/>
      <c r="C129" s="124"/>
      <c r="D129" s="124"/>
      <c r="E129" s="87">
        <v>12</v>
      </c>
      <c r="F129" s="102" t="s">
        <v>216</v>
      </c>
      <c r="G129" s="18">
        <v>17.712900000000001</v>
      </c>
      <c r="H129" s="18">
        <v>17.349599999999999</v>
      </c>
      <c r="I129" s="18">
        <v>32.483699999999999</v>
      </c>
      <c r="J129" s="18">
        <v>32.645499999999998</v>
      </c>
      <c r="K129" s="18">
        <v>8.3800000000000008</v>
      </c>
      <c r="L129" s="18">
        <v>8.3800000000000008</v>
      </c>
      <c r="M129" s="18">
        <v>6.922995686049255</v>
      </c>
      <c r="N129" s="18">
        <v>7.9961596772119279</v>
      </c>
      <c r="O129" s="18">
        <v>2.2444800000000007</v>
      </c>
      <c r="P129" s="18">
        <v>2.5651200000000025</v>
      </c>
      <c r="Q129" s="20">
        <v>8.0779999999999994</v>
      </c>
      <c r="R129" s="20">
        <v>7.0000000000000007E-2</v>
      </c>
      <c r="S129" s="20">
        <v>0.434</v>
      </c>
      <c r="T129" s="20">
        <v>0.33600000000000002</v>
      </c>
      <c r="U129" s="20">
        <v>5.3339999999999996</v>
      </c>
      <c r="V129" s="20">
        <v>6.3279999999999994</v>
      </c>
      <c r="W129" s="20">
        <v>13.845999999999998</v>
      </c>
      <c r="X129" s="20">
        <v>6.7339999999999991</v>
      </c>
      <c r="Y129" s="20">
        <v>253.34399999999999</v>
      </c>
      <c r="Z129" s="20">
        <v>302.14800000000002</v>
      </c>
      <c r="AA129" s="20">
        <v>1.5190000000000001</v>
      </c>
      <c r="AB129" s="20">
        <v>1.643</v>
      </c>
      <c r="AC129" s="20">
        <v>35.185000000000002</v>
      </c>
      <c r="AD129" s="20">
        <v>37.417000000000002</v>
      </c>
      <c r="AE129" s="20">
        <v>530.23599999999999</v>
      </c>
      <c r="AF129" s="20">
        <v>535.33199999999999</v>
      </c>
      <c r="AG129" s="22">
        <v>9.7999999999999758</v>
      </c>
      <c r="AH129" s="22">
        <v>7.0000000000000062</v>
      </c>
      <c r="AI129" s="23">
        <v>4.6399999999999997</v>
      </c>
      <c r="AJ129" s="23">
        <v>4.4400000000000004</v>
      </c>
      <c r="AK129" s="17">
        <v>1.8</v>
      </c>
    </row>
    <row r="130" spans="1:37" ht="12" customHeight="1">
      <c r="A130" s="129"/>
      <c r="B130" s="127"/>
      <c r="C130" s="124"/>
      <c r="D130" s="124"/>
      <c r="E130" s="87">
        <v>13</v>
      </c>
      <c r="F130" s="102" t="s">
        <v>219</v>
      </c>
      <c r="G130" s="18">
        <v>17.740300000000001</v>
      </c>
      <c r="H130" s="18">
        <v>15.4992</v>
      </c>
      <c r="I130" s="18">
        <v>32.270800000000001</v>
      </c>
      <c r="J130" s="18">
        <v>33.002099999999999</v>
      </c>
      <c r="K130" s="18">
        <v>8.32</v>
      </c>
      <c r="L130" s="18">
        <v>8.24</v>
      </c>
      <c r="M130" s="18">
        <v>4.9124564089211251</v>
      </c>
      <c r="N130" s="18">
        <v>5.1519832559113503</v>
      </c>
      <c r="O130" s="18">
        <v>2.0120160000000014</v>
      </c>
      <c r="P130" s="18">
        <v>2.500992000000001</v>
      </c>
      <c r="Q130" s="20">
        <v>1.33</v>
      </c>
      <c r="R130" s="20">
        <v>13.020000000000001</v>
      </c>
      <c r="S130" s="20">
        <v>0.89600000000000002</v>
      </c>
      <c r="T130" s="20">
        <v>0.28000000000000003</v>
      </c>
      <c r="U130" s="20">
        <v>13.747999999999999</v>
      </c>
      <c r="V130" s="20">
        <v>3.9479999999999995</v>
      </c>
      <c r="W130" s="20">
        <v>15.974</v>
      </c>
      <c r="X130" s="20">
        <v>17.248000000000001</v>
      </c>
      <c r="Y130" s="20">
        <v>303.11399999999998</v>
      </c>
      <c r="Z130" s="20">
        <v>295.69399999999996</v>
      </c>
      <c r="AA130" s="20">
        <v>4.8979999999999997</v>
      </c>
      <c r="AB130" s="20">
        <v>5.6109999999999998</v>
      </c>
      <c r="AC130" s="20">
        <v>39.710999999999999</v>
      </c>
      <c r="AD130" s="20">
        <v>39.772999999999996</v>
      </c>
      <c r="AE130" s="20">
        <v>565.12400000000002</v>
      </c>
      <c r="AF130" s="20">
        <v>609.25199999999995</v>
      </c>
      <c r="AG130" s="22">
        <v>19.300000000000011</v>
      </c>
      <c r="AH130" s="22">
        <v>8.8000000000000025</v>
      </c>
      <c r="AI130" s="23">
        <v>6.2</v>
      </c>
      <c r="AJ130" s="23">
        <v>4.88</v>
      </c>
      <c r="AK130" s="17">
        <v>1.5</v>
      </c>
    </row>
    <row r="131" spans="1:37" ht="12" customHeight="1">
      <c r="A131" s="129"/>
      <c r="B131" s="127"/>
      <c r="C131" s="124"/>
      <c r="D131" s="124"/>
      <c r="E131" s="87">
        <v>14</v>
      </c>
      <c r="F131" s="102" t="s">
        <v>220</v>
      </c>
      <c r="G131" s="18">
        <v>17.45</v>
      </c>
      <c r="H131" s="18">
        <v>15.845700000000001</v>
      </c>
      <c r="I131" s="18">
        <v>32.441400000000002</v>
      </c>
      <c r="J131" s="18">
        <v>32.972799999999999</v>
      </c>
      <c r="K131" s="18">
        <v>8.33</v>
      </c>
      <c r="L131" s="18">
        <v>8.2200000000000006</v>
      </c>
      <c r="M131" s="18">
        <v>6.3381959586807719</v>
      </c>
      <c r="N131" s="18">
        <v>5.168745452977066</v>
      </c>
      <c r="O131" s="18">
        <v>2.4048000000000029</v>
      </c>
      <c r="P131" s="18">
        <v>2.4528960000000017</v>
      </c>
      <c r="Q131" s="20">
        <v>1.3440000000000001</v>
      </c>
      <c r="R131" s="20">
        <v>29.203999999999997</v>
      </c>
      <c r="S131" s="20">
        <v>0.224</v>
      </c>
      <c r="T131" s="20">
        <v>0.36399999999999999</v>
      </c>
      <c r="U131" s="20">
        <v>5.1520000000000001</v>
      </c>
      <c r="V131" s="20">
        <v>3.8639999999999994</v>
      </c>
      <c r="W131" s="20">
        <v>6.7200000000000006</v>
      </c>
      <c r="X131" s="20">
        <v>33.431999999999995</v>
      </c>
      <c r="Y131" s="20">
        <v>296.18399999999997</v>
      </c>
      <c r="Z131" s="20">
        <v>339.37400000000002</v>
      </c>
      <c r="AA131" s="20">
        <v>3.9370000000000003</v>
      </c>
      <c r="AB131" s="20">
        <v>9.92</v>
      </c>
      <c r="AC131" s="20">
        <v>41.167999999999999</v>
      </c>
      <c r="AD131" s="20">
        <v>47.926000000000002</v>
      </c>
      <c r="AE131" s="20">
        <v>560.84</v>
      </c>
      <c r="AF131" s="20">
        <v>650.02</v>
      </c>
      <c r="AG131" s="22">
        <v>6.7000000000000393</v>
      </c>
      <c r="AH131" s="22">
        <v>14.399999999999968</v>
      </c>
      <c r="AI131" s="23">
        <v>6.84</v>
      </c>
      <c r="AJ131" s="23">
        <v>4.8</v>
      </c>
      <c r="AK131" s="17">
        <v>1.4</v>
      </c>
    </row>
    <row r="132" spans="1:37" ht="12" customHeight="1">
      <c r="A132" s="130"/>
      <c r="B132" s="127"/>
      <c r="C132" s="125"/>
      <c r="D132" s="125"/>
      <c r="E132" s="87">
        <v>15</v>
      </c>
      <c r="F132" s="102" t="s">
        <v>219</v>
      </c>
      <c r="G132" s="18">
        <v>17.326699999999999</v>
      </c>
      <c r="H132" s="18">
        <v>15.078799999999999</v>
      </c>
      <c r="I132" s="18">
        <v>32.534300000000002</v>
      </c>
      <c r="J132" s="18">
        <v>33.1098</v>
      </c>
      <c r="K132" s="18">
        <v>8.32</v>
      </c>
      <c r="L132" s="18">
        <v>8.15</v>
      </c>
      <c r="M132" s="18">
        <v>5.7149815346032797</v>
      </c>
      <c r="N132" s="18">
        <v>4.5388957630353461</v>
      </c>
      <c r="O132" s="18">
        <v>2.1563040000000013</v>
      </c>
      <c r="P132" s="18">
        <v>1.9078080000000022</v>
      </c>
      <c r="Q132" s="20">
        <v>13.356</v>
      </c>
      <c r="R132" s="20">
        <v>80.527999999999992</v>
      </c>
      <c r="S132" s="20">
        <v>0.224</v>
      </c>
      <c r="T132" s="20">
        <v>1.1480000000000001</v>
      </c>
      <c r="U132" s="20">
        <v>2.3239999999999998</v>
      </c>
      <c r="V132" s="20">
        <v>4.7459999999999996</v>
      </c>
      <c r="W132" s="20">
        <v>15.904</v>
      </c>
      <c r="X132" s="20">
        <v>86.421999999999983</v>
      </c>
      <c r="Y132" s="20">
        <v>289.45</v>
      </c>
      <c r="Z132" s="20">
        <v>343.99400000000003</v>
      </c>
      <c r="AA132" s="20">
        <v>3.8439999999999999</v>
      </c>
      <c r="AB132" s="20">
        <v>12.678999999999998</v>
      </c>
      <c r="AC132" s="20">
        <v>40.702999999999996</v>
      </c>
      <c r="AD132" s="20">
        <v>42.625</v>
      </c>
      <c r="AE132" s="20">
        <v>549.72399999999993</v>
      </c>
      <c r="AF132" s="20">
        <v>659.26</v>
      </c>
      <c r="AG132" s="22">
        <v>7.4999999999999787</v>
      </c>
      <c r="AH132" s="22">
        <v>1.0000000000000009</v>
      </c>
      <c r="AI132" s="23">
        <v>6.2</v>
      </c>
      <c r="AJ132" s="23">
        <v>2.8439999999999999</v>
      </c>
      <c r="AK132" s="17">
        <v>1.6</v>
      </c>
    </row>
    <row r="133" spans="1:37" ht="12" customHeight="1">
      <c r="A133" s="126">
        <f>A$3</f>
        <v>2019</v>
      </c>
      <c r="B133" s="126">
        <f>B$3</f>
        <v>5</v>
      </c>
      <c r="C133" s="127" t="s">
        <v>199</v>
      </c>
      <c r="D133" s="127" t="s">
        <v>38</v>
      </c>
      <c r="E133" s="87">
        <v>1</v>
      </c>
      <c r="F133" s="102" t="s">
        <v>216</v>
      </c>
      <c r="G133" s="18">
        <v>16.011500000000002</v>
      </c>
      <c r="H133" s="18">
        <v>15.013999999999999</v>
      </c>
      <c r="I133" s="18">
        <v>33.398899999999998</v>
      </c>
      <c r="J133" s="18">
        <v>33.528199999999998</v>
      </c>
      <c r="K133" s="18">
        <v>8.32</v>
      </c>
      <c r="L133" s="18">
        <v>8.33</v>
      </c>
      <c r="M133" s="18">
        <v>7.4604432682695547</v>
      </c>
      <c r="N133" s="18">
        <v>7.2312379819539396</v>
      </c>
      <c r="O133" s="18">
        <v>1.1051039999999992</v>
      </c>
      <c r="P133" s="18">
        <v>1.4094079999999984</v>
      </c>
      <c r="Q133" s="20">
        <v>12.530000000000001</v>
      </c>
      <c r="R133" s="20">
        <v>12.263999999999999</v>
      </c>
      <c r="S133" s="20">
        <v>1.9739999999999998</v>
      </c>
      <c r="T133" s="20">
        <v>2.7160000000000002</v>
      </c>
      <c r="U133" s="20">
        <v>18.718</v>
      </c>
      <c r="V133" s="20">
        <v>20.355999999999998</v>
      </c>
      <c r="W133" s="20">
        <v>33.222000000000001</v>
      </c>
      <c r="X133" s="20">
        <v>35.335999999999999</v>
      </c>
      <c r="Y133" s="20">
        <v>168.89600000000002</v>
      </c>
      <c r="Z133" s="20">
        <v>173.54400000000001</v>
      </c>
      <c r="AA133" s="20">
        <v>3.8129999999999997</v>
      </c>
      <c r="AB133" s="20">
        <v>3.6270000000000002</v>
      </c>
      <c r="AC133" s="20">
        <v>17.298000000000002</v>
      </c>
      <c r="AD133" s="20">
        <v>15.035</v>
      </c>
      <c r="AE133" s="20">
        <v>247.60399999999998</v>
      </c>
      <c r="AF133" s="20">
        <v>227.61199999999999</v>
      </c>
      <c r="AG133" s="22">
        <v>5.9000000000000163</v>
      </c>
      <c r="AH133" s="22">
        <v>10.40000000000002</v>
      </c>
      <c r="AI133" s="23">
        <v>2.2879999999999998</v>
      </c>
      <c r="AJ133" s="23">
        <v>1.46</v>
      </c>
      <c r="AK133" s="17">
        <v>2.9</v>
      </c>
    </row>
    <row r="134" spans="1:37" ht="12" customHeight="1">
      <c r="A134" s="127"/>
      <c r="B134" s="127"/>
      <c r="C134" s="127"/>
      <c r="D134" s="127"/>
      <c r="E134" s="87">
        <v>2</v>
      </c>
      <c r="F134" s="102" t="s">
        <v>216</v>
      </c>
      <c r="G134" s="18">
        <v>16.145700000000001</v>
      </c>
      <c r="H134" s="18">
        <v>15.3506</v>
      </c>
      <c r="I134" s="18">
        <v>32.917700000000004</v>
      </c>
      <c r="J134" s="18">
        <v>33.317999999999998</v>
      </c>
      <c r="K134" s="18">
        <v>8.3699999999999992</v>
      </c>
      <c r="L134" s="18">
        <v>8.27</v>
      </c>
      <c r="M134" s="18">
        <v>6.4686971952253769</v>
      </c>
      <c r="N134" s="18">
        <v>6.9578198241477915</v>
      </c>
      <c r="O134" s="18">
        <v>1.3627200000000022</v>
      </c>
      <c r="P134" s="18">
        <v>1.4268480000000008</v>
      </c>
      <c r="Q134" s="20">
        <v>52.107999999999997</v>
      </c>
      <c r="R134" s="20">
        <v>61.222000000000001</v>
      </c>
      <c r="S134" s="20">
        <v>5.9359999999999999</v>
      </c>
      <c r="T134" s="20">
        <v>3.4020000000000001</v>
      </c>
      <c r="U134" s="20">
        <v>15.092000000000001</v>
      </c>
      <c r="V134" s="20">
        <v>14.672000000000001</v>
      </c>
      <c r="W134" s="20">
        <v>73.135999999999996</v>
      </c>
      <c r="X134" s="20">
        <v>79.295999999999992</v>
      </c>
      <c r="Y134" s="20">
        <v>260.31600000000003</v>
      </c>
      <c r="Z134" s="20">
        <v>247.82800000000003</v>
      </c>
      <c r="AA134" s="20">
        <v>6.4790000000000001</v>
      </c>
      <c r="AB134" s="20">
        <v>10.478000000000002</v>
      </c>
      <c r="AC134" s="20">
        <v>32.704999999999998</v>
      </c>
      <c r="AD134" s="20">
        <v>26.783999999999999</v>
      </c>
      <c r="AE134" s="20">
        <v>456.79200000000003</v>
      </c>
      <c r="AF134" s="20">
        <v>509.23600000000005</v>
      </c>
      <c r="AG134" s="22">
        <v>5.6000000000000218</v>
      </c>
      <c r="AH134" s="22">
        <v>14.100000000000001</v>
      </c>
      <c r="AI134" s="23">
        <v>3.496</v>
      </c>
      <c r="AJ134" s="23">
        <v>1.468</v>
      </c>
      <c r="AK134" s="17">
        <v>3.3</v>
      </c>
    </row>
    <row r="135" spans="1:37" ht="12" customHeight="1">
      <c r="A135" s="127"/>
      <c r="B135" s="127"/>
      <c r="C135" s="127"/>
      <c r="D135" s="127"/>
      <c r="E135" s="87">
        <v>3</v>
      </c>
      <c r="F135" s="102" t="s">
        <v>218</v>
      </c>
      <c r="G135" s="18">
        <v>17.755400000000002</v>
      </c>
      <c r="H135" s="18">
        <v>15.068199999999999</v>
      </c>
      <c r="I135" s="18">
        <v>32.972499999999997</v>
      </c>
      <c r="J135" s="18">
        <v>33.235100000000003</v>
      </c>
      <c r="K135" s="18">
        <v>8.2899999999999991</v>
      </c>
      <c r="L135" s="18">
        <v>8.2200000000000006</v>
      </c>
      <c r="M135" s="18">
        <v>6.2940826301635227</v>
      </c>
      <c r="N135" s="18">
        <v>6.0763550313412669</v>
      </c>
      <c r="O135" s="18">
        <v>1.378752000000002</v>
      </c>
      <c r="P135" s="18">
        <v>1.3306560000000032</v>
      </c>
      <c r="Q135" s="20">
        <v>122.16400000000002</v>
      </c>
      <c r="R135" s="20">
        <v>35.909999999999997</v>
      </c>
      <c r="S135" s="20">
        <v>0.224</v>
      </c>
      <c r="T135" s="20">
        <v>0.91</v>
      </c>
      <c r="U135" s="20">
        <v>2.3659999999999997</v>
      </c>
      <c r="V135" s="20">
        <v>6.1879999999999997</v>
      </c>
      <c r="W135" s="20">
        <v>124.75400000000002</v>
      </c>
      <c r="X135" s="20">
        <v>43.007999999999996</v>
      </c>
      <c r="Y135" s="20">
        <v>191.35199999999998</v>
      </c>
      <c r="Z135" s="20">
        <v>199.458</v>
      </c>
      <c r="AA135" s="20">
        <v>1.5190000000000001</v>
      </c>
      <c r="AB135" s="20">
        <v>6.0760000000000005</v>
      </c>
      <c r="AC135" s="20">
        <v>22.971</v>
      </c>
      <c r="AD135" s="20">
        <v>20.522000000000002</v>
      </c>
      <c r="AE135" s="20">
        <v>312.62</v>
      </c>
      <c r="AF135" s="20">
        <v>563.80799999999999</v>
      </c>
      <c r="AG135" s="17">
        <v>5.0000000000000044</v>
      </c>
      <c r="AH135" s="17">
        <v>4.7499999999999769</v>
      </c>
      <c r="AI135" s="18">
        <v>2.4</v>
      </c>
      <c r="AJ135" s="18">
        <v>1.1619999999999999</v>
      </c>
      <c r="AK135" s="17">
        <v>3.1</v>
      </c>
    </row>
    <row r="136" spans="1:37" ht="12" customHeight="1">
      <c r="A136" s="127"/>
      <c r="B136" s="127"/>
      <c r="C136" s="127"/>
      <c r="D136" s="127"/>
      <c r="E136" s="87">
        <v>4</v>
      </c>
      <c r="F136" s="102" t="s">
        <v>219</v>
      </c>
      <c r="G136" s="18">
        <v>17.4023</v>
      </c>
      <c r="H136" s="18">
        <v>16.82</v>
      </c>
      <c r="I136" s="18">
        <v>32.594000000000001</v>
      </c>
      <c r="J136" s="18">
        <v>32.831299999999999</v>
      </c>
      <c r="K136" s="18">
        <v>8.1199999999999992</v>
      </c>
      <c r="L136" s="18">
        <v>8.15</v>
      </c>
      <c r="M136" s="18">
        <v>5.2113319080857385</v>
      </c>
      <c r="N136" s="18">
        <v>6.1331560850268794</v>
      </c>
      <c r="O136" s="18">
        <v>1.2504960000000018</v>
      </c>
      <c r="P136" s="18">
        <v>1.5070080000000019</v>
      </c>
      <c r="Q136" s="20">
        <v>16.155999999999999</v>
      </c>
      <c r="R136" s="20">
        <v>22.33</v>
      </c>
      <c r="S136" s="20">
        <v>2.31</v>
      </c>
      <c r="T136" s="20">
        <v>1.8480000000000001</v>
      </c>
      <c r="U136" s="20">
        <v>23.87</v>
      </c>
      <c r="V136" s="20">
        <v>19.501999999999995</v>
      </c>
      <c r="W136" s="20">
        <v>42.335999999999999</v>
      </c>
      <c r="X136" s="20">
        <v>43.679999999999993</v>
      </c>
      <c r="Y136" s="20">
        <v>210.09799999999998</v>
      </c>
      <c r="Z136" s="20">
        <v>214.06</v>
      </c>
      <c r="AA136" s="20">
        <v>7.6259999999999994</v>
      </c>
      <c r="AB136" s="20">
        <v>6.1690000000000005</v>
      </c>
      <c r="AC136" s="20">
        <v>26.97</v>
      </c>
      <c r="AD136" s="20">
        <v>24.459</v>
      </c>
      <c r="AE136" s="20">
        <v>730.35199999999998</v>
      </c>
      <c r="AF136" s="20">
        <v>675.66800000000001</v>
      </c>
      <c r="AG136" s="17">
        <v>7.6000000000000236</v>
      </c>
      <c r="AH136" s="17">
        <v>8.099999999999941</v>
      </c>
      <c r="AI136" s="18">
        <v>2.3959999999999999</v>
      </c>
      <c r="AJ136" s="18">
        <v>1.8080000000000001</v>
      </c>
      <c r="AK136" s="17">
        <v>1.3</v>
      </c>
    </row>
    <row r="137" spans="1:37" ht="12" customHeight="1">
      <c r="A137" s="127"/>
      <c r="B137" s="127"/>
      <c r="C137" s="127"/>
      <c r="D137" s="127"/>
      <c r="E137" s="87">
        <v>5</v>
      </c>
      <c r="F137" s="102" t="s">
        <v>216</v>
      </c>
      <c r="G137" s="18">
        <v>16.911999999999999</v>
      </c>
      <c r="H137" s="18">
        <v>14.541</v>
      </c>
      <c r="I137" s="18">
        <v>33.1402</v>
      </c>
      <c r="J137" s="18">
        <v>33.222000000000001</v>
      </c>
      <c r="K137" s="18">
        <v>8.31</v>
      </c>
      <c r="L137" s="18">
        <v>8.23</v>
      </c>
      <c r="M137" s="18">
        <v>8.7459933327974628</v>
      </c>
      <c r="N137" s="18">
        <v>7.2359530171050404</v>
      </c>
      <c r="O137" s="18">
        <v>1.4589120000000002</v>
      </c>
      <c r="P137" s="18">
        <v>1.6192320000000024</v>
      </c>
      <c r="Q137" s="20">
        <v>0.14000000000000001</v>
      </c>
      <c r="R137" s="20">
        <v>8.484</v>
      </c>
      <c r="S137" s="20">
        <v>0.308</v>
      </c>
      <c r="T137" s="20">
        <v>8.4000000000000005E-2</v>
      </c>
      <c r="U137" s="20">
        <v>1.5960000000000003</v>
      </c>
      <c r="V137" s="20">
        <v>1.3719999999999999</v>
      </c>
      <c r="W137" s="20">
        <v>2.0440000000000005</v>
      </c>
      <c r="X137" s="20">
        <v>9.94</v>
      </c>
      <c r="Y137" s="20">
        <v>231.11199999999999</v>
      </c>
      <c r="Z137" s="20">
        <v>222.75399999999999</v>
      </c>
      <c r="AA137" s="20">
        <v>0.77500000000000002</v>
      </c>
      <c r="AB137" s="20">
        <v>0.86799999999999999</v>
      </c>
      <c r="AC137" s="20">
        <v>19.498999999999999</v>
      </c>
      <c r="AD137" s="20">
        <v>19.591999999999999</v>
      </c>
      <c r="AE137" s="20">
        <v>230.77600000000001</v>
      </c>
      <c r="AF137" s="20">
        <v>410.36799999999999</v>
      </c>
      <c r="AG137" s="17">
        <v>4.5499999999999989</v>
      </c>
      <c r="AH137" s="17">
        <v>8.9500000000000135</v>
      </c>
      <c r="AI137" s="18">
        <v>2.06</v>
      </c>
      <c r="AJ137" s="18">
        <v>1.764</v>
      </c>
      <c r="AK137" s="17">
        <v>4</v>
      </c>
    </row>
    <row r="138" spans="1:37" ht="12" customHeight="1">
      <c r="A138" s="127"/>
      <c r="B138" s="127"/>
      <c r="C138" s="127"/>
      <c r="D138" s="127"/>
      <c r="E138" s="87">
        <v>6</v>
      </c>
      <c r="F138" s="102" t="s">
        <v>217</v>
      </c>
      <c r="G138" s="18">
        <v>16.193200000000001</v>
      </c>
      <c r="H138" s="18">
        <v>14.5037</v>
      </c>
      <c r="I138" s="18">
        <v>32.849600000000002</v>
      </c>
      <c r="J138" s="18">
        <v>33.082999999999998</v>
      </c>
      <c r="K138" s="18">
        <v>8.43</v>
      </c>
      <c r="L138" s="18">
        <v>8.33</v>
      </c>
      <c r="M138" s="18">
        <v>8.9682295640423391</v>
      </c>
      <c r="N138" s="18">
        <v>8.3813851414165317</v>
      </c>
      <c r="O138" s="18">
        <v>2.1643200000000022</v>
      </c>
      <c r="P138" s="18">
        <v>2.3887680000000002</v>
      </c>
      <c r="Q138" s="20">
        <v>0.85399999999999998</v>
      </c>
      <c r="R138" s="20">
        <v>8.9879999999999995</v>
      </c>
      <c r="S138" s="20">
        <v>0.252</v>
      </c>
      <c r="T138" s="20">
        <v>2.8000000000000001E-2</v>
      </c>
      <c r="U138" s="20">
        <v>1.9040000000000001</v>
      </c>
      <c r="V138" s="20">
        <v>1.9459999999999997</v>
      </c>
      <c r="W138" s="20">
        <v>3.01</v>
      </c>
      <c r="X138" s="20">
        <v>10.962</v>
      </c>
      <c r="Y138" s="20">
        <v>252</v>
      </c>
      <c r="Z138" s="20">
        <v>213.108</v>
      </c>
      <c r="AA138" s="20">
        <v>0.89900000000000002</v>
      </c>
      <c r="AB138" s="20">
        <v>1.2090000000000001</v>
      </c>
      <c r="AC138" s="20">
        <v>32.022999999999996</v>
      </c>
      <c r="AD138" s="20">
        <v>23.715</v>
      </c>
      <c r="AE138" s="20">
        <v>285.32</v>
      </c>
      <c r="AF138" s="20">
        <v>384.02</v>
      </c>
      <c r="AG138" s="17">
        <v>6.5500000000000007</v>
      </c>
      <c r="AH138" s="17">
        <v>5.8499999999999943</v>
      </c>
      <c r="AI138" s="18">
        <v>5.44</v>
      </c>
      <c r="AJ138" s="18">
        <v>3.48</v>
      </c>
      <c r="AK138" s="17">
        <v>2.9</v>
      </c>
    </row>
    <row r="139" spans="1:37" ht="12" customHeight="1">
      <c r="A139" s="127"/>
      <c r="B139" s="127"/>
      <c r="C139" s="127"/>
      <c r="D139" s="127"/>
      <c r="E139" s="87">
        <v>7</v>
      </c>
      <c r="F139" s="102" t="s">
        <v>219</v>
      </c>
      <c r="G139" s="18">
        <v>16.715499999999999</v>
      </c>
      <c r="H139" s="18">
        <v>14.2707</v>
      </c>
      <c r="I139" s="18">
        <v>33.135100000000001</v>
      </c>
      <c r="J139" s="18">
        <v>33.317799999999998</v>
      </c>
      <c r="K139" s="18">
        <v>8.32</v>
      </c>
      <c r="L139" s="18">
        <v>8.2200000000000006</v>
      </c>
      <c r="M139" s="18">
        <v>7.8129247213441193</v>
      </c>
      <c r="N139" s="18">
        <v>5.4279255986549311</v>
      </c>
      <c r="O139" s="18">
        <v>1.4589120000000002</v>
      </c>
      <c r="P139" s="18">
        <v>1.6673280000000015</v>
      </c>
      <c r="Q139" s="20">
        <v>14.013999999999999</v>
      </c>
      <c r="R139" s="20">
        <v>25.648</v>
      </c>
      <c r="S139" s="20">
        <v>9.8000000000000004E-2</v>
      </c>
      <c r="T139" s="20">
        <v>0.91</v>
      </c>
      <c r="U139" s="20">
        <v>1.5820000000000001</v>
      </c>
      <c r="V139" s="20">
        <v>8.5259999999999998</v>
      </c>
      <c r="W139" s="20">
        <v>15.694000000000001</v>
      </c>
      <c r="X139" s="20">
        <v>35.084000000000003</v>
      </c>
      <c r="Y139" s="20">
        <v>207.452</v>
      </c>
      <c r="Z139" s="20">
        <v>168.54599999999999</v>
      </c>
      <c r="AA139" s="20">
        <v>0.52700000000000002</v>
      </c>
      <c r="AB139" s="20">
        <v>7.9359999999999999</v>
      </c>
      <c r="AC139" s="20">
        <v>23.219000000000001</v>
      </c>
      <c r="AD139" s="20">
        <v>25.481999999999999</v>
      </c>
      <c r="AE139" s="20">
        <v>298.95600000000002</v>
      </c>
      <c r="AF139" s="20">
        <v>567.44799999999998</v>
      </c>
      <c r="AG139" s="17">
        <v>4.4499999999999815</v>
      </c>
      <c r="AH139" s="17">
        <v>4.4000000000000146</v>
      </c>
      <c r="AI139" s="18">
        <v>1.8</v>
      </c>
      <c r="AJ139" s="18">
        <v>0.94</v>
      </c>
      <c r="AK139" s="17">
        <v>3.9</v>
      </c>
    </row>
    <row r="140" spans="1:37" ht="12" customHeight="1">
      <c r="A140" s="127"/>
      <c r="B140" s="127"/>
      <c r="C140" s="127"/>
      <c r="D140" s="127"/>
      <c r="E140" s="87">
        <v>8</v>
      </c>
      <c r="F140" s="102" t="s">
        <v>216</v>
      </c>
      <c r="G140" s="18">
        <v>16.416899999999998</v>
      </c>
      <c r="H140" s="18">
        <v>13.0024</v>
      </c>
      <c r="I140" s="18">
        <v>33.158700000000003</v>
      </c>
      <c r="J140" s="18">
        <v>33.3553</v>
      </c>
      <c r="K140" s="18">
        <v>8.34</v>
      </c>
      <c r="L140" s="18">
        <v>8.1300000000000008</v>
      </c>
      <c r="M140" s="18">
        <v>8.7465787275187363</v>
      </c>
      <c r="N140" s="18">
        <v>7.344758598366286</v>
      </c>
      <c r="O140" s="18">
        <v>1.3146240000000002</v>
      </c>
      <c r="P140" s="18">
        <v>1.5871680000000006</v>
      </c>
      <c r="Q140" s="20">
        <v>8.3159999999999989</v>
      </c>
      <c r="R140" s="20">
        <v>40.25</v>
      </c>
      <c r="S140" s="20">
        <v>2.226</v>
      </c>
      <c r="T140" s="20">
        <v>0</v>
      </c>
      <c r="U140" s="20">
        <v>12.795999999999999</v>
      </c>
      <c r="V140" s="20">
        <v>1.708</v>
      </c>
      <c r="W140" s="20">
        <v>23.337999999999997</v>
      </c>
      <c r="X140" s="20">
        <v>41.957999999999998</v>
      </c>
      <c r="Y140" s="20">
        <v>203.322</v>
      </c>
      <c r="Z140" s="20">
        <v>173.26399999999998</v>
      </c>
      <c r="AA140" s="20">
        <v>13.174999999999999</v>
      </c>
      <c r="AB140" s="20">
        <v>9.2999999999999999E-2</v>
      </c>
      <c r="AC140" s="20">
        <v>18.352</v>
      </c>
      <c r="AD140" s="20">
        <v>24.459</v>
      </c>
      <c r="AE140" s="20">
        <v>746.06</v>
      </c>
      <c r="AF140" s="20">
        <v>170.072</v>
      </c>
      <c r="AG140" s="17">
        <v>3.9500000000000091</v>
      </c>
      <c r="AH140" s="17">
        <v>3.9499999999999815</v>
      </c>
      <c r="AI140" s="18">
        <v>1.4079999999999999</v>
      </c>
      <c r="AJ140" s="18">
        <v>0.74199999999999999</v>
      </c>
      <c r="AK140" s="17">
        <v>6</v>
      </c>
    </row>
    <row r="141" spans="1:37" ht="12" customHeight="1">
      <c r="A141" s="127"/>
      <c r="B141" s="127"/>
      <c r="C141" s="127"/>
      <c r="D141" s="127"/>
      <c r="E141" s="87">
        <v>9</v>
      </c>
      <c r="F141" s="102" t="s">
        <v>219</v>
      </c>
      <c r="G141" s="18">
        <v>16.9831</v>
      </c>
      <c r="H141" s="18">
        <v>13.289199999999999</v>
      </c>
      <c r="I141" s="18">
        <v>33.193399999999997</v>
      </c>
      <c r="J141" s="18">
        <v>33.3583</v>
      </c>
      <c r="K141" s="18">
        <v>8.33</v>
      </c>
      <c r="L141" s="18">
        <v>8.17</v>
      </c>
      <c r="M141" s="18">
        <v>6.3944691986834314</v>
      </c>
      <c r="N141" s="18">
        <v>5.3257157886883943</v>
      </c>
      <c r="O141" s="18">
        <v>1.3306560000000032</v>
      </c>
      <c r="P141" s="18">
        <v>2.2925760000000026</v>
      </c>
      <c r="Q141" s="20">
        <v>0.74199999999999999</v>
      </c>
      <c r="R141" s="20">
        <v>11.83</v>
      </c>
      <c r="S141" s="20">
        <v>1.4E-2</v>
      </c>
      <c r="T141" s="20">
        <v>0.32200000000000001</v>
      </c>
      <c r="U141" s="20">
        <v>1.722</v>
      </c>
      <c r="V141" s="20">
        <v>5.9079999999999995</v>
      </c>
      <c r="W141" s="20">
        <v>2.4779999999999998</v>
      </c>
      <c r="X141" s="20">
        <v>18.059999999999999</v>
      </c>
      <c r="Y141" s="20">
        <v>177.68799999999999</v>
      </c>
      <c r="Z141" s="20">
        <v>159.95000000000002</v>
      </c>
      <c r="AA141" s="20">
        <v>0.86799999999999999</v>
      </c>
      <c r="AB141" s="20">
        <v>4.96</v>
      </c>
      <c r="AC141" s="20">
        <v>19.22</v>
      </c>
      <c r="AD141" s="20">
        <v>21.482999999999997</v>
      </c>
      <c r="AE141" s="20">
        <v>160.69200000000001</v>
      </c>
      <c r="AF141" s="20">
        <v>495.40400000000005</v>
      </c>
      <c r="AG141" s="17">
        <v>4.5999999999999925</v>
      </c>
      <c r="AH141" s="17">
        <v>4.350000000000021</v>
      </c>
      <c r="AI141" s="18">
        <v>1.3979999999999999</v>
      </c>
      <c r="AJ141" s="18">
        <v>1.256</v>
      </c>
      <c r="AK141" s="17">
        <v>5.0999999999999996</v>
      </c>
    </row>
    <row r="142" spans="1:37" ht="12" customHeight="1">
      <c r="A142" s="126">
        <f>A$3</f>
        <v>2019</v>
      </c>
      <c r="B142" s="126">
        <f>B$3</f>
        <v>5</v>
      </c>
      <c r="C142" s="127" t="s">
        <v>199</v>
      </c>
      <c r="D142" s="127" t="s">
        <v>39</v>
      </c>
      <c r="E142" s="87">
        <v>1</v>
      </c>
      <c r="F142" s="102" t="s">
        <v>217</v>
      </c>
      <c r="G142" s="18">
        <v>15.012</v>
      </c>
      <c r="H142" s="18">
        <v>14.3924</v>
      </c>
      <c r="I142" s="18">
        <v>32.630899999999997</v>
      </c>
      <c r="J142" s="18">
        <v>33.657200000000003</v>
      </c>
      <c r="K142" s="18">
        <v>8.25</v>
      </c>
      <c r="L142" s="18">
        <v>8.2200000000000006</v>
      </c>
      <c r="M142" s="18">
        <v>8.6293379399633192</v>
      </c>
      <c r="N142" s="18">
        <v>9.0115148647035053</v>
      </c>
      <c r="O142" s="18">
        <v>1.6119599999999998</v>
      </c>
      <c r="P142" s="18">
        <v>1.6917599999999982</v>
      </c>
      <c r="Q142" s="20">
        <v>16.66</v>
      </c>
      <c r="R142" s="20">
        <v>4.6760000000000002</v>
      </c>
      <c r="S142" s="20">
        <v>1.3860000000000001</v>
      </c>
      <c r="T142" s="20">
        <v>0.65800000000000003</v>
      </c>
      <c r="U142" s="20">
        <v>65.744</v>
      </c>
      <c r="V142" s="20">
        <v>34.649999999999991</v>
      </c>
      <c r="W142" s="20">
        <v>83.789999999999992</v>
      </c>
      <c r="X142" s="20">
        <v>39.983999999999995</v>
      </c>
      <c r="Y142" s="20">
        <v>240.39400000000001</v>
      </c>
      <c r="Z142" s="20">
        <v>164.59799999999998</v>
      </c>
      <c r="AA142" s="20">
        <v>2.1080000000000001</v>
      </c>
      <c r="AB142" s="20">
        <v>1.8599999999999999</v>
      </c>
      <c r="AC142" s="20">
        <v>19.654</v>
      </c>
      <c r="AD142" s="20">
        <v>14.353000000000002</v>
      </c>
      <c r="AE142" s="20">
        <v>50.847999999999999</v>
      </c>
      <c r="AF142" s="20">
        <v>71.036000000000001</v>
      </c>
      <c r="AG142" s="17">
        <v>2.1499999999999853</v>
      </c>
      <c r="AH142" s="17">
        <v>2.05000000000001</v>
      </c>
      <c r="AI142" s="18">
        <v>0.502</v>
      </c>
      <c r="AJ142" s="18">
        <v>0.80400000000000005</v>
      </c>
      <c r="AK142" s="17">
        <v>6.8</v>
      </c>
    </row>
    <row r="143" spans="1:37" ht="12" customHeight="1">
      <c r="A143" s="127"/>
      <c r="B143" s="127"/>
      <c r="C143" s="127"/>
      <c r="D143" s="127"/>
      <c r="E143" s="87">
        <v>2</v>
      </c>
      <c r="F143" s="102" t="s">
        <v>217</v>
      </c>
      <c r="G143" s="18">
        <v>15.0832</v>
      </c>
      <c r="H143" s="18">
        <v>13.922599999999999</v>
      </c>
      <c r="I143" s="18">
        <v>33.991799999999998</v>
      </c>
      <c r="J143" s="18">
        <v>34.040599999999998</v>
      </c>
      <c r="K143" s="18">
        <v>8.24</v>
      </c>
      <c r="L143" s="18">
        <v>8.2200000000000006</v>
      </c>
      <c r="M143" s="18">
        <v>9.2125033199429893</v>
      </c>
      <c r="N143" s="18">
        <v>9.1302145282120488</v>
      </c>
      <c r="O143" s="18">
        <v>1.3565999999999998</v>
      </c>
      <c r="P143" s="18">
        <v>1.4364000000000008</v>
      </c>
      <c r="Q143" s="20">
        <v>0.88200000000000001</v>
      </c>
      <c r="R143" s="20">
        <v>1.1760000000000002</v>
      </c>
      <c r="S143" s="20">
        <v>0.154</v>
      </c>
      <c r="T143" s="20">
        <v>0.126</v>
      </c>
      <c r="U143" s="20">
        <v>4.1440000000000001</v>
      </c>
      <c r="V143" s="20">
        <v>6.23</v>
      </c>
      <c r="W143" s="20">
        <v>5.18</v>
      </c>
      <c r="X143" s="20">
        <v>7.532</v>
      </c>
      <c r="Y143" s="20">
        <v>141.834</v>
      </c>
      <c r="Z143" s="20">
        <v>137.78800000000001</v>
      </c>
      <c r="AA143" s="20">
        <v>2.1700000000000004</v>
      </c>
      <c r="AB143" s="20">
        <v>2.6659999999999999</v>
      </c>
      <c r="AC143" s="20">
        <v>14.849</v>
      </c>
      <c r="AD143" s="20">
        <v>14.942</v>
      </c>
      <c r="AE143" s="20">
        <v>134.17599999999999</v>
      </c>
      <c r="AF143" s="20">
        <v>145.768</v>
      </c>
      <c r="AG143" s="17">
        <v>1.8500000000000183</v>
      </c>
      <c r="AH143" s="17">
        <v>2.7499999999999747</v>
      </c>
      <c r="AI143" s="18">
        <v>1.4259999999999999</v>
      </c>
      <c r="AJ143" s="18">
        <v>1.234</v>
      </c>
      <c r="AK143" s="17">
        <v>9</v>
      </c>
    </row>
    <row r="144" spans="1:37" ht="12" customHeight="1">
      <c r="A144" s="127"/>
      <c r="B144" s="127"/>
      <c r="C144" s="127"/>
      <c r="D144" s="127"/>
      <c r="E144" s="87">
        <v>3</v>
      </c>
      <c r="F144" s="102" t="s">
        <v>217</v>
      </c>
      <c r="G144" s="18">
        <v>15.0067</v>
      </c>
      <c r="H144" s="18">
        <v>13.468400000000001</v>
      </c>
      <c r="I144" s="18">
        <v>34.162399999999998</v>
      </c>
      <c r="J144" s="18">
        <v>34.068600000000004</v>
      </c>
      <c r="K144" s="18">
        <v>8.26</v>
      </c>
      <c r="L144" s="18">
        <v>8.1999999999999993</v>
      </c>
      <c r="M144" s="18">
        <v>9.0828693270955156</v>
      </c>
      <c r="N144" s="18">
        <v>8.8981234545371102</v>
      </c>
      <c r="O144" s="18">
        <v>1.3406399999999998</v>
      </c>
      <c r="P144" s="18">
        <v>1.4683200000000003</v>
      </c>
      <c r="Q144" s="20">
        <v>2.17</v>
      </c>
      <c r="R144" s="20">
        <v>1.722</v>
      </c>
      <c r="S144" s="20">
        <v>0.28000000000000003</v>
      </c>
      <c r="T144" s="20">
        <v>1.8620000000000001</v>
      </c>
      <c r="U144" s="20">
        <v>17.962</v>
      </c>
      <c r="V144" s="20">
        <v>15.540000000000001</v>
      </c>
      <c r="W144" s="20">
        <v>20.411999999999999</v>
      </c>
      <c r="X144" s="20">
        <v>19.124000000000002</v>
      </c>
      <c r="Y144" s="20">
        <v>134.274</v>
      </c>
      <c r="Z144" s="20">
        <v>143.29</v>
      </c>
      <c r="AA144" s="20">
        <v>2.1700000000000004</v>
      </c>
      <c r="AB144" s="20">
        <v>6.7270000000000003</v>
      </c>
      <c r="AC144" s="20">
        <v>17.112000000000002</v>
      </c>
      <c r="AD144" s="20">
        <v>15.314</v>
      </c>
      <c r="AE144" s="20">
        <v>142.268</v>
      </c>
      <c r="AF144" s="20">
        <v>177.68799999999999</v>
      </c>
      <c r="AG144" s="17">
        <v>2.7500000000000302</v>
      </c>
      <c r="AH144" s="17">
        <v>3.5500000000000256</v>
      </c>
      <c r="AI144" s="18">
        <v>2.16</v>
      </c>
      <c r="AJ144" s="18">
        <v>0.42599999999999999</v>
      </c>
      <c r="AK144" s="17">
        <v>7</v>
      </c>
    </row>
    <row r="145" spans="1:37" ht="12" customHeight="1">
      <c r="A145" s="127"/>
      <c r="B145" s="127"/>
      <c r="C145" s="127"/>
      <c r="D145" s="127"/>
      <c r="E145" s="87">
        <v>4</v>
      </c>
      <c r="F145" s="102" t="s">
        <v>217</v>
      </c>
      <c r="G145" s="18">
        <v>14.8096</v>
      </c>
      <c r="H145" s="18">
        <v>13.7463</v>
      </c>
      <c r="I145" s="18">
        <v>33.487499999999997</v>
      </c>
      <c r="J145" s="18">
        <v>34.066600000000001</v>
      </c>
      <c r="K145" s="18">
        <v>8.2799999999999994</v>
      </c>
      <c r="L145" s="18">
        <v>8.1300000000000008</v>
      </c>
      <c r="M145" s="18">
        <v>9.0384227969554853</v>
      </c>
      <c r="N145" s="18">
        <v>8.6456462373465417</v>
      </c>
      <c r="O145" s="18">
        <v>1.5321599999999984</v>
      </c>
      <c r="P145" s="18">
        <v>1.5800400000000006</v>
      </c>
      <c r="Q145" s="20">
        <v>0.46200000000000002</v>
      </c>
      <c r="R145" s="20">
        <v>5.53</v>
      </c>
      <c r="S145" s="20">
        <v>0.92400000000000004</v>
      </c>
      <c r="T145" s="20">
        <v>1.792</v>
      </c>
      <c r="U145" s="20">
        <v>17.612000000000002</v>
      </c>
      <c r="V145" s="20">
        <v>14.224</v>
      </c>
      <c r="W145" s="20">
        <v>18.998000000000001</v>
      </c>
      <c r="X145" s="20">
        <v>21.545999999999999</v>
      </c>
      <c r="Y145" s="20">
        <v>144.91400000000002</v>
      </c>
      <c r="Z145" s="20">
        <v>152.79599999999999</v>
      </c>
      <c r="AA145" s="20">
        <v>2.4180000000000001</v>
      </c>
      <c r="AB145" s="20">
        <v>6.8819999999999997</v>
      </c>
      <c r="AC145" s="20">
        <v>15.314</v>
      </c>
      <c r="AD145" s="20">
        <v>16.244</v>
      </c>
      <c r="AE145" s="20">
        <v>47.795999999999999</v>
      </c>
      <c r="AF145" s="20">
        <v>183.4</v>
      </c>
      <c r="AG145" s="17">
        <v>3.4500000000000224</v>
      </c>
      <c r="AH145" s="17">
        <v>3.8500000000000201</v>
      </c>
      <c r="AI145" s="18">
        <v>0.436</v>
      </c>
      <c r="AJ145" s="18">
        <v>0.38400000000000001</v>
      </c>
      <c r="AK145" s="17">
        <v>8.6</v>
      </c>
    </row>
    <row r="146" spans="1:37" ht="12" customHeight="1">
      <c r="A146" s="126">
        <f>A$3</f>
        <v>2019</v>
      </c>
      <c r="B146" s="126">
        <f>B$3</f>
        <v>5</v>
      </c>
      <c r="C146" s="127" t="s">
        <v>199</v>
      </c>
      <c r="D146" s="127" t="s">
        <v>40</v>
      </c>
      <c r="E146" s="87">
        <v>1</v>
      </c>
      <c r="F146" s="102" t="s">
        <v>217</v>
      </c>
      <c r="G146" s="18">
        <v>16.0747</v>
      </c>
      <c r="H146" s="18">
        <v>15.035500000000001</v>
      </c>
      <c r="I146" s="18">
        <v>34.023299999999999</v>
      </c>
      <c r="J146" s="18">
        <v>34.078000000000003</v>
      </c>
      <c r="K146" s="18">
        <v>8.1300000000000008</v>
      </c>
      <c r="L146" s="18">
        <v>8.1300000000000008</v>
      </c>
      <c r="M146" s="18">
        <v>8.4060454446692674</v>
      </c>
      <c r="N146" s="18">
        <v>8.4633467959776816</v>
      </c>
      <c r="O146" s="18">
        <v>1.4204399999999981</v>
      </c>
      <c r="P146" s="18">
        <v>1.4044799999999986</v>
      </c>
      <c r="Q146" s="20">
        <v>0.21</v>
      </c>
      <c r="R146" s="20">
        <v>0.63</v>
      </c>
      <c r="S146" s="20">
        <v>5.6000000000000001E-2</v>
      </c>
      <c r="T146" s="20">
        <v>0.16800000000000001</v>
      </c>
      <c r="U146" s="20">
        <v>2.31</v>
      </c>
      <c r="V146" s="20">
        <v>2.2819999999999996</v>
      </c>
      <c r="W146" s="20">
        <v>2.5760000000000001</v>
      </c>
      <c r="X146" s="20">
        <v>3.0799999999999996</v>
      </c>
      <c r="Y146" s="20">
        <v>131.74</v>
      </c>
      <c r="Z146" s="20">
        <v>114.84199999999998</v>
      </c>
      <c r="AA146" s="20">
        <v>6.9750000000000005</v>
      </c>
      <c r="AB146" s="20">
        <v>6.4790000000000001</v>
      </c>
      <c r="AC146" s="20">
        <v>18.568999999999999</v>
      </c>
      <c r="AD146" s="20">
        <v>17.514999999999997</v>
      </c>
      <c r="AE146" s="20">
        <v>194.51599999999999</v>
      </c>
      <c r="AF146" s="20">
        <v>191.072</v>
      </c>
      <c r="AG146" s="17">
        <v>3.2999999999999972</v>
      </c>
      <c r="AH146" s="17">
        <v>3.2499999999999751</v>
      </c>
      <c r="AI146" s="18">
        <v>0.67200000000000004</v>
      </c>
      <c r="AJ146" s="18">
        <v>0.496</v>
      </c>
      <c r="AK146" s="17">
        <v>5.9</v>
      </c>
    </row>
    <row r="147" spans="1:37" ht="12" customHeight="1">
      <c r="A147" s="127"/>
      <c r="B147" s="127"/>
      <c r="C147" s="127"/>
      <c r="D147" s="127"/>
      <c r="E147" s="87">
        <v>2</v>
      </c>
      <c r="F147" s="102" t="s">
        <v>217</v>
      </c>
      <c r="G147" s="18">
        <v>15.2087</v>
      </c>
      <c r="H147" s="18">
        <v>14.4499</v>
      </c>
      <c r="I147" s="18">
        <v>34.077599999999997</v>
      </c>
      <c r="J147" s="18">
        <v>34.097999999999999</v>
      </c>
      <c r="K147" s="18">
        <v>8.17</v>
      </c>
      <c r="L147" s="18">
        <v>8.16</v>
      </c>
      <c r="M147" s="18">
        <v>8.6030028125575821</v>
      </c>
      <c r="N147" s="18">
        <v>8.6239019497671556</v>
      </c>
      <c r="O147" s="18">
        <v>1.3246800000000001</v>
      </c>
      <c r="P147" s="18">
        <v>1.3885199999999989</v>
      </c>
      <c r="Q147" s="20">
        <v>1.764</v>
      </c>
      <c r="R147" s="20">
        <v>2.8699999999999997</v>
      </c>
      <c r="S147" s="20">
        <v>0.86799999999999999</v>
      </c>
      <c r="T147" s="20">
        <v>0.504</v>
      </c>
      <c r="U147" s="20">
        <v>6.4540000000000006</v>
      </c>
      <c r="V147" s="20">
        <v>5.3479999999999999</v>
      </c>
      <c r="W147" s="20">
        <v>9.0860000000000003</v>
      </c>
      <c r="X147" s="20">
        <v>8.7219999999999995</v>
      </c>
      <c r="Y147" s="20">
        <v>142.51999999999998</v>
      </c>
      <c r="Z147" s="20">
        <v>133.672</v>
      </c>
      <c r="AA147" s="20">
        <v>7.2230000000000008</v>
      </c>
      <c r="AB147" s="20">
        <v>6.851</v>
      </c>
      <c r="AC147" s="20">
        <v>19.623000000000001</v>
      </c>
      <c r="AD147" s="20">
        <v>19.468</v>
      </c>
      <c r="AE147" s="20">
        <v>186.50799999999998</v>
      </c>
      <c r="AF147" s="20">
        <v>181.69200000000001</v>
      </c>
      <c r="AG147" s="17">
        <v>4.5999999999999925</v>
      </c>
      <c r="AH147" s="17">
        <v>3.8500000000000201</v>
      </c>
      <c r="AI147" s="18">
        <v>1.01</v>
      </c>
      <c r="AJ147" s="18">
        <v>0.51800000000000002</v>
      </c>
      <c r="AK147" s="17">
        <v>5.6</v>
      </c>
    </row>
    <row r="148" spans="1:37" ht="12" customHeight="1">
      <c r="A148" s="127"/>
      <c r="B148" s="127"/>
      <c r="C148" s="127"/>
      <c r="D148" s="127"/>
      <c r="E148" s="87">
        <v>3</v>
      </c>
      <c r="F148" s="102" t="s">
        <v>217</v>
      </c>
      <c r="G148" s="18">
        <v>14.6111</v>
      </c>
      <c r="H148" s="18">
        <v>13.635999999999999</v>
      </c>
      <c r="I148" s="18">
        <v>34.077399999999997</v>
      </c>
      <c r="J148" s="18">
        <v>34.079700000000003</v>
      </c>
      <c r="K148" s="18">
        <v>8.2100000000000009</v>
      </c>
      <c r="L148" s="18">
        <v>8.19</v>
      </c>
      <c r="M148" s="18">
        <v>9.1340703093963906</v>
      </c>
      <c r="N148" s="18">
        <v>8.9871128221038497</v>
      </c>
      <c r="O148" s="18">
        <v>1.4523600000000003</v>
      </c>
      <c r="P148" s="18">
        <v>1.4523600000000003</v>
      </c>
      <c r="Q148" s="20">
        <v>0.504</v>
      </c>
      <c r="R148" s="20">
        <v>4.97</v>
      </c>
      <c r="S148" s="20">
        <v>0.47600000000000003</v>
      </c>
      <c r="T148" s="20">
        <v>0.51800000000000002</v>
      </c>
      <c r="U148" s="20">
        <v>3.5979999999999999</v>
      </c>
      <c r="V148" s="20">
        <v>5.2219999999999995</v>
      </c>
      <c r="W148" s="20">
        <v>4.5779999999999994</v>
      </c>
      <c r="X148" s="20">
        <v>10.709999999999999</v>
      </c>
      <c r="Y148" s="20">
        <v>144.91400000000002</v>
      </c>
      <c r="Z148" s="20">
        <v>140.21</v>
      </c>
      <c r="AA148" s="20">
        <v>4.5880000000000001</v>
      </c>
      <c r="AB148" s="20">
        <v>5.3939999999999992</v>
      </c>
      <c r="AC148" s="20">
        <v>16.678000000000001</v>
      </c>
      <c r="AD148" s="20">
        <v>15.531000000000001</v>
      </c>
      <c r="AE148" s="20">
        <v>141.06400000000002</v>
      </c>
      <c r="AF148" s="20">
        <v>156.24</v>
      </c>
      <c r="AG148" s="17">
        <v>3.1999999999999944</v>
      </c>
      <c r="AH148" s="17">
        <v>5.4999999999999769</v>
      </c>
      <c r="AI148" s="18">
        <v>1.1499999999999999</v>
      </c>
      <c r="AJ148" s="18">
        <v>0.58599999999999997</v>
      </c>
      <c r="AK148" s="17">
        <v>7.2</v>
      </c>
    </row>
    <row r="149" spans="1:37" ht="12" customHeight="1">
      <c r="A149" s="127"/>
      <c r="B149" s="127"/>
      <c r="C149" s="127"/>
      <c r="D149" s="127"/>
      <c r="E149" s="87">
        <v>4</v>
      </c>
      <c r="F149" s="102" t="s">
        <v>217</v>
      </c>
      <c r="G149" s="18">
        <v>13.9986</v>
      </c>
      <c r="H149" s="18">
        <v>13.351800000000001</v>
      </c>
      <c r="I149" s="18">
        <v>33.942999999999998</v>
      </c>
      <c r="J149" s="18">
        <v>34.017699999999998</v>
      </c>
      <c r="K149" s="18">
        <v>8.1999999999999993</v>
      </c>
      <c r="L149" s="18">
        <v>8.1999999999999993</v>
      </c>
      <c r="M149" s="18">
        <v>9.2568842448443114</v>
      </c>
      <c r="N149" s="18">
        <v>8.8685216551914348</v>
      </c>
      <c r="O149" s="18">
        <v>1.2767999999999984</v>
      </c>
      <c r="P149" s="18">
        <v>1.3406399999999998</v>
      </c>
      <c r="Q149" s="20">
        <v>1.26</v>
      </c>
      <c r="R149" s="20">
        <v>3.5840000000000001</v>
      </c>
      <c r="S149" s="20">
        <v>0.28000000000000003</v>
      </c>
      <c r="T149" s="20">
        <v>0.91</v>
      </c>
      <c r="U149" s="20">
        <v>5.32</v>
      </c>
      <c r="V149" s="20">
        <v>6.7620000000000005</v>
      </c>
      <c r="W149" s="20">
        <v>6.86</v>
      </c>
      <c r="X149" s="20">
        <v>11.256</v>
      </c>
      <c r="Y149" s="20">
        <v>166.79599999999999</v>
      </c>
      <c r="Z149" s="20">
        <v>124.376</v>
      </c>
      <c r="AA149" s="20">
        <v>5.1770000000000005</v>
      </c>
      <c r="AB149" s="20">
        <v>5.4870000000000001</v>
      </c>
      <c r="AC149" s="20">
        <v>15.841000000000001</v>
      </c>
      <c r="AD149" s="20">
        <v>15.004</v>
      </c>
      <c r="AE149" s="20">
        <v>140.22399999999999</v>
      </c>
      <c r="AF149" s="20">
        <v>150.19200000000001</v>
      </c>
      <c r="AG149" s="17">
        <v>1.4500000000000068</v>
      </c>
      <c r="AH149" s="17">
        <v>2.1999999999999935</v>
      </c>
      <c r="AI149" s="18">
        <v>0.79200000000000004</v>
      </c>
      <c r="AJ149" s="18">
        <v>0.38</v>
      </c>
      <c r="AK149" s="17">
        <v>10.6</v>
      </c>
    </row>
    <row r="150" spans="1:37" ht="12" customHeight="1">
      <c r="A150" s="126">
        <f>A$3</f>
        <v>2019</v>
      </c>
      <c r="B150" s="126">
        <f>B$3</f>
        <v>5</v>
      </c>
      <c r="C150" s="127" t="s">
        <v>199</v>
      </c>
      <c r="D150" s="127" t="s">
        <v>41</v>
      </c>
      <c r="E150" s="87">
        <v>1</v>
      </c>
      <c r="F150" s="102" t="s">
        <v>217</v>
      </c>
      <c r="G150" s="18">
        <v>16.445499999999999</v>
      </c>
      <c r="H150" s="18">
        <v>16.2133</v>
      </c>
      <c r="I150" s="18">
        <v>33.872500000000002</v>
      </c>
      <c r="J150" s="18">
        <v>33.945999999999998</v>
      </c>
      <c r="K150" s="18">
        <v>8.2799999999999994</v>
      </c>
      <c r="L150" s="18">
        <v>8.2899999999999991</v>
      </c>
      <c r="M150" s="18">
        <v>8.6248575249421453</v>
      </c>
      <c r="N150" s="18">
        <v>8.6762624408393663</v>
      </c>
      <c r="O150" s="18">
        <v>2.0414080000000001</v>
      </c>
      <c r="P150" s="18">
        <v>2.2017280000000023</v>
      </c>
      <c r="Q150" s="20">
        <v>0.64400000000000002</v>
      </c>
      <c r="R150" s="20">
        <v>1.008</v>
      </c>
      <c r="S150" s="20">
        <v>0.39200000000000002</v>
      </c>
      <c r="T150" s="20">
        <v>9.8000000000000004E-2</v>
      </c>
      <c r="U150" s="20">
        <v>2.0579999999999998</v>
      </c>
      <c r="V150" s="20">
        <v>1.75</v>
      </c>
      <c r="W150" s="20">
        <v>3.0939999999999999</v>
      </c>
      <c r="X150" s="20">
        <v>2.8559999999999999</v>
      </c>
      <c r="Y150" s="20">
        <v>183.19</v>
      </c>
      <c r="Z150" s="20">
        <v>148.97399999999999</v>
      </c>
      <c r="AA150" s="20">
        <v>3.9990000000000001</v>
      </c>
      <c r="AB150" s="20">
        <v>3.3479999999999999</v>
      </c>
      <c r="AC150" s="20">
        <v>21.792999999999999</v>
      </c>
      <c r="AD150" s="20">
        <v>22.009999999999998</v>
      </c>
      <c r="AE150" s="20">
        <v>90.972000000000008</v>
      </c>
      <c r="AF150" s="20">
        <v>73.64</v>
      </c>
      <c r="AG150" s="17">
        <v>5.9000000000000163</v>
      </c>
      <c r="AH150" s="17">
        <v>6.3000000000000274</v>
      </c>
      <c r="AI150" s="18">
        <v>1.9079999999999999</v>
      </c>
      <c r="AJ150" s="18">
        <v>1.468</v>
      </c>
      <c r="AK150" s="17">
        <v>3.7</v>
      </c>
    </row>
    <row r="151" spans="1:37" ht="12" customHeight="1">
      <c r="A151" s="127"/>
      <c r="B151" s="127"/>
      <c r="C151" s="127"/>
      <c r="D151" s="127"/>
      <c r="E151" s="87">
        <v>2</v>
      </c>
      <c r="F151" s="102" t="s">
        <v>217</v>
      </c>
      <c r="G151" s="18">
        <v>16.174199999999999</v>
      </c>
      <c r="H151" s="18">
        <v>14.012</v>
      </c>
      <c r="I151" s="18">
        <v>33.816800000000001</v>
      </c>
      <c r="J151" s="18">
        <v>34.177199999999999</v>
      </c>
      <c r="K151" s="18">
        <v>8.1999999999999993</v>
      </c>
      <c r="L151" s="18">
        <v>8.16</v>
      </c>
      <c r="M151" s="18">
        <v>9.5426631548539351</v>
      </c>
      <c r="N151" s="18">
        <v>8.2245340640507685</v>
      </c>
      <c r="O151" s="18">
        <v>1.8513600000000001</v>
      </c>
      <c r="P151" s="18">
        <v>1.4523600000000003</v>
      </c>
      <c r="Q151" s="20">
        <v>20.37</v>
      </c>
      <c r="R151" s="20">
        <v>3.9479999999999995</v>
      </c>
      <c r="S151" s="20">
        <v>0.35000000000000003</v>
      </c>
      <c r="T151" s="20">
        <v>0.39200000000000002</v>
      </c>
      <c r="U151" s="20">
        <v>4.0459999999999994</v>
      </c>
      <c r="V151" s="20">
        <v>7.0140000000000002</v>
      </c>
      <c r="W151" s="20">
        <v>24.766000000000002</v>
      </c>
      <c r="X151" s="20">
        <v>11.353999999999999</v>
      </c>
      <c r="Y151" s="20">
        <v>115.16400000000002</v>
      </c>
      <c r="Z151" s="20">
        <v>145.054</v>
      </c>
      <c r="AA151" s="20">
        <v>3.2549999999999999</v>
      </c>
      <c r="AB151" s="20">
        <v>7.8120000000000003</v>
      </c>
      <c r="AC151" s="20">
        <v>20.367000000000001</v>
      </c>
      <c r="AD151" s="20">
        <v>21.451999999999998</v>
      </c>
      <c r="AE151" s="20">
        <v>89.572000000000003</v>
      </c>
      <c r="AF151" s="20">
        <v>195.72</v>
      </c>
      <c r="AG151" s="17">
        <v>3.1000000000000054</v>
      </c>
      <c r="AH151" s="17">
        <v>4.7500000000000044</v>
      </c>
      <c r="AI151" s="18">
        <v>2.12</v>
      </c>
      <c r="AJ151" s="18">
        <v>1.226</v>
      </c>
      <c r="AK151" s="17">
        <v>8.9</v>
      </c>
    </row>
    <row r="152" spans="1:37" ht="12" customHeight="1">
      <c r="A152" s="127"/>
      <c r="B152" s="127"/>
      <c r="C152" s="127"/>
      <c r="D152" s="127"/>
      <c r="E152" s="87">
        <v>3</v>
      </c>
      <c r="F152" s="102" t="s">
        <v>217</v>
      </c>
      <c r="G152" s="18">
        <v>16.1264</v>
      </c>
      <c r="H152" s="18">
        <v>15.6707</v>
      </c>
      <c r="I152" s="18">
        <v>33.938800000000001</v>
      </c>
      <c r="J152" s="18">
        <v>33.985199999999999</v>
      </c>
      <c r="K152" s="18">
        <v>8.17</v>
      </c>
      <c r="L152" s="18">
        <v>8.17</v>
      </c>
      <c r="M152" s="18">
        <v>9.03066356315618</v>
      </c>
      <c r="N152" s="18">
        <v>8.4340978899995296</v>
      </c>
      <c r="O152" s="18">
        <v>1.7555999999999994</v>
      </c>
      <c r="P152" s="18">
        <v>1.2289199999999996</v>
      </c>
      <c r="Q152" s="20">
        <v>10.206</v>
      </c>
      <c r="R152" s="20">
        <v>8.3859999999999992</v>
      </c>
      <c r="S152" s="20">
        <v>2.3800000000000003</v>
      </c>
      <c r="T152" s="20">
        <v>1.8480000000000001</v>
      </c>
      <c r="U152" s="20">
        <v>31.065999999999999</v>
      </c>
      <c r="V152" s="20">
        <v>30.519999999999996</v>
      </c>
      <c r="W152" s="20">
        <v>43.652000000000001</v>
      </c>
      <c r="X152" s="20">
        <v>40.753999999999998</v>
      </c>
      <c r="Y152" s="20">
        <v>148.708</v>
      </c>
      <c r="Z152" s="20">
        <v>195.74799999999999</v>
      </c>
      <c r="AA152" s="20">
        <v>13.33</v>
      </c>
      <c r="AB152" s="20">
        <v>13.02</v>
      </c>
      <c r="AC152" s="20">
        <v>28.179000000000002</v>
      </c>
      <c r="AD152" s="20">
        <v>28.272000000000002</v>
      </c>
      <c r="AE152" s="20">
        <v>210.53200000000001</v>
      </c>
      <c r="AF152" s="20">
        <v>206.08</v>
      </c>
      <c r="AG152" s="17">
        <v>16.949999999999992</v>
      </c>
      <c r="AH152" s="17">
        <v>7.1499999999999897</v>
      </c>
      <c r="AI152" s="18">
        <v>1.44</v>
      </c>
      <c r="AJ152" s="18">
        <v>0.61599999999999999</v>
      </c>
      <c r="AK152" s="17">
        <v>3</v>
      </c>
    </row>
    <row r="153" spans="1:37" ht="12" customHeight="1">
      <c r="A153" s="127"/>
      <c r="B153" s="127"/>
      <c r="C153" s="127"/>
      <c r="D153" s="127"/>
      <c r="E153" s="87">
        <v>4</v>
      </c>
      <c r="F153" s="102" t="s">
        <v>217</v>
      </c>
      <c r="G153" s="18">
        <v>16.4983</v>
      </c>
      <c r="H153" s="18">
        <v>15.2507</v>
      </c>
      <c r="I153" s="18">
        <v>34.174399999999999</v>
      </c>
      <c r="J153" s="18">
        <v>34.229399999999998</v>
      </c>
      <c r="K153" s="18">
        <v>8.1199999999999992</v>
      </c>
      <c r="L153" s="18">
        <v>8.11</v>
      </c>
      <c r="M153" s="18">
        <v>8.481247457062727</v>
      </c>
      <c r="N153" s="18">
        <v>8.1298692011289724</v>
      </c>
      <c r="O153" s="18">
        <v>1.1650800000000008</v>
      </c>
      <c r="P153" s="18">
        <v>1.5161999999999989</v>
      </c>
      <c r="Q153" s="20">
        <v>0.42</v>
      </c>
      <c r="R153" s="20">
        <v>8.9459999999999997</v>
      </c>
      <c r="S153" s="20">
        <v>0.154</v>
      </c>
      <c r="T153" s="20">
        <v>0.51800000000000002</v>
      </c>
      <c r="U153" s="20">
        <v>2.52</v>
      </c>
      <c r="V153" s="20">
        <v>4.1860000000000008</v>
      </c>
      <c r="W153" s="20">
        <v>3.0939999999999999</v>
      </c>
      <c r="X153" s="20">
        <v>13.650000000000002</v>
      </c>
      <c r="Y153" s="20">
        <v>91.462000000000003</v>
      </c>
      <c r="Z153" s="20">
        <v>151.43799999999999</v>
      </c>
      <c r="AA153" s="20">
        <v>6.4169999999999998</v>
      </c>
      <c r="AB153" s="20">
        <v>9.4860000000000007</v>
      </c>
      <c r="AC153" s="20">
        <v>17.452999999999999</v>
      </c>
      <c r="AD153" s="20">
        <v>20.026</v>
      </c>
      <c r="AE153" s="20">
        <v>177.85599999999999</v>
      </c>
      <c r="AF153" s="20">
        <v>259.78399999999999</v>
      </c>
      <c r="AG153" s="17">
        <v>9.8999999999999915</v>
      </c>
      <c r="AH153" s="17">
        <v>5.4500000000000099</v>
      </c>
      <c r="AI153" s="18">
        <v>0.44400000000000001</v>
      </c>
      <c r="AJ153" s="18">
        <v>0.18920000000000001</v>
      </c>
      <c r="AK153" s="17">
        <v>6.9</v>
      </c>
    </row>
    <row r="154" spans="1:37" ht="12" customHeight="1">
      <c r="A154" s="126">
        <f>A$3</f>
        <v>2019</v>
      </c>
      <c r="B154" s="126">
        <f>B$3</f>
        <v>5</v>
      </c>
      <c r="C154" s="127" t="s">
        <v>199</v>
      </c>
      <c r="D154" s="127" t="s">
        <v>42</v>
      </c>
      <c r="E154" s="87">
        <v>1</v>
      </c>
      <c r="F154" s="102" t="s">
        <v>217</v>
      </c>
      <c r="G154" s="18">
        <v>15.0426</v>
      </c>
      <c r="H154" s="18">
        <v>12.686</v>
      </c>
      <c r="I154" s="18">
        <v>33.657699999999998</v>
      </c>
      <c r="J154" s="18">
        <v>33.723799999999997</v>
      </c>
      <c r="K154" s="18">
        <v>8.2100000000000009</v>
      </c>
      <c r="L154" s="18">
        <v>8.11</v>
      </c>
      <c r="M154" s="18">
        <v>9.3999597088337037</v>
      </c>
      <c r="N154" s="18">
        <v>8.2121229236269642</v>
      </c>
      <c r="O154" s="18">
        <v>0.86183999999999872</v>
      </c>
      <c r="P154" s="18">
        <v>1.1810400000000003</v>
      </c>
      <c r="Q154" s="20">
        <v>0.71399999999999997</v>
      </c>
      <c r="R154" s="20">
        <v>21.7</v>
      </c>
      <c r="S154" s="20">
        <v>3.5400000000000001E-2</v>
      </c>
      <c r="T154" s="20">
        <v>6.3</v>
      </c>
      <c r="U154" s="20">
        <v>1.736</v>
      </c>
      <c r="V154" s="20">
        <v>27.65</v>
      </c>
      <c r="W154" s="20">
        <v>2.4853999999999998</v>
      </c>
      <c r="X154" s="20">
        <v>55.65</v>
      </c>
      <c r="Y154" s="20">
        <v>94.682000000000002</v>
      </c>
      <c r="Z154" s="20">
        <v>248.458</v>
      </c>
      <c r="AA154" s="20">
        <v>1.891</v>
      </c>
      <c r="AB154" s="20">
        <v>12.369</v>
      </c>
      <c r="AC154" s="20">
        <v>13.919</v>
      </c>
      <c r="AD154" s="20">
        <v>34.038000000000004</v>
      </c>
      <c r="AE154" s="20">
        <v>153.83199999999999</v>
      </c>
      <c r="AF154" s="20">
        <v>290.19200000000001</v>
      </c>
      <c r="AG154" s="17">
        <v>13.850000000000001</v>
      </c>
      <c r="AH154" s="17">
        <v>12.749999999999998</v>
      </c>
      <c r="AI154" s="18">
        <v>0.33600000000000002</v>
      </c>
      <c r="AJ154" s="18">
        <v>3.14</v>
      </c>
      <c r="AK154" s="17">
        <v>9.5</v>
      </c>
    </row>
    <row r="155" spans="1:37" ht="12" customHeight="1">
      <c r="A155" s="127"/>
      <c r="B155" s="127"/>
      <c r="C155" s="127"/>
      <c r="D155" s="127"/>
      <c r="E155" s="87">
        <v>2</v>
      </c>
      <c r="F155" s="102" t="s">
        <v>217</v>
      </c>
      <c r="G155" s="18">
        <v>15.455399999999999</v>
      </c>
      <c r="H155" s="18">
        <v>14.189</v>
      </c>
      <c r="I155" s="18">
        <v>33.737499999999997</v>
      </c>
      <c r="J155" s="18">
        <v>34.099400000000003</v>
      </c>
      <c r="K155" s="18">
        <v>8.16</v>
      </c>
      <c r="L155" s="18">
        <v>8.18</v>
      </c>
      <c r="M155" s="18">
        <v>8.8156290744639367</v>
      </c>
      <c r="N155" s="18">
        <v>9.0004007356237441</v>
      </c>
      <c r="O155" s="18">
        <v>0.90972000000000053</v>
      </c>
      <c r="P155" s="18">
        <v>1.2767999999999984</v>
      </c>
      <c r="Q155" s="20">
        <v>1.26</v>
      </c>
      <c r="R155" s="20">
        <v>1.0780000000000001</v>
      </c>
      <c r="S155" s="20">
        <v>0.112</v>
      </c>
      <c r="T155" s="20">
        <v>0.378</v>
      </c>
      <c r="U155" s="20">
        <v>1.722</v>
      </c>
      <c r="V155" s="20">
        <v>1.3860000000000001</v>
      </c>
      <c r="W155" s="20">
        <v>3.0940000000000003</v>
      </c>
      <c r="X155" s="20">
        <v>2.8420000000000001</v>
      </c>
      <c r="Y155" s="20">
        <v>82.725999999999999</v>
      </c>
      <c r="Z155" s="20">
        <v>141.876</v>
      </c>
      <c r="AA155" s="20">
        <v>3.41</v>
      </c>
      <c r="AB155" s="20">
        <v>4.4329999999999998</v>
      </c>
      <c r="AC155" s="20">
        <v>15.128</v>
      </c>
      <c r="AD155" s="20">
        <v>18.724</v>
      </c>
      <c r="AE155" s="20">
        <v>182.05599999999998</v>
      </c>
      <c r="AF155" s="20">
        <v>163.68799999999999</v>
      </c>
      <c r="AG155" s="17">
        <v>8.7499999999999805</v>
      </c>
      <c r="AH155" s="17">
        <v>6.2500000000000053</v>
      </c>
      <c r="AI155" s="18">
        <v>0.308</v>
      </c>
      <c r="AJ155" s="18">
        <v>1.494</v>
      </c>
      <c r="AK155" s="17">
        <v>6.9</v>
      </c>
    </row>
    <row r="156" spans="1:37" ht="12" customHeight="1">
      <c r="A156" s="127"/>
      <c r="B156" s="127"/>
      <c r="C156" s="127"/>
      <c r="D156" s="127"/>
      <c r="E156" s="87">
        <v>3</v>
      </c>
      <c r="F156" s="102" t="s">
        <v>217</v>
      </c>
      <c r="G156" s="18">
        <v>14.0307</v>
      </c>
      <c r="H156" s="18">
        <v>12.928800000000001</v>
      </c>
      <c r="I156" s="18">
        <v>33.798200000000001</v>
      </c>
      <c r="J156" s="18">
        <v>33.741100000000003</v>
      </c>
      <c r="K156" s="18">
        <v>8.19</v>
      </c>
      <c r="L156" s="18">
        <v>8.14</v>
      </c>
      <c r="M156" s="18">
        <v>9.306592674760541</v>
      </c>
      <c r="N156" s="18">
        <v>8.7488947748189929</v>
      </c>
      <c r="O156" s="18">
        <v>0.90972000000000053</v>
      </c>
      <c r="P156" s="18">
        <v>0.92568000000000006</v>
      </c>
      <c r="Q156" s="20">
        <v>1.204</v>
      </c>
      <c r="R156" s="20">
        <v>11.494</v>
      </c>
      <c r="S156" s="20">
        <v>1.6519999999999999</v>
      </c>
      <c r="T156" s="20">
        <v>3.5140000000000002</v>
      </c>
      <c r="U156" s="20">
        <v>7.0979999999999999</v>
      </c>
      <c r="V156" s="20">
        <v>18.031999999999996</v>
      </c>
      <c r="W156" s="20">
        <v>9.9540000000000006</v>
      </c>
      <c r="X156" s="20">
        <v>33.039999999999992</v>
      </c>
      <c r="Y156" s="20">
        <v>99.61</v>
      </c>
      <c r="Z156" s="20">
        <v>142.05799999999999</v>
      </c>
      <c r="AA156" s="20">
        <v>5.3629999999999995</v>
      </c>
      <c r="AB156" s="20">
        <v>8.6180000000000003</v>
      </c>
      <c r="AC156" s="20">
        <v>13.051</v>
      </c>
      <c r="AD156" s="20">
        <v>19.902000000000001</v>
      </c>
      <c r="AE156" s="20">
        <v>178.61199999999999</v>
      </c>
      <c r="AF156" s="20">
        <v>249.20000000000002</v>
      </c>
      <c r="AG156" s="17">
        <v>9.2999999999999758</v>
      </c>
      <c r="AH156" s="17">
        <v>6.3</v>
      </c>
      <c r="AI156" s="18">
        <v>0.65600000000000003</v>
      </c>
      <c r="AJ156" s="18">
        <v>0.97</v>
      </c>
      <c r="AK156" s="17">
        <v>11.6</v>
      </c>
    </row>
    <row r="157" spans="1:37" ht="12" customHeight="1">
      <c r="A157" s="127"/>
      <c r="B157" s="127"/>
      <c r="C157" s="127"/>
      <c r="D157" s="127"/>
      <c r="E157" s="87">
        <v>4</v>
      </c>
      <c r="F157" s="102" t="s">
        <v>217</v>
      </c>
      <c r="G157" s="18">
        <v>14.480499999999999</v>
      </c>
      <c r="H157" s="18">
        <v>14.053900000000001</v>
      </c>
      <c r="I157" s="18">
        <v>34.077199999999998</v>
      </c>
      <c r="J157" s="18">
        <v>34.114400000000003</v>
      </c>
      <c r="K157" s="18">
        <v>8.17</v>
      </c>
      <c r="L157" s="18">
        <v>8.15</v>
      </c>
      <c r="M157" s="18">
        <v>9.2261178243171056</v>
      </c>
      <c r="N157" s="18">
        <v>8.9801733339641014</v>
      </c>
      <c r="O157" s="18">
        <v>1.3725599999999993</v>
      </c>
      <c r="P157" s="18">
        <v>1.5002399999999994</v>
      </c>
      <c r="Q157" s="20">
        <v>0.75600000000000001</v>
      </c>
      <c r="R157" s="20">
        <v>11.731999999999999</v>
      </c>
      <c r="S157" s="20">
        <v>1.9180000000000001</v>
      </c>
      <c r="T157" s="20">
        <v>1.9600000000000002</v>
      </c>
      <c r="U157" s="20">
        <v>17.178000000000001</v>
      </c>
      <c r="V157" s="20">
        <v>13.734</v>
      </c>
      <c r="W157" s="20">
        <v>19.852</v>
      </c>
      <c r="X157" s="20">
        <v>27.426000000000002</v>
      </c>
      <c r="Y157" s="20">
        <v>98.322000000000003</v>
      </c>
      <c r="Z157" s="20">
        <v>102.98399999999999</v>
      </c>
      <c r="AA157" s="20">
        <v>5.1770000000000005</v>
      </c>
      <c r="AB157" s="20">
        <v>6.1070000000000002</v>
      </c>
      <c r="AC157" s="20">
        <v>17.019000000000002</v>
      </c>
      <c r="AD157" s="20">
        <v>15.686</v>
      </c>
      <c r="AE157" s="20">
        <v>133.30799999999999</v>
      </c>
      <c r="AF157" s="20">
        <v>154.476</v>
      </c>
      <c r="AG157" s="17">
        <v>6.6999999999999833</v>
      </c>
      <c r="AH157" s="17">
        <v>7.0500000000000007</v>
      </c>
      <c r="AI157" s="18">
        <v>0.70199999999999996</v>
      </c>
      <c r="AJ157" s="18">
        <v>0.26400000000000001</v>
      </c>
      <c r="AK157" s="17">
        <v>5.6</v>
      </c>
    </row>
    <row r="158" spans="1:37" ht="12" customHeight="1">
      <c r="A158" s="127"/>
      <c r="B158" s="127"/>
      <c r="C158" s="127"/>
      <c r="D158" s="127"/>
      <c r="E158" s="87">
        <v>5</v>
      </c>
      <c r="F158" s="102" t="s">
        <v>217</v>
      </c>
      <c r="G158" s="18">
        <v>14.1648</v>
      </c>
      <c r="H158" s="18">
        <v>13.2935</v>
      </c>
      <c r="I158" s="18">
        <v>34.019399999999997</v>
      </c>
      <c r="J158" s="18">
        <v>34.026200000000003</v>
      </c>
      <c r="K158" s="18">
        <v>8.19</v>
      </c>
      <c r="L158" s="18">
        <v>8.17</v>
      </c>
      <c r="M158" s="18">
        <v>9.0531759656920059</v>
      </c>
      <c r="N158" s="18">
        <v>8.8156417762414385</v>
      </c>
      <c r="O158" s="18">
        <v>1.0374000000000008</v>
      </c>
      <c r="P158" s="18">
        <v>1.2608399999999989</v>
      </c>
      <c r="Q158" s="20">
        <v>1.3720000000000001</v>
      </c>
      <c r="R158" s="20">
        <v>9.9260000000000002</v>
      </c>
      <c r="S158" s="20">
        <v>0.16800000000000001</v>
      </c>
      <c r="T158" s="20">
        <v>0.99399999999999988</v>
      </c>
      <c r="U158" s="20">
        <v>2.226</v>
      </c>
      <c r="V158" s="20">
        <v>5.5440000000000005</v>
      </c>
      <c r="W158" s="20">
        <v>3.766</v>
      </c>
      <c r="X158" s="20">
        <v>16.463999999999999</v>
      </c>
      <c r="Y158" s="20">
        <v>98.713999999999999</v>
      </c>
      <c r="Z158" s="20">
        <v>109.83</v>
      </c>
      <c r="AA158" s="20">
        <v>4.4329999999999998</v>
      </c>
      <c r="AB158" s="20">
        <v>7.2849999999999993</v>
      </c>
      <c r="AC158" s="20">
        <v>15.004</v>
      </c>
      <c r="AD158" s="20">
        <v>15.5</v>
      </c>
      <c r="AE158" s="20">
        <v>133.22399999999999</v>
      </c>
      <c r="AF158" s="20">
        <v>186.11600000000001</v>
      </c>
      <c r="AG158" s="17">
        <v>11.199999999999989</v>
      </c>
      <c r="AH158" s="17">
        <v>4.9500000000000099</v>
      </c>
      <c r="AI158" s="18">
        <v>0.55000000000000004</v>
      </c>
      <c r="AJ158" s="18">
        <v>0.55400000000000005</v>
      </c>
      <c r="AK158" s="17">
        <v>10.9</v>
      </c>
    </row>
    <row r="159" spans="1:37" ht="12" customHeight="1">
      <c r="A159" s="127"/>
      <c r="B159" s="127"/>
      <c r="C159" s="127"/>
      <c r="D159" s="127"/>
      <c r="E159" s="87">
        <v>6</v>
      </c>
      <c r="F159" s="102" t="s">
        <v>217</v>
      </c>
      <c r="G159" s="18">
        <v>14.198600000000001</v>
      </c>
      <c r="H159" s="18">
        <v>13.9908</v>
      </c>
      <c r="I159" s="18">
        <v>34.102499999999999</v>
      </c>
      <c r="J159" s="18">
        <v>34.109099999999998</v>
      </c>
      <c r="K159" s="18">
        <v>8.1999999999999993</v>
      </c>
      <c r="L159" s="18">
        <v>8.2100000000000009</v>
      </c>
      <c r="M159" s="18">
        <v>8.770984533374337</v>
      </c>
      <c r="N159" s="18">
        <v>8.7697464225716111</v>
      </c>
      <c r="O159" s="18">
        <v>1.3725599999999993</v>
      </c>
      <c r="P159" s="18">
        <v>1.5161999999999989</v>
      </c>
      <c r="Q159" s="20">
        <v>0.42</v>
      </c>
      <c r="R159" s="20">
        <v>2.1560000000000001</v>
      </c>
      <c r="S159" s="20">
        <v>0.51800000000000002</v>
      </c>
      <c r="T159" s="20">
        <v>0.85399999999999998</v>
      </c>
      <c r="U159" s="20">
        <v>3.3880000000000003</v>
      </c>
      <c r="V159" s="20">
        <v>4.1719999999999997</v>
      </c>
      <c r="W159" s="20">
        <v>4.3260000000000005</v>
      </c>
      <c r="X159" s="20">
        <v>7.1820000000000004</v>
      </c>
      <c r="Y159" s="20">
        <v>99.834000000000003</v>
      </c>
      <c r="Z159" s="20">
        <v>99.54</v>
      </c>
      <c r="AA159" s="20">
        <v>5.766</v>
      </c>
      <c r="AB159" s="20">
        <v>6.2</v>
      </c>
      <c r="AC159" s="20">
        <v>16.554000000000002</v>
      </c>
      <c r="AD159" s="20">
        <v>14.539</v>
      </c>
      <c r="AE159" s="20">
        <v>125.02</v>
      </c>
      <c r="AF159" s="20">
        <v>139.66400000000002</v>
      </c>
      <c r="AG159" s="17">
        <v>4.7000000000000099</v>
      </c>
      <c r="AH159" s="17">
        <v>3.9500000000000091</v>
      </c>
      <c r="AI159" s="18">
        <v>0.7</v>
      </c>
      <c r="AJ159" s="18">
        <v>0.51200000000000001</v>
      </c>
      <c r="AK159" s="17">
        <v>6</v>
      </c>
    </row>
    <row r="160" spans="1:37" ht="12" customHeight="1">
      <c r="A160" s="126">
        <f>A$3</f>
        <v>2019</v>
      </c>
      <c r="B160" s="126">
        <f>B$3</f>
        <v>5</v>
      </c>
      <c r="C160" s="127" t="s">
        <v>199</v>
      </c>
      <c r="D160" s="127" t="s">
        <v>43</v>
      </c>
      <c r="E160" s="87">
        <v>1</v>
      </c>
      <c r="F160" s="102" t="s">
        <v>217</v>
      </c>
      <c r="G160" s="18">
        <v>17.490300000000001</v>
      </c>
      <c r="H160" s="18">
        <v>17.375299999999999</v>
      </c>
      <c r="I160" s="18">
        <v>34.029800000000002</v>
      </c>
      <c r="J160" s="18">
        <v>34.024299999999997</v>
      </c>
      <c r="K160" s="18">
        <v>8.15</v>
      </c>
      <c r="L160" s="18">
        <v>8.15</v>
      </c>
      <c r="M160" s="18">
        <v>8.000711267056527</v>
      </c>
      <c r="N160" s="18">
        <v>8.0931022743713505</v>
      </c>
      <c r="O160" s="18">
        <v>1.9612480000000021</v>
      </c>
      <c r="P160" s="18">
        <v>1.6726720000000022</v>
      </c>
      <c r="Q160" s="20">
        <v>4.6059999999999999</v>
      </c>
      <c r="R160" s="20">
        <v>0.65800000000000003</v>
      </c>
      <c r="S160" s="20">
        <v>8.4000000000000005E-2</v>
      </c>
      <c r="T160" s="20">
        <v>0.67200000000000004</v>
      </c>
      <c r="U160" s="20">
        <v>2.8279999999999998</v>
      </c>
      <c r="V160" s="20">
        <v>4.1440000000000001</v>
      </c>
      <c r="W160" s="20">
        <v>7.5179999999999989</v>
      </c>
      <c r="X160" s="20">
        <v>5.4740000000000002</v>
      </c>
      <c r="Y160" s="20">
        <v>120.41400000000002</v>
      </c>
      <c r="Z160" s="20">
        <v>115.57000000000001</v>
      </c>
      <c r="AA160" s="20">
        <v>4.9290000000000003</v>
      </c>
      <c r="AB160" s="20">
        <v>3.782</v>
      </c>
      <c r="AC160" s="20">
        <v>18.166</v>
      </c>
      <c r="AD160" s="20">
        <v>16.771000000000001</v>
      </c>
      <c r="AE160" s="20">
        <v>114.35199999999999</v>
      </c>
      <c r="AF160" s="20">
        <v>107.072</v>
      </c>
      <c r="AG160" s="17">
        <v>6.8000000000000007</v>
      </c>
      <c r="AH160" s="17">
        <v>6.8500000000000085</v>
      </c>
      <c r="AI160" s="18">
        <v>0.74399999999999999</v>
      </c>
      <c r="AJ160" s="18">
        <v>0.73</v>
      </c>
      <c r="AK160" s="17">
        <v>3.2</v>
      </c>
    </row>
    <row r="161" spans="1:37" ht="12" customHeight="1">
      <c r="A161" s="127"/>
      <c r="B161" s="127"/>
      <c r="C161" s="127"/>
      <c r="D161" s="127"/>
      <c r="E161" s="87">
        <v>2</v>
      </c>
      <c r="F161" s="102" t="s">
        <v>217</v>
      </c>
      <c r="G161" s="18">
        <v>17.099399999999999</v>
      </c>
      <c r="H161" s="18">
        <v>16.345500000000001</v>
      </c>
      <c r="I161" s="18">
        <v>33.983699999999999</v>
      </c>
      <c r="J161" s="18">
        <v>33.879800000000003</v>
      </c>
      <c r="K161" s="18">
        <v>8.19</v>
      </c>
      <c r="L161" s="18">
        <v>8.19</v>
      </c>
      <c r="M161" s="18">
        <v>8.3582246407001044</v>
      </c>
      <c r="N161" s="18">
        <v>8.3302489596838196</v>
      </c>
      <c r="O161" s="18">
        <v>1.6566399999999999</v>
      </c>
      <c r="P161" s="18">
        <v>1.7207680000000014</v>
      </c>
      <c r="Q161" s="20">
        <v>0.39200000000000002</v>
      </c>
      <c r="R161" s="20">
        <v>0.21</v>
      </c>
      <c r="S161" s="20">
        <v>1.26</v>
      </c>
      <c r="T161" s="20">
        <v>3.7240000000000002</v>
      </c>
      <c r="U161" s="20">
        <v>18.521999999999998</v>
      </c>
      <c r="V161" s="20">
        <v>16.407999999999998</v>
      </c>
      <c r="W161" s="20">
        <v>20.173999999999999</v>
      </c>
      <c r="X161" s="20">
        <v>20.341999999999999</v>
      </c>
      <c r="Y161" s="20">
        <v>140.92400000000001</v>
      </c>
      <c r="Z161" s="20">
        <v>116.578</v>
      </c>
      <c r="AA161" s="20">
        <v>4.6189999999999998</v>
      </c>
      <c r="AB161" s="20">
        <v>5.3939999999999992</v>
      </c>
      <c r="AC161" s="20">
        <v>16.151</v>
      </c>
      <c r="AD161" s="20">
        <v>16.523</v>
      </c>
      <c r="AE161" s="20">
        <v>395.35999999999996</v>
      </c>
      <c r="AF161" s="20">
        <v>388.72399999999999</v>
      </c>
      <c r="AG161" s="17">
        <v>7.3000000000000007</v>
      </c>
      <c r="AH161" s="17">
        <v>6.7000000000000117</v>
      </c>
      <c r="AI161" s="18">
        <v>0.26800000000000002</v>
      </c>
      <c r="AJ161" s="18">
        <v>0.27400000000000002</v>
      </c>
      <c r="AK161" s="17">
        <v>7</v>
      </c>
    </row>
    <row r="162" spans="1:37" ht="12" customHeight="1">
      <c r="A162" s="127"/>
      <c r="B162" s="127"/>
      <c r="C162" s="127"/>
      <c r="D162" s="127"/>
      <c r="E162" s="87">
        <v>3</v>
      </c>
      <c r="F162" s="102" t="s">
        <v>217</v>
      </c>
      <c r="G162" s="18">
        <v>15.7225</v>
      </c>
      <c r="H162" s="18">
        <v>14.7012</v>
      </c>
      <c r="I162" s="18">
        <v>33.814100000000003</v>
      </c>
      <c r="J162" s="18">
        <v>33.733800000000002</v>
      </c>
      <c r="K162" s="18">
        <v>8.26</v>
      </c>
      <c r="L162" s="18">
        <v>8.2899999999999991</v>
      </c>
      <c r="M162" s="18">
        <v>8.7907947751210891</v>
      </c>
      <c r="N162" s="18">
        <v>9.3290245906525939</v>
      </c>
      <c r="O162" s="18">
        <v>1.5925120000000013</v>
      </c>
      <c r="P162" s="18">
        <v>1.9933120000000013</v>
      </c>
      <c r="Q162" s="20">
        <v>1.26</v>
      </c>
      <c r="R162" s="20">
        <v>0.308</v>
      </c>
      <c r="S162" s="20">
        <v>0.21</v>
      </c>
      <c r="T162" s="20">
        <v>0.61599999999999999</v>
      </c>
      <c r="U162" s="20">
        <v>5.8239999999999998</v>
      </c>
      <c r="V162" s="20">
        <v>4.62</v>
      </c>
      <c r="W162" s="20">
        <v>7.2939999999999996</v>
      </c>
      <c r="X162" s="20">
        <v>5.5440000000000005</v>
      </c>
      <c r="Y162" s="20">
        <v>112.756</v>
      </c>
      <c r="Z162" s="20">
        <v>117.53</v>
      </c>
      <c r="AA162" s="20">
        <v>4.7430000000000003</v>
      </c>
      <c r="AB162" s="20">
        <v>3.782</v>
      </c>
      <c r="AC162" s="20">
        <v>15.624000000000001</v>
      </c>
      <c r="AD162" s="20">
        <v>14.569999999999999</v>
      </c>
      <c r="AE162" s="20">
        <v>237.35599999999999</v>
      </c>
      <c r="AF162" s="20">
        <v>202.21600000000001</v>
      </c>
      <c r="AG162" s="17">
        <v>5.7499999999999769</v>
      </c>
      <c r="AH162" s="17">
        <v>9.2000000000000135</v>
      </c>
      <c r="AI162" s="18">
        <v>0.624</v>
      </c>
      <c r="AJ162" s="18">
        <v>0.41399999999999998</v>
      </c>
      <c r="AK162" s="17">
        <v>5.0999999999999996</v>
      </c>
    </row>
    <row r="163" spans="1:37" ht="12" customHeight="1">
      <c r="A163" s="126">
        <f>A$3</f>
        <v>2019</v>
      </c>
      <c r="B163" s="126">
        <f>B$3</f>
        <v>5</v>
      </c>
      <c r="C163" s="127" t="s">
        <v>199</v>
      </c>
      <c r="D163" s="127" t="s">
        <v>118</v>
      </c>
      <c r="E163" s="87">
        <v>1</v>
      </c>
      <c r="F163" s="102" t="s">
        <v>217</v>
      </c>
      <c r="G163" s="18">
        <v>14.5085</v>
      </c>
      <c r="H163" s="18">
        <v>14.27</v>
      </c>
      <c r="I163" s="18">
        <v>33.589300000000001</v>
      </c>
      <c r="J163" s="18">
        <v>33.611699999999999</v>
      </c>
      <c r="K163" s="18">
        <v>8.11</v>
      </c>
      <c r="L163" s="18">
        <v>8.09</v>
      </c>
      <c r="M163" s="18">
        <v>8.5648658748946289</v>
      </c>
      <c r="N163" s="18">
        <v>8.247771247211702</v>
      </c>
      <c r="O163" s="18">
        <v>0.87779999999999836</v>
      </c>
      <c r="P163" s="18">
        <v>1.2767999999999984</v>
      </c>
      <c r="Q163" s="20">
        <v>9.5200000000000014</v>
      </c>
      <c r="R163" s="20">
        <v>12.964</v>
      </c>
      <c r="S163" s="20">
        <v>3.2480000000000002</v>
      </c>
      <c r="T163" s="20">
        <v>3.15</v>
      </c>
      <c r="U163" s="20">
        <v>31.807999999999996</v>
      </c>
      <c r="V163" s="20">
        <v>25.060000000000002</v>
      </c>
      <c r="W163" s="20">
        <v>44.575999999999993</v>
      </c>
      <c r="X163" s="20">
        <v>41.174000000000007</v>
      </c>
      <c r="Y163" s="20">
        <v>712.93600000000004</v>
      </c>
      <c r="Z163" s="20">
        <v>160.44</v>
      </c>
      <c r="AA163" s="20">
        <v>10.292</v>
      </c>
      <c r="AB163" s="20">
        <v>10.385</v>
      </c>
      <c r="AC163" s="20">
        <v>22.164999999999999</v>
      </c>
      <c r="AD163" s="20">
        <v>22.102999999999998</v>
      </c>
      <c r="AE163" s="20">
        <v>283.75200000000001</v>
      </c>
      <c r="AF163" s="20">
        <v>283.61199999999997</v>
      </c>
      <c r="AG163" s="17">
        <v>6.1500000000000163</v>
      </c>
      <c r="AH163" s="17">
        <v>11.35</v>
      </c>
      <c r="AI163" s="18">
        <v>1.474</v>
      </c>
      <c r="AJ163" s="18">
        <v>0.82799999999999996</v>
      </c>
      <c r="AK163" s="17">
        <v>3.5</v>
      </c>
    </row>
    <row r="164" spans="1:37" ht="12" customHeight="1">
      <c r="A164" s="126"/>
      <c r="B164" s="126"/>
      <c r="C164" s="127"/>
      <c r="D164" s="127"/>
      <c r="E164" s="87">
        <v>2</v>
      </c>
      <c r="F164" s="102" t="s">
        <v>217</v>
      </c>
      <c r="G164" s="18">
        <v>14.927199999999999</v>
      </c>
      <c r="H164" s="18">
        <v>14.1447</v>
      </c>
      <c r="I164" s="18">
        <v>33.602899999999998</v>
      </c>
      <c r="J164" s="18">
        <v>33.685499999999998</v>
      </c>
      <c r="K164" s="18">
        <v>8.1199999999999992</v>
      </c>
      <c r="L164" s="18">
        <v>8.17</v>
      </c>
      <c r="M164" s="18">
        <v>8.568184396101362</v>
      </c>
      <c r="N164" s="18">
        <v>9.0828824139194175</v>
      </c>
      <c r="O164" s="18">
        <v>1.0374000000000008</v>
      </c>
      <c r="P164" s="18">
        <v>1.3246800000000001</v>
      </c>
      <c r="Q164" s="20">
        <v>9.7579999999999991</v>
      </c>
      <c r="R164" s="20">
        <v>1.1060000000000001</v>
      </c>
      <c r="S164" s="20">
        <v>1.47</v>
      </c>
      <c r="T164" s="20">
        <v>0.99399999999999988</v>
      </c>
      <c r="U164" s="20">
        <v>18.381999999999998</v>
      </c>
      <c r="V164" s="20">
        <v>8.5260000000000016</v>
      </c>
      <c r="W164" s="20">
        <v>29.61</v>
      </c>
      <c r="X164" s="20">
        <v>10.626000000000001</v>
      </c>
      <c r="Y164" s="20">
        <v>128.268</v>
      </c>
      <c r="Z164" s="20">
        <v>134.63800000000001</v>
      </c>
      <c r="AA164" s="20">
        <v>9.1760000000000002</v>
      </c>
      <c r="AB164" s="20">
        <v>6.5409999999999995</v>
      </c>
      <c r="AC164" s="20">
        <v>21.018000000000001</v>
      </c>
      <c r="AD164" s="20">
        <v>17.824999999999999</v>
      </c>
      <c r="AE164" s="20">
        <v>265.66399999999999</v>
      </c>
      <c r="AF164" s="20">
        <v>208.964</v>
      </c>
      <c r="AG164" s="17">
        <v>5.8499999999999943</v>
      </c>
      <c r="AH164" s="17">
        <v>15.750000000000014</v>
      </c>
      <c r="AI164" s="18">
        <v>1.6339999999999999</v>
      </c>
      <c r="AJ164" s="18">
        <v>0.84599999999999997</v>
      </c>
      <c r="AK164" s="17">
        <v>4.5</v>
      </c>
    </row>
    <row r="165" spans="1:37" ht="12" customHeight="1">
      <c r="A165" s="126"/>
      <c r="B165" s="126"/>
      <c r="C165" s="127"/>
      <c r="D165" s="127"/>
      <c r="E165" s="87">
        <v>3</v>
      </c>
      <c r="F165" s="102" t="s">
        <v>217</v>
      </c>
      <c r="G165" s="18">
        <v>15.388400000000001</v>
      </c>
      <c r="H165" s="18">
        <v>14.405799999999999</v>
      </c>
      <c r="I165" s="18">
        <v>33.651000000000003</v>
      </c>
      <c r="J165" s="18">
        <v>33.6569</v>
      </c>
      <c r="K165" s="18">
        <v>8.16</v>
      </c>
      <c r="L165" s="18">
        <v>8.16</v>
      </c>
      <c r="M165" s="18">
        <v>9.320346227109809</v>
      </c>
      <c r="N165" s="18">
        <v>9.2474011223737591</v>
      </c>
      <c r="O165" s="18">
        <v>1.3087200000000005</v>
      </c>
      <c r="P165" s="18">
        <v>1.1810400000000003</v>
      </c>
      <c r="Q165" s="20">
        <v>0.77</v>
      </c>
      <c r="R165" s="20">
        <v>0.63</v>
      </c>
      <c r="S165" s="20">
        <v>0.77</v>
      </c>
      <c r="T165" s="20">
        <v>1.484</v>
      </c>
      <c r="U165" s="20">
        <v>5.1379999999999999</v>
      </c>
      <c r="V165" s="20">
        <v>9.7020000000000017</v>
      </c>
      <c r="W165" s="20">
        <v>6.6779999999999999</v>
      </c>
      <c r="X165" s="20">
        <v>11.816000000000003</v>
      </c>
      <c r="Y165" s="20">
        <v>91.742000000000004</v>
      </c>
      <c r="Z165" s="20">
        <v>116.75999999999999</v>
      </c>
      <c r="AA165" s="20">
        <v>4.8360000000000003</v>
      </c>
      <c r="AB165" s="20">
        <v>6.851</v>
      </c>
      <c r="AC165" s="20">
        <v>18.538</v>
      </c>
      <c r="AD165" s="20">
        <v>19.623000000000001</v>
      </c>
      <c r="AE165" s="20">
        <v>223.38399999999999</v>
      </c>
      <c r="AF165" s="20">
        <v>224.084</v>
      </c>
      <c r="AG165" s="17">
        <v>6.5500000000000007</v>
      </c>
      <c r="AH165" s="17">
        <v>9.3499999999999979</v>
      </c>
      <c r="AI165" s="18">
        <v>0.66400000000000003</v>
      </c>
      <c r="AJ165" s="18">
        <v>1.1439999999999999</v>
      </c>
      <c r="AK165" s="17">
        <v>5.5</v>
      </c>
    </row>
    <row r="166" spans="1:37" ht="12" customHeight="1">
      <c r="A166" s="126"/>
      <c r="B166" s="126"/>
      <c r="C166" s="127"/>
      <c r="D166" s="127"/>
      <c r="E166" s="87">
        <v>4</v>
      </c>
      <c r="F166" s="102" t="s">
        <v>217</v>
      </c>
      <c r="G166" s="18">
        <v>15.2933</v>
      </c>
      <c r="H166" s="18">
        <v>13.421799999999999</v>
      </c>
      <c r="I166" s="18">
        <v>33.6646</v>
      </c>
      <c r="J166" s="18">
        <v>33.729500000000002</v>
      </c>
      <c r="K166" s="18">
        <v>8.17</v>
      </c>
      <c r="L166" s="18">
        <v>8.19</v>
      </c>
      <c r="M166" s="18">
        <v>9.3999597088337037</v>
      </c>
      <c r="N166" s="18">
        <v>9.3902473486969615</v>
      </c>
      <c r="O166" s="18">
        <v>1.4204399999999981</v>
      </c>
      <c r="P166" s="18">
        <v>1.5161999999999989</v>
      </c>
      <c r="Q166" s="20">
        <v>0.92400000000000004</v>
      </c>
      <c r="R166" s="20">
        <v>0.32200000000000001</v>
      </c>
      <c r="S166" s="20">
        <v>0.88200000000000001</v>
      </c>
      <c r="T166" s="20">
        <v>0.51800000000000002</v>
      </c>
      <c r="U166" s="20">
        <v>5.4180000000000001</v>
      </c>
      <c r="V166" s="20">
        <v>3.29</v>
      </c>
      <c r="W166" s="20">
        <v>7.2240000000000002</v>
      </c>
      <c r="X166" s="20">
        <v>4.13</v>
      </c>
      <c r="Y166" s="20">
        <v>105.83999999999999</v>
      </c>
      <c r="Z166" s="20">
        <v>105.54599999999999</v>
      </c>
      <c r="AA166" s="20">
        <v>5.7039999999999997</v>
      </c>
      <c r="AB166" s="20">
        <v>5.766</v>
      </c>
      <c r="AC166" s="20">
        <v>18.134999999999998</v>
      </c>
      <c r="AD166" s="20">
        <v>18.196999999999999</v>
      </c>
      <c r="AE166" s="20">
        <v>210.25200000000001</v>
      </c>
      <c r="AF166" s="20">
        <v>183.316</v>
      </c>
      <c r="AG166" s="17">
        <v>4.299999999999998</v>
      </c>
      <c r="AH166" s="17">
        <v>12.099999999999971</v>
      </c>
      <c r="AI166" s="18">
        <v>1.048</v>
      </c>
      <c r="AJ166" s="18">
        <v>0.97399999999999998</v>
      </c>
      <c r="AK166" s="17">
        <v>5.7</v>
      </c>
    </row>
    <row r="167" spans="1:37" ht="12" customHeight="1">
      <c r="A167" s="126">
        <f>A$3</f>
        <v>2019</v>
      </c>
      <c r="B167" s="126">
        <f>B$3</f>
        <v>5</v>
      </c>
      <c r="C167" s="127" t="s">
        <v>199</v>
      </c>
      <c r="D167" s="127" t="s">
        <v>44</v>
      </c>
      <c r="E167" s="87">
        <v>1</v>
      </c>
      <c r="F167" s="102" t="s">
        <v>217</v>
      </c>
      <c r="G167" s="18">
        <v>15.171200000000001</v>
      </c>
      <c r="H167" s="18">
        <v>15.0512</v>
      </c>
      <c r="I167" s="18">
        <v>33.496099999999998</v>
      </c>
      <c r="J167" s="18">
        <v>33.493299999999998</v>
      </c>
      <c r="K167" s="18">
        <v>8.08</v>
      </c>
      <c r="L167" s="18">
        <v>8.07</v>
      </c>
      <c r="M167" s="18">
        <v>8.2229011783808694</v>
      </c>
      <c r="N167" s="18">
        <v>8.263417666853325</v>
      </c>
      <c r="O167" s="18">
        <v>2.3620480000000019</v>
      </c>
      <c r="P167" s="18">
        <v>1.9772800000000015</v>
      </c>
      <c r="Q167" s="20">
        <v>16.758000000000003</v>
      </c>
      <c r="R167" s="20">
        <v>19.208000000000002</v>
      </c>
      <c r="S167" s="20">
        <v>2.0299999999999998</v>
      </c>
      <c r="T167" s="20">
        <v>2.2400000000000002</v>
      </c>
      <c r="U167" s="20">
        <v>23.855999999999998</v>
      </c>
      <c r="V167" s="20">
        <v>24.667999999999999</v>
      </c>
      <c r="W167" s="20">
        <v>42.644000000000005</v>
      </c>
      <c r="X167" s="20">
        <v>46.116</v>
      </c>
      <c r="Y167" s="20">
        <v>128.16999999999999</v>
      </c>
      <c r="Z167" s="20">
        <v>130.578</v>
      </c>
      <c r="AA167" s="20">
        <v>10.509</v>
      </c>
      <c r="AB167" s="20">
        <v>10.261000000000001</v>
      </c>
      <c r="AC167" s="20">
        <v>21.7</v>
      </c>
      <c r="AD167" s="20">
        <v>21.297000000000001</v>
      </c>
      <c r="AE167" s="20">
        <v>305.36799999999999</v>
      </c>
      <c r="AF167" s="20">
        <v>296.60399999999998</v>
      </c>
      <c r="AG167" s="17">
        <v>6.3999999999999888</v>
      </c>
      <c r="AH167" s="17">
        <v>12.349999999999973</v>
      </c>
      <c r="AI167" s="18">
        <v>0.53800000000000003</v>
      </c>
      <c r="AJ167" s="18">
        <v>0.55200000000000005</v>
      </c>
      <c r="AK167" s="17">
        <v>4</v>
      </c>
    </row>
    <row r="168" spans="1:37" ht="12" customHeight="1">
      <c r="A168" s="127"/>
      <c r="B168" s="127"/>
      <c r="C168" s="127"/>
      <c r="D168" s="127"/>
      <c r="E168" s="87">
        <v>2</v>
      </c>
      <c r="F168" s="102" t="s">
        <v>217</v>
      </c>
      <c r="G168" s="18">
        <v>16.751799999999999</v>
      </c>
      <c r="H168" s="18">
        <v>16.610199999999999</v>
      </c>
      <c r="I168" s="18">
        <v>33.205399999999997</v>
      </c>
      <c r="J168" s="18">
        <v>33.199199999999998</v>
      </c>
      <c r="K168" s="18">
        <v>8.1</v>
      </c>
      <c r="L168" s="18">
        <v>8.09</v>
      </c>
      <c r="M168" s="18">
        <v>8.6094251758284592</v>
      </c>
      <c r="N168" s="18">
        <v>8.5582989399589415</v>
      </c>
      <c r="O168" s="18">
        <v>1.7047360000000018</v>
      </c>
      <c r="P168" s="18">
        <v>2.1055360000000016</v>
      </c>
      <c r="Q168" s="20">
        <v>0.81200000000000006</v>
      </c>
      <c r="R168" s="20">
        <v>1.54</v>
      </c>
      <c r="S168" s="20">
        <v>0.39200000000000002</v>
      </c>
      <c r="T168" s="20">
        <v>0.112</v>
      </c>
      <c r="U168" s="20">
        <v>2.6459999999999999</v>
      </c>
      <c r="V168" s="20">
        <v>2.548</v>
      </c>
      <c r="W168" s="20">
        <v>3.85</v>
      </c>
      <c r="X168" s="20">
        <v>4.2</v>
      </c>
      <c r="Y168" s="20">
        <v>106.974</v>
      </c>
      <c r="Z168" s="20">
        <v>109.80199999999999</v>
      </c>
      <c r="AA168" s="20">
        <v>7.4399999999999995</v>
      </c>
      <c r="AB168" s="20">
        <v>8.7110000000000003</v>
      </c>
      <c r="AC168" s="20">
        <v>21.916999999999998</v>
      </c>
      <c r="AD168" s="20">
        <v>22.878</v>
      </c>
      <c r="AE168" s="20">
        <v>410.81600000000003</v>
      </c>
      <c r="AF168" s="20">
        <v>400.17599999999999</v>
      </c>
      <c r="AG168" s="17">
        <v>21.949999999999996</v>
      </c>
      <c r="AH168" s="17">
        <v>26.950000000000003</v>
      </c>
      <c r="AI168" s="18">
        <v>0.65200000000000002</v>
      </c>
      <c r="AJ168" s="18">
        <v>0.46200000000000002</v>
      </c>
      <c r="AK168" s="17">
        <v>2.8</v>
      </c>
    </row>
    <row r="169" spans="1:37" ht="12" customHeight="1">
      <c r="A169" s="126">
        <f>A$3</f>
        <v>2019</v>
      </c>
      <c r="B169" s="126">
        <f>B$3</f>
        <v>5</v>
      </c>
      <c r="C169" s="127" t="s">
        <v>199</v>
      </c>
      <c r="D169" s="127" t="s">
        <v>45</v>
      </c>
      <c r="E169" s="87">
        <v>1</v>
      </c>
      <c r="F169" s="102" t="s">
        <v>217</v>
      </c>
      <c r="G169" s="18">
        <v>15.1876</v>
      </c>
      <c r="H169" s="18">
        <v>13.657500000000001</v>
      </c>
      <c r="I169" s="18">
        <v>33.403199999999998</v>
      </c>
      <c r="J169" s="18">
        <v>33.79</v>
      </c>
      <c r="K169" s="18">
        <v>8.2899999999999991</v>
      </c>
      <c r="L169" s="18">
        <v>8.2200000000000006</v>
      </c>
      <c r="M169" s="18">
        <v>9.557963109551654</v>
      </c>
      <c r="N169" s="18">
        <v>8.7430578993412453</v>
      </c>
      <c r="O169" s="18">
        <v>1.688704000000002</v>
      </c>
      <c r="P169" s="18">
        <v>1.7047360000000018</v>
      </c>
      <c r="Q169" s="20">
        <v>5.6000000000000001E-2</v>
      </c>
      <c r="R169" s="20">
        <v>4.2000000000000003E-2</v>
      </c>
      <c r="S169" s="20">
        <v>0.63</v>
      </c>
      <c r="T169" s="20">
        <v>6.944</v>
      </c>
      <c r="U169" s="20">
        <v>3.7240000000000002</v>
      </c>
      <c r="V169" s="20">
        <v>28.349999999999998</v>
      </c>
      <c r="W169" s="20">
        <v>4.41</v>
      </c>
      <c r="X169" s="20">
        <v>35.335999999999999</v>
      </c>
      <c r="Y169" s="20">
        <v>128.84199999999998</v>
      </c>
      <c r="Z169" s="20">
        <v>78.47</v>
      </c>
      <c r="AA169" s="20">
        <v>2.1390000000000002</v>
      </c>
      <c r="AB169" s="20">
        <v>7.5640000000000001</v>
      </c>
      <c r="AC169" s="20">
        <v>12.834</v>
      </c>
      <c r="AD169" s="20">
        <v>16.399000000000001</v>
      </c>
      <c r="AE169" s="20">
        <v>81.311999999999998</v>
      </c>
      <c r="AF169" s="20">
        <v>169.26</v>
      </c>
      <c r="AG169" s="17">
        <v>2.9999999999999751</v>
      </c>
      <c r="AH169" s="17">
        <v>6.2499999999999778</v>
      </c>
      <c r="AI169" s="18">
        <v>0.47</v>
      </c>
      <c r="AJ169" s="18">
        <v>0.61199999999999999</v>
      </c>
      <c r="AK169" s="17">
        <v>8.1</v>
      </c>
    </row>
    <row r="170" spans="1:37" ht="12" customHeight="1">
      <c r="A170" s="127"/>
      <c r="B170" s="127"/>
      <c r="C170" s="127"/>
      <c r="D170" s="127"/>
      <c r="E170" s="87">
        <v>2</v>
      </c>
      <c r="F170" s="102" t="s">
        <v>217</v>
      </c>
      <c r="G170" s="18">
        <v>14.274699999999999</v>
      </c>
      <c r="H170" s="18">
        <v>13.4908</v>
      </c>
      <c r="I170" s="18">
        <v>33.586599999999997</v>
      </c>
      <c r="J170" s="18">
        <v>33.770200000000003</v>
      </c>
      <c r="K170" s="18">
        <v>8.3000000000000007</v>
      </c>
      <c r="L170" s="18">
        <v>8.1999999999999993</v>
      </c>
      <c r="M170" s="18">
        <v>9.667397972414852</v>
      </c>
      <c r="N170" s="18">
        <v>8.4388125953047606</v>
      </c>
      <c r="O170" s="18">
        <v>1.384096</v>
      </c>
      <c r="P170" s="18">
        <v>2.0253760000000005</v>
      </c>
      <c r="Q170" s="20">
        <v>0.112</v>
      </c>
      <c r="R170" s="20">
        <v>0.16800000000000001</v>
      </c>
      <c r="S170" s="20">
        <v>5.6000000000000001E-2</v>
      </c>
      <c r="T170" s="20">
        <v>4.2</v>
      </c>
      <c r="U170" s="20">
        <v>3.01</v>
      </c>
      <c r="V170" s="20">
        <v>16.533999999999999</v>
      </c>
      <c r="W170" s="20">
        <v>3.1779999999999999</v>
      </c>
      <c r="X170" s="20">
        <v>20.902000000000001</v>
      </c>
      <c r="Y170" s="20">
        <v>130.172</v>
      </c>
      <c r="Z170" s="20">
        <v>98.475999999999999</v>
      </c>
      <c r="AA170" s="20">
        <v>1.0850000000000002</v>
      </c>
      <c r="AB170" s="20">
        <v>4.7119999999999997</v>
      </c>
      <c r="AC170" s="20">
        <v>12.834</v>
      </c>
      <c r="AD170" s="20">
        <v>19.591999999999999</v>
      </c>
      <c r="AE170" s="20">
        <v>107.884</v>
      </c>
      <c r="AF170" s="20">
        <v>187.32000000000002</v>
      </c>
      <c r="AG170" s="17">
        <v>2.5000000000000022</v>
      </c>
      <c r="AH170" s="17">
        <v>5.2999999999999989</v>
      </c>
      <c r="AI170" s="18">
        <v>0.376</v>
      </c>
      <c r="AJ170" s="18">
        <v>1.214</v>
      </c>
      <c r="AK170" s="17">
        <v>8.3000000000000007</v>
      </c>
    </row>
    <row r="171" spans="1:37" ht="12" customHeight="1">
      <c r="A171" s="127"/>
      <c r="B171" s="127"/>
      <c r="C171" s="127"/>
      <c r="D171" s="127"/>
      <c r="E171" s="87">
        <v>3</v>
      </c>
      <c r="F171" s="102" t="s">
        <v>217</v>
      </c>
      <c r="G171" s="18">
        <v>14.322100000000001</v>
      </c>
      <c r="H171" s="18">
        <v>13.0489</v>
      </c>
      <c r="I171" s="18">
        <v>33.722099999999998</v>
      </c>
      <c r="J171" s="18">
        <v>33.764600000000002</v>
      </c>
      <c r="K171" s="18">
        <v>8.23</v>
      </c>
      <c r="L171" s="18">
        <v>8.14</v>
      </c>
      <c r="M171" s="18">
        <v>9.5986921361541171</v>
      </c>
      <c r="N171" s="18">
        <v>8.7644581677120055</v>
      </c>
      <c r="O171" s="18">
        <v>0.90972000000000053</v>
      </c>
      <c r="P171" s="18">
        <v>1.2289199999999996</v>
      </c>
      <c r="Q171" s="20">
        <v>10.332000000000001</v>
      </c>
      <c r="R171" s="20">
        <v>0.21</v>
      </c>
      <c r="S171" s="20">
        <v>0.39200000000000002</v>
      </c>
      <c r="T171" s="20">
        <v>5.46</v>
      </c>
      <c r="U171" s="20">
        <v>1.4420000000000002</v>
      </c>
      <c r="V171" s="20">
        <v>26.445999999999998</v>
      </c>
      <c r="W171" s="20">
        <v>12.166</v>
      </c>
      <c r="X171" s="20">
        <v>32.116</v>
      </c>
      <c r="Y171" s="20">
        <v>135.828</v>
      </c>
      <c r="Z171" s="20">
        <v>125.25799999999998</v>
      </c>
      <c r="AA171" s="20">
        <v>1.054</v>
      </c>
      <c r="AB171" s="20">
        <v>8.8659999999999997</v>
      </c>
      <c r="AC171" s="20">
        <v>13.826000000000001</v>
      </c>
      <c r="AD171" s="20">
        <v>19.251000000000001</v>
      </c>
      <c r="AE171" s="20">
        <v>117.68400000000001</v>
      </c>
      <c r="AF171" s="20">
        <v>210.50399999999999</v>
      </c>
      <c r="AG171" s="17">
        <v>20.150000000000016</v>
      </c>
      <c r="AH171" s="17">
        <v>5.3499999999999659</v>
      </c>
      <c r="AI171" s="18">
        <v>0.32200000000000001</v>
      </c>
      <c r="AJ171" s="18">
        <v>0.41399999999999998</v>
      </c>
      <c r="AK171" s="17">
        <v>11.7</v>
      </c>
    </row>
    <row r="172" spans="1:37" ht="12" customHeight="1">
      <c r="A172" s="127"/>
      <c r="B172" s="127"/>
      <c r="C172" s="127"/>
      <c r="D172" s="127"/>
      <c r="E172" s="87">
        <v>4</v>
      </c>
      <c r="F172" s="102" t="s">
        <v>217</v>
      </c>
      <c r="G172" s="18">
        <v>14.513999999999999</v>
      </c>
      <c r="H172" s="18">
        <v>13.6945</v>
      </c>
      <c r="I172" s="18">
        <v>33.708599999999997</v>
      </c>
      <c r="J172" s="18">
        <v>33.680199999999999</v>
      </c>
      <c r="K172" s="18">
        <v>8.1999999999999993</v>
      </c>
      <c r="L172" s="18">
        <v>8.18</v>
      </c>
      <c r="M172" s="18">
        <v>9.5369062405456688</v>
      </c>
      <c r="N172" s="18">
        <v>9.4750396087968021</v>
      </c>
      <c r="O172" s="18">
        <v>1.1970000000000001</v>
      </c>
      <c r="P172" s="18">
        <v>1.4523600000000003</v>
      </c>
      <c r="Q172" s="20">
        <v>0.224</v>
      </c>
      <c r="R172" s="20">
        <v>0.26600000000000001</v>
      </c>
      <c r="S172" s="20">
        <v>0.39200000000000002</v>
      </c>
      <c r="T172" s="20">
        <v>0.504</v>
      </c>
      <c r="U172" s="20">
        <v>2.1840000000000002</v>
      </c>
      <c r="V172" s="20">
        <v>3.01</v>
      </c>
      <c r="W172" s="20">
        <v>2.8000000000000003</v>
      </c>
      <c r="X172" s="20">
        <v>3.78</v>
      </c>
      <c r="Y172" s="20">
        <v>138.292</v>
      </c>
      <c r="Z172" s="20">
        <v>78.61</v>
      </c>
      <c r="AA172" s="20">
        <v>3.3479999999999999</v>
      </c>
      <c r="AB172" s="20">
        <v>3.472</v>
      </c>
      <c r="AC172" s="20">
        <v>14.632</v>
      </c>
      <c r="AD172" s="20">
        <v>15.748000000000001</v>
      </c>
      <c r="AE172" s="20">
        <v>147.28</v>
      </c>
      <c r="AF172" s="20">
        <v>158.172</v>
      </c>
      <c r="AG172" s="17">
        <v>15.599999999999975</v>
      </c>
      <c r="AH172" s="17">
        <v>5.8</v>
      </c>
      <c r="AI172" s="18">
        <v>0.57199999999999995</v>
      </c>
      <c r="AJ172" s="18">
        <v>0.60199999999999998</v>
      </c>
      <c r="AK172" s="17">
        <v>6.8</v>
      </c>
    </row>
    <row r="173" spans="1:37" ht="12" customHeight="1">
      <c r="A173" s="127"/>
      <c r="B173" s="127"/>
      <c r="C173" s="127"/>
      <c r="D173" s="127"/>
      <c r="E173" s="87">
        <v>5</v>
      </c>
      <c r="F173" s="102" t="s">
        <v>216</v>
      </c>
      <c r="G173" s="18">
        <v>14.166600000000001</v>
      </c>
      <c r="H173" s="18">
        <v>14.121499999999999</v>
      </c>
      <c r="I173" s="18">
        <v>33.635800000000003</v>
      </c>
      <c r="J173" s="18">
        <v>33.636400000000002</v>
      </c>
      <c r="K173" s="18">
        <v>8.2100000000000009</v>
      </c>
      <c r="L173" s="18">
        <v>8.1999999999999993</v>
      </c>
      <c r="M173" s="18">
        <v>8.6463165006022908</v>
      </c>
      <c r="N173" s="18">
        <v>8.6349940692600295</v>
      </c>
      <c r="O173" s="18">
        <v>1.3520320000000008</v>
      </c>
      <c r="P173" s="18">
        <v>1.9772800000000015</v>
      </c>
      <c r="Q173" s="20">
        <v>1.1760000000000002</v>
      </c>
      <c r="R173" s="20">
        <v>0.63</v>
      </c>
      <c r="S173" s="20">
        <v>3.9899999999999998</v>
      </c>
      <c r="T173" s="20">
        <v>4.3540000000000001</v>
      </c>
      <c r="U173" s="20">
        <v>21.966000000000001</v>
      </c>
      <c r="V173" s="20">
        <v>23.492000000000001</v>
      </c>
      <c r="W173" s="20">
        <v>27.132000000000001</v>
      </c>
      <c r="X173" s="20">
        <v>28.475999999999999</v>
      </c>
      <c r="Y173" s="20">
        <v>164.16400000000002</v>
      </c>
      <c r="Z173" s="20">
        <v>109.80199999999999</v>
      </c>
      <c r="AA173" s="20">
        <v>7.0680000000000005</v>
      </c>
      <c r="AB173" s="20">
        <v>7.7809999999999997</v>
      </c>
      <c r="AC173" s="20">
        <v>18.506999999999998</v>
      </c>
      <c r="AD173" s="20">
        <v>17.422000000000001</v>
      </c>
      <c r="AE173" s="20">
        <v>174.27199999999999</v>
      </c>
      <c r="AF173" s="20">
        <v>169.512</v>
      </c>
      <c r="AG173" s="17">
        <v>19.550000000000026</v>
      </c>
      <c r="AH173" s="17">
        <v>21.349999999999994</v>
      </c>
      <c r="AI173" s="18">
        <v>0.52200000000000002</v>
      </c>
      <c r="AJ173" s="18">
        <v>0.71799999999999997</v>
      </c>
      <c r="AK173" s="17">
        <v>1.8</v>
      </c>
    </row>
    <row r="174" spans="1:37" ht="12" customHeight="1">
      <c r="A174" s="126">
        <f>A$3</f>
        <v>2019</v>
      </c>
      <c r="B174" s="126">
        <f>B$3</f>
        <v>5</v>
      </c>
      <c r="C174" s="127" t="s">
        <v>199</v>
      </c>
      <c r="D174" s="127" t="s">
        <v>46</v>
      </c>
      <c r="E174" s="87">
        <v>1</v>
      </c>
      <c r="F174" s="102" t="s">
        <v>217</v>
      </c>
      <c r="G174" s="18">
        <v>17.1541</v>
      </c>
      <c r="H174" s="18">
        <v>15.8231</v>
      </c>
      <c r="I174" s="24">
        <v>31.9526</v>
      </c>
      <c r="J174" s="24">
        <v>32.476700000000001</v>
      </c>
      <c r="K174" s="24">
        <v>8.19</v>
      </c>
      <c r="L174" s="24">
        <v>8.1300000000000008</v>
      </c>
      <c r="M174" s="24">
        <v>10.196370379727092</v>
      </c>
      <c r="N174" s="24">
        <v>9.206604931362925</v>
      </c>
      <c r="O174" s="24">
        <v>1.8978960000000007</v>
      </c>
      <c r="P174" s="24">
        <v>1.9939919999999987</v>
      </c>
      <c r="Q174" s="25">
        <v>1.9460000000000002</v>
      </c>
      <c r="R174" s="25">
        <v>11.76</v>
      </c>
      <c r="S174" s="25">
        <v>2.2680000000000002</v>
      </c>
      <c r="T174" s="25">
        <v>2.73</v>
      </c>
      <c r="U174" s="25">
        <v>12.936</v>
      </c>
      <c r="V174" s="25">
        <v>20.397999999999996</v>
      </c>
      <c r="W174" s="20">
        <v>17.149999999999999</v>
      </c>
      <c r="X174" s="20">
        <v>34.887999999999998</v>
      </c>
      <c r="Y174" s="25">
        <v>222.17999999999998</v>
      </c>
      <c r="Z174" s="25">
        <v>227.15000000000003</v>
      </c>
      <c r="AA174" s="25">
        <v>7.6259999999999994</v>
      </c>
      <c r="AB174" s="25">
        <v>10.323</v>
      </c>
      <c r="AC174" s="25">
        <v>30.286999999999999</v>
      </c>
      <c r="AD174" s="25">
        <v>30.969000000000001</v>
      </c>
      <c r="AE174" s="25">
        <v>167.58</v>
      </c>
      <c r="AF174" s="25">
        <v>182.61600000000001</v>
      </c>
      <c r="AG174" s="26">
        <v>6.9000000000000172</v>
      </c>
      <c r="AH174" s="26">
        <v>7.1999999999999842</v>
      </c>
      <c r="AI174" s="27">
        <v>3.2040000000000002</v>
      </c>
      <c r="AJ174" s="27">
        <v>3.7480000000000002</v>
      </c>
      <c r="AK174" s="28">
        <v>3.1</v>
      </c>
    </row>
    <row r="175" spans="1:37" ht="12" customHeight="1">
      <c r="A175" s="126"/>
      <c r="B175" s="126"/>
      <c r="C175" s="127"/>
      <c r="D175" s="127"/>
      <c r="E175" s="87">
        <v>2</v>
      </c>
      <c r="F175" s="102" t="s">
        <v>217</v>
      </c>
      <c r="G175" s="18">
        <v>15.5838</v>
      </c>
      <c r="H175" s="18">
        <v>14.968400000000001</v>
      </c>
      <c r="I175" s="24">
        <v>32.636499999999998</v>
      </c>
      <c r="J175" s="24">
        <v>32.889800000000001</v>
      </c>
      <c r="K175" s="24">
        <v>8.17</v>
      </c>
      <c r="L175" s="24">
        <v>8.1300000000000008</v>
      </c>
      <c r="M175" s="24">
        <v>9.440298600027587</v>
      </c>
      <c r="N175" s="24">
        <v>8.7076264032396598</v>
      </c>
      <c r="O175" s="24">
        <v>1.6416400000000002</v>
      </c>
      <c r="P175" s="24">
        <v>1.7697680000000005</v>
      </c>
      <c r="Q175" s="25">
        <v>8.3859999999999992</v>
      </c>
      <c r="R175" s="25">
        <v>13.552</v>
      </c>
      <c r="S175" s="25">
        <v>1.68</v>
      </c>
      <c r="T175" s="25">
        <v>1.778</v>
      </c>
      <c r="U175" s="25">
        <v>16.66</v>
      </c>
      <c r="V175" s="25">
        <v>16.015999999999998</v>
      </c>
      <c r="W175" s="20">
        <v>26.725999999999999</v>
      </c>
      <c r="X175" s="20">
        <v>31.345999999999997</v>
      </c>
      <c r="Y175" s="25">
        <v>192.75200000000001</v>
      </c>
      <c r="Z175" s="25">
        <v>205.226</v>
      </c>
      <c r="AA175" s="25">
        <v>5.3319999999999999</v>
      </c>
      <c r="AB175" s="25">
        <v>7.8740000000000006</v>
      </c>
      <c r="AC175" s="25">
        <v>25.450999999999997</v>
      </c>
      <c r="AD175" s="25">
        <v>25.916</v>
      </c>
      <c r="AE175" s="25">
        <v>141.26</v>
      </c>
      <c r="AF175" s="25">
        <v>134.708</v>
      </c>
      <c r="AG175" s="26">
        <v>3.5999999999999921</v>
      </c>
      <c r="AH175" s="26">
        <v>9.7999999999999758</v>
      </c>
      <c r="AI175" s="27">
        <v>3.84</v>
      </c>
      <c r="AJ175" s="27">
        <v>2.6680000000000001</v>
      </c>
      <c r="AK175" s="28">
        <v>2.9</v>
      </c>
    </row>
    <row r="176" spans="1:37" ht="12" customHeight="1">
      <c r="A176" s="126"/>
      <c r="B176" s="126"/>
      <c r="C176" s="127"/>
      <c r="D176" s="127"/>
      <c r="E176" s="87">
        <v>3</v>
      </c>
      <c r="F176" s="102" t="s">
        <v>217</v>
      </c>
      <c r="G176" s="18">
        <v>15.5677</v>
      </c>
      <c r="H176" s="18">
        <v>15.2614</v>
      </c>
      <c r="I176" s="24">
        <v>32.656199999999998</v>
      </c>
      <c r="J176" s="24">
        <v>32.7669</v>
      </c>
      <c r="K176" s="24">
        <v>8.2100000000000009</v>
      </c>
      <c r="L176" s="24">
        <v>8.1999999999999993</v>
      </c>
      <c r="M176" s="24">
        <v>9.8675322152569098</v>
      </c>
      <c r="N176" s="24">
        <v>9.7736089279458653</v>
      </c>
      <c r="O176" s="24">
        <v>1.6096079999999982</v>
      </c>
      <c r="P176" s="24">
        <v>2.1061039999999989</v>
      </c>
      <c r="Q176" s="25">
        <v>0.53200000000000003</v>
      </c>
      <c r="R176" s="25">
        <v>2.2680000000000002</v>
      </c>
      <c r="S176" s="25">
        <v>0.96600000000000008</v>
      </c>
      <c r="T176" s="25">
        <v>0.65800000000000003</v>
      </c>
      <c r="U176" s="25">
        <v>4.242</v>
      </c>
      <c r="V176" s="25">
        <v>4.242</v>
      </c>
      <c r="W176" s="20">
        <v>5.74</v>
      </c>
      <c r="X176" s="20">
        <v>7.1680000000000001</v>
      </c>
      <c r="Y176" s="25">
        <v>166.292</v>
      </c>
      <c r="Z176" s="25">
        <v>153.92999999999998</v>
      </c>
      <c r="AA176" s="25">
        <v>2.976</v>
      </c>
      <c r="AB176" s="25">
        <v>3.5960000000000001</v>
      </c>
      <c r="AC176" s="25">
        <v>22.041</v>
      </c>
      <c r="AD176" s="25">
        <v>21.420999999999999</v>
      </c>
      <c r="AE176" s="25">
        <v>93.772000000000006</v>
      </c>
      <c r="AF176" s="25">
        <v>91.951999999999998</v>
      </c>
      <c r="AG176" s="26">
        <v>19.30000000000004</v>
      </c>
      <c r="AH176" s="26">
        <v>8.9000000000000199</v>
      </c>
      <c r="AI176" s="27">
        <v>4.08</v>
      </c>
      <c r="AJ176" s="27">
        <v>3.7040000000000002</v>
      </c>
      <c r="AK176" s="28">
        <v>3.1</v>
      </c>
    </row>
    <row r="177" spans="1:37" ht="12" customHeight="1">
      <c r="A177" s="126"/>
      <c r="B177" s="126"/>
      <c r="C177" s="127"/>
      <c r="D177" s="127"/>
      <c r="E177" s="87">
        <v>4</v>
      </c>
      <c r="F177" s="102" t="s">
        <v>217</v>
      </c>
      <c r="G177" s="18">
        <v>15.9702</v>
      </c>
      <c r="H177" s="18">
        <v>14.962999999999999</v>
      </c>
      <c r="I177" s="24">
        <v>32.3309</v>
      </c>
      <c r="J177" s="24">
        <v>32.915900000000001</v>
      </c>
      <c r="K177" s="24">
        <v>8.1630000000000003</v>
      </c>
      <c r="L177" s="24">
        <v>8.16</v>
      </c>
      <c r="M177" s="24">
        <v>9.0598838921811335</v>
      </c>
      <c r="N177" s="24">
        <v>9.0692415362481142</v>
      </c>
      <c r="O177" s="24">
        <v>1.2572559999999999</v>
      </c>
      <c r="P177" s="24">
        <v>2.4584560000000004</v>
      </c>
      <c r="Q177" s="25">
        <v>2.3240000000000003</v>
      </c>
      <c r="R177" s="25">
        <v>4.3680000000000003</v>
      </c>
      <c r="S177" s="25">
        <v>1.722</v>
      </c>
      <c r="T177" s="25">
        <v>1.218</v>
      </c>
      <c r="U177" s="25">
        <v>28.448</v>
      </c>
      <c r="V177" s="25">
        <v>17.150000000000002</v>
      </c>
      <c r="W177" s="20">
        <v>32.494</v>
      </c>
      <c r="X177" s="20">
        <v>22.736000000000004</v>
      </c>
      <c r="Y177" s="25">
        <v>189.14</v>
      </c>
      <c r="Z177" s="25">
        <v>177.21199999999999</v>
      </c>
      <c r="AA177" s="25">
        <v>7.4399999999999995</v>
      </c>
      <c r="AB177" s="25">
        <v>7.0060000000000002</v>
      </c>
      <c r="AC177" s="25">
        <v>19.003</v>
      </c>
      <c r="AD177" s="25">
        <v>20.367000000000001</v>
      </c>
      <c r="AE177" s="25">
        <v>183.54</v>
      </c>
      <c r="AF177" s="25">
        <v>143.63999999999999</v>
      </c>
      <c r="AG177" s="26">
        <v>11.500000000000011</v>
      </c>
      <c r="AH177" s="26">
        <v>16.600000000000005</v>
      </c>
      <c r="AI177" s="27">
        <v>1.1399999999999999</v>
      </c>
      <c r="AJ177" s="27">
        <v>1.9119999999999999</v>
      </c>
      <c r="AK177" s="28">
        <v>3.5</v>
      </c>
    </row>
    <row r="178" spans="1:37" ht="12" customHeight="1">
      <c r="A178" s="126"/>
      <c r="B178" s="126"/>
      <c r="C178" s="127"/>
      <c r="D178" s="127"/>
      <c r="E178" s="87">
        <v>5</v>
      </c>
      <c r="F178" s="102" t="s">
        <v>217</v>
      </c>
      <c r="G178" s="18">
        <v>16.063400000000001</v>
      </c>
      <c r="H178" s="18">
        <v>14.1511</v>
      </c>
      <c r="I178" s="24">
        <v>32.256300000000003</v>
      </c>
      <c r="J178" s="24">
        <v>33.400599999999997</v>
      </c>
      <c r="K178" s="24">
        <v>8.2100000000000009</v>
      </c>
      <c r="L178" s="24">
        <v>8.18</v>
      </c>
      <c r="M178" s="24">
        <v>9.915697445421527</v>
      </c>
      <c r="N178" s="24">
        <v>9.2342108245919743</v>
      </c>
      <c r="O178" s="24">
        <v>1.5775759999999988</v>
      </c>
      <c r="P178" s="24">
        <v>2.3143120000000001</v>
      </c>
      <c r="Q178" s="25">
        <v>0.32200000000000001</v>
      </c>
      <c r="R178" s="25">
        <v>8.4000000000000005E-2</v>
      </c>
      <c r="S178" s="25">
        <v>1.3440000000000001</v>
      </c>
      <c r="T178" s="25">
        <v>0.79800000000000004</v>
      </c>
      <c r="U178" s="25">
        <v>17.108000000000001</v>
      </c>
      <c r="V178" s="25">
        <v>4.8580000000000005</v>
      </c>
      <c r="W178" s="20">
        <v>18.774000000000001</v>
      </c>
      <c r="X178" s="20">
        <v>5.74</v>
      </c>
      <c r="Y178" s="25">
        <v>203.11199999999999</v>
      </c>
      <c r="Z178" s="25">
        <v>165.38200000000001</v>
      </c>
      <c r="AA178" s="25">
        <v>5.4249999999999998</v>
      </c>
      <c r="AB178" s="25">
        <v>5.7039999999999997</v>
      </c>
      <c r="AC178" s="25">
        <v>22.102999999999998</v>
      </c>
      <c r="AD178" s="25">
        <v>22.257999999999999</v>
      </c>
      <c r="AE178" s="25">
        <v>151.59199999999998</v>
      </c>
      <c r="AF178" s="25">
        <v>101.22</v>
      </c>
      <c r="AG178" s="26">
        <v>5.5000000000000053</v>
      </c>
      <c r="AH178" s="26">
        <v>11.499999999999954</v>
      </c>
      <c r="AI178" s="27">
        <v>2.7959999999999998</v>
      </c>
      <c r="AJ178" s="27">
        <v>1.952</v>
      </c>
      <c r="AK178" s="28">
        <v>3.4</v>
      </c>
    </row>
    <row r="179" spans="1:37" ht="12" customHeight="1">
      <c r="A179" s="126"/>
      <c r="B179" s="126"/>
      <c r="C179" s="127"/>
      <c r="D179" s="127"/>
      <c r="E179" s="87">
        <v>6</v>
      </c>
      <c r="F179" s="102" t="s">
        <v>217</v>
      </c>
      <c r="G179" s="18">
        <v>15.5123</v>
      </c>
      <c r="H179" s="18">
        <v>14.292</v>
      </c>
      <c r="I179" s="24">
        <v>32.630699999999997</v>
      </c>
      <c r="J179" s="24">
        <v>33.298000000000002</v>
      </c>
      <c r="K179" s="24">
        <v>8.1999999999999993</v>
      </c>
      <c r="L179" s="24">
        <v>8.18</v>
      </c>
      <c r="M179" s="24">
        <v>9.5882141052893584</v>
      </c>
      <c r="N179" s="24">
        <v>9.1010200198858406</v>
      </c>
      <c r="O179" s="24">
        <v>1.4174159999999998</v>
      </c>
      <c r="P179" s="24">
        <v>2.3783759999999989</v>
      </c>
      <c r="Q179" s="25">
        <v>0.49000000000000005</v>
      </c>
      <c r="R179" s="25">
        <v>0.434</v>
      </c>
      <c r="S179" s="25">
        <v>1.3160000000000001</v>
      </c>
      <c r="T179" s="25">
        <v>0.60199999999999998</v>
      </c>
      <c r="U179" s="25">
        <v>13.314</v>
      </c>
      <c r="V179" s="25">
        <v>4.7600000000000007</v>
      </c>
      <c r="W179" s="20">
        <v>15.120000000000001</v>
      </c>
      <c r="X179" s="20">
        <v>5.7960000000000012</v>
      </c>
      <c r="Y179" s="25">
        <v>182.58799999999999</v>
      </c>
      <c r="Z179" s="25">
        <v>162.21799999999999</v>
      </c>
      <c r="AA179" s="25">
        <v>4.3400000000000007</v>
      </c>
      <c r="AB179" s="25">
        <v>4.4639999999999995</v>
      </c>
      <c r="AC179" s="25">
        <v>22.009999999999998</v>
      </c>
      <c r="AD179" s="25">
        <v>22.413</v>
      </c>
      <c r="AE179" s="25">
        <v>128.1</v>
      </c>
      <c r="AF179" s="25">
        <v>89.795999999999992</v>
      </c>
      <c r="AG179" s="26">
        <v>8.5000000000000071</v>
      </c>
      <c r="AH179" s="26">
        <v>10.799999999999976</v>
      </c>
      <c r="AI179" s="27">
        <v>2.2160000000000002</v>
      </c>
      <c r="AJ179" s="27">
        <v>2.82</v>
      </c>
      <c r="AK179" s="28">
        <v>2.4</v>
      </c>
    </row>
    <row r="180" spans="1:37" ht="12" customHeight="1">
      <c r="A180" s="126"/>
      <c r="B180" s="126"/>
      <c r="C180" s="127"/>
      <c r="D180" s="127"/>
      <c r="E180" s="87">
        <v>7</v>
      </c>
      <c r="F180" s="102" t="s">
        <v>216</v>
      </c>
      <c r="G180" s="18">
        <v>15.708399999999999</v>
      </c>
      <c r="H180" s="18">
        <v>13.983000000000001</v>
      </c>
      <c r="I180" s="24">
        <v>31.390999999999998</v>
      </c>
      <c r="J180" s="24">
        <v>33.442799999999998</v>
      </c>
      <c r="K180" s="24">
        <v>8.17</v>
      </c>
      <c r="L180" s="24">
        <v>8.17</v>
      </c>
      <c r="M180" s="24">
        <v>9.0729715399610136</v>
      </c>
      <c r="N180" s="24">
        <v>8.9492620950804262</v>
      </c>
      <c r="O180" s="24">
        <v>1.3693680000000006</v>
      </c>
      <c r="P180" s="24">
        <v>2.3623599999999993</v>
      </c>
      <c r="Q180" s="25">
        <v>1.26</v>
      </c>
      <c r="R180" s="25">
        <v>4.6340000000000003</v>
      </c>
      <c r="S180" s="25">
        <v>1.3440000000000001</v>
      </c>
      <c r="T180" s="25">
        <v>0.99399999999999988</v>
      </c>
      <c r="U180" s="25">
        <v>17.751999999999999</v>
      </c>
      <c r="V180" s="25">
        <v>17.682000000000002</v>
      </c>
      <c r="W180" s="20">
        <v>20.355999999999998</v>
      </c>
      <c r="X180" s="20">
        <v>23.310000000000002</v>
      </c>
      <c r="Y180" s="25">
        <v>190.56800000000001</v>
      </c>
      <c r="Z180" s="25">
        <v>189.98000000000002</v>
      </c>
      <c r="AA180" s="25">
        <v>5.6109999999999998</v>
      </c>
      <c r="AB180" s="25">
        <v>5.4559999999999995</v>
      </c>
      <c r="AC180" s="25">
        <v>21.111000000000001</v>
      </c>
      <c r="AD180" s="25">
        <v>21.266000000000002</v>
      </c>
      <c r="AE180" s="25">
        <v>146.41200000000001</v>
      </c>
      <c r="AF180" s="25">
        <v>133.364</v>
      </c>
      <c r="AG180" s="26">
        <v>11.000000000000011</v>
      </c>
      <c r="AH180" s="26">
        <v>10.100000000000053</v>
      </c>
      <c r="AI180" s="27">
        <v>2.988</v>
      </c>
      <c r="AJ180" s="27">
        <v>2.82</v>
      </c>
      <c r="AK180" s="28">
        <v>2.1</v>
      </c>
    </row>
    <row r="181" spans="1:37" ht="12" customHeight="1">
      <c r="A181" s="126"/>
      <c r="B181" s="126"/>
      <c r="C181" s="127"/>
      <c r="D181" s="127"/>
      <c r="E181" s="87">
        <v>8</v>
      </c>
      <c r="F181" s="102" t="s">
        <v>217</v>
      </c>
      <c r="G181" s="18">
        <v>16.5747</v>
      </c>
      <c r="H181" s="18">
        <v>14.641299999999999</v>
      </c>
      <c r="I181" s="24">
        <v>32.777900000000002</v>
      </c>
      <c r="J181" s="24">
        <v>33.138100000000001</v>
      </c>
      <c r="K181" s="24">
        <v>8.2100000000000009</v>
      </c>
      <c r="L181" s="24">
        <v>8.16</v>
      </c>
      <c r="M181" s="24">
        <v>9.9942039195949945</v>
      </c>
      <c r="N181" s="24">
        <v>8.9441004145049234</v>
      </c>
      <c r="O181" s="24">
        <v>1.8498479999999988</v>
      </c>
      <c r="P181" s="24">
        <v>2.3463439999999993</v>
      </c>
      <c r="Q181" s="25">
        <v>8.4000000000000005E-2</v>
      </c>
      <c r="R181" s="25">
        <v>1.246</v>
      </c>
      <c r="S181" s="25">
        <v>0.96600000000000008</v>
      </c>
      <c r="T181" s="25">
        <v>0.65800000000000003</v>
      </c>
      <c r="U181" s="25">
        <v>4.6480000000000006</v>
      </c>
      <c r="V181" s="25">
        <v>6.5940000000000003</v>
      </c>
      <c r="W181" s="20">
        <v>5.6980000000000004</v>
      </c>
      <c r="X181" s="20">
        <v>8.4980000000000011</v>
      </c>
      <c r="Y181" s="25">
        <v>159.08199999999999</v>
      </c>
      <c r="Z181" s="25">
        <v>178.79400000000001</v>
      </c>
      <c r="AA181" s="25">
        <v>2.6350000000000002</v>
      </c>
      <c r="AB181" s="25">
        <v>5.3629999999999995</v>
      </c>
      <c r="AC181" s="25">
        <v>20.894000000000002</v>
      </c>
      <c r="AD181" s="25">
        <v>22.164999999999999</v>
      </c>
      <c r="AE181" s="25">
        <v>78.287999999999997</v>
      </c>
      <c r="AF181" s="25">
        <v>99.343999999999994</v>
      </c>
      <c r="AG181" s="26">
        <v>17.500000000000014</v>
      </c>
      <c r="AH181" s="26">
        <v>16.700000000000049</v>
      </c>
      <c r="AI181" s="27">
        <v>3.3719999999999999</v>
      </c>
      <c r="AJ181" s="27">
        <v>3.468</v>
      </c>
      <c r="AK181" s="28">
        <v>3</v>
      </c>
    </row>
    <row r="182" spans="1:37" ht="12" customHeight="1">
      <c r="A182" s="126"/>
      <c r="B182" s="126"/>
      <c r="C182" s="127"/>
      <c r="D182" s="127"/>
      <c r="E182" s="87">
        <v>9</v>
      </c>
      <c r="F182" s="102" t="s">
        <v>217</v>
      </c>
      <c r="G182" s="18">
        <v>16.361799999999999</v>
      </c>
      <c r="H182" s="18">
        <v>15.061</v>
      </c>
      <c r="I182" s="24">
        <v>32.3369</v>
      </c>
      <c r="J182" s="24">
        <v>32.895899999999997</v>
      </c>
      <c r="K182" s="24">
        <v>8.25</v>
      </c>
      <c r="L182" s="24">
        <v>8.16</v>
      </c>
      <c r="M182" s="24">
        <v>10.473014470116091</v>
      </c>
      <c r="N182" s="24">
        <v>9.2661471634718922</v>
      </c>
      <c r="O182" s="24">
        <v>1.9779759999999988</v>
      </c>
      <c r="P182" s="24">
        <v>2.5225199999999988</v>
      </c>
      <c r="Q182" s="25">
        <v>7.8400000000000007</v>
      </c>
      <c r="R182" s="25">
        <v>0.23800000000000002</v>
      </c>
      <c r="S182" s="25">
        <v>0.42</v>
      </c>
      <c r="T182" s="25">
        <v>0.378</v>
      </c>
      <c r="U182" s="25">
        <v>1.9740000000000002</v>
      </c>
      <c r="V182" s="25">
        <v>4.242</v>
      </c>
      <c r="W182" s="20">
        <v>10.234000000000002</v>
      </c>
      <c r="X182" s="20">
        <v>4.8579999999999997</v>
      </c>
      <c r="Y182" s="25">
        <v>170.17</v>
      </c>
      <c r="Z182" s="25">
        <v>205.81400000000002</v>
      </c>
      <c r="AA182" s="25">
        <v>2.1080000000000001</v>
      </c>
      <c r="AB182" s="25">
        <v>5.3010000000000002</v>
      </c>
      <c r="AC182" s="25">
        <v>21.297000000000001</v>
      </c>
      <c r="AD182" s="25">
        <v>22.847000000000001</v>
      </c>
      <c r="AE182" s="25">
        <v>78.063999999999993</v>
      </c>
      <c r="AF182" s="25">
        <v>95.675999999999988</v>
      </c>
      <c r="AG182" s="26">
        <v>6.5000000000000053</v>
      </c>
      <c r="AH182" s="26">
        <v>8.0000000000000071</v>
      </c>
      <c r="AI182" s="27">
        <v>4.08</v>
      </c>
      <c r="AJ182" s="27">
        <v>5</v>
      </c>
      <c r="AK182" s="28">
        <v>2.8</v>
      </c>
    </row>
    <row r="183" spans="1:37" ht="12" customHeight="1">
      <c r="A183" s="126"/>
      <c r="B183" s="126"/>
      <c r="C183" s="127"/>
      <c r="D183" s="127"/>
      <c r="E183" s="87">
        <v>10</v>
      </c>
      <c r="F183" s="102" t="s">
        <v>217</v>
      </c>
      <c r="G183" s="18">
        <v>17.305199999999999</v>
      </c>
      <c r="H183" s="18">
        <v>16.503900000000002</v>
      </c>
      <c r="I183" s="24">
        <v>32.086100000000002</v>
      </c>
      <c r="J183" s="24">
        <v>32.282400000000003</v>
      </c>
      <c r="K183" s="24">
        <v>8.2100000000000009</v>
      </c>
      <c r="L183" s="24">
        <v>8.1999999999999993</v>
      </c>
      <c r="M183" s="24">
        <v>10.238878307405102</v>
      </c>
      <c r="N183" s="24">
        <v>10.111327339343511</v>
      </c>
      <c r="O183" s="24">
        <v>2.0580560000000001</v>
      </c>
      <c r="P183" s="24">
        <v>3.1471439999999995</v>
      </c>
      <c r="Q183" s="25">
        <v>0.68600000000000005</v>
      </c>
      <c r="R183" s="25">
        <v>1.1620000000000001</v>
      </c>
      <c r="S183" s="25">
        <v>1.0640000000000001</v>
      </c>
      <c r="T183" s="25">
        <v>1.0780000000000001</v>
      </c>
      <c r="U183" s="25">
        <v>5.2919999999999998</v>
      </c>
      <c r="V183" s="25">
        <v>5.1239999999999997</v>
      </c>
      <c r="W183" s="20">
        <v>7.0419999999999998</v>
      </c>
      <c r="X183" s="20">
        <v>7.3639999999999999</v>
      </c>
      <c r="Y183" s="25">
        <v>195.846</v>
      </c>
      <c r="Z183" s="25">
        <v>212.786</v>
      </c>
      <c r="AA183" s="25">
        <v>5.3010000000000002</v>
      </c>
      <c r="AB183" s="25">
        <v>5.3319999999999999</v>
      </c>
      <c r="AC183" s="25">
        <v>28.582000000000001</v>
      </c>
      <c r="AD183" s="25">
        <v>27.869</v>
      </c>
      <c r="AE183" s="25">
        <v>133.58799999999999</v>
      </c>
      <c r="AF183" s="25">
        <v>131.74</v>
      </c>
      <c r="AG183" s="26">
        <v>5.9999999999999503</v>
      </c>
      <c r="AH183" s="26">
        <v>8.6999999999999851</v>
      </c>
      <c r="AI183" s="27">
        <v>3.9079999999999999</v>
      </c>
      <c r="AJ183" s="27">
        <v>3.2480000000000002</v>
      </c>
      <c r="AK183" s="28">
        <v>2.8</v>
      </c>
    </row>
    <row r="184" spans="1:37" ht="12" customHeight="1">
      <c r="A184" s="126"/>
      <c r="B184" s="126"/>
      <c r="C184" s="127"/>
      <c r="D184" s="127"/>
      <c r="E184" s="87">
        <v>11</v>
      </c>
      <c r="F184" s="102" t="s">
        <v>216</v>
      </c>
      <c r="G184" s="18">
        <v>15.9992</v>
      </c>
      <c r="H184" s="18">
        <v>14.7965</v>
      </c>
      <c r="I184" s="24">
        <v>31.847000000000001</v>
      </c>
      <c r="J184" s="24">
        <v>33.043100000000003</v>
      </c>
      <c r="K184" s="24">
        <v>8.18</v>
      </c>
      <c r="L184" s="24">
        <v>8.16</v>
      </c>
      <c r="M184" s="24">
        <v>9.4473125580548771</v>
      </c>
      <c r="N184" s="24">
        <v>9.113992383805039</v>
      </c>
      <c r="O184" s="24">
        <v>1.529528</v>
      </c>
      <c r="P184" s="24">
        <v>2.5545519999999975</v>
      </c>
      <c r="Q184" s="25">
        <v>11.914</v>
      </c>
      <c r="R184" s="25">
        <v>3.3179999999999996</v>
      </c>
      <c r="S184" s="25">
        <v>2.2680000000000002</v>
      </c>
      <c r="T184" s="25">
        <v>1.1200000000000001</v>
      </c>
      <c r="U184" s="25">
        <v>24.751999999999999</v>
      </c>
      <c r="V184" s="25">
        <v>7.1959999999999997</v>
      </c>
      <c r="W184" s="20">
        <v>38.933999999999997</v>
      </c>
      <c r="X184" s="20">
        <v>11.634</v>
      </c>
      <c r="Y184" s="25">
        <v>212.04400000000001</v>
      </c>
      <c r="Z184" s="25">
        <v>189.37799999999999</v>
      </c>
      <c r="AA184" s="25">
        <v>5.0840000000000005</v>
      </c>
      <c r="AB184" s="25">
        <v>4.8979999999999997</v>
      </c>
      <c r="AC184" s="25">
        <v>20.708000000000002</v>
      </c>
      <c r="AD184" s="25">
        <v>23.157</v>
      </c>
      <c r="AE184" s="25">
        <v>154.22399999999999</v>
      </c>
      <c r="AF184" s="25">
        <v>100.268</v>
      </c>
      <c r="AG184" s="26">
        <v>7.3000000000000291</v>
      </c>
      <c r="AH184" s="26">
        <v>9.0999999999999979</v>
      </c>
      <c r="AI184" s="27">
        <v>1.3</v>
      </c>
      <c r="AJ184" s="27">
        <v>3.5920000000000001</v>
      </c>
      <c r="AK184" s="28">
        <v>1.9</v>
      </c>
    </row>
    <row r="185" spans="1:37" ht="12" customHeight="1">
      <c r="A185" s="126"/>
      <c r="B185" s="126"/>
      <c r="C185" s="127"/>
      <c r="D185" s="127"/>
      <c r="E185" s="87">
        <v>12</v>
      </c>
      <c r="F185" s="102" t="s">
        <v>216</v>
      </c>
      <c r="G185" s="18">
        <v>15.189</v>
      </c>
      <c r="H185" s="18">
        <v>14.5276</v>
      </c>
      <c r="I185" s="24">
        <v>33.060499999999998</v>
      </c>
      <c r="J185" s="24">
        <v>33.234200000000001</v>
      </c>
      <c r="K185" s="24">
        <v>8.1300000000000008</v>
      </c>
      <c r="L185" s="24">
        <v>8.1300000000000008</v>
      </c>
      <c r="M185" s="24">
        <v>8.6590942776873323</v>
      </c>
      <c r="N185" s="24">
        <v>8.5991263023429205</v>
      </c>
      <c r="O185" s="24">
        <v>1.4494479999999987</v>
      </c>
      <c r="P185" s="24">
        <v>2.7147120000000005</v>
      </c>
      <c r="Q185" s="25">
        <v>6.5100000000000007</v>
      </c>
      <c r="R185" s="25">
        <v>13.635999999999999</v>
      </c>
      <c r="S185" s="25">
        <v>1.8340000000000001</v>
      </c>
      <c r="T185" s="25">
        <v>2.5059999999999998</v>
      </c>
      <c r="U185" s="25">
        <v>14.097999999999999</v>
      </c>
      <c r="V185" s="25">
        <v>14.308</v>
      </c>
      <c r="W185" s="20">
        <v>22.442</v>
      </c>
      <c r="X185" s="20">
        <v>30.45</v>
      </c>
      <c r="Y185" s="25">
        <v>189.714</v>
      </c>
      <c r="Z185" s="25">
        <v>203.53200000000001</v>
      </c>
      <c r="AA185" s="25">
        <v>8.277000000000001</v>
      </c>
      <c r="AB185" s="25">
        <v>8.99</v>
      </c>
      <c r="AC185" s="25">
        <v>23.963000000000001</v>
      </c>
      <c r="AD185" s="25">
        <v>29.016000000000002</v>
      </c>
      <c r="AE185" s="25">
        <v>171.696</v>
      </c>
      <c r="AF185" s="25">
        <v>166.6</v>
      </c>
      <c r="AG185" s="26">
        <v>11.399999999999993</v>
      </c>
      <c r="AH185" s="26">
        <v>27.700000000000003</v>
      </c>
      <c r="AI185" s="27">
        <v>1.3220000000000001</v>
      </c>
      <c r="AJ185" s="27">
        <v>2.1800000000000002</v>
      </c>
      <c r="AK185" s="28">
        <v>2.1</v>
      </c>
    </row>
    <row r="186" spans="1:37" ht="12" customHeight="1">
      <c r="A186" s="126">
        <f>A$3</f>
        <v>2019</v>
      </c>
      <c r="B186" s="126">
        <f>B$3</f>
        <v>5</v>
      </c>
      <c r="C186" s="127" t="s">
        <v>199</v>
      </c>
      <c r="D186" s="127" t="s">
        <v>47</v>
      </c>
      <c r="E186" s="87">
        <v>1</v>
      </c>
      <c r="F186" s="102" t="s">
        <v>217</v>
      </c>
      <c r="G186" s="18">
        <v>15.6769</v>
      </c>
      <c r="H186" s="18">
        <v>15.3164</v>
      </c>
      <c r="I186" s="18">
        <v>33.07</v>
      </c>
      <c r="J186" s="18">
        <v>33.149500000000003</v>
      </c>
      <c r="K186" s="18">
        <v>8.1999999999999993</v>
      </c>
      <c r="L186" s="18">
        <v>8.17</v>
      </c>
      <c r="M186" s="18">
        <v>11.268630652631577</v>
      </c>
      <c r="N186" s="18">
        <v>9.1653640922150892</v>
      </c>
      <c r="O186" s="18">
        <v>1.8169600000000021</v>
      </c>
      <c r="P186" s="18">
        <v>2.7468160000000026</v>
      </c>
      <c r="Q186" s="20">
        <v>0.154</v>
      </c>
      <c r="R186" s="20">
        <v>6.1740000000000004</v>
      </c>
      <c r="S186" s="20">
        <v>0.88200000000000001</v>
      </c>
      <c r="T186" s="20">
        <v>0.99399999999999988</v>
      </c>
      <c r="U186" s="20">
        <v>5.1379999999999999</v>
      </c>
      <c r="V186" s="20">
        <v>7.0280000000000005</v>
      </c>
      <c r="W186" s="20">
        <v>6.1739999999999995</v>
      </c>
      <c r="X186" s="20">
        <v>14.196000000000002</v>
      </c>
      <c r="Y186" s="20">
        <v>122.71000000000001</v>
      </c>
      <c r="Z186" s="20">
        <v>138.50200000000001</v>
      </c>
      <c r="AA186" s="20">
        <v>5.952</v>
      </c>
      <c r="AB186" s="20">
        <v>7.2849999999999993</v>
      </c>
      <c r="AC186" s="20">
        <v>20.553000000000001</v>
      </c>
      <c r="AD186" s="20">
        <v>21.204000000000001</v>
      </c>
      <c r="AE186" s="20">
        <v>120.45599999999999</v>
      </c>
      <c r="AF186" s="20">
        <v>130.67599999999999</v>
      </c>
      <c r="AG186" s="17">
        <v>5.2500000000000044</v>
      </c>
      <c r="AH186" s="17">
        <v>14.44999999999999</v>
      </c>
      <c r="AI186" s="18">
        <v>1.3560000000000001</v>
      </c>
      <c r="AJ186" s="18">
        <v>1.4339999999999999</v>
      </c>
      <c r="AK186" s="17">
        <v>3.1</v>
      </c>
    </row>
    <row r="187" spans="1:37" ht="12" customHeight="1">
      <c r="A187" s="127"/>
      <c r="B187" s="127"/>
      <c r="C187" s="127"/>
      <c r="D187" s="127"/>
      <c r="E187" s="87">
        <v>2</v>
      </c>
      <c r="F187" s="102" t="s">
        <v>217</v>
      </c>
      <c r="G187" s="18">
        <v>16.171800000000001</v>
      </c>
      <c r="H187" s="18">
        <v>15.2256</v>
      </c>
      <c r="I187" s="18">
        <v>32.712600000000002</v>
      </c>
      <c r="J187" s="18">
        <v>32.958599999999997</v>
      </c>
      <c r="K187" s="18">
        <v>8.25</v>
      </c>
      <c r="L187" s="18">
        <v>8.23</v>
      </c>
      <c r="M187" s="18">
        <v>10.256752664380718</v>
      </c>
      <c r="N187" s="18">
        <v>10.073625702003014</v>
      </c>
      <c r="O187" s="18">
        <v>1.9291840000000025</v>
      </c>
      <c r="P187" s="18">
        <v>2.1376000000000008</v>
      </c>
      <c r="Q187" s="20">
        <v>0.35000000000000003</v>
      </c>
      <c r="R187" s="20">
        <v>0.91</v>
      </c>
      <c r="S187" s="20">
        <v>0.26600000000000001</v>
      </c>
      <c r="T187" s="20">
        <v>4.2000000000000003E-2</v>
      </c>
      <c r="U187" s="20">
        <v>2.1280000000000001</v>
      </c>
      <c r="V187" s="20">
        <v>1.8480000000000001</v>
      </c>
      <c r="W187" s="20">
        <v>2.7440000000000002</v>
      </c>
      <c r="X187" s="20">
        <v>2.8000000000000003</v>
      </c>
      <c r="Y187" s="20">
        <v>128.60399999999998</v>
      </c>
      <c r="Z187" s="20">
        <v>118.49600000000001</v>
      </c>
      <c r="AA187" s="20">
        <v>2.8209999999999997</v>
      </c>
      <c r="AB187" s="20">
        <v>3.1929999999999996</v>
      </c>
      <c r="AC187" s="20">
        <v>18.352</v>
      </c>
      <c r="AD187" s="20">
        <v>18.010999999999999</v>
      </c>
      <c r="AE187" s="20">
        <v>76.691999999999993</v>
      </c>
      <c r="AF187" s="20">
        <v>61.292000000000002</v>
      </c>
      <c r="AG187" s="17">
        <v>9.3999999999999915</v>
      </c>
      <c r="AH187" s="17">
        <v>5.7000000000000108</v>
      </c>
      <c r="AI187" s="18">
        <v>2.7</v>
      </c>
      <c r="AJ187" s="18">
        <v>2.1</v>
      </c>
      <c r="AK187" s="17">
        <v>2.8</v>
      </c>
    </row>
    <row r="188" spans="1:37" ht="12" customHeight="1">
      <c r="A188" s="127"/>
      <c r="B188" s="127"/>
      <c r="C188" s="127"/>
      <c r="D188" s="127"/>
      <c r="E188" s="87">
        <v>3</v>
      </c>
      <c r="F188" s="102" t="s">
        <v>217</v>
      </c>
      <c r="G188" s="18">
        <v>15.9213</v>
      </c>
      <c r="H188" s="18">
        <v>14.146800000000001</v>
      </c>
      <c r="I188" s="18">
        <v>32.801299999999998</v>
      </c>
      <c r="J188" s="18">
        <v>33.354100000000003</v>
      </c>
      <c r="K188" s="18">
        <v>8.23</v>
      </c>
      <c r="L188" s="18">
        <v>8.1999999999999993</v>
      </c>
      <c r="M188" s="18">
        <v>9.7220567863839626</v>
      </c>
      <c r="N188" s="18">
        <v>9.4436980780573965</v>
      </c>
      <c r="O188" s="18">
        <v>1.9772800000000015</v>
      </c>
      <c r="P188" s="18">
        <v>2.0734720000000024</v>
      </c>
      <c r="Q188" s="20">
        <v>0</v>
      </c>
      <c r="R188" s="20">
        <v>0.33600000000000002</v>
      </c>
      <c r="S188" s="20">
        <v>0.23800000000000002</v>
      </c>
      <c r="T188" s="20">
        <v>0.19600000000000001</v>
      </c>
      <c r="U188" s="20">
        <v>3.234</v>
      </c>
      <c r="V188" s="20">
        <v>36.988000000000007</v>
      </c>
      <c r="W188" s="20">
        <v>3.472</v>
      </c>
      <c r="X188" s="20">
        <v>37.52000000000001</v>
      </c>
      <c r="Y188" s="20">
        <v>127.848</v>
      </c>
      <c r="Z188" s="20">
        <v>146.97199999999998</v>
      </c>
      <c r="AA188" s="20">
        <v>2.5420000000000003</v>
      </c>
      <c r="AB188" s="20">
        <v>7.8740000000000006</v>
      </c>
      <c r="AC188" s="20">
        <v>17.360000000000003</v>
      </c>
      <c r="AD188" s="20">
        <v>21.513999999999999</v>
      </c>
      <c r="AE188" s="20">
        <v>89.908000000000001</v>
      </c>
      <c r="AF188" s="20">
        <v>67.647999999999996</v>
      </c>
      <c r="AG188" s="17">
        <v>9.2000000000000135</v>
      </c>
      <c r="AH188" s="17">
        <v>8.8499999999999694</v>
      </c>
      <c r="AI188" s="18">
        <v>0.53200000000000003</v>
      </c>
      <c r="AJ188" s="18">
        <v>0.55100000000000005</v>
      </c>
      <c r="AK188" s="17">
        <v>2.7</v>
      </c>
    </row>
    <row r="189" spans="1:37" ht="12" customHeight="1">
      <c r="A189" s="127"/>
      <c r="B189" s="127"/>
      <c r="C189" s="127"/>
      <c r="D189" s="127"/>
      <c r="E189" s="87">
        <v>4</v>
      </c>
      <c r="F189" s="102" t="s">
        <v>217</v>
      </c>
      <c r="G189" s="18">
        <v>14.878</v>
      </c>
      <c r="H189" s="18">
        <v>13.6082</v>
      </c>
      <c r="I189" s="18">
        <v>33.695300000000003</v>
      </c>
      <c r="J189" s="18">
        <v>33.670699999999997</v>
      </c>
      <c r="K189" s="18">
        <v>8.2899999999999991</v>
      </c>
      <c r="L189" s="18">
        <v>8.2200000000000006</v>
      </c>
      <c r="M189" s="18">
        <v>9.8262039684180031</v>
      </c>
      <c r="N189" s="18">
        <v>9.0939925771756229</v>
      </c>
      <c r="O189" s="18">
        <v>1.6406080000000001</v>
      </c>
      <c r="P189" s="18">
        <v>1.5604480000000021</v>
      </c>
      <c r="Q189" s="20">
        <v>0.28000000000000003</v>
      </c>
      <c r="R189" s="20">
        <v>1.036</v>
      </c>
      <c r="S189" s="20">
        <v>0.67200000000000004</v>
      </c>
      <c r="T189" s="20">
        <v>1.302</v>
      </c>
      <c r="U189" s="20">
        <v>11.634</v>
      </c>
      <c r="V189" s="20">
        <v>9.73</v>
      </c>
      <c r="W189" s="20">
        <v>12.586</v>
      </c>
      <c r="X189" s="20">
        <v>12.068000000000001</v>
      </c>
      <c r="Y189" s="20">
        <v>94.402000000000001</v>
      </c>
      <c r="Z189" s="20">
        <v>118.60799999999999</v>
      </c>
      <c r="AA189" s="20">
        <v>0.62</v>
      </c>
      <c r="AB189" s="20">
        <v>3.41</v>
      </c>
      <c r="AC189" s="20">
        <v>11.842000000000001</v>
      </c>
      <c r="AD189" s="20">
        <v>15.654999999999999</v>
      </c>
      <c r="AE189" s="20">
        <v>128.63200000000001</v>
      </c>
      <c r="AF189" s="20">
        <v>132.88800000000001</v>
      </c>
      <c r="AG189" s="17">
        <v>2.6499999999999995</v>
      </c>
      <c r="AH189" s="17">
        <v>4.010000000000014</v>
      </c>
      <c r="AI189" s="18">
        <v>0.64200000000000002</v>
      </c>
      <c r="AJ189" s="18">
        <v>1.62</v>
      </c>
      <c r="AK189" s="17">
        <v>7.6</v>
      </c>
    </row>
    <row r="190" spans="1:37" ht="12" customHeight="1">
      <c r="A190" s="127"/>
      <c r="B190" s="127"/>
      <c r="C190" s="127"/>
      <c r="D190" s="127"/>
      <c r="E190" s="87">
        <v>5</v>
      </c>
      <c r="F190" s="102" t="s">
        <v>217</v>
      </c>
      <c r="G190" s="18">
        <v>15.7464</v>
      </c>
      <c r="H190" s="18">
        <v>14.492699999999999</v>
      </c>
      <c r="I190" s="18">
        <v>33.191299999999998</v>
      </c>
      <c r="J190" s="18">
        <v>33.552700000000002</v>
      </c>
      <c r="K190" s="18">
        <v>8.2899999999999991</v>
      </c>
      <c r="L190" s="18">
        <v>8.24</v>
      </c>
      <c r="M190" s="18">
        <v>9.9815981765322856</v>
      </c>
      <c r="N190" s="18">
        <v>9.3199815093492209</v>
      </c>
      <c r="O190" s="18">
        <v>1.8650560000000014</v>
      </c>
      <c r="P190" s="18">
        <v>1.8329920000000017</v>
      </c>
      <c r="Q190" s="20">
        <v>0.252</v>
      </c>
      <c r="R190" s="20">
        <v>0.40600000000000003</v>
      </c>
      <c r="S190" s="20">
        <v>0.26600000000000001</v>
      </c>
      <c r="T190" s="20">
        <v>1.47</v>
      </c>
      <c r="U190" s="20">
        <v>1.82</v>
      </c>
      <c r="V190" s="20">
        <v>9.016</v>
      </c>
      <c r="W190" s="20">
        <v>2.3380000000000001</v>
      </c>
      <c r="X190" s="20">
        <v>10.891999999999999</v>
      </c>
      <c r="Y190" s="20">
        <v>116.438</v>
      </c>
      <c r="Z190" s="20">
        <v>127.666</v>
      </c>
      <c r="AA190" s="20">
        <v>0.80599999999999994</v>
      </c>
      <c r="AB190" s="20">
        <v>3.1</v>
      </c>
      <c r="AC190" s="20">
        <v>11.873000000000001</v>
      </c>
      <c r="AD190" s="20">
        <v>16.678000000000001</v>
      </c>
      <c r="AE190" s="20">
        <v>50.932000000000002</v>
      </c>
      <c r="AF190" s="20">
        <v>99.036000000000001</v>
      </c>
      <c r="AG190" s="17">
        <v>3.5000000000000031</v>
      </c>
      <c r="AH190" s="17">
        <v>6.8500000000000227</v>
      </c>
      <c r="AI190" s="18">
        <v>0.42599999999999999</v>
      </c>
      <c r="AJ190" s="18">
        <v>0.55000000000000004</v>
      </c>
      <c r="AK190" s="17">
        <v>8</v>
      </c>
    </row>
    <row r="191" spans="1:37" ht="12" customHeight="1">
      <c r="A191" s="126">
        <f>A$3</f>
        <v>2019</v>
      </c>
      <c r="B191" s="126">
        <f>B$3</f>
        <v>5</v>
      </c>
      <c r="C191" s="127" t="s">
        <v>199</v>
      </c>
      <c r="D191" s="127" t="s">
        <v>48</v>
      </c>
      <c r="E191" s="87">
        <v>1</v>
      </c>
      <c r="F191" s="102" t="s">
        <v>217</v>
      </c>
      <c r="G191" s="18">
        <v>15.625400000000001</v>
      </c>
      <c r="H191" s="18">
        <v>15.588699999999999</v>
      </c>
      <c r="I191" s="18">
        <v>33.107199999999999</v>
      </c>
      <c r="J191" s="18">
        <v>33.0991</v>
      </c>
      <c r="K191" s="18">
        <v>8.18</v>
      </c>
      <c r="L191" s="18">
        <v>8.18</v>
      </c>
      <c r="M191" s="18">
        <v>9.3107735317983824</v>
      </c>
      <c r="N191" s="18">
        <v>9.3899150867242245</v>
      </c>
      <c r="O191" s="18">
        <v>1.5123520000000001</v>
      </c>
      <c r="P191" s="18">
        <v>1.9933120000000013</v>
      </c>
      <c r="Q191" s="20">
        <v>0.40600000000000003</v>
      </c>
      <c r="R191" s="20">
        <v>4.6900000000000004</v>
      </c>
      <c r="S191" s="20">
        <v>0.86799999999999999</v>
      </c>
      <c r="T191" s="20">
        <v>0.70000000000000007</v>
      </c>
      <c r="U191" s="20">
        <v>7.7560000000000002</v>
      </c>
      <c r="V191" s="20">
        <v>7.9939999999999998</v>
      </c>
      <c r="W191" s="20">
        <v>9.0300000000000011</v>
      </c>
      <c r="X191" s="20">
        <v>13.384</v>
      </c>
      <c r="Y191" s="20">
        <v>186.50799999999998</v>
      </c>
      <c r="Z191" s="20">
        <v>217.25200000000001</v>
      </c>
      <c r="AA191" s="20">
        <v>6.944</v>
      </c>
      <c r="AB191" s="20">
        <v>6.6029999999999998</v>
      </c>
      <c r="AC191" s="20">
        <v>29.480999999999998</v>
      </c>
      <c r="AD191" s="20">
        <v>33.076999999999998</v>
      </c>
      <c r="AE191" s="20">
        <v>141.4</v>
      </c>
      <c r="AF191" s="20">
        <v>138.71199999999999</v>
      </c>
      <c r="AG191" s="17">
        <v>6.05</v>
      </c>
      <c r="AH191" s="17">
        <v>5.8</v>
      </c>
      <c r="AI191" s="18">
        <v>2.2799999999999998</v>
      </c>
      <c r="AJ191" s="18">
        <v>2.12</v>
      </c>
      <c r="AK191" s="17">
        <v>2.7</v>
      </c>
    </row>
    <row r="192" spans="1:37" ht="12" customHeight="1">
      <c r="A192" s="126"/>
      <c r="B192" s="126"/>
      <c r="C192" s="127"/>
      <c r="D192" s="127"/>
      <c r="E192" s="87">
        <v>2</v>
      </c>
      <c r="F192" s="102" t="s">
        <v>216</v>
      </c>
      <c r="G192" s="18">
        <v>16.558399999999999</v>
      </c>
      <c r="H192" s="18">
        <v>16.231200000000001</v>
      </c>
      <c r="I192" s="24">
        <v>33.565600000000003</v>
      </c>
      <c r="J192" s="24">
        <v>33.575200000000002</v>
      </c>
      <c r="K192" s="24">
        <v>8.25</v>
      </c>
      <c r="L192" s="24">
        <v>8.25</v>
      </c>
      <c r="M192" s="24">
        <v>9.3715547851851841</v>
      </c>
      <c r="N192" s="24">
        <v>9.2379479691152788</v>
      </c>
      <c r="O192" s="24">
        <v>1.7207680000000014</v>
      </c>
      <c r="P192" s="24">
        <v>2.0253760000000005</v>
      </c>
      <c r="Q192" s="25">
        <v>0.33600000000000002</v>
      </c>
      <c r="R192" s="25">
        <v>0.82599999999999996</v>
      </c>
      <c r="S192" s="25">
        <v>8.4000000000000005E-2</v>
      </c>
      <c r="T192" s="25">
        <v>7.0000000000000007E-2</v>
      </c>
      <c r="U192" s="25">
        <v>1.288</v>
      </c>
      <c r="V192" s="25">
        <v>1.3719999999999999</v>
      </c>
      <c r="W192" s="20">
        <v>1.7080000000000002</v>
      </c>
      <c r="X192" s="20">
        <v>2.2679999999999998</v>
      </c>
      <c r="Y192" s="25">
        <v>147.392</v>
      </c>
      <c r="Z192" s="25">
        <v>135.142</v>
      </c>
      <c r="AA192" s="25">
        <v>1.891</v>
      </c>
      <c r="AB192" s="25">
        <v>1.984</v>
      </c>
      <c r="AC192" s="25">
        <v>23.219000000000001</v>
      </c>
      <c r="AD192" s="25">
        <v>23.001999999999999</v>
      </c>
      <c r="AE192" s="25">
        <v>40.18</v>
      </c>
      <c r="AF192" s="25">
        <v>49.699999999999996</v>
      </c>
      <c r="AG192" s="26">
        <v>12.90000000000005</v>
      </c>
      <c r="AH192" s="26">
        <v>15.899999999999997</v>
      </c>
      <c r="AI192" s="27">
        <v>0.69199999999999995</v>
      </c>
      <c r="AJ192" s="27">
        <v>0.65600000000000003</v>
      </c>
      <c r="AK192" s="28">
        <v>2</v>
      </c>
    </row>
    <row r="193" spans="1:37" ht="12" customHeight="1">
      <c r="A193" s="126"/>
      <c r="B193" s="126"/>
      <c r="C193" s="127"/>
      <c r="D193" s="127"/>
      <c r="E193" s="87">
        <v>3</v>
      </c>
      <c r="F193" s="102" t="s">
        <v>216</v>
      </c>
      <c r="G193" s="18">
        <v>14.7121</v>
      </c>
      <c r="H193" s="18">
        <v>14.6265</v>
      </c>
      <c r="I193" s="24">
        <v>33.619900000000001</v>
      </c>
      <c r="J193" s="24">
        <v>33.617800000000003</v>
      </c>
      <c r="K193" s="24">
        <v>8.2100000000000009</v>
      </c>
      <c r="L193" s="24">
        <v>8.1999999999999993</v>
      </c>
      <c r="M193" s="24">
        <v>8.5431667532866911</v>
      </c>
      <c r="N193" s="24">
        <v>8.5529847657118232</v>
      </c>
      <c r="O193" s="24">
        <v>1.2237760000000006</v>
      </c>
      <c r="P193" s="24">
        <v>1.6726720000000022</v>
      </c>
      <c r="Q193" s="25">
        <v>4.8999999999999995</v>
      </c>
      <c r="R193" s="25">
        <v>14.056000000000001</v>
      </c>
      <c r="S193" s="25">
        <v>7.1959999999999997</v>
      </c>
      <c r="T193" s="25">
        <v>3.8220000000000001</v>
      </c>
      <c r="U193" s="25">
        <v>35.602000000000004</v>
      </c>
      <c r="V193" s="25">
        <v>22.763999999999999</v>
      </c>
      <c r="W193" s="20">
        <v>47.698000000000008</v>
      </c>
      <c r="X193" s="20">
        <v>40.641999999999996</v>
      </c>
      <c r="Y193" s="25">
        <v>178.71</v>
      </c>
      <c r="Z193" s="25">
        <v>152.62799999999999</v>
      </c>
      <c r="AA193" s="25">
        <v>8.463000000000001</v>
      </c>
      <c r="AB193" s="25">
        <v>7.13</v>
      </c>
      <c r="AC193" s="25">
        <v>30.69</v>
      </c>
      <c r="AD193" s="25">
        <v>31.712999999999997</v>
      </c>
      <c r="AE193" s="25">
        <v>211.09199999999998</v>
      </c>
      <c r="AF193" s="25">
        <v>213.66800000000001</v>
      </c>
      <c r="AG193" s="26">
        <v>17.099999999999948</v>
      </c>
      <c r="AH193" s="26">
        <v>36.899999999999991</v>
      </c>
      <c r="AI193" s="27">
        <v>0.53200000000000003</v>
      </c>
      <c r="AJ193" s="27">
        <v>0.71599999999999997</v>
      </c>
      <c r="AK193" s="28">
        <v>1.2</v>
      </c>
    </row>
    <row r="194" spans="1:37" ht="12" customHeight="1">
      <c r="A194" s="126"/>
      <c r="B194" s="126"/>
      <c r="C194" s="127"/>
      <c r="D194" s="127"/>
      <c r="E194" s="87">
        <v>4</v>
      </c>
      <c r="F194" s="102" t="s">
        <v>217</v>
      </c>
      <c r="G194" s="18">
        <v>17.930700000000002</v>
      </c>
      <c r="H194" s="18">
        <v>16.689599999999999</v>
      </c>
      <c r="I194" s="24">
        <v>33.540500000000002</v>
      </c>
      <c r="J194" s="24">
        <v>33.586100000000002</v>
      </c>
      <c r="K194" s="24">
        <v>8.23</v>
      </c>
      <c r="L194" s="24">
        <v>8.2200000000000006</v>
      </c>
      <c r="M194" s="24">
        <v>9.319631587210365</v>
      </c>
      <c r="N194" s="24">
        <v>9.3425886537088392</v>
      </c>
      <c r="O194" s="24">
        <v>1.5925120000000013</v>
      </c>
      <c r="P194" s="24">
        <v>1.8490240000000013</v>
      </c>
      <c r="Q194" s="25">
        <v>0.70000000000000007</v>
      </c>
      <c r="R194" s="25">
        <v>12.39</v>
      </c>
      <c r="S194" s="25">
        <v>0.23800000000000002</v>
      </c>
      <c r="T194" s="25">
        <v>0.19600000000000001</v>
      </c>
      <c r="U194" s="25">
        <v>0.42</v>
      </c>
      <c r="V194" s="25">
        <v>0.51800000000000002</v>
      </c>
      <c r="W194" s="20">
        <v>1.3580000000000001</v>
      </c>
      <c r="X194" s="20">
        <v>13.104000000000001</v>
      </c>
      <c r="Y194" s="25">
        <v>140.28</v>
      </c>
      <c r="Z194" s="25">
        <v>179.20000000000002</v>
      </c>
      <c r="AA194" s="25">
        <v>1.8599999999999999</v>
      </c>
      <c r="AB194" s="25">
        <v>2.573</v>
      </c>
      <c r="AC194" s="25">
        <v>21.482999999999997</v>
      </c>
      <c r="AD194" s="25">
        <v>18.29</v>
      </c>
      <c r="AE194" s="25">
        <v>37.996000000000002</v>
      </c>
      <c r="AF194" s="25">
        <v>58.436000000000007</v>
      </c>
      <c r="AG194" s="26">
        <v>5.1999999999999824</v>
      </c>
      <c r="AH194" s="26">
        <v>8.1499999999999915</v>
      </c>
      <c r="AI194" s="27">
        <v>0.54</v>
      </c>
      <c r="AJ194" s="27">
        <v>0.53200000000000003</v>
      </c>
      <c r="AK194" s="28">
        <v>5.3</v>
      </c>
    </row>
    <row r="195" spans="1:37" ht="12" customHeight="1">
      <c r="A195" s="126"/>
      <c r="B195" s="126"/>
      <c r="C195" s="127"/>
      <c r="D195" s="127"/>
      <c r="E195" s="87">
        <v>5</v>
      </c>
      <c r="F195" s="102" t="s">
        <v>217</v>
      </c>
      <c r="G195" s="18">
        <v>17.312100000000001</v>
      </c>
      <c r="H195" s="18">
        <v>16.908100000000001</v>
      </c>
      <c r="I195" s="24">
        <v>33.578699999999998</v>
      </c>
      <c r="J195" s="24">
        <v>33.582900000000002</v>
      </c>
      <c r="K195" s="24">
        <v>8.24</v>
      </c>
      <c r="L195" s="24">
        <v>8.24</v>
      </c>
      <c r="M195" s="24">
        <v>9.2653254138756491</v>
      </c>
      <c r="N195" s="24">
        <v>9.3778247576880585</v>
      </c>
      <c r="O195" s="24">
        <v>1.4321920000000019</v>
      </c>
      <c r="P195" s="24">
        <v>2.3139520000000005</v>
      </c>
      <c r="Q195" s="25">
        <v>0.14000000000000001</v>
      </c>
      <c r="R195" s="25">
        <v>0.224</v>
      </c>
      <c r="S195" s="25">
        <v>0.35000000000000003</v>
      </c>
      <c r="T195" s="25">
        <v>0.224</v>
      </c>
      <c r="U195" s="25">
        <v>1.778</v>
      </c>
      <c r="V195" s="25">
        <v>2.6739999999999999</v>
      </c>
      <c r="W195" s="20">
        <v>2.2680000000000002</v>
      </c>
      <c r="X195" s="20">
        <v>3.1219999999999999</v>
      </c>
      <c r="Y195" s="25">
        <v>154.70000000000002</v>
      </c>
      <c r="Z195" s="25">
        <v>127.45599999999999</v>
      </c>
      <c r="AA195" s="25">
        <v>0.46499999999999997</v>
      </c>
      <c r="AB195" s="25">
        <v>0.52700000000000002</v>
      </c>
      <c r="AC195" s="25">
        <v>18.352</v>
      </c>
      <c r="AD195" s="25">
        <v>17.638999999999999</v>
      </c>
      <c r="AE195" s="25">
        <v>29.259999999999998</v>
      </c>
      <c r="AF195" s="25">
        <v>26.459999999999997</v>
      </c>
      <c r="AG195" s="26">
        <v>5.0499999999999989</v>
      </c>
      <c r="AH195" s="26">
        <v>5.3499999999999934</v>
      </c>
      <c r="AI195" s="27">
        <v>0.29799999999999999</v>
      </c>
      <c r="AJ195" s="27">
        <v>0.36599999999999999</v>
      </c>
      <c r="AK195" s="28">
        <v>5.8</v>
      </c>
    </row>
    <row r="196" spans="1:37" ht="12" customHeight="1">
      <c r="A196" s="126">
        <f>A$3</f>
        <v>2019</v>
      </c>
      <c r="B196" s="126">
        <f>B$3</f>
        <v>5</v>
      </c>
      <c r="C196" s="127" t="s">
        <v>201</v>
      </c>
      <c r="D196" s="127" t="s">
        <v>49</v>
      </c>
      <c r="E196" s="87">
        <v>1</v>
      </c>
      <c r="F196" s="102" t="s">
        <v>218</v>
      </c>
      <c r="G196" s="18">
        <v>19.152100000000001</v>
      </c>
      <c r="H196" s="18">
        <v>19.170300000000001</v>
      </c>
      <c r="I196" s="18">
        <v>32.046399999999998</v>
      </c>
      <c r="J196" s="18">
        <v>32.0426</v>
      </c>
      <c r="K196" s="18">
        <v>7.84</v>
      </c>
      <c r="L196" s="18">
        <v>7.82</v>
      </c>
      <c r="M196" s="18">
        <v>6.8388343861957823</v>
      </c>
      <c r="N196" s="18">
        <v>6.8545578559584683</v>
      </c>
      <c r="O196" s="18">
        <v>2.1055360000000016</v>
      </c>
      <c r="P196" s="18">
        <v>2.4261760000000008</v>
      </c>
      <c r="Q196" s="20">
        <v>98.055999999999997</v>
      </c>
      <c r="R196" s="20">
        <v>101.43</v>
      </c>
      <c r="S196" s="20">
        <v>9.0579999999999998</v>
      </c>
      <c r="T196" s="20">
        <v>9.1280000000000001</v>
      </c>
      <c r="U196" s="20">
        <v>71.456000000000003</v>
      </c>
      <c r="V196" s="20">
        <v>67.284000000000006</v>
      </c>
      <c r="W196" s="20">
        <v>178.57</v>
      </c>
      <c r="X196" s="20">
        <v>177.84200000000001</v>
      </c>
      <c r="Y196" s="20">
        <v>341.85199999999998</v>
      </c>
      <c r="Z196" s="20">
        <v>346.15000000000003</v>
      </c>
      <c r="AA196" s="20">
        <v>19.777999999999999</v>
      </c>
      <c r="AB196" s="20">
        <v>19.623000000000001</v>
      </c>
      <c r="AC196" s="20">
        <v>58.869</v>
      </c>
      <c r="AD196" s="20">
        <v>54.622</v>
      </c>
      <c r="AE196" s="20">
        <v>1144.556</v>
      </c>
      <c r="AF196" s="20">
        <v>1114.1479999999999</v>
      </c>
      <c r="AG196" s="17">
        <v>65.100000000000051</v>
      </c>
      <c r="AH196" s="17">
        <v>63.300000000000026</v>
      </c>
      <c r="AI196" s="18">
        <v>3.1280000000000001</v>
      </c>
      <c r="AJ196" s="18">
        <v>2.532</v>
      </c>
      <c r="AK196" s="17">
        <v>0.3</v>
      </c>
    </row>
    <row r="197" spans="1:37" ht="12" customHeight="1">
      <c r="A197" s="127"/>
      <c r="B197" s="127"/>
      <c r="C197" s="127"/>
      <c r="D197" s="127"/>
      <c r="E197" s="87">
        <v>2</v>
      </c>
      <c r="F197" s="102" t="s">
        <v>217</v>
      </c>
      <c r="G197" s="18">
        <v>18.0595</v>
      </c>
      <c r="H197" s="18">
        <v>17.4177</v>
      </c>
      <c r="I197" s="18">
        <v>32.895299999999999</v>
      </c>
      <c r="J197" s="18">
        <v>32.910899999999998</v>
      </c>
      <c r="K197" s="18">
        <v>7.96</v>
      </c>
      <c r="L197" s="18">
        <v>7.99</v>
      </c>
      <c r="M197" s="18">
        <v>7.6064957232109522</v>
      </c>
      <c r="N197" s="18">
        <v>7.6037181591863208</v>
      </c>
      <c r="O197" s="18">
        <v>1.6245760000000002</v>
      </c>
      <c r="P197" s="18">
        <v>1.7047360000000018</v>
      </c>
      <c r="Q197" s="20">
        <v>70.335999999999999</v>
      </c>
      <c r="R197" s="20">
        <v>72.394000000000005</v>
      </c>
      <c r="S197" s="20">
        <v>5.53</v>
      </c>
      <c r="T197" s="20">
        <v>5.9779999999999998</v>
      </c>
      <c r="U197" s="20">
        <v>43.120000000000005</v>
      </c>
      <c r="V197" s="20">
        <v>41.286000000000001</v>
      </c>
      <c r="W197" s="20">
        <v>118.986</v>
      </c>
      <c r="X197" s="20">
        <v>119.658</v>
      </c>
      <c r="Y197" s="20">
        <v>240.36600000000001</v>
      </c>
      <c r="Z197" s="20">
        <v>246.24599999999998</v>
      </c>
      <c r="AA197" s="20">
        <v>14.879999999999999</v>
      </c>
      <c r="AB197" s="20">
        <v>15.654999999999999</v>
      </c>
      <c r="AC197" s="20">
        <v>33.820999999999998</v>
      </c>
      <c r="AD197" s="20">
        <v>32.922000000000004</v>
      </c>
      <c r="AE197" s="20">
        <v>825.80399999999997</v>
      </c>
      <c r="AF197" s="20">
        <v>785.00800000000004</v>
      </c>
      <c r="AG197" s="17">
        <v>22.100000000000009</v>
      </c>
      <c r="AH197" s="17">
        <v>23.999999999999964</v>
      </c>
      <c r="AI197" s="18">
        <v>1.036</v>
      </c>
      <c r="AJ197" s="18">
        <v>1.3520000000000001</v>
      </c>
      <c r="AK197" s="17">
        <v>0.6</v>
      </c>
    </row>
    <row r="198" spans="1:37" ht="12" customHeight="1">
      <c r="A198" s="127"/>
      <c r="B198" s="127"/>
      <c r="C198" s="127"/>
      <c r="D198" s="127"/>
      <c r="E198" s="87">
        <v>3</v>
      </c>
      <c r="F198" s="102" t="s">
        <v>217</v>
      </c>
      <c r="G198" s="18">
        <v>17.555800000000001</v>
      </c>
      <c r="H198" s="18">
        <v>15.7582</v>
      </c>
      <c r="I198" s="18">
        <v>33.231999999999999</v>
      </c>
      <c r="J198" s="18">
        <v>33.311399999999999</v>
      </c>
      <c r="K198" s="18">
        <v>8.11</v>
      </c>
      <c r="L198" s="18">
        <v>8.1</v>
      </c>
      <c r="M198" s="18">
        <v>8.5963859041490345</v>
      </c>
      <c r="N198" s="18">
        <v>8.3217753955772871</v>
      </c>
      <c r="O198" s="18">
        <v>1.3680640000000002</v>
      </c>
      <c r="P198" s="18">
        <v>1.9131520000000002</v>
      </c>
      <c r="Q198" s="20">
        <v>8.2039999999999988</v>
      </c>
      <c r="R198" s="20">
        <v>11.661999999999999</v>
      </c>
      <c r="S198" s="20">
        <v>2.52</v>
      </c>
      <c r="T198" s="20">
        <v>2.254</v>
      </c>
      <c r="U198" s="20">
        <v>15.260000000000002</v>
      </c>
      <c r="V198" s="20">
        <v>15.064</v>
      </c>
      <c r="W198" s="20">
        <v>25.984000000000002</v>
      </c>
      <c r="X198" s="20">
        <v>28.979999999999997</v>
      </c>
      <c r="Y198" s="20">
        <v>158.732</v>
      </c>
      <c r="Z198" s="20">
        <v>229.124</v>
      </c>
      <c r="AA198" s="20">
        <v>4.0609999999999999</v>
      </c>
      <c r="AB198" s="20">
        <v>5.952</v>
      </c>
      <c r="AC198" s="20">
        <v>22.474999999999998</v>
      </c>
      <c r="AD198" s="20">
        <v>44.454000000000001</v>
      </c>
      <c r="AE198" s="20">
        <v>424.84399999999999</v>
      </c>
      <c r="AF198" s="20">
        <v>372.14800000000002</v>
      </c>
      <c r="AG198" s="17">
        <v>14.600000000000001</v>
      </c>
      <c r="AH198" s="17">
        <v>27.400000000000009</v>
      </c>
      <c r="AI198" s="18">
        <v>1.718</v>
      </c>
      <c r="AJ198" s="18">
        <v>1.272</v>
      </c>
      <c r="AK198" s="17">
        <v>1</v>
      </c>
    </row>
    <row r="199" spans="1:37" ht="12" customHeight="1">
      <c r="A199" s="126">
        <f>A$3</f>
        <v>2019</v>
      </c>
      <c r="B199" s="126">
        <f>B$3</f>
        <v>5</v>
      </c>
      <c r="C199" s="127" t="s">
        <v>201</v>
      </c>
      <c r="D199" s="127" t="s">
        <v>50</v>
      </c>
      <c r="E199" s="87">
        <v>1</v>
      </c>
      <c r="F199" s="102" t="s">
        <v>217</v>
      </c>
      <c r="G199" s="18">
        <v>15.410299999999999</v>
      </c>
      <c r="H199" s="18">
        <v>14.6845</v>
      </c>
      <c r="I199" s="18">
        <v>33.401899999999998</v>
      </c>
      <c r="J199" s="18">
        <v>33.402000000000001</v>
      </c>
      <c r="K199" s="18">
        <v>8.23</v>
      </c>
      <c r="L199" s="18">
        <v>8.2200000000000006</v>
      </c>
      <c r="M199" s="18">
        <v>9.1753561090230242</v>
      </c>
      <c r="N199" s="18">
        <v>8.8319349004878003</v>
      </c>
      <c r="O199" s="18">
        <v>0.92568000000000006</v>
      </c>
      <c r="P199" s="18">
        <v>1.5161999999999989</v>
      </c>
      <c r="Q199" s="20">
        <v>1.26</v>
      </c>
      <c r="R199" s="20">
        <v>0.16800000000000001</v>
      </c>
      <c r="S199" s="20">
        <v>2.8420000000000001</v>
      </c>
      <c r="T199" s="20">
        <v>3.444</v>
      </c>
      <c r="U199" s="20">
        <v>19.795999999999999</v>
      </c>
      <c r="V199" s="20">
        <v>28.587999999999997</v>
      </c>
      <c r="W199" s="20">
        <v>23.898</v>
      </c>
      <c r="X199" s="20">
        <v>32.199999999999996</v>
      </c>
      <c r="Y199" s="20">
        <v>104.048</v>
      </c>
      <c r="Z199" s="20">
        <v>124.22199999999999</v>
      </c>
      <c r="AA199" s="20">
        <v>7.1920000000000002</v>
      </c>
      <c r="AB199" s="20">
        <v>8.6800000000000015</v>
      </c>
      <c r="AC199" s="20">
        <v>20.894000000000002</v>
      </c>
      <c r="AD199" s="20">
        <v>21.637999999999998</v>
      </c>
      <c r="AE199" s="20">
        <v>184.49200000000002</v>
      </c>
      <c r="AF199" s="20">
        <v>211.428</v>
      </c>
      <c r="AG199" s="17">
        <v>18.800000000000011</v>
      </c>
      <c r="AH199" s="17">
        <v>44.500000000000014</v>
      </c>
      <c r="AI199" s="18">
        <v>2.6</v>
      </c>
      <c r="AJ199" s="18">
        <v>2.2320000000000002</v>
      </c>
      <c r="AK199" s="17">
        <v>1.5</v>
      </c>
    </row>
    <row r="200" spans="1:37" ht="12" customHeight="1">
      <c r="A200" s="126"/>
      <c r="B200" s="126"/>
      <c r="C200" s="127"/>
      <c r="D200" s="127"/>
      <c r="E200" s="87">
        <v>2</v>
      </c>
      <c r="F200" s="102" t="s">
        <v>217</v>
      </c>
      <c r="G200" s="18">
        <v>14.625</v>
      </c>
      <c r="H200" s="18">
        <v>14.1015</v>
      </c>
      <c r="I200" s="18">
        <v>33.667499999999997</v>
      </c>
      <c r="J200" s="18">
        <v>33.698</v>
      </c>
      <c r="K200" s="18">
        <v>8.24</v>
      </c>
      <c r="L200" s="18">
        <v>8.23</v>
      </c>
      <c r="M200" s="18">
        <v>8.8113855441418529</v>
      </c>
      <c r="N200" s="18">
        <v>8.6250896600809899</v>
      </c>
      <c r="O200" s="18">
        <v>0.62243999999999811</v>
      </c>
      <c r="P200" s="18">
        <v>1.3087200000000005</v>
      </c>
      <c r="Q200" s="20">
        <v>0.36399999999999999</v>
      </c>
      <c r="R200" s="20">
        <v>0.47600000000000003</v>
      </c>
      <c r="S200" s="20">
        <v>5.7959999999999994</v>
      </c>
      <c r="T200" s="20">
        <v>6.8739999999999997</v>
      </c>
      <c r="U200" s="20">
        <v>42.713999999999999</v>
      </c>
      <c r="V200" s="20">
        <v>48.902000000000001</v>
      </c>
      <c r="W200" s="20">
        <v>48.873999999999995</v>
      </c>
      <c r="X200" s="20">
        <v>56.252000000000002</v>
      </c>
      <c r="Y200" s="20">
        <v>127.876</v>
      </c>
      <c r="Z200" s="20">
        <v>136.42999999999998</v>
      </c>
      <c r="AA200" s="20">
        <v>9.3309999999999995</v>
      </c>
      <c r="AB200" s="20">
        <v>10.540000000000001</v>
      </c>
      <c r="AC200" s="20">
        <v>19.158000000000001</v>
      </c>
      <c r="AD200" s="20">
        <v>19.964000000000002</v>
      </c>
      <c r="AE200" s="20">
        <v>226.88399999999999</v>
      </c>
      <c r="AF200" s="20">
        <v>234.80799999999999</v>
      </c>
      <c r="AG200" s="17">
        <v>9.5000000000000089</v>
      </c>
      <c r="AH200" s="17">
        <v>21.199999999999996</v>
      </c>
      <c r="AI200" s="18">
        <v>0.67200000000000004</v>
      </c>
      <c r="AJ200" s="18">
        <v>0.53200000000000003</v>
      </c>
      <c r="AK200" s="17">
        <v>1.5</v>
      </c>
    </row>
    <row r="201" spans="1:37" ht="12" customHeight="1">
      <c r="A201" s="126"/>
      <c r="B201" s="126"/>
      <c r="C201" s="127"/>
      <c r="D201" s="127"/>
      <c r="E201" s="87">
        <v>3</v>
      </c>
      <c r="F201" s="102" t="s">
        <v>217</v>
      </c>
      <c r="G201" s="18">
        <v>14.5246</v>
      </c>
      <c r="H201" s="18">
        <v>14.212400000000001</v>
      </c>
      <c r="I201" s="18">
        <v>33.478499999999997</v>
      </c>
      <c r="J201" s="18">
        <v>33.491199999999999</v>
      </c>
      <c r="K201" s="18">
        <v>8.19</v>
      </c>
      <c r="L201" s="18">
        <v>8.18</v>
      </c>
      <c r="M201" s="18">
        <v>8.6094251758284592</v>
      </c>
      <c r="N201" s="18">
        <v>8.4642698267018766</v>
      </c>
      <c r="O201" s="18">
        <v>0.81395999999999968</v>
      </c>
      <c r="P201" s="18">
        <v>1.4683200000000003</v>
      </c>
      <c r="Q201" s="20">
        <v>8.4000000000000005E-2</v>
      </c>
      <c r="R201" s="20">
        <v>0.112</v>
      </c>
      <c r="S201" s="20">
        <v>6.7479999999999993</v>
      </c>
      <c r="T201" s="20">
        <v>6.6359999999999992</v>
      </c>
      <c r="U201" s="20">
        <v>54.207999999999998</v>
      </c>
      <c r="V201" s="20">
        <v>54.39</v>
      </c>
      <c r="W201" s="20">
        <v>61.04</v>
      </c>
      <c r="X201" s="20">
        <v>61.137999999999998</v>
      </c>
      <c r="Y201" s="20">
        <v>137.74600000000001</v>
      </c>
      <c r="Z201" s="20">
        <v>143.20599999999999</v>
      </c>
      <c r="AA201" s="20">
        <v>11.315</v>
      </c>
      <c r="AB201" s="20">
        <v>11.315</v>
      </c>
      <c r="AC201" s="20">
        <v>21.948</v>
      </c>
      <c r="AD201" s="20">
        <v>25.823</v>
      </c>
      <c r="AE201" s="20">
        <v>289.88400000000001</v>
      </c>
      <c r="AF201" s="20">
        <v>283.976</v>
      </c>
      <c r="AG201" s="17">
        <v>40.000000000000007</v>
      </c>
      <c r="AH201" s="17">
        <v>14.69999999999999</v>
      </c>
      <c r="AI201" s="18">
        <v>1.1120000000000001</v>
      </c>
      <c r="AJ201" s="18">
        <v>0.58399999999999996</v>
      </c>
      <c r="AK201" s="17">
        <v>0.6</v>
      </c>
    </row>
    <row r="202" spans="1:37" ht="12" customHeight="1">
      <c r="A202" s="126"/>
      <c r="B202" s="126"/>
      <c r="C202" s="127"/>
      <c r="D202" s="127"/>
      <c r="E202" s="87">
        <v>4</v>
      </c>
      <c r="F202" s="102" t="s">
        <v>217</v>
      </c>
      <c r="G202" s="18">
        <v>15.1632</v>
      </c>
      <c r="H202" s="18">
        <v>14.285</v>
      </c>
      <c r="I202" s="18">
        <v>33.443199999999997</v>
      </c>
      <c r="J202" s="18">
        <v>33.451700000000002</v>
      </c>
      <c r="K202" s="18">
        <v>8.19</v>
      </c>
      <c r="L202" s="18">
        <v>8.19</v>
      </c>
      <c r="M202" s="18">
        <v>8.4408811343779142</v>
      </c>
      <c r="N202" s="18">
        <v>8.6090236278395746</v>
      </c>
      <c r="O202" s="18">
        <v>1.5764800000000014</v>
      </c>
      <c r="P202" s="18">
        <v>1.9933120000000013</v>
      </c>
      <c r="Q202" s="20">
        <v>0.36399999999999999</v>
      </c>
      <c r="R202" s="20">
        <v>0.65800000000000003</v>
      </c>
      <c r="S202" s="20">
        <v>5.3339999999999996</v>
      </c>
      <c r="T202" s="20">
        <v>7.588000000000001</v>
      </c>
      <c r="U202" s="20">
        <v>42.112000000000002</v>
      </c>
      <c r="V202" s="20">
        <v>53.171999999999997</v>
      </c>
      <c r="W202" s="20">
        <v>47.81</v>
      </c>
      <c r="X202" s="20">
        <v>61.417999999999999</v>
      </c>
      <c r="Y202" s="20">
        <v>117.72600000000001</v>
      </c>
      <c r="Z202" s="20">
        <v>116.74600000000001</v>
      </c>
      <c r="AA202" s="20">
        <v>7.8120000000000003</v>
      </c>
      <c r="AB202" s="20">
        <v>9.6720000000000006</v>
      </c>
      <c r="AC202" s="20">
        <v>18.754999999999999</v>
      </c>
      <c r="AD202" s="20">
        <v>21.668999999999997</v>
      </c>
      <c r="AE202" s="20">
        <v>285.62800000000004</v>
      </c>
      <c r="AF202" s="20">
        <v>277.90000000000003</v>
      </c>
      <c r="AG202" s="17">
        <v>17.100000000000033</v>
      </c>
      <c r="AH202" s="17">
        <v>24.500000000000021</v>
      </c>
      <c r="AI202" s="18">
        <v>1.216</v>
      </c>
      <c r="AJ202" s="18">
        <v>0.36599999999999999</v>
      </c>
      <c r="AK202" s="17">
        <v>1.9</v>
      </c>
    </row>
    <row r="203" spans="1:37" ht="12" customHeight="1">
      <c r="A203" s="126"/>
      <c r="B203" s="126"/>
      <c r="C203" s="127"/>
      <c r="D203" s="127"/>
      <c r="E203" s="87">
        <v>5</v>
      </c>
      <c r="F203" s="102" t="s">
        <v>217</v>
      </c>
      <c r="G203" s="18">
        <v>15.218299999999999</v>
      </c>
      <c r="H203" s="18">
        <v>15.0387</v>
      </c>
      <c r="I203" s="18">
        <v>33.382300000000001</v>
      </c>
      <c r="J203" s="18">
        <v>33.396099999999997</v>
      </c>
      <c r="K203" s="18">
        <v>8.15</v>
      </c>
      <c r="L203" s="18">
        <v>8.15</v>
      </c>
      <c r="M203" s="18">
        <v>8.3987320760935535</v>
      </c>
      <c r="N203" s="18">
        <v>8.4523970836932101</v>
      </c>
      <c r="O203" s="18">
        <v>0.95759999999999956</v>
      </c>
      <c r="P203" s="18">
        <v>1.5161999999999989</v>
      </c>
      <c r="Q203" s="20">
        <v>1.3160000000000001</v>
      </c>
      <c r="R203" s="20">
        <v>6.9859999999999998</v>
      </c>
      <c r="S203" s="20">
        <v>4.1719999999999997</v>
      </c>
      <c r="T203" s="20">
        <v>3.8220000000000001</v>
      </c>
      <c r="U203" s="20">
        <v>37.758000000000003</v>
      </c>
      <c r="V203" s="20">
        <v>37.295999999999992</v>
      </c>
      <c r="W203" s="20">
        <v>43.246000000000002</v>
      </c>
      <c r="X203" s="20">
        <v>48.103999999999992</v>
      </c>
      <c r="Y203" s="20">
        <v>145.53</v>
      </c>
      <c r="Z203" s="20">
        <v>121.26800000000001</v>
      </c>
      <c r="AA203" s="20">
        <v>9.5169999999999995</v>
      </c>
      <c r="AB203" s="20">
        <v>8.8349999999999991</v>
      </c>
      <c r="AC203" s="20">
        <v>23.591000000000001</v>
      </c>
      <c r="AD203" s="20">
        <v>20.119</v>
      </c>
      <c r="AE203" s="20">
        <v>312.11599999999999</v>
      </c>
      <c r="AF203" s="20">
        <v>302.56799999999998</v>
      </c>
      <c r="AG203" s="17">
        <v>26.400000000000034</v>
      </c>
      <c r="AH203" s="17">
        <v>24.999999999999968</v>
      </c>
      <c r="AI203" s="18">
        <v>1.228</v>
      </c>
      <c r="AJ203" s="18">
        <v>0.94799999999999995</v>
      </c>
      <c r="AK203" s="17">
        <v>0.8</v>
      </c>
    </row>
    <row r="204" spans="1:37" ht="12" customHeight="1">
      <c r="A204" s="126"/>
      <c r="B204" s="126"/>
      <c r="C204" s="127"/>
      <c r="D204" s="127"/>
      <c r="E204" s="87">
        <v>6</v>
      </c>
      <c r="F204" s="102" t="s">
        <v>217</v>
      </c>
      <c r="G204" s="18">
        <v>15.89</v>
      </c>
      <c r="H204" s="18">
        <v>14.9168</v>
      </c>
      <c r="I204" s="18">
        <v>33.404800000000002</v>
      </c>
      <c r="J204" s="18">
        <v>33.407400000000003</v>
      </c>
      <c r="K204" s="18">
        <v>8.15</v>
      </c>
      <c r="L204" s="18">
        <v>8.14</v>
      </c>
      <c r="M204" s="18">
        <v>8.7261814510033524</v>
      </c>
      <c r="N204" s="18">
        <v>8.7936237441133933</v>
      </c>
      <c r="O204" s="18">
        <v>0.893759999999998</v>
      </c>
      <c r="P204" s="18">
        <v>1.5640799999999979</v>
      </c>
      <c r="Q204" s="20">
        <v>0.54600000000000004</v>
      </c>
      <c r="R204" s="20">
        <v>1.232</v>
      </c>
      <c r="S204" s="20">
        <v>5.46</v>
      </c>
      <c r="T204" s="20">
        <v>4.3540000000000001</v>
      </c>
      <c r="U204" s="20">
        <v>42.433999999999997</v>
      </c>
      <c r="V204" s="20">
        <v>39.998000000000005</v>
      </c>
      <c r="W204" s="20">
        <v>48.44</v>
      </c>
      <c r="X204" s="20">
        <v>45.584000000000003</v>
      </c>
      <c r="Y204" s="20">
        <v>130.91400000000002</v>
      </c>
      <c r="Z204" s="20">
        <v>143.584</v>
      </c>
      <c r="AA204" s="20">
        <v>9.8889999999999993</v>
      </c>
      <c r="AB204" s="20">
        <v>9.4860000000000007</v>
      </c>
      <c r="AC204" s="20">
        <v>21.204000000000001</v>
      </c>
      <c r="AD204" s="20">
        <v>21.297000000000001</v>
      </c>
      <c r="AE204" s="20">
        <v>336.50400000000002</v>
      </c>
      <c r="AF204" s="20">
        <v>324.96800000000002</v>
      </c>
      <c r="AG204" s="17">
        <v>12.700000000000045</v>
      </c>
      <c r="AH204" s="17">
        <v>13.600000000000001</v>
      </c>
      <c r="AI204" s="18">
        <v>1.4079999999999999</v>
      </c>
      <c r="AJ204" s="18">
        <v>0.63600000000000001</v>
      </c>
      <c r="AK204" s="17">
        <v>1.6</v>
      </c>
    </row>
    <row r="205" spans="1:37" ht="12" customHeight="1">
      <c r="A205" s="126"/>
      <c r="B205" s="126"/>
      <c r="C205" s="127"/>
      <c r="D205" s="127"/>
      <c r="E205" s="87">
        <v>7</v>
      </c>
      <c r="F205" s="102" t="s">
        <v>217</v>
      </c>
      <c r="G205" s="18">
        <v>14.2241</v>
      </c>
      <c r="H205" s="18">
        <v>14.054600000000001</v>
      </c>
      <c r="I205" s="18">
        <v>33.453800000000001</v>
      </c>
      <c r="J205" s="18">
        <v>33.454000000000001</v>
      </c>
      <c r="K205" s="18">
        <v>8.1999999999999993</v>
      </c>
      <c r="L205" s="18">
        <v>8.19</v>
      </c>
      <c r="M205" s="18">
        <v>9.0095578108812475</v>
      </c>
      <c r="N205" s="18">
        <v>8.5875794225968232</v>
      </c>
      <c r="O205" s="18">
        <v>1.2448799999999991</v>
      </c>
      <c r="P205" s="18">
        <v>1.7555999999999994</v>
      </c>
      <c r="Q205" s="20">
        <v>26.040000000000003</v>
      </c>
      <c r="R205" s="20">
        <v>0.32200000000000001</v>
      </c>
      <c r="S205" s="20">
        <v>5.2780000000000005</v>
      </c>
      <c r="T205" s="20">
        <v>8.1340000000000003</v>
      </c>
      <c r="U205" s="20">
        <v>39.466000000000001</v>
      </c>
      <c r="V205" s="20">
        <v>53.564</v>
      </c>
      <c r="W205" s="20">
        <v>70.784000000000006</v>
      </c>
      <c r="X205" s="20">
        <v>62.019999999999996</v>
      </c>
      <c r="Y205" s="20">
        <v>131.71199999999999</v>
      </c>
      <c r="Z205" s="20">
        <v>132.006</v>
      </c>
      <c r="AA205" s="20">
        <v>8.2460000000000004</v>
      </c>
      <c r="AB205" s="20">
        <v>8.8969999999999985</v>
      </c>
      <c r="AC205" s="20">
        <v>20.181000000000001</v>
      </c>
      <c r="AD205" s="20">
        <v>21.637999999999998</v>
      </c>
      <c r="AE205" s="20">
        <v>206.75200000000001</v>
      </c>
      <c r="AF205" s="20">
        <v>269.94799999999998</v>
      </c>
      <c r="AG205" s="17">
        <v>14.69999999999999</v>
      </c>
      <c r="AH205" s="17">
        <v>35.399999999999984</v>
      </c>
      <c r="AI205" s="18">
        <v>1.1879999999999999</v>
      </c>
      <c r="AJ205" s="18">
        <v>0.37479999999999997</v>
      </c>
      <c r="AK205" s="17">
        <v>1.1000000000000001</v>
      </c>
    </row>
    <row r="206" spans="1:37" ht="12" customHeight="1">
      <c r="A206" s="126"/>
      <c r="B206" s="126"/>
      <c r="C206" s="127"/>
      <c r="D206" s="127"/>
      <c r="E206" s="87">
        <v>8</v>
      </c>
      <c r="F206" s="102" t="s">
        <v>217</v>
      </c>
      <c r="G206" s="18">
        <v>14.5686</v>
      </c>
      <c r="H206" s="18">
        <v>13.8779</v>
      </c>
      <c r="I206" s="18">
        <v>33.423499999999997</v>
      </c>
      <c r="J206" s="18">
        <v>33.469299999999997</v>
      </c>
      <c r="K206" s="18">
        <v>8.2100000000000009</v>
      </c>
      <c r="L206" s="18">
        <v>8.2200000000000006</v>
      </c>
      <c r="M206" s="18">
        <v>8.4820851745675405</v>
      </c>
      <c r="N206" s="18">
        <v>8.5728407953478349</v>
      </c>
      <c r="O206" s="18">
        <v>1.1012399999999993</v>
      </c>
      <c r="P206" s="18">
        <v>1.6598399999999986</v>
      </c>
      <c r="Q206" s="20">
        <v>0.154</v>
      </c>
      <c r="R206" s="20">
        <v>0.47600000000000003</v>
      </c>
      <c r="S206" s="20">
        <v>6.3</v>
      </c>
      <c r="T206" s="20">
        <v>5.8380000000000001</v>
      </c>
      <c r="U206" s="20">
        <v>47.445999999999998</v>
      </c>
      <c r="V206" s="20">
        <v>43.134000000000007</v>
      </c>
      <c r="W206" s="20">
        <v>53.9</v>
      </c>
      <c r="X206" s="20">
        <v>49.448000000000008</v>
      </c>
      <c r="Y206" s="20">
        <v>144.38200000000001</v>
      </c>
      <c r="Z206" s="20">
        <v>129.80799999999999</v>
      </c>
      <c r="AA206" s="20">
        <v>9.61</v>
      </c>
      <c r="AB206" s="20">
        <v>9.4239999999999995</v>
      </c>
      <c r="AC206" s="20">
        <v>21.575999999999997</v>
      </c>
      <c r="AD206" s="20">
        <v>23.343</v>
      </c>
      <c r="AE206" s="20">
        <v>282.072</v>
      </c>
      <c r="AF206" s="20">
        <v>262.64000000000004</v>
      </c>
      <c r="AG206" s="17">
        <v>17.89999999999997</v>
      </c>
      <c r="AH206" s="17">
        <v>24.000000000000021</v>
      </c>
      <c r="AI206" s="18">
        <v>0.71199999999999997</v>
      </c>
      <c r="AJ206" s="18">
        <v>0.52400000000000002</v>
      </c>
      <c r="AK206" s="17">
        <v>1</v>
      </c>
    </row>
    <row r="207" spans="1:37" ht="12" customHeight="1">
      <c r="A207" s="126">
        <f>A$3</f>
        <v>2019</v>
      </c>
      <c r="B207" s="126">
        <f>B$3</f>
        <v>5</v>
      </c>
      <c r="C207" s="127" t="s">
        <v>201</v>
      </c>
      <c r="D207" s="127" t="s">
        <v>51</v>
      </c>
      <c r="E207" s="87">
        <v>1</v>
      </c>
      <c r="F207" s="102" t="s">
        <v>217</v>
      </c>
      <c r="G207" s="18">
        <v>16.944400000000002</v>
      </c>
      <c r="H207" s="18">
        <v>16.279699999999998</v>
      </c>
      <c r="I207" s="24">
        <v>32.512700000000002</v>
      </c>
      <c r="J207" s="24">
        <v>32.599800000000002</v>
      </c>
      <c r="K207" s="24">
        <v>8.09</v>
      </c>
      <c r="L207" s="24">
        <v>8.09</v>
      </c>
      <c r="M207" s="24">
        <v>8.1224783447001716</v>
      </c>
      <c r="N207" s="24">
        <v>7.9798525081448739</v>
      </c>
      <c r="O207" s="24">
        <v>1.5481199999999982</v>
      </c>
      <c r="P207" s="24">
        <v>1.9311599999999987</v>
      </c>
      <c r="Q207" s="25">
        <v>5.6140000000000008</v>
      </c>
      <c r="R207" s="25">
        <v>0.112</v>
      </c>
      <c r="S207" s="25">
        <v>2.1280000000000001</v>
      </c>
      <c r="T207" s="25">
        <v>2.464</v>
      </c>
      <c r="U207" s="25">
        <v>22.89</v>
      </c>
      <c r="V207" s="25">
        <v>22.231999999999999</v>
      </c>
      <c r="W207" s="20">
        <v>30.632000000000001</v>
      </c>
      <c r="X207" s="20">
        <v>24.808</v>
      </c>
      <c r="Y207" s="25">
        <v>160.762</v>
      </c>
      <c r="Z207" s="25">
        <v>206.416</v>
      </c>
      <c r="AA207" s="25">
        <v>11.749000000000001</v>
      </c>
      <c r="AB207" s="25">
        <v>12.493</v>
      </c>
      <c r="AC207" s="25">
        <v>29.914999999999999</v>
      </c>
      <c r="AD207" s="25">
        <v>30.410999999999998</v>
      </c>
      <c r="AE207" s="25">
        <v>582.96</v>
      </c>
      <c r="AF207" s="25">
        <v>586.68399999999997</v>
      </c>
      <c r="AG207" s="26">
        <v>13.799999999999979</v>
      </c>
      <c r="AH207" s="26">
        <v>18.799999999999983</v>
      </c>
      <c r="AI207" s="27">
        <v>1.48</v>
      </c>
      <c r="AJ207" s="27">
        <v>0.97199999999999998</v>
      </c>
      <c r="AK207" s="28">
        <v>1.5</v>
      </c>
    </row>
    <row r="208" spans="1:37" ht="12" customHeight="1">
      <c r="A208" s="126"/>
      <c r="B208" s="126"/>
      <c r="C208" s="127"/>
      <c r="D208" s="127"/>
      <c r="E208" s="87">
        <v>2</v>
      </c>
      <c r="F208" s="102" t="s">
        <v>217</v>
      </c>
      <c r="G208" s="18">
        <v>15.8574</v>
      </c>
      <c r="H208" s="18">
        <v>15.3081</v>
      </c>
      <c r="I208" s="24">
        <v>33.0867</v>
      </c>
      <c r="J208" s="24">
        <v>33.113500000000002</v>
      </c>
      <c r="K208" s="24">
        <v>8.24</v>
      </c>
      <c r="L208" s="24">
        <v>8.23</v>
      </c>
      <c r="M208" s="24">
        <v>9.6367307618396669</v>
      </c>
      <c r="N208" s="24">
        <v>9.3266519769296838</v>
      </c>
      <c r="O208" s="24">
        <v>1.7396399999999999</v>
      </c>
      <c r="P208" s="24">
        <v>2.1226800000000003</v>
      </c>
      <c r="Q208" s="25">
        <v>0.36399999999999999</v>
      </c>
      <c r="R208" s="25">
        <v>0.16800000000000001</v>
      </c>
      <c r="S208" s="25">
        <v>1.4E-2</v>
      </c>
      <c r="T208" s="25">
        <v>0.47600000000000003</v>
      </c>
      <c r="U208" s="25">
        <v>0.74199999999999999</v>
      </c>
      <c r="V208" s="25">
        <v>0.75599999999999989</v>
      </c>
      <c r="W208" s="20">
        <v>1.1200000000000001</v>
      </c>
      <c r="X208" s="20">
        <v>1.4</v>
      </c>
      <c r="Y208" s="25">
        <v>142.31</v>
      </c>
      <c r="Z208" s="25">
        <v>164.79400000000001</v>
      </c>
      <c r="AA208" s="25">
        <v>2.9449999999999998</v>
      </c>
      <c r="AB208" s="25">
        <v>2.1700000000000004</v>
      </c>
      <c r="AC208" s="25">
        <v>19.591999999999999</v>
      </c>
      <c r="AD208" s="25">
        <v>22.041</v>
      </c>
      <c r="AE208" s="25">
        <v>163.04400000000001</v>
      </c>
      <c r="AF208" s="25">
        <v>141.12</v>
      </c>
      <c r="AG208" s="26">
        <v>10.700000000000042</v>
      </c>
      <c r="AH208" s="26">
        <v>14.300000000000034</v>
      </c>
      <c r="AI208" s="27">
        <v>1.464</v>
      </c>
      <c r="AJ208" s="27">
        <v>2.3199999999999998</v>
      </c>
      <c r="AK208" s="28">
        <v>2.4</v>
      </c>
    </row>
    <row r="209" spans="1:37" ht="12" customHeight="1">
      <c r="A209" s="126"/>
      <c r="B209" s="126"/>
      <c r="C209" s="127"/>
      <c r="D209" s="127"/>
      <c r="E209" s="87">
        <v>3</v>
      </c>
      <c r="F209" s="102" t="s">
        <v>217</v>
      </c>
      <c r="G209" s="18">
        <v>15.0062</v>
      </c>
      <c r="H209" s="18">
        <v>14.437099999999999</v>
      </c>
      <c r="I209" s="24">
        <v>33.5959</v>
      </c>
      <c r="J209" s="24">
        <v>33.585099999999997</v>
      </c>
      <c r="K209" s="24">
        <v>8.25</v>
      </c>
      <c r="L209" s="24">
        <v>8.23</v>
      </c>
      <c r="M209" s="24">
        <v>11.598969298245612</v>
      </c>
      <c r="N209" s="24">
        <v>8.9294664922894658</v>
      </c>
      <c r="O209" s="24">
        <v>1.5481199999999982</v>
      </c>
      <c r="P209" s="24">
        <v>1.5321599999999984</v>
      </c>
      <c r="Q209" s="25">
        <v>0.35000000000000003</v>
      </c>
      <c r="R209" s="25">
        <v>4.2299999999999997E-2</v>
      </c>
      <c r="S209" s="25">
        <v>3.6120000000000001</v>
      </c>
      <c r="T209" s="25">
        <v>3.6960000000000002</v>
      </c>
      <c r="U209" s="25">
        <v>24.835999999999999</v>
      </c>
      <c r="V209" s="25">
        <v>29.764000000000003</v>
      </c>
      <c r="W209" s="20">
        <v>28.797999999999998</v>
      </c>
      <c r="X209" s="20">
        <v>33.502300000000005</v>
      </c>
      <c r="Y209" s="25">
        <v>147</v>
      </c>
      <c r="Z209" s="25">
        <v>176.904</v>
      </c>
      <c r="AA209" s="25">
        <v>5.952</v>
      </c>
      <c r="AB209" s="25">
        <v>7.3159999999999998</v>
      </c>
      <c r="AC209" s="25">
        <v>19.312999999999999</v>
      </c>
      <c r="AD209" s="25">
        <v>22.536999999999999</v>
      </c>
      <c r="AE209" s="25">
        <v>183.624</v>
      </c>
      <c r="AF209" s="25">
        <v>190.65200000000002</v>
      </c>
      <c r="AG209" s="26">
        <v>19.699999999999996</v>
      </c>
      <c r="AH209" s="26">
        <v>6.6000000000000503</v>
      </c>
      <c r="AI209" s="27">
        <v>1.724</v>
      </c>
      <c r="AJ209" s="27">
        <v>1.6319999999999999</v>
      </c>
      <c r="AK209" s="28">
        <v>2.1</v>
      </c>
    </row>
    <row r="210" spans="1:37" ht="12" customHeight="1">
      <c r="A210" s="126"/>
      <c r="B210" s="126"/>
      <c r="C210" s="127"/>
      <c r="D210" s="127"/>
      <c r="E210" s="87">
        <v>4</v>
      </c>
      <c r="F210" s="102" t="s">
        <v>217</v>
      </c>
      <c r="G210" s="18">
        <v>17.574400000000001</v>
      </c>
      <c r="H210" s="18">
        <v>16.304400000000001</v>
      </c>
      <c r="I210" s="24">
        <v>32.605400000000003</v>
      </c>
      <c r="J210" s="24">
        <v>32.608400000000003</v>
      </c>
      <c r="K210" s="24">
        <v>8.14</v>
      </c>
      <c r="L210" s="24">
        <v>8.14</v>
      </c>
      <c r="M210" s="24">
        <v>8.7740581366521457</v>
      </c>
      <c r="N210" s="24">
        <v>8.9045713744357382</v>
      </c>
      <c r="O210" s="24">
        <v>1.9471199999999982</v>
      </c>
      <c r="P210" s="24">
        <v>1.7396399999999999</v>
      </c>
      <c r="Q210" s="25">
        <v>14.224</v>
      </c>
      <c r="R210" s="25">
        <v>4.4240000000000004</v>
      </c>
      <c r="S210" s="25">
        <v>4.2000000000000003E-2</v>
      </c>
      <c r="T210" s="25">
        <v>0.23800000000000002</v>
      </c>
      <c r="U210" s="25">
        <v>1.19</v>
      </c>
      <c r="V210" s="25">
        <v>1.4139999999999999</v>
      </c>
      <c r="W210" s="20">
        <v>15.456</v>
      </c>
      <c r="X210" s="20">
        <v>6.0760000000000005</v>
      </c>
      <c r="Y210" s="25">
        <v>207.08799999999999</v>
      </c>
      <c r="Z210" s="25">
        <v>204.69400000000002</v>
      </c>
      <c r="AA210" s="25">
        <v>3.8439999999999999</v>
      </c>
      <c r="AB210" s="25">
        <v>3.1</v>
      </c>
      <c r="AC210" s="25">
        <v>32.054000000000002</v>
      </c>
      <c r="AD210" s="25">
        <v>29.884</v>
      </c>
      <c r="AE210" s="25">
        <v>464.548</v>
      </c>
      <c r="AF210" s="25">
        <v>467.46000000000004</v>
      </c>
      <c r="AG210" s="26">
        <v>36.499999999999979</v>
      </c>
      <c r="AH210" s="26">
        <v>37.699999999999982</v>
      </c>
      <c r="AI210" s="27">
        <v>1.532</v>
      </c>
      <c r="AJ210" s="27">
        <v>2.1920000000000002</v>
      </c>
      <c r="AK210" s="28">
        <v>0.9</v>
      </c>
    </row>
    <row r="211" spans="1:37" ht="12" customHeight="1">
      <c r="A211" s="126"/>
      <c r="B211" s="126"/>
      <c r="C211" s="127"/>
      <c r="D211" s="127"/>
      <c r="E211" s="87">
        <v>5</v>
      </c>
      <c r="F211" s="102" t="s">
        <v>217</v>
      </c>
      <c r="G211" s="18">
        <v>14.763299999999999</v>
      </c>
      <c r="H211" s="18">
        <v>14.414199999999999</v>
      </c>
      <c r="I211" s="24">
        <v>33.631300000000003</v>
      </c>
      <c r="J211" s="24">
        <v>33.627400000000002</v>
      </c>
      <c r="K211" s="24">
        <v>8.23</v>
      </c>
      <c r="L211" s="24">
        <v>8.23</v>
      </c>
      <c r="M211" s="24">
        <v>9.0405710382666093</v>
      </c>
      <c r="N211" s="24">
        <v>8.8999058815741225</v>
      </c>
      <c r="O211" s="24">
        <v>1.3725599999999993</v>
      </c>
      <c r="P211" s="24">
        <v>1.7077200000000006</v>
      </c>
      <c r="Q211" s="25">
        <v>0.154</v>
      </c>
      <c r="R211" s="25">
        <v>11.116</v>
      </c>
      <c r="S211" s="25">
        <v>4.8159999999999998</v>
      </c>
      <c r="T211" s="25">
        <v>4.9420000000000002</v>
      </c>
      <c r="U211" s="25">
        <v>35.588000000000001</v>
      </c>
      <c r="V211" s="25">
        <v>37.085999999999999</v>
      </c>
      <c r="W211" s="20">
        <v>40.558</v>
      </c>
      <c r="X211" s="20">
        <v>53.143999999999998</v>
      </c>
      <c r="Y211" s="25">
        <v>186.15800000000002</v>
      </c>
      <c r="Z211" s="25">
        <v>181.244</v>
      </c>
      <c r="AA211" s="25">
        <v>8.0910000000000011</v>
      </c>
      <c r="AB211" s="25">
        <v>8.1840000000000011</v>
      </c>
      <c r="AC211" s="25">
        <v>21.482999999999997</v>
      </c>
      <c r="AD211" s="25">
        <v>24.986000000000001</v>
      </c>
      <c r="AE211" s="25">
        <v>204.73600000000002</v>
      </c>
      <c r="AF211" s="25">
        <v>201.90800000000002</v>
      </c>
      <c r="AG211" s="26">
        <v>12.000000000000011</v>
      </c>
      <c r="AH211" s="26">
        <v>23.100000000000009</v>
      </c>
      <c r="AI211" s="27">
        <v>0.996</v>
      </c>
      <c r="AJ211" s="27">
        <v>0.76800000000000002</v>
      </c>
      <c r="AK211" s="17">
        <v>1.5</v>
      </c>
    </row>
    <row r="212" spans="1:37" ht="12" customHeight="1">
      <c r="A212" s="126">
        <f>A$3</f>
        <v>2019</v>
      </c>
      <c r="B212" s="126">
        <f>B$3</f>
        <v>5</v>
      </c>
      <c r="C212" s="127" t="s">
        <v>200</v>
      </c>
      <c r="D212" s="127" t="s">
        <v>52</v>
      </c>
      <c r="E212" s="87">
        <v>1</v>
      </c>
      <c r="F212" s="102" t="s">
        <v>217</v>
      </c>
      <c r="G212" s="18">
        <v>16.7746</v>
      </c>
      <c r="H212" s="18">
        <v>16.652000000000001</v>
      </c>
      <c r="I212" s="29">
        <v>34.289700000000003</v>
      </c>
      <c r="J212" s="29">
        <v>34.3354</v>
      </c>
      <c r="K212" s="29">
        <v>8.2200000000000006</v>
      </c>
      <c r="L212" s="29">
        <v>8.24</v>
      </c>
      <c r="M212" s="29">
        <v>11.259664337328179</v>
      </c>
      <c r="N212" s="29">
        <v>11.135696797603812</v>
      </c>
      <c r="O212" s="29">
        <v>0.67334400000000005</v>
      </c>
      <c r="P212" s="29">
        <v>0.84969600000000189</v>
      </c>
      <c r="Q212" s="30">
        <v>1.484</v>
      </c>
      <c r="R212" s="30">
        <v>1.0780000000000001</v>
      </c>
      <c r="S212" s="30">
        <v>1.9600000000000002</v>
      </c>
      <c r="T212" s="30">
        <v>2.464</v>
      </c>
      <c r="U212" s="30">
        <v>11.479999999999999</v>
      </c>
      <c r="V212" s="30">
        <v>8.9459999999999997</v>
      </c>
      <c r="W212" s="20">
        <v>14.923999999999999</v>
      </c>
      <c r="X212" s="20">
        <v>12.488</v>
      </c>
      <c r="Y212" s="30">
        <v>117.55800000000001</v>
      </c>
      <c r="Z212" s="30">
        <v>111.258</v>
      </c>
      <c r="AA212" s="30">
        <v>2.0150000000000001</v>
      </c>
      <c r="AB212" s="30">
        <v>4.0609999999999999</v>
      </c>
      <c r="AC212" s="30">
        <v>15.314</v>
      </c>
      <c r="AD212" s="30">
        <v>14.786999999999999</v>
      </c>
      <c r="AE212" s="30">
        <v>136.83599999999998</v>
      </c>
      <c r="AF212" s="30">
        <v>118.83199999999999</v>
      </c>
      <c r="AG212" s="31">
        <v>5.0499999999999989</v>
      </c>
      <c r="AH212" s="31">
        <v>2.449999999999994</v>
      </c>
      <c r="AI212" s="32">
        <v>0.88200000000000001</v>
      </c>
      <c r="AJ212" s="32">
        <v>0.17280000000000001</v>
      </c>
      <c r="AK212" s="33">
        <v>8.32</v>
      </c>
    </row>
    <row r="213" spans="1:37" ht="12" customHeight="1">
      <c r="A213" s="127"/>
      <c r="B213" s="127"/>
      <c r="C213" s="127"/>
      <c r="D213" s="127"/>
      <c r="E213" s="87">
        <v>2</v>
      </c>
      <c r="F213" s="102" t="s">
        <v>217</v>
      </c>
      <c r="G213" s="18">
        <v>16.665199999999999</v>
      </c>
      <c r="H213" s="18">
        <v>16.627600000000001</v>
      </c>
      <c r="I213" s="29">
        <v>34.338299999999997</v>
      </c>
      <c r="J213" s="29">
        <v>34.350099999999998</v>
      </c>
      <c r="K213" s="29">
        <v>8.19</v>
      </c>
      <c r="L213" s="29">
        <v>8.24</v>
      </c>
      <c r="M213" s="29">
        <v>11.524533145140291</v>
      </c>
      <c r="N213" s="29">
        <v>11.166413666519141</v>
      </c>
      <c r="O213" s="29">
        <v>0.62524800000000091</v>
      </c>
      <c r="P213" s="29">
        <v>0.86572800000000139</v>
      </c>
      <c r="Q213" s="30">
        <v>1.246</v>
      </c>
      <c r="R213" s="30">
        <v>0.154</v>
      </c>
      <c r="S213" s="30">
        <v>0.224</v>
      </c>
      <c r="T213" s="30">
        <v>1.0780000000000001</v>
      </c>
      <c r="U213" s="30">
        <v>5.2640000000000002</v>
      </c>
      <c r="V213" s="30">
        <v>7.588000000000001</v>
      </c>
      <c r="W213" s="20">
        <v>6.734</v>
      </c>
      <c r="X213" s="20">
        <v>8.82</v>
      </c>
      <c r="Y213" s="30">
        <v>122.38800000000001</v>
      </c>
      <c r="Z213" s="30">
        <v>126.854</v>
      </c>
      <c r="AA213" s="30">
        <v>1.488</v>
      </c>
      <c r="AB213" s="30">
        <v>2.976</v>
      </c>
      <c r="AC213" s="30">
        <v>13.361000000000001</v>
      </c>
      <c r="AD213" s="30">
        <v>14.818</v>
      </c>
      <c r="AE213" s="30">
        <v>94.555999999999997</v>
      </c>
      <c r="AF213" s="30">
        <v>108.52799999999999</v>
      </c>
      <c r="AG213" s="31">
        <v>4.3499999999999925</v>
      </c>
      <c r="AH213" s="31">
        <v>4.299999999999998</v>
      </c>
      <c r="AI213" s="32">
        <v>1.1619999999999999</v>
      </c>
      <c r="AJ213" s="32">
        <v>0.16519999999999999</v>
      </c>
      <c r="AK213" s="33">
        <v>8.1199999999999992</v>
      </c>
    </row>
    <row r="214" spans="1:37" ht="12" customHeight="1">
      <c r="A214" s="127"/>
      <c r="B214" s="127"/>
      <c r="C214" s="127"/>
      <c r="D214" s="127"/>
      <c r="E214" s="87">
        <v>3</v>
      </c>
      <c r="F214" s="102" t="s">
        <v>217</v>
      </c>
      <c r="G214" s="18">
        <v>16.936299999999999</v>
      </c>
      <c r="H214" s="18">
        <v>16.601400000000002</v>
      </c>
      <c r="I214" s="29">
        <v>34.307699999999997</v>
      </c>
      <c r="J214" s="29">
        <v>34.367699999999999</v>
      </c>
      <c r="K214" s="29">
        <v>8.09</v>
      </c>
      <c r="L214" s="29">
        <v>8.11</v>
      </c>
      <c r="M214" s="29">
        <v>11.069975523721268</v>
      </c>
      <c r="N214" s="29">
        <v>10.387609428986405</v>
      </c>
      <c r="O214" s="29">
        <v>1.4428800000000008</v>
      </c>
      <c r="P214" s="29">
        <v>0.86572800000000139</v>
      </c>
      <c r="Q214" s="30">
        <v>4.7320000000000002</v>
      </c>
      <c r="R214" s="30">
        <v>0.77</v>
      </c>
      <c r="S214" s="30">
        <v>0.82599999999999996</v>
      </c>
      <c r="T214" s="30">
        <v>2.9119999999999999</v>
      </c>
      <c r="U214" s="30">
        <v>6.6780000000000008</v>
      </c>
      <c r="V214" s="30">
        <v>11.577999999999999</v>
      </c>
      <c r="W214" s="20">
        <v>12.236000000000001</v>
      </c>
      <c r="X214" s="20">
        <v>15.26</v>
      </c>
      <c r="Y214" s="30">
        <v>154.49</v>
      </c>
      <c r="Z214" s="30">
        <v>128.59</v>
      </c>
      <c r="AA214" s="30">
        <v>2.2319999999999998</v>
      </c>
      <c r="AB214" s="30">
        <v>4.7119999999999997</v>
      </c>
      <c r="AC214" s="30">
        <v>13.547000000000001</v>
      </c>
      <c r="AD214" s="30">
        <v>15.128</v>
      </c>
      <c r="AE214" s="30">
        <v>121.96799999999999</v>
      </c>
      <c r="AF214" s="30">
        <v>127.37200000000001</v>
      </c>
      <c r="AG214" s="31">
        <v>20.549999999999986</v>
      </c>
      <c r="AH214" s="31">
        <v>10.899999999999965</v>
      </c>
      <c r="AI214" s="32">
        <v>0.73399999999999999</v>
      </c>
      <c r="AJ214" s="32">
        <v>0.18519999999999998</v>
      </c>
      <c r="AK214" s="33">
        <v>8.7100000000000009</v>
      </c>
    </row>
    <row r="215" spans="1:37" ht="12" customHeight="1">
      <c r="A215" s="126">
        <f>A$3</f>
        <v>2019</v>
      </c>
      <c r="B215" s="126">
        <f>B$3</f>
        <v>5</v>
      </c>
      <c r="C215" s="127" t="s">
        <v>200</v>
      </c>
      <c r="D215" s="127" t="s">
        <v>53</v>
      </c>
      <c r="E215" s="87">
        <v>1</v>
      </c>
      <c r="F215" s="102" t="s">
        <v>217</v>
      </c>
      <c r="G215" s="18">
        <v>16.609400000000001</v>
      </c>
      <c r="H215" s="18">
        <v>16.5716</v>
      </c>
      <c r="I215" s="29">
        <v>34.295900000000003</v>
      </c>
      <c r="J215" s="29">
        <v>34.324399999999997</v>
      </c>
      <c r="K215" s="29">
        <v>8.23</v>
      </c>
      <c r="L215" s="29">
        <v>8.25</v>
      </c>
      <c r="M215" s="29">
        <v>11.387583815611981</v>
      </c>
      <c r="N215" s="29">
        <v>11.42046775649014</v>
      </c>
      <c r="O215" s="29">
        <v>0.43286400000000219</v>
      </c>
      <c r="P215" s="29">
        <v>1.1382720000000015</v>
      </c>
      <c r="Q215" s="30">
        <v>7.49</v>
      </c>
      <c r="R215" s="30">
        <v>2.6739999999999999</v>
      </c>
      <c r="S215" s="30">
        <v>2.198</v>
      </c>
      <c r="T215" s="30">
        <v>2.254</v>
      </c>
      <c r="U215" s="30">
        <v>18.648</v>
      </c>
      <c r="V215" s="30">
        <v>15.903999999999998</v>
      </c>
      <c r="W215" s="20">
        <v>28.335999999999999</v>
      </c>
      <c r="X215" s="20">
        <v>20.831999999999997</v>
      </c>
      <c r="Y215" s="30">
        <v>141.20400000000001</v>
      </c>
      <c r="Z215" s="30">
        <v>134.52600000000001</v>
      </c>
      <c r="AA215" s="30">
        <v>4.96</v>
      </c>
      <c r="AB215" s="30">
        <v>4.5880000000000001</v>
      </c>
      <c r="AC215" s="30">
        <v>14.26</v>
      </c>
      <c r="AD215" s="30">
        <v>15.158999999999999</v>
      </c>
      <c r="AE215" s="30">
        <v>198.744</v>
      </c>
      <c r="AF215" s="30">
        <v>189.364</v>
      </c>
      <c r="AG215" s="31">
        <v>13.250000000000012</v>
      </c>
      <c r="AH215" s="31">
        <v>12.000000000000011</v>
      </c>
      <c r="AI215" s="32">
        <v>7.46E-2</v>
      </c>
      <c r="AJ215" s="32">
        <v>0.09</v>
      </c>
      <c r="AK215" s="33">
        <v>8.84</v>
      </c>
    </row>
    <row r="216" spans="1:37" ht="12" customHeight="1">
      <c r="A216" s="127"/>
      <c r="B216" s="127"/>
      <c r="C216" s="127"/>
      <c r="D216" s="127"/>
      <c r="E216" s="87">
        <v>2</v>
      </c>
      <c r="F216" s="102" t="s">
        <v>217</v>
      </c>
      <c r="G216" s="18">
        <v>16.7852</v>
      </c>
      <c r="H216" s="18">
        <v>16.617000000000001</v>
      </c>
      <c r="I216" s="29">
        <v>34.329700000000003</v>
      </c>
      <c r="J216" s="29">
        <v>34.342300000000002</v>
      </c>
      <c r="K216" s="29">
        <v>8.26</v>
      </c>
      <c r="L216" s="29">
        <v>8.27</v>
      </c>
      <c r="M216" s="29">
        <v>10.813475629078939</v>
      </c>
      <c r="N216" s="29">
        <v>11.388993070208468</v>
      </c>
      <c r="O216" s="29">
        <v>0.72144000000000186</v>
      </c>
      <c r="P216" s="29">
        <v>0.75350400000000095</v>
      </c>
      <c r="Q216" s="30">
        <v>3.4159999999999999</v>
      </c>
      <c r="R216" s="30">
        <v>13.202</v>
      </c>
      <c r="S216" s="30">
        <v>1.9879999999999998</v>
      </c>
      <c r="T216" s="30">
        <v>3.3879999999999999</v>
      </c>
      <c r="U216" s="30">
        <v>9.338000000000001</v>
      </c>
      <c r="V216" s="30">
        <v>13.58</v>
      </c>
      <c r="W216" s="20">
        <v>14.742000000000001</v>
      </c>
      <c r="X216" s="20">
        <v>30.17</v>
      </c>
      <c r="Y216" s="30">
        <v>141.316</v>
      </c>
      <c r="Z216" s="30">
        <v>91.335999999999999</v>
      </c>
      <c r="AA216" s="30">
        <v>3.8129999999999997</v>
      </c>
      <c r="AB216" s="30">
        <v>3.379</v>
      </c>
      <c r="AC216" s="30">
        <v>13.826000000000001</v>
      </c>
      <c r="AD216" s="30">
        <v>9.5169999999999995</v>
      </c>
      <c r="AE216" s="30">
        <v>137.08799999999999</v>
      </c>
      <c r="AF216" s="30">
        <v>133.50399999999999</v>
      </c>
      <c r="AG216" s="31">
        <v>7.4799999999999862</v>
      </c>
      <c r="AH216" s="31">
        <v>4.9499999999999824</v>
      </c>
      <c r="AI216" s="32">
        <v>0.1216</v>
      </c>
      <c r="AJ216" s="32">
        <v>0.14119999999999999</v>
      </c>
      <c r="AK216" s="33">
        <v>9.86</v>
      </c>
    </row>
    <row r="217" spans="1:37" ht="12" customHeight="1">
      <c r="A217" s="127"/>
      <c r="B217" s="127"/>
      <c r="C217" s="127"/>
      <c r="D217" s="127"/>
      <c r="E217" s="87">
        <v>3</v>
      </c>
      <c r="F217" s="102" t="s">
        <v>217</v>
      </c>
      <c r="G217" s="18">
        <v>16.925599999999999</v>
      </c>
      <c r="H217" s="18">
        <v>16.562100000000001</v>
      </c>
      <c r="I217" s="29">
        <v>34.333599999999997</v>
      </c>
      <c r="J217" s="29">
        <v>34.344200000000001</v>
      </c>
      <c r="K217" s="29">
        <v>8.25</v>
      </c>
      <c r="L217" s="29">
        <v>8.25</v>
      </c>
      <c r="M217" s="29">
        <v>11.616640534280092</v>
      </c>
      <c r="N217" s="29">
        <v>11.582088144747834</v>
      </c>
      <c r="O217" s="29">
        <v>0.67334400000000005</v>
      </c>
      <c r="P217" s="29">
        <v>1.2825600000000013</v>
      </c>
      <c r="Q217" s="30">
        <v>17.318000000000001</v>
      </c>
      <c r="R217" s="30">
        <v>4.2299999999999997E-2</v>
      </c>
      <c r="S217" s="30">
        <v>1.6380000000000001</v>
      </c>
      <c r="T217" s="30">
        <v>2.7160000000000002</v>
      </c>
      <c r="U217" s="30">
        <v>8.0079999999999991</v>
      </c>
      <c r="V217" s="30">
        <v>12.530000000000001</v>
      </c>
      <c r="W217" s="20">
        <v>26.964000000000002</v>
      </c>
      <c r="X217" s="20">
        <v>15.288300000000001</v>
      </c>
      <c r="Y217" s="30">
        <v>126.11199999999999</v>
      </c>
      <c r="Z217" s="30">
        <v>129.03800000000001</v>
      </c>
      <c r="AA217" s="30">
        <v>2.883</v>
      </c>
      <c r="AB217" s="30">
        <v>3.7199999999999998</v>
      </c>
      <c r="AC217" s="30">
        <v>13.516</v>
      </c>
      <c r="AD217" s="30">
        <v>14.539</v>
      </c>
      <c r="AE217" s="30">
        <v>121.49200000000002</v>
      </c>
      <c r="AF217" s="30">
        <v>135.35199999999998</v>
      </c>
      <c r="AG217" s="31">
        <v>10.950000000000015</v>
      </c>
      <c r="AH217" s="31">
        <v>10.000000000000009</v>
      </c>
      <c r="AI217" s="32">
        <v>8.7400000000000005E-2</v>
      </c>
      <c r="AJ217" s="32">
        <v>0.15279999999999999</v>
      </c>
      <c r="AK217" s="33">
        <v>8.6300000000000008</v>
      </c>
    </row>
    <row r="218" spans="1:37" ht="12" customHeight="1">
      <c r="A218" s="126">
        <f>A$3</f>
        <v>2019</v>
      </c>
      <c r="B218" s="126">
        <f>B$3</f>
        <v>5</v>
      </c>
      <c r="C218" s="127" t="s">
        <v>200</v>
      </c>
      <c r="D218" s="127" t="s">
        <v>54</v>
      </c>
      <c r="E218" s="87">
        <v>1</v>
      </c>
      <c r="F218" s="102" t="s">
        <v>217</v>
      </c>
      <c r="G218" s="18">
        <v>16.6966</v>
      </c>
      <c r="H218" s="18">
        <v>16.453499999999998</v>
      </c>
      <c r="I218" s="29">
        <v>34.287199999999999</v>
      </c>
      <c r="J218" s="29">
        <v>34.347099999999998</v>
      </c>
      <c r="K218" s="29">
        <v>8.18</v>
      </c>
      <c r="L218" s="29">
        <v>8.18</v>
      </c>
      <c r="M218" s="29">
        <v>10.189264621895621</v>
      </c>
      <c r="N218" s="29">
        <v>10.438196971536502</v>
      </c>
      <c r="O218" s="29">
        <v>0.52905600000000008</v>
      </c>
      <c r="P218" s="29">
        <v>0.91382400000000041</v>
      </c>
      <c r="Q218" s="30">
        <v>2.8280000000000003</v>
      </c>
      <c r="R218" s="30">
        <v>10.43</v>
      </c>
      <c r="S218" s="30">
        <v>1.498</v>
      </c>
      <c r="T218" s="30">
        <v>3.9759999999999995</v>
      </c>
      <c r="U218" s="30">
        <v>16.673999999999999</v>
      </c>
      <c r="V218" s="30">
        <v>42.42</v>
      </c>
      <c r="W218" s="20">
        <v>21</v>
      </c>
      <c r="X218" s="20">
        <v>56.826000000000001</v>
      </c>
      <c r="Y218" s="30">
        <v>125.678</v>
      </c>
      <c r="Z218" s="30">
        <v>103.69800000000001</v>
      </c>
      <c r="AA218" s="30">
        <v>4.4950000000000001</v>
      </c>
      <c r="AB218" s="30">
        <v>8.370000000000001</v>
      </c>
      <c r="AC218" s="30">
        <v>13.795</v>
      </c>
      <c r="AD218" s="30">
        <v>14.291</v>
      </c>
      <c r="AE218" s="30">
        <v>125.188</v>
      </c>
      <c r="AF218" s="30">
        <v>191.21199999999999</v>
      </c>
      <c r="AG218" s="31">
        <v>5.9500000000000108</v>
      </c>
      <c r="AH218" s="31">
        <v>9.8499999999999979</v>
      </c>
      <c r="AI218" s="32">
        <v>3.8199999999999998E-2</v>
      </c>
      <c r="AJ218" s="32">
        <v>6.1399999999999996E-2</v>
      </c>
      <c r="AK218" s="33">
        <v>9.31</v>
      </c>
    </row>
    <row r="219" spans="1:37" ht="12" customHeight="1">
      <c r="A219" s="127"/>
      <c r="B219" s="127"/>
      <c r="C219" s="127"/>
      <c r="D219" s="127"/>
      <c r="E219" s="87">
        <v>2</v>
      </c>
      <c r="F219" s="102" t="s">
        <v>217</v>
      </c>
      <c r="G219" s="18">
        <v>17.060300000000002</v>
      </c>
      <c r="H219" s="18">
        <v>16.632000000000001</v>
      </c>
      <c r="I219" s="29">
        <v>34.293500000000002</v>
      </c>
      <c r="J219" s="29">
        <v>34.345399999999998</v>
      </c>
      <c r="K219" s="29">
        <v>8.24</v>
      </c>
      <c r="L219" s="29">
        <v>8.26</v>
      </c>
      <c r="M219" s="29">
        <v>10.673315048424959</v>
      </c>
      <c r="N219" s="29">
        <v>10.607884858614062</v>
      </c>
      <c r="O219" s="29">
        <v>0.89779200000000081</v>
      </c>
      <c r="P219" s="29">
        <v>0.62524800000000091</v>
      </c>
      <c r="Q219" s="30">
        <v>5.9219999999999997</v>
      </c>
      <c r="R219" s="30">
        <v>0.81200000000000006</v>
      </c>
      <c r="S219" s="30">
        <v>1.1900000000000002</v>
      </c>
      <c r="T219" s="30">
        <v>1.778</v>
      </c>
      <c r="U219" s="30">
        <v>13.846000000000002</v>
      </c>
      <c r="V219" s="30">
        <v>25.256</v>
      </c>
      <c r="W219" s="20">
        <v>20.958000000000002</v>
      </c>
      <c r="X219" s="20">
        <v>27.846</v>
      </c>
      <c r="Y219" s="30">
        <v>133.364</v>
      </c>
      <c r="Z219" s="30">
        <v>131.79599999999999</v>
      </c>
      <c r="AA219" s="30">
        <v>3.5340000000000003</v>
      </c>
      <c r="AB219" s="30">
        <v>5.673</v>
      </c>
      <c r="AC219" s="30">
        <v>12.431000000000001</v>
      </c>
      <c r="AD219" s="30">
        <v>15.128</v>
      </c>
      <c r="AE219" s="30">
        <v>153.46799999999999</v>
      </c>
      <c r="AF219" s="30">
        <v>175.22399999999999</v>
      </c>
      <c r="AG219" s="31">
        <v>14.850000000000001</v>
      </c>
      <c r="AH219" s="31">
        <v>11.200000000000015</v>
      </c>
      <c r="AI219" s="32">
        <v>3.04E-2</v>
      </c>
      <c r="AJ219" s="32">
        <v>3.1200000000000002E-2</v>
      </c>
      <c r="AK219" s="33">
        <v>11.15</v>
      </c>
    </row>
    <row r="220" spans="1:37" ht="12" customHeight="1">
      <c r="A220" s="126">
        <f>A$3</f>
        <v>2019</v>
      </c>
      <c r="B220" s="126">
        <f>B$3</f>
        <v>5</v>
      </c>
      <c r="C220" s="127" t="s">
        <v>200</v>
      </c>
      <c r="D220" s="127" t="s">
        <v>55</v>
      </c>
      <c r="E220" s="87">
        <v>1</v>
      </c>
      <c r="F220" s="102" t="s">
        <v>217</v>
      </c>
      <c r="G220" s="18">
        <v>17.2852</v>
      </c>
      <c r="H220" s="18">
        <v>16.453199999999999</v>
      </c>
      <c r="I220" s="29">
        <v>34.375500000000002</v>
      </c>
      <c r="J220" s="29">
        <v>34.333300000000001</v>
      </c>
      <c r="K220" s="29">
        <v>8.25</v>
      </c>
      <c r="L220" s="29">
        <v>8.25</v>
      </c>
      <c r="M220" s="29">
        <v>10.549147396260176</v>
      </c>
      <c r="N220" s="29">
        <v>10.841605880496322</v>
      </c>
      <c r="O220" s="29">
        <v>0.67334400000000005</v>
      </c>
      <c r="P220" s="29">
        <v>0.70540800000000203</v>
      </c>
      <c r="Q220" s="30">
        <v>0.78400000000000003</v>
      </c>
      <c r="R220" s="30">
        <v>2.0299999999999998</v>
      </c>
      <c r="S220" s="30">
        <v>0.53200000000000003</v>
      </c>
      <c r="T220" s="30">
        <v>1.5960000000000001</v>
      </c>
      <c r="U220" s="30">
        <v>10.738</v>
      </c>
      <c r="V220" s="30">
        <v>17.541999999999998</v>
      </c>
      <c r="W220" s="20">
        <v>12.054</v>
      </c>
      <c r="X220" s="20">
        <v>21.167999999999999</v>
      </c>
      <c r="Y220" s="30">
        <v>126.714</v>
      </c>
      <c r="Z220" s="30">
        <v>126.896</v>
      </c>
      <c r="AA220" s="30">
        <v>2.1080000000000001</v>
      </c>
      <c r="AB220" s="30">
        <v>4.03</v>
      </c>
      <c r="AC220" s="30">
        <v>11.966000000000001</v>
      </c>
      <c r="AD220" s="30">
        <v>13.950000000000001</v>
      </c>
      <c r="AE220" s="30">
        <v>149.66</v>
      </c>
      <c r="AF220" s="30">
        <v>160.21600000000001</v>
      </c>
      <c r="AG220" s="31">
        <v>11.600000000000026</v>
      </c>
      <c r="AH220" s="31">
        <v>7.6499999999999897</v>
      </c>
      <c r="AI220" s="32">
        <v>3.6600000000000001E-2</v>
      </c>
      <c r="AJ220" s="32">
        <v>5.8599999999999999E-2</v>
      </c>
      <c r="AK220" s="33">
        <v>12.1</v>
      </c>
    </row>
    <row r="221" spans="1:37" ht="12" customHeight="1">
      <c r="A221" s="127"/>
      <c r="B221" s="127"/>
      <c r="C221" s="127"/>
      <c r="D221" s="127"/>
      <c r="E221" s="87">
        <v>2</v>
      </c>
      <c r="F221" s="102" t="s">
        <v>217</v>
      </c>
      <c r="G221" s="18">
        <v>17.6221</v>
      </c>
      <c r="H221" s="18">
        <v>16.830300000000001</v>
      </c>
      <c r="I221" s="29">
        <v>34.340800000000002</v>
      </c>
      <c r="J221" s="29">
        <v>34.359499999999997</v>
      </c>
      <c r="K221" s="29">
        <v>8.26</v>
      </c>
      <c r="L221" s="29">
        <v>8.25</v>
      </c>
      <c r="M221" s="29">
        <v>10.802812793406003</v>
      </c>
      <c r="N221" s="29">
        <v>11.158191261763362</v>
      </c>
      <c r="O221" s="29">
        <v>0.73747200000000135</v>
      </c>
      <c r="P221" s="29">
        <v>0.88176000000000121</v>
      </c>
      <c r="Q221" s="30">
        <v>0.182</v>
      </c>
      <c r="R221" s="30">
        <v>1.302</v>
      </c>
      <c r="S221" s="30">
        <v>4.2000000000000003E-2</v>
      </c>
      <c r="T221" s="30">
        <v>1.274</v>
      </c>
      <c r="U221" s="30">
        <v>3.1920000000000002</v>
      </c>
      <c r="V221" s="30">
        <v>10.164</v>
      </c>
      <c r="W221" s="20">
        <v>3.4160000000000004</v>
      </c>
      <c r="X221" s="20">
        <v>12.74</v>
      </c>
      <c r="Y221" s="30">
        <v>106.386</v>
      </c>
      <c r="Z221" s="30">
        <v>119.51800000000001</v>
      </c>
      <c r="AA221" s="30">
        <v>1.6739999999999999</v>
      </c>
      <c r="AB221" s="30">
        <v>3.8129999999999997</v>
      </c>
      <c r="AC221" s="30">
        <v>10.694999999999999</v>
      </c>
      <c r="AD221" s="30">
        <v>12.678999999999998</v>
      </c>
      <c r="AE221" s="30">
        <v>129.63999999999999</v>
      </c>
      <c r="AF221" s="30">
        <v>152.26399999999998</v>
      </c>
      <c r="AG221" s="31">
        <v>4.7000000000000099</v>
      </c>
      <c r="AH221" s="31">
        <v>3.2500000000000027</v>
      </c>
      <c r="AI221" s="32">
        <v>2.1400000000000002E-2</v>
      </c>
      <c r="AJ221" s="32">
        <v>2.92E-2</v>
      </c>
      <c r="AK221" s="33">
        <v>10.7</v>
      </c>
    </row>
    <row r="222" spans="1:37" ht="12" customHeight="1">
      <c r="A222" s="126">
        <f>A$3</f>
        <v>2019</v>
      </c>
      <c r="B222" s="126">
        <f>B$3</f>
        <v>5</v>
      </c>
      <c r="C222" s="127" t="s">
        <v>200</v>
      </c>
      <c r="D222" s="127" t="s">
        <v>56</v>
      </c>
      <c r="E222" s="87">
        <v>1</v>
      </c>
      <c r="F222" s="102" t="s">
        <v>217</v>
      </c>
      <c r="G222" s="18">
        <v>17.409600000000001</v>
      </c>
      <c r="H222" s="18">
        <v>16.486499999999999</v>
      </c>
      <c r="I222" s="29">
        <v>34.095799999999997</v>
      </c>
      <c r="J222" s="29">
        <v>34.342700000000001</v>
      </c>
      <c r="K222" s="29">
        <v>8.19</v>
      </c>
      <c r="L222" s="29">
        <v>8.1999999999999993</v>
      </c>
      <c r="M222" s="29">
        <v>10.831079861335283</v>
      </c>
      <c r="N222" s="29">
        <v>10.538715856862739</v>
      </c>
      <c r="O222" s="29">
        <v>0.99398400000000164</v>
      </c>
      <c r="P222" s="29">
        <v>0.81763200000000258</v>
      </c>
      <c r="Q222" s="30">
        <v>18.689999999999998</v>
      </c>
      <c r="R222" s="30">
        <v>14.42</v>
      </c>
      <c r="S222" s="30">
        <v>1.05</v>
      </c>
      <c r="T222" s="30">
        <v>1.05</v>
      </c>
      <c r="U222" s="30">
        <v>27.748000000000001</v>
      </c>
      <c r="V222" s="30">
        <v>32.311999999999998</v>
      </c>
      <c r="W222" s="20">
        <v>47.488</v>
      </c>
      <c r="X222" s="20">
        <v>47.781999999999996</v>
      </c>
      <c r="Y222" s="30">
        <v>175.084</v>
      </c>
      <c r="Z222" s="30">
        <v>117.66999999999999</v>
      </c>
      <c r="AA222" s="30">
        <v>5.1150000000000002</v>
      </c>
      <c r="AB222" s="30">
        <v>6.5409999999999995</v>
      </c>
      <c r="AC222" s="30">
        <v>14.043000000000001</v>
      </c>
      <c r="AD222" s="30">
        <v>11.966000000000001</v>
      </c>
      <c r="AE222" s="30">
        <v>215.15200000000002</v>
      </c>
      <c r="AF222" s="30">
        <v>181.01999999999998</v>
      </c>
      <c r="AG222" s="31">
        <v>12.749999999999998</v>
      </c>
      <c r="AH222" s="31">
        <v>12.800000000000033</v>
      </c>
      <c r="AI222" s="32">
        <v>0.18739999999999998</v>
      </c>
      <c r="AJ222" s="32">
        <v>4.58E-2</v>
      </c>
      <c r="AK222" s="33">
        <v>12.12</v>
      </c>
    </row>
    <row r="223" spans="1:37" ht="12" customHeight="1">
      <c r="A223" s="127"/>
      <c r="B223" s="127"/>
      <c r="C223" s="127"/>
      <c r="D223" s="127"/>
      <c r="E223" s="87">
        <v>2</v>
      </c>
      <c r="F223" s="102" t="s">
        <v>217</v>
      </c>
      <c r="G223" s="18">
        <v>16.7897</v>
      </c>
      <c r="H223" s="18">
        <v>16.7896</v>
      </c>
      <c r="I223" s="29">
        <v>34.372399999999999</v>
      </c>
      <c r="J223" s="29">
        <v>34.373899999999999</v>
      </c>
      <c r="K223" s="29">
        <v>8.16</v>
      </c>
      <c r="L223" s="29">
        <v>8.1999999999999993</v>
      </c>
      <c r="M223" s="29">
        <v>10.923602320587248</v>
      </c>
      <c r="N223" s="29">
        <v>10.889142700190272</v>
      </c>
      <c r="O223" s="29">
        <v>1.2504960000000018</v>
      </c>
      <c r="P223" s="29">
        <v>0.67334400000000005</v>
      </c>
      <c r="Q223" s="30">
        <v>20.706000000000003</v>
      </c>
      <c r="R223" s="30">
        <v>2.3240000000000003</v>
      </c>
      <c r="S223" s="30">
        <v>3.15</v>
      </c>
      <c r="T223" s="30">
        <v>2.4779999999999998</v>
      </c>
      <c r="U223" s="30">
        <v>32.494</v>
      </c>
      <c r="V223" s="30">
        <v>31.065999999999999</v>
      </c>
      <c r="W223" s="20">
        <v>56.35</v>
      </c>
      <c r="X223" s="20">
        <v>35.867999999999995</v>
      </c>
      <c r="Y223" s="30">
        <v>245.154</v>
      </c>
      <c r="Z223" s="30">
        <v>147.63</v>
      </c>
      <c r="AA223" s="30">
        <v>6.51</v>
      </c>
      <c r="AB223" s="30">
        <v>5.7969999999999997</v>
      </c>
      <c r="AC223" s="30">
        <v>31</v>
      </c>
      <c r="AD223" s="30">
        <v>16.275000000000002</v>
      </c>
      <c r="AE223" s="30">
        <v>126.86799999999999</v>
      </c>
      <c r="AF223" s="30">
        <v>172.42400000000001</v>
      </c>
      <c r="AG223" s="31">
        <v>32.149999999999984</v>
      </c>
      <c r="AH223" s="31">
        <v>42.149999999999991</v>
      </c>
      <c r="AI223" s="32">
        <v>0.64200000000000002</v>
      </c>
      <c r="AJ223" s="32">
        <v>8.7999999999999995E-2</v>
      </c>
      <c r="AK223" s="33">
        <v>10.83</v>
      </c>
    </row>
    <row r="224" spans="1:37" ht="12" customHeight="1">
      <c r="A224" s="127"/>
      <c r="B224" s="127"/>
      <c r="C224" s="127"/>
      <c r="D224" s="127"/>
      <c r="E224" s="87">
        <v>3</v>
      </c>
      <c r="F224" s="102" t="s">
        <v>217</v>
      </c>
      <c r="G224" s="18">
        <v>17.7547</v>
      </c>
      <c r="H224" s="18">
        <v>16.714300000000001</v>
      </c>
      <c r="I224" s="29">
        <v>34.387099999999997</v>
      </c>
      <c r="J224" s="29">
        <v>34.343299999999999</v>
      </c>
      <c r="K224" s="29">
        <v>8.24</v>
      </c>
      <c r="L224" s="29">
        <v>8.25</v>
      </c>
      <c r="M224" s="29">
        <v>11.028527532749594</v>
      </c>
      <c r="N224" s="29">
        <v>10.441780973420782</v>
      </c>
      <c r="O224" s="29">
        <v>0.84969600000000189</v>
      </c>
      <c r="P224" s="29">
        <v>1.2023999999999999</v>
      </c>
      <c r="Q224" s="30">
        <v>0.14000000000000001</v>
      </c>
      <c r="R224" s="30">
        <v>1.5680000000000001</v>
      </c>
      <c r="S224" s="30">
        <v>0.75600000000000001</v>
      </c>
      <c r="T224" s="30">
        <v>1.5820000000000001</v>
      </c>
      <c r="U224" s="30">
        <v>10.247999999999999</v>
      </c>
      <c r="V224" s="30">
        <v>29.050000000000004</v>
      </c>
      <c r="W224" s="20">
        <v>11.144</v>
      </c>
      <c r="X224" s="20">
        <v>32.200000000000003</v>
      </c>
      <c r="Y224" s="30">
        <v>155.37200000000001</v>
      </c>
      <c r="Z224" s="30">
        <v>158.15800000000002</v>
      </c>
      <c r="AA224" s="30">
        <v>3.5340000000000003</v>
      </c>
      <c r="AB224" s="30">
        <v>5.766</v>
      </c>
      <c r="AC224" s="30">
        <v>14.384</v>
      </c>
      <c r="AD224" s="30">
        <v>16.027000000000001</v>
      </c>
      <c r="AE224" s="30">
        <v>152.15200000000002</v>
      </c>
      <c r="AF224" s="30">
        <v>168.72800000000001</v>
      </c>
      <c r="AG224" s="31">
        <v>3.4000000000000141</v>
      </c>
      <c r="AH224" s="31">
        <v>2.2000000000000073</v>
      </c>
      <c r="AI224" s="32">
        <v>0.63400000000000001</v>
      </c>
      <c r="AJ224" s="32">
        <v>5.4600000000000003E-2</v>
      </c>
      <c r="AK224" s="33">
        <v>10.5</v>
      </c>
    </row>
    <row r="225" spans="1:37" ht="12" customHeight="1">
      <c r="A225" s="126">
        <f>A$3</f>
        <v>2019</v>
      </c>
      <c r="B225" s="126">
        <f>B$3</f>
        <v>5</v>
      </c>
      <c r="C225" s="127" t="s">
        <v>200</v>
      </c>
      <c r="D225" s="127" t="s">
        <v>57</v>
      </c>
      <c r="E225" s="87">
        <v>1</v>
      </c>
      <c r="F225" s="102" t="s">
        <v>217</v>
      </c>
      <c r="G225" s="18">
        <v>16.315000000000001</v>
      </c>
      <c r="H225" s="18">
        <v>16.327300000000001</v>
      </c>
      <c r="I225" s="29">
        <v>34.330199999999998</v>
      </c>
      <c r="J225" s="29">
        <v>34.341000000000001</v>
      </c>
      <c r="K225" s="29">
        <v>8.18</v>
      </c>
      <c r="L225" s="29">
        <v>8.23</v>
      </c>
      <c r="M225" s="29">
        <v>10.661419050558461</v>
      </c>
      <c r="N225" s="29">
        <v>10.694310847117936</v>
      </c>
      <c r="O225" s="29">
        <v>0.72144000000000186</v>
      </c>
      <c r="P225" s="29">
        <v>0.52905600000000008</v>
      </c>
      <c r="Q225" s="30">
        <v>4.97</v>
      </c>
      <c r="R225" s="30">
        <v>6.0339999999999998</v>
      </c>
      <c r="S225" s="30">
        <v>2.6459999999999999</v>
      </c>
      <c r="T225" s="30">
        <v>2.8000000000000003</v>
      </c>
      <c r="U225" s="30">
        <v>39.983999999999995</v>
      </c>
      <c r="V225" s="30">
        <v>40.11</v>
      </c>
      <c r="W225" s="20">
        <v>47.599999999999994</v>
      </c>
      <c r="X225" s="20">
        <v>48.944000000000003</v>
      </c>
      <c r="Y225" s="30">
        <v>124.83799999999999</v>
      </c>
      <c r="Z225" s="30">
        <v>158.32599999999999</v>
      </c>
      <c r="AA225" s="30">
        <v>7.2230000000000008</v>
      </c>
      <c r="AB225" s="30">
        <v>7.0990000000000002</v>
      </c>
      <c r="AC225" s="30">
        <v>17.824999999999999</v>
      </c>
      <c r="AD225" s="30">
        <v>17.545999999999999</v>
      </c>
      <c r="AE225" s="30">
        <v>181.88800000000001</v>
      </c>
      <c r="AF225" s="30">
        <v>179.9</v>
      </c>
      <c r="AG225" s="31">
        <v>12.050000000000004</v>
      </c>
      <c r="AH225" s="31">
        <v>12.6</v>
      </c>
      <c r="AI225" s="32">
        <v>6.4599999999999991E-2</v>
      </c>
      <c r="AJ225" s="32">
        <v>6.8600000000000008E-2</v>
      </c>
      <c r="AK225" s="33">
        <v>11.15</v>
      </c>
    </row>
    <row r="226" spans="1:37" ht="12" customHeight="1">
      <c r="A226" s="127"/>
      <c r="B226" s="127"/>
      <c r="C226" s="127"/>
      <c r="D226" s="127"/>
      <c r="E226" s="87">
        <v>2</v>
      </c>
      <c r="F226" s="102" t="s">
        <v>217</v>
      </c>
      <c r="G226" s="18">
        <v>16.662299999999998</v>
      </c>
      <c r="H226" s="18">
        <v>16.695399999999999</v>
      </c>
      <c r="I226" s="29">
        <v>34.377400000000002</v>
      </c>
      <c r="J226" s="29">
        <v>34.375700000000002</v>
      </c>
      <c r="K226" s="29">
        <v>8.15</v>
      </c>
      <c r="L226" s="29">
        <v>8.23</v>
      </c>
      <c r="M226" s="29">
        <v>10.218238438487438</v>
      </c>
      <c r="N226" s="29">
        <v>10.761773161994087</v>
      </c>
      <c r="O226" s="29">
        <v>0.99398400000000164</v>
      </c>
      <c r="P226" s="29">
        <v>1.1543040000000011</v>
      </c>
      <c r="Q226" s="30">
        <v>1.33</v>
      </c>
      <c r="R226" s="30">
        <v>3.5840000000000001</v>
      </c>
      <c r="S226" s="30">
        <v>2.8839999999999999</v>
      </c>
      <c r="T226" s="30">
        <v>2.6320000000000001</v>
      </c>
      <c r="U226" s="30">
        <v>22.484000000000002</v>
      </c>
      <c r="V226" s="30">
        <v>24.472000000000001</v>
      </c>
      <c r="W226" s="20">
        <v>26.698</v>
      </c>
      <c r="X226" s="20">
        <v>30.688000000000002</v>
      </c>
      <c r="Y226" s="30">
        <v>126.51800000000001</v>
      </c>
      <c r="Z226" s="30">
        <v>138.71199999999999</v>
      </c>
      <c r="AA226" s="30">
        <v>5.766</v>
      </c>
      <c r="AB226" s="30">
        <v>5.9830000000000005</v>
      </c>
      <c r="AC226" s="30">
        <v>15.5</v>
      </c>
      <c r="AD226" s="30">
        <v>14.911</v>
      </c>
      <c r="AE226" s="30">
        <v>167.55199999999999</v>
      </c>
      <c r="AF226" s="30">
        <v>167.86</v>
      </c>
      <c r="AG226" s="31">
        <v>30.350000000000016</v>
      </c>
      <c r="AH226" s="31">
        <v>35.049999999999997</v>
      </c>
      <c r="AI226" s="32">
        <v>0.1802</v>
      </c>
      <c r="AJ226" s="32">
        <v>6.6000000000000003E-2</v>
      </c>
      <c r="AK226" s="33">
        <v>12.85</v>
      </c>
    </row>
    <row r="227" spans="1:37" ht="12" customHeight="1">
      <c r="A227" s="127"/>
      <c r="B227" s="127"/>
      <c r="C227" s="127"/>
      <c r="D227" s="127"/>
      <c r="E227" s="87">
        <v>3</v>
      </c>
      <c r="F227" s="102" t="s">
        <v>217</v>
      </c>
      <c r="G227" s="18">
        <v>16.378299999999999</v>
      </c>
      <c r="H227" s="18">
        <v>16.373000000000001</v>
      </c>
      <c r="I227" s="29">
        <v>34.338700000000003</v>
      </c>
      <c r="J227" s="29">
        <v>34.344900000000003</v>
      </c>
      <c r="K227" s="29">
        <v>8.1999999999999993</v>
      </c>
      <c r="L227" s="29">
        <v>8.2200000000000006</v>
      </c>
      <c r="M227" s="29">
        <v>10.156182593902454</v>
      </c>
      <c r="N227" s="29">
        <v>10.702455122714644</v>
      </c>
      <c r="O227" s="29">
        <v>0.577152000000002</v>
      </c>
      <c r="P227" s="29">
        <v>0.96192000000000222</v>
      </c>
      <c r="Q227" s="30">
        <v>19.11</v>
      </c>
      <c r="R227" s="30">
        <v>1.0920000000000001</v>
      </c>
      <c r="S227" s="30">
        <v>2.52</v>
      </c>
      <c r="T227" s="30">
        <v>2.226</v>
      </c>
      <c r="U227" s="30">
        <v>35.966000000000001</v>
      </c>
      <c r="V227" s="30">
        <v>36.805999999999997</v>
      </c>
      <c r="W227" s="20">
        <v>57.596000000000004</v>
      </c>
      <c r="X227" s="20">
        <v>40.123999999999995</v>
      </c>
      <c r="Y227" s="30">
        <v>139.25799999999998</v>
      </c>
      <c r="Z227" s="30">
        <v>190.358</v>
      </c>
      <c r="AA227" s="30">
        <v>6.7889999999999997</v>
      </c>
      <c r="AB227" s="30">
        <v>7.5949999999999998</v>
      </c>
      <c r="AC227" s="30">
        <v>17.112000000000002</v>
      </c>
      <c r="AD227" s="30">
        <v>16.647000000000002</v>
      </c>
      <c r="AE227" s="30">
        <v>174.86</v>
      </c>
      <c r="AF227" s="30">
        <v>174.244</v>
      </c>
      <c r="AG227" s="31">
        <v>6.8999999999999897</v>
      </c>
      <c r="AH227" s="31">
        <v>4.049999999999998</v>
      </c>
      <c r="AI227" s="32">
        <v>9.5799999999999996E-2</v>
      </c>
      <c r="AJ227" s="32">
        <v>9.7000000000000003E-2</v>
      </c>
      <c r="AK227" s="33">
        <v>10.88</v>
      </c>
    </row>
    <row r="228" spans="1:37" ht="12" customHeight="1">
      <c r="A228" s="126">
        <f>A$3</f>
        <v>2019</v>
      </c>
      <c r="B228" s="126">
        <f>B$3</f>
        <v>5</v>
      </c>
      <c r="C228" s="127" t="s">
        <v>200</v>
      </c>
      <c r="D228" s="127" t="s">
        <v>58</v>
      </c>
      <c r="E228" s="87">
        <v>1</v>
      </c>
      <c r="F228" s="102" t="s">
        <v>217</v>
      </c>
      <c r="G228" s="18">
        <v>16.3568</v>
      </c>
      <c r="H228" s="18">
        <v>16.338999999999999</v>
      </c>
      <c r="I228" s="29">
        <v>34.350499999999997</v>
      </c>
      <c r="J228" s="29">
        <v>34.348500000000001</v>
      </c>
      <c r="K228" s="29">
        <v>8.1300000000000008</v>
      </c>
      <c r="L228" s="29">
        <v>8.16</v>
      </c>
      <c r="M228" s="29">
        <v>10.571559920152664</v>
      </c>
      <c r="N228" s="29">
        <v>10.762042459570578</v>
      </c>
      <c r="O228" s="29">
        <v>0.78556800000000038</v>
      </c>
      <c r="P228" s="29">
        <v>0.92985600000000002</v>
      </c>
      <c r="Q228" s="30">
        <v>3.444</v>
      </c>
      <c r="R228" s="30">
        <v>4.2299999999999997E-2</v>
      </c>
      <c r="S228" s="30">
        <v>2.4779999999999998</v>
      </c>
      <c r="T228" s="30">
        <v>2.7720000000000002</v>
      </c>
      <c r="U228" s="30">
        <v>29.945999999999998</v>
      </c>
      <c r="V228" s="30">
        <v>32.158000000000001</v>
      </c>
      <c r="W228" s="20">
        <v>35.867999999999995</v>
      </c>
      <c r="X228" s="20">
        <v>34.972300000000004</v>
      </c>
      <c r="Y228" s="30">
        <v>163.61799999999999</v>
      </c>
      <c r="Z228" s="30">
        <v>148.63800000000001</v>
      </c>
      <c r="AA228" s="30">
        <v>6.1379999999999999</v>
      </c>
      <c r="AB228" s="30">
        <v>6.6959999999999997</v>
      </c>
      <c r="AC228" s="30">
        <v>17.019000000000002</v>
      </c>
      <c r="AD228" s="30">
        <v>16.058</v>
      </c>
      <c r="AE228" s="30">
        <v>160.804</v>
      </c>
      <c r="AF228" s="30">
        <v>160.72</v>
      </c>
      <c r="AG228" s="31">
        <v>17.249999999999986</v>
      </c>
      <c r="AH228" s="31">
        <v>12.900000000000023</v>
      </c>
      <c r="AI228" s="32">
        <v>0.622</v>
      </c>
      <c r="AJ228" s="32">
        <v>9.5799999999999996E-2</v>
      </c>
      <c r="AK228" s="33">
        <v>11.2</v>
      </c>
    </row>
    <row r="229" spans="1:37" ht="12" customHeight="1">
      <c r="A229" s="127"/>
      <c r="B229" s="127"/>
      <c r="C229" s="127"/>
      <c r="D229" s="127"/>
      <c r="E229" s="87">
        <v>2</v>
      </c>
      <c r="F229" s="102" t="s">
        <v>217</v>
      </c>
      <c r="G229" s="18">
        <v>16.400300000000001</v>
      </c>
      <c r="H229" s="18">
        <v>16.3703</v>
      </c>
      <c r="I229" s="29">
        <v>34.347799999999999</v>
      </c>
      <c r="J229" s="29">
        <v>34.352499999999999</v>
      </c>
      <c r="K229" s="29">
        <v>8.19</v>
      </c>
      <c r="L229" s="29">
        <v>8.2200000000000006</v>
      </c>
      <c r="M229" s="29">
        <v>10.350730830813276</v>
      </c>
      <c r="N229" s="29">
        <v>10.511069115847045</v>
      </c>
      <c r="O229" s="29">
        <v>1.074144</v>
      </c>
      <c r="P229" s="29">
        <v>0.84969600000000189</v>
      </c>
      <c r="Q229" s="30">
        <v>1.3860000000000001</v>
      </c>
      <c r="R229" s="30">
        <v>4.2299999999999997E-2</v>
      </c>
      <c r="S229" s="30">
        <v>2.31</v>
      </c>
      <c r="T229" s="30">
        <v>2.6739999999999999</v>
      </c>
      <c r="U229" s="30">
        <v>27.818000000000001</v>
      </c>
      <c r="V229" s="30">
        <v>28.700000000000003</v>
      </c>
      <c r="W229" s="20">
        <v>31.514000000000003</v>
      </c>
      <c r="X229" s="20">
        <v>31.416300000000003</v>
      </c>
      <c r="Y229" s="30">
        <v>134.45599999999999</v>
      </c>
      <c r="Z229" s="30">
        <v>140.74200000000002</v>
      </c>
      <c r="AA229" s="30">
        <v>5.2080000000000002</v>
      </c>
      <c r="AB229" s="30">
        <v>6.51</v>
      </c>
      <c r="AC229" s="30">
        <v>15.934000000000001</v>
      </c>
      <c r="AD229" s="30">
        <v>15.903</v>
      </c>
      <c r="AE229" s="30">
        <v>157.19200000000001</v>
      </c>
      <c r="AF229" s="30">
        <v>156.96799999999999</v>
      </c>
      <c r="AG229" s="31">
        <v>9.3499999999999694</v>
      </c>
      <c r="AH229" s="31">
        <v>13.000000000000011</v>
      </c>
      <c r="AI229" s="32">
        <v>0.57399999999999995</v>
      </c>
      <c r="AJ229" s="32">
        <v>0.10920000000000001</v>
      </c>
      <c r="AK229" s="33">
        <v>8.75</v>
      </c>
    </row>
    <row r="230" spans="1:37" ht="12" customHeight="1">
      <c r="A230" s="127"/>
      <c r="B230" s="127"/>
      <c r="C230" s="127"/>
      <c r="D230" s="127"/>
      <c r="E230" s="87">
        <v>3</v>
      </c>
      <c r="F230" s="102" t="s">
        <v>217</v>
      </c>
      <c r="G230" s="18">
        <v>16.313199999999998</v>
      </c>
      <c r="H230" s="18">
        <v>16.324000000000002</v>
      </c>
      <c r="I230" s="29">
        <v>34.342300000000002</v>
      </c>
      <c r="J230" s="29">
        <v>34.344700000000003</v>
      </c>
      <c r="K230" s="29">
        <v>8.1199999999999992</v>
      </c>
      <c r="L230" s="29">
        <v>8.15</v>
      </c>
      <c r="M230" s="29">
        <v>10.607226410354215</v>
      </c>
      <c r="N230" s="29">
        <v>10.343513896405611</v>
      </c>
      <c r="O230" s="29">
        <v>1.0901760000000025</v>
      </c>
      <c r="P230" s="29">
        <v>0.94588799999999984</v>
      </c>
      <c r="Q230" s="30">
        <v>1.8620000000000001</v>
      </c>
      <c r="R230" s="30">
        <v>4.2000000000000003E-2</v>
      </c>
      <c r="S230" s="30">
        <v>2.3380000000000001</v>
      </c>
      <c r="T230" s="30">
        <v>2.5339999999999998</v>
      </c>
      <c r="U230" s="30">
        <v>33.362000000000002</v>
      </c>
      <c r="V230" s="30">
        <v>36.652000000000001</v>
      </c>
      <c r="W230" s="20">
        <v>37.562000000000005</v>
      </c>
      <c r="X230" s="20">
        <v>39.228000000000002</v>
      </c>
      <c r="Y230" s="30">
        <v>141.10599999999999</v>
      </c>
      <c r="Z230" s="30">
        <v>155.75</v>
      </c>
      <c r="AA230" s="30">
        <v>7.0680000000000005</v>
      </c>
      <c r="AB230" s="30">
        <v>7.3469999999999995</v>
      </c>
      <c r="AC230" s="30">
        <v>17.05</v>
      </c>
      <c r="AD230" s="30">
        <v>16.585000000000001</v>
      </c>
      <c r="AE230" s="30">
        <v>166.62799999999999</v>
      </c>
      <c r="AF230" s="30">
        <v>165.98400000000001</v>
      </c>
      <c r="AG230" s="31">
        <v>18.700000000000021</v>
      </c>
      <c r="AH230" s="31">
        <v>14.050000000000008</v>
      </c>
      <c r="AI230" s="32">
        <v>0.28000000000000003</v>
      </c>
      <c r="AJ230" s="32">
        <v>8.1799999999999998E-2</v>
      </c>
      <c r="AK230" s="33">
        <v>10.38</v>
      </c>
    </row>
    <row r="231" spans="1:37" ht="12" customHeight="1">
      <c r="A231" s="126">
        <f>A$3</f>
        <v>2019</v>
      </c>
      <c r="B231" s="126">
        <f>B$3</f>
        <v>5</v>
      </c>
      <c r="C231" s="127" t="s">
        <v>201</v>
      </c>
      <c r="D231" s="127" t="s">
        <v>59</v>
      </c>
      <c r="E231" s="87">
        <v>1</v>
      </c>
      <c r="F231" s="102" t="s">
        <v>217</v>
      </c>
      <c r="G231" s="18">
        <v>16.1403</v>
      </c>
      <c r="H231" s="18">
        <v>15.9931</v>
      </c>
      <c r="I231" s="24">
        <v>33.767400000000002</v>
      </c>
      <c r="J231" s="24">
        <v>33.766500000000001</v>
      </c>
      <c r="K231" s="24">
        <v>8.0400000000000009</v>
      </c>
      <c r="L231" s="24">
        <v>8.07</v>
      </c>
      <c r="M231" s="24">
        <v>8.2385706101364953</v>
      </c>
      <c r="N231" s="24">
        <v>8.7269280509462916</v>
      </c>
      <c r="O231" s="24">
        <v>0.62996266666666556</v>
      </c>
      <c r="P231" s="24">
        <v>0.7100426666666666</v>
      </c>
      <c r="Q231" s="25">
        <v>8.427999999999999</v>
      </c>
      <c r="R231" s="25">
        <v>9.3659999999999997</v>
      </c>
      <c r="S231" s="25">
        <v>5.306</v>
      </c>
      <c r="T231" s="25">
        <v>4.0880000000000001</v>
      </c>
      <c r="U231" s="25">
        <v>37.841999999999999</v>
      </c>
      <c r="V231" s="25">
        <v>23.352</v>
      </c>
      <c r="W231" s="20">
        <v>51.575999999999993</v>
      </c>
      <c r="X231" s="20">
        <v>36.805999999999997</v>
      </c>
      <c r="Y231" s="25">
        <v>180.04</v>
      </c>
      <c r="Z231" s="25">
        <v>190.86199999999999</v>
      </c>
      <c r="AA231" s="25">
        <v>10.23</v>
      </c>
      <c r="AB231" s="25">
        <v>6.0449999999999999</v>
      </c>
      <c r="AC231" s="25">
        <v>17.267000000000003</v>
      </c>
      <c r="AD231" s="25">
        <v>14.942</v>
      </c>
      <c r="AE231" s="25">
        <v>252.72800000000001</v>
      </c>
      <c r="AF231" s="25">
        <v>189.30799999999999</v>
      </c>
      <c r="AG231" s="26">
        <v>4.1666666666666705</v>
      </c>
      <c r="AH231" s="26">
        <v>6.6666666666666732</v>
      </c>
      <c r="AI231" s="27">
        <v>0.8666666666666667</v>
      </c>
      <c r="AJ231" s="27">
        <v>1.8833333333333333</v>
      </c>
      <c r="AK231" s="17">
        <v>2.4</v>
      </c>
    </row>
    <row r="232" spans="1:37" ht="12" customHeight="1">
      <c r="A232" s="127"/>
      <c r="B232" s="127"/>
      <c r="C232" s="127"/>
      <c r="D232" s="127"/>
      <c r="E232" s="87">
        <v>2</v>
      </c>
      <c r="F232" s="102" t="s">
        <v>217</v>
      </c>
      <c r="G232" s="18">
        <v>16.459900000000001</v>
      </c>
      <c r="H232" s="18">
        <v>16.390499999999999</v>
      </c>
      <c r="I232" s="24">
        <v>33.700099999999999</v>
      </c>
      <c r="J232" s="24">
        <v>33.698999999999998</v>
      </c>
      <c r="K232" s="24">
        <v>8.0400000000000009</v>
      </c>
      <c r="L232" s="24">
        <v>8.0300000000000011</v>
      </c>
      <c r="M232" s="24">
        <v>8.6356954347167001</v>
      </c>
      <c r="N232" s="24">
        <v>8.5960527403529454</v>
      </c>
      <c r="O232" s="24">
        <v>0.59793066666666617</v>
      </c>
      <c r="P232" s="24">
        <v>0.77410666666666517</v>
      </c>
      <c r="Q232" s="25">
        <v>9.1419999999999995</v>
      </c>
      <c r="R232" s="25">
        <v>5.8380000000000001</v>
      </c>
      <c r="S232" s="25">
        <v>4.55</v>
      </c>
      <c r="T232" s="25">
        <v>4.97</v>
      </c>
      <c r="U232" s="25">
        <v>34.537999999999997</v>
      </c>
      <c r="V232" s="25">
        <v>37.225999999999999</v>
      </c>
      <c r="W232" s="20">
        <v>48.23</v>
      </c>
      <c r="X232" s="20">
        <v>48.033999999999999</v>
      </c>
      <c r="Y232" s="25">
        <v>117.89399999999999</v>
      </c>
      <c r="Z232" s="25">
        <v>212.03</v>
      </c>
      <c r="AA232" s="25">
        <v>10.602</v>
      </c>
      <c r="AB232" s="25">
        <v>11.315</v>
      </c>
      <c r="AC232" s="25">
        <v>16.492000000000001</v>
      </c>
      <c r="AD232" s="25">
        <v>18.631</v>
      </c>
      <c r="AE232" s="25">
        <v>285.012</v>
      </c>
      <c r="AF232" s="25">
        <v>269.19200000000001</v>
      </c>
      <c r="AG232" s="26">
        <v>3.1666666666666883</v>
      </c>
      <c r="AH232" s="26">
        <v>12.833333333333401</v>
      </c>
      <c r="AI232" s="27">
        <v>1</v>
      </c>
      <c r="AJ232" s="27">
        <v>0.73333333333333328</v>
      </c>
      <c r="AK232" s="28">
        <v>2.1</v>
      </c>
    </row>
    <row r="233" spans="1:37" ht="12" customHeight="1">
      <c r="A233" s="127"/>
      <c r="B233" s="127"/>
      <c r="C233" s="127"/>
      <c r="D233" s="127"/>
      <c r="E233" s="87">
        <v>3</v>
      </c>
      <c r="F233" s="102" t="s">
        <v>217</v>
      </c>
      <c r="G233" s="18">
        <v>16.578099999999999</v>
      </c>
      <c r="H233" s="18">
        <v>15.5366</v>
      </c>
      <c r="I233" s="24">
        <v>33.789299999999997</v>
      </c>
      <c r="J233" s="24">
        <v>33.828899999999997</v>
      </c>
      <c r="K233" s="24">
        <v>8.09</v>
      </c>
      <c r="L233" s="24">
        <v>8.1300000000000008</v>
      </c>
      <c r="M233" s="24">
        <v>8.8805483120027091</v>
      </c>
      <c r="N233" s="24">
        <v>8.6771651055964618</v>
      </c>
      <c r="O233" s="24">
        <v>0.7100426666666666</v>
      </c>
      <c r="P233" s="24">
        <v>0.80613866666666467</v>
      </c>
      <c r="Q233" s="25">
        <v>14.98</v>
      </c>
      <c r="R233" s="25">
        <v>1.0920000000000001</v>
      </c>
      <c r="S233" s="25">
        <v>4.7320000000000002</v>
      </c>
      <c r="T233" s="25">
        <v>5.2080000000000002</v>
      </c>
      <c r="U233" s="25">
        <v>28.307999999999996</v>
      </c>
      <c r="V233" s="25">
        <v>28.700000000000003</v>
      </c>
      <c r="W233" s="20">
        <v>48.019999999999996</v>
      </c>
      <c r="X233" s="20">
        <v>35</v>
      </c>
      <c r="Y233" s="25">
        <v>134.4</v>
      </c>
      <c r="Z233" s="25">
        <v>187.32000000000002</v>
      </c>
      <c r="AA233" s="25">
        <v>9.8580000000000005</v>
      </c>
      <c r="AB233" s="25">
        <v>7.5949999999999998</v>
      </c>
      <c r="AC233" s="25">
        <v>13.857000000000001</v>
      </c>
      <c r="AD233" s="25">
        <v>16.089000000000002</v>
      </c>
      <c r="AE233" s="25">
        <v>229.90800000000002</v>
      </c>
      <c r="AF233" s="25">
        <v>209.38399999999999</v>
      </c>
      <c r="AG233" s="26">
        <v>3.1666666666666883</v>
      </c>
      <c r="AH233" s="26">
        <v>5.0000000000000044</v>
      </c>
      <c r="AI233" s="27">
        <v>0.72666666666666668</v>
      </c>
      <c r="AJ233" s="27">
        <v>0.7</v>
      </c>
      <c r="AK233" s="28">
        <v>3.3</v>
      </c>
    </row>
    <row r="234" spans="1:37" ht="12" customHeight="1">
      <c r="A234" s="127"/>
      <c r="B234" s="127"/>
      <c r="C234" s="127"/>
      <c r="D234" s="127"/>
      <c r="E234" s="87">
        <v>4</v>
      </c>
      <c r="F234" s="102" t="s">
        <v>217</v>
      </c>
      <c r="G234" s="18">
        <v>14.7469</v>
      </c>
      <c r="H234" s="18">
        <v>14.6623</v>
      </c>
      <c r="I234" s="24">
        <v>33.876100000000001</v>
      </c>
      <c r="J234" s="24">
        <v>33.861899999999999</v>
      </c>
      <c r="K234" s="24">
        <v>8.16</v>
      </c>
      <c r="L234" s="24">
        <v>8.17</v>
      </c>
      <c r="M234" s="24">
        <v>9.0800816627011383</v>
      </c>
      <c r="N234" s="24">
        <v>8.6762147314866738</v>
      </c>
      <c r="O234" s="24">
        <v>0.45378666666666645</v>
      </c>
      <c r="P234" s="24">
        <v>0.67801066666666432</v>
      </c>
      <c r="Q234" s="25">
        <v>0.26600000000000001</v>
      </c>
      <c r="R234" s="25">
        <v>7.0000000000000007E-2</v>
      </c>
      <c r="S234" s="25">
        <v>4.5640000000000001</v>
      </c>
      <c r="T234" s="25">
        <v>4.9979999999999993</v>
      </c>
      <c r="U234" s="25">
        <v>27.229999999999997</v>
      </c>
      <c r="V234" s="25">
        <v>33.25</v>
      </c>
      <c r="W234" s="20">
        <v>32.059999999999995</v>
      </c>
      <c r="X234" s="20">
        <v>38.317999999999998</v>
      </c>
      <c r="Y234" s="25">
        <v>135.57599999999999</v>
      </c>
      <c r="Z234" s="25">
        <v>115.556</v>
      </c>
      <c r="AA234" s="25">
        <v>6.6029999999999998</v>
      </c>
      <c r="AB234" s="25">
        <v>7.75</v>
      </c>
      <c r="AC234" s="25">
        <v>11.656000000000001</v>
      </c>
      <c r="AD234" s="25">
        <v>13.02</v>
      </c>
      <c r="AE234" s="25">
        <v>175.58799999999999</v>
      </c>
      <c r="AF234" s="25">
        <v>174.72</v>
      </c>
      <c r="AG234" s="26">
        <v>3.3333333333333366</v>
      </c>
      <c r="AH234" s="26">
        <v>9.6666666666667123</v>
      </c>
      <c r="AI234" s="27">
        <v>0.53666666666666663</v>
      </c>
      <c r="AJ234" s="27">
        <v>0.76333333333333331</v>
      </c>
      <c r="AK234" s="28">
        <v>3.8</v>
      </c>
    </row>
    <row r="235" spans="1:37" ht="12" customHeight="1">
      <c r="A235" s="127"/>
      <c r="B235" s="127"/>
      <c r="C235" s="127"/>
      <c r="D235" s="127"/>
      <c r="E235" s="87">
        <v>5</v>
      </c>
      <c r="F235" s="102" t="s">
        <v>217</v>
      </c>
      <c r="G235" s="18">
        <v>15.7074</v>
      </c>
      <c r="H235" s="18">
        <v>15.4871</v>
      </c>
      <c r="I235" s="24">
        <v>33.8048</v>
      </c>
      <c r="J235" s="24">
        <v>33.825200000000002</v>
      </c>
      <c r="K235" s="24">
        <v>8.18</v>
      </c>
      <c r="L235" s="24">
        <v>8.15</v>
      </c>
      <c r="M235" s="24">
        <v>9.2114685645973307</v>
      </c>
      <c r="N235" s="24">
        <v>8.8924972437182372</v>
      </c>
      <c r="O235" s="24">
        <v>0.56589866666666677</v>
      </c>
      <c r="P235" s="24">
        <v>0.75809066666666558</v>
      </c>
      <c r="Q235" s="25">
        <v>0.36399999999999999</v>
      </c>
      <c r="R235" s="25">
        <v>1.0920000000000001</v>
      </c>
      <c r="S235" s="25">
        <v>2.0019999999999998</v>
      </c>
      <c r="T235" s="25">
        <v>2.2960000000000003</v>
      </c>
      <c r="U235" s="25">
        <v>8.8060000000000009</v>
      </c>
      <c r="V235" s="25">
        <v>8.9179999999999993</v>
      </c>
      <c r="W235" s="20">
        <v>11.172000000000001</v>
      </c>
      <c r="X235" s="20">
        <v>12.305999999999999</v>
      </c>
      <c r="Y235" s="25">
        <v>151.14400000000001</v>
      </c>
      <c r="Z235" s="25">
        <v>129.136</v>
      </c>
      <c r="AA235" s="25">
        <v>5.5489999999999995</v>
      </c>
      <c r="AB235" s="25">
        <v>5.3010000000000002</v>
      </c>
      <c r="AC235" s="25">
        <v>10.911999999999999</v>
      </c>
      <c r="AD235" s="25">
        <v>14.569999999999999</v>
      </c>
      <c r="AE235" s="25">
        <v>92.903999999999996</v>
      </c>
      <c r="AF235" s="25">
        <v>120.624</v>
      </c>
      <c r="AG235" s="26">
        <v>6.6666666666666732</v>
      </c>
      <c r="AH235" s="26">
        <v>8.1666666666666927</v>
      </c>
      <c r="AI235" s="27">
        <v>1.3433333333333333</v>
      </c>
      <c r="AJ235" s="27">
        <v>1.5233333333333334</v>
      </c>
      <c r="AK235" s="28">
        <v>2.7</v>
      </c>
    </row>
    <row r="236" spans="1:37" ht="12" customHeight="1">
      <c r="A236" s="128">
        <f>A$3</f>
        <v>2019</v>
      </c>
      <c r="B236" s="126">
        <f>B$3</f>
        <v>5</v>
      </c>
      <c r="C236" s="123" t="s">
        <v>201</v>
      </c>
      <c r="D236" s="123" t="s">
        <v>60</v>
      </c>
      <c r="E236" s="87">
        <v>1</v>
      </c>
      <c r="F236" s="102" t="s">
        <v>217</v>
      </c>
      <c r="G236" s="18">
        <v>16.821100000000001</v>
      </c>
      <c r="H236" s="18">
        <v>16.559000000000001</v>
      </c>
      <c r="I236" s="24">
        <v>33.559100000000001</v>
      </c>
      <c r="J236" s="24">
        <v>33.621499999999997</v>
      </c>
      <c r="K236" s="24">
        <v>8.16</v>
      </c>
      <c r="L236" s="24">
        <v>8.14</v>
      </c>
      <c r="M236" s="24">
        <v>8.7325255339596364</v>
      </c>
      <c r="N236" s="24">
        <v>8.4694134014076248</v>
      </c>
      <c r="O236" s="24">
        <v>0.64597866666666515</v>
      </c>
      <c r="P236" s="24">
        <v>0.75809066666666558</v>
      </c>
      <c r="Q236" s="25">
        <v>19.053999999999998</v>
      </c>
      <c r="R236" s="25">
        <v>14.952000000000002</v>
      </c>
      <c r="S236" s="25">
        <v>4.83</v>
      </c>
      <c r="T236" s="25">
        <v>5.0540000000000003</v>
      </c>
      <c r="U236" s="25">
        <v>38.709999999999994</v>
      </c>
      <c r="V236" s="25">
        <v>44.100000000000009</v>
      </c>
      <c r="W236" s="20">
        <v>62.593999999999994</v>
      </c>
      <c r="X236" s="20">
        <v>64.106000000000009</v>
      </c>
      <c r="Y236" s="25">
        <v>233.57600000000002</v>
      </c>
      <c r="Z236" s="25">
        <v>204.386</v>
      </c>
      <c r="AA236" s="25">
        <v>12.927</v>
      </c>
      <c r="AB236" s="25">
        <v>12.493</v>
      </c>
      <c r="AC236" s="25">
        <v>23.901</v>
      </c>
      <c r="AD236" s="25">
        <v>21.668999999999997</v>
      </c>
      <c r="AE236" s="25">
        <v>296.57600000000002</v>
      </c>
      <c r="AF236" s="25">
        <v>284.95600000000002</v>
      </c>
      <c r="AG236" s="26">
        <v>14.00000000000003</v>
      </c>
      <c r="AH236" s="26">
        <v>8.6666666666666377</v>
      </c>
      <c r="AI236" s="27">
        <v>1.0666666666666667</v>
      </c>
      <c r="AJ236" s="27">
        <v>0.57333333333333336</v>
      </c>
      <c r="AK236" s="28">
        <v>1.4</v>
      </c>
    </row>
    <row r="237" spans="1:37" ht="12" customHeight="1">
      <c r="A237" s="129"/>
      <c r="B237" s="126"/>
      <c r="C237" s="124"/>
      <c r="D237" s="124"/>
      <c r="E237" s="87">
        <v>2</v>
      </c>
      <c r="F237" s="102" t="s">
        <v>217</v>
      </c>
      <c r="G237" s="18">
        <v>17.602499999999999</v>
      </c>
      <c r="H237" s="18">
        <v>16.920500000000001</v>
      </c>
      <c r="I237" s="24">
        <v>33.361699999999999</v>
      </c>
      <c r="J237" s="24">
        <v>33.4848</v>
      </c>
      <c r="K237" s="24">
        <v>8.08</v>
      </c>
      <c r="L237" s="24">
        <v>8.06</v>
      </c>
      <c r="M237" s="24">
        <v>7.9988964335756236</v>
      </c>
      <c r="N237" s="24">
        <v>8.6372000371412163</v>
      </c>
      <c r="O237" s="24">
        <v>0.96629866666666686</v>
      </c>
      <c r="P237" s="24">
        <v>0.93426666666666458</v>
      </c>
      <c r="Q237" s="25">
        <v>13.523999999999999</v>
      </c>
      <c r="R237" s="25">
        <v>2.94</v>
      </c>
      <c r="S237" s="25">
        <v>2.3240000000000003</v>
      </c>
      <c r="T237" s="25">
        <v>4.2</v>
      </c>
      <c r="U237" s="25">
        <v>14.686000000000002</v>
      </c>
      <c r="V237" s="25">
        <v>43.582000000000001</v>
      </c>
      <c r="W237" s="20">
        <v>30.533999999999999</v>
      </c>
      <c r="X237" s="20">
        <v>50.722000000000001</v>
      </c>
      <c r="Y237" s="25">
        <v>185.78</v>
      </c>
      <c r="Z237" s="25">
        <v>215.166</v>
      </c>
      <c r="AA237" s="25">
        <v>9.641</v>
      </c>
      <c r="AB237" s="25">
        <v>14.849</v>
      </c>
      <c r="AC237" s="25">
        <v>23.187999999999999</v>
      </c>
      <c r="AD237" s="25">
        <v>25.141000000000002</v>
      </c>
      <c r="AE237" s="25">
        <v>445.452</v>
      </c>
      <c r="AF237" s="25">
        <v>369.32</v>
      </c>
      <c r="AG237" s="26">
        <v>7.9999999999999512</v>
      </c>
      <c r="AH237" s="26">
        <v>8.0000000000000444</v>
      </c>
      <c r="AI237" s="27">
        <v>2.72</v>
      </c>
      <c r="AJ237" s="27">
        <v>0.57999999999999996</v>
      </c>
      <c r="AK237" s="28">
        <v>2.2999999999999998</v>
      </c>
    </row>
    <row r="238" spans="1:37" ht="12" customHeight="1">
      <c r="A238" s="129"/>
      <c r="B238" s="126"/>
      <c r="C238" s="124"/>
      <c r="D238" s="124"/>
      <c r="E238" s="87">
        <v>3</v>
      </c>
      <c r="F238" s="102" t="s">
        <v>216</v>
      </c>
      <c r="G238" s="18">
        <v>18.665800000000001</v>
      </c>
      <c r="H238" s="18">
        <v>17.198399999999999</v>
      </c>
      <c r="I238" s="24">
        <v>33.040500000000002</v>
      </c>
      <c r="J238" s="24">
        <v>33.373899999999999</v>
      </c>
      <c r="K238" s="24">
        <v>8.1</v>
      </c>
      <c r="L238" s="24">
        <v>8.1100000000000012</v>
      </c>
      <c r="M238" s="24">
        <v>8.366356421135114</v>
      </c>
      <c r="N238" s="24">
        <v>8.186335591738148</v>
      </c>
      <c r="O238" s="24">
        <v>1.3827146666666665</v>
      </c>
      <c r="P238" s="24">
        <v>1.1264586666666663</v>
      </c>
      <c r="Q238" s="25">
        <v>0.53200000000000003</v>
      </c>
      <c r="R238" s="25">
        <v>21.923999999999999</v>
      </c>
      <c r="S238" s="25">
        <v>2.6179999999999999</v>
      </c>
      <c r="T238" s="25">
        <v>2.6880000000000002</v>
      </c>
      <c r="U238" s="25">
        <v>20.047999999999998</v>
      </c>
      <c r="V238" s="25">
        <v>28.643999999999998</v>
      </c>
      <c r="W238" s="20">
        <v>23.197999999999997</v>
      </c>
      <c r="X238" s="20">
        <v>53.256</v>
      </c>
      <c r="Y238" s="25">
        <v>199.48600000000002</v>
      </c>
      <c r="Z238" s="25">
        <v>222.71199999999999</v>
      </c>
      <c r="AA238" s="25">
        <v>12.834</v>
      </c>
      <c r="AB238" s="25">
        <v>12.307</v>
      </c>
      <c r="AC238" s="25">
        <v>29.884</v>
      </c>
      <c r="AD238" s="25">
        <v>28.923000000000002</v>
      </c>
      <c r="AE238" s="25">
        <v>600.76800000000003</v>
      </c>
      <c r="AF238" s="25">
        <v>479.416</v>
      </c>
      <c r="AG238" s="26">
        <v>10.333333333333398</v>
      </c>
      <c r="AH238" s="26">
        <v>9.6666666666666217</v>
      </c>
      <c r="AI238" s="27">
        <v>4.333333333333333</v>
      </c>
      <c r="AJ238" s="27">
        <v>1.5266666666666666</v>
      </c>
      <c r="AK238" s="28">
        <v>1.5</v>
      </c>
    </row>
    <row r="239" spans="1:37" ht="12" customHeight="1">
      <c r="A239" s="129"/>
      <c r="B239" s="126"/>
      <c r="C239" s="124"/>
      <c r="D239" s="124"/>
      <c r="E239" s="87">
        <v>4</v>
      </c>
      <c r="F239" s="102" t="s">
        <v>217</v>
      </c>
      <c r="G239" s="18">
        <v>19.237400000000001</v>
      </c>
      <c r="H239" s="18">
        <v>19.088999999999999</v>
      </c>
      <c r="I239" s="24">
        <v>32.857100000000003</v>
      </c>
      <c r="J239" s="24">
        <v>32.885300000000001</v>
      </c>
      <c r="K239" s="24">
        <v>8.09</v>
      </c>
      <c r="L239" s="24">
        <v>8.09</v>
      </c>
      <c r="M239" s="24">
        <v>7.8540596639716078</v>
      </c>
      <c r="N239" s="24">
        <v>7.8712318748676173</v>
      </c>
      <c r="O239" s="24">
        <v>1.4467786666666649</v>
      </c>
      <c r="P239" s="24">
        <v>1.5108426666666666</v>
      </c>
      <c r="Q239" s="25">
        <v>0.308</v>
      </c>
      <c r="R239" s="25">
        <v>63.657999999999994</v>
      </c>
      <c r="S239" s="25">
        <v>3.472</v>
      </c>
      <c r="T239" s="25">
        <v>2.702</v>
      </c>
      <c r="U239" s="25">
        <v>35.503999999999991</v>
      </c>
      <c r="V239" s="25">
        <v>27.622</v>
      </c>
      <c r="W239" s="20">
        <v>39.283999999999992</v>
      </c>
      <c r="X239" s="20">
        <v>93.981999999999999</v>
      </c>
      <c r="Y239" s="25">
        <v>213.066</v>
      </c>
      <c r="Z239" s="25">
        <v>243.488</v>
      </c>
      <c r="AA239" s="25">
        <v>16.43</v>
      </c>
      <c r="AB239" s="25">
        <v>13.919</v>
      </c>
      <c r="AC239" s="25">
        <v>33.603999999999999</v>
      </c>
      <c r="AD239" s="25">
        <v>28.582000000000001</v>
      </c>
      <c r="AE239" s="25">
        <v>737.15600000000006</v>
      </c>
      <c r="AF239" s="25">
        <v>638.93200000000002</v>
      </c>
      <c r="AG239" s="26">
        <v>9.333333333333325</v>
      </c>
      <c r="AH239" s="26">
        <v>13.99999999999994</v>
      </c>
      <c r="AI239" s="27">
        <v>1.9</v>
      </c>
      <c r="AJ239" s="27">
        <v>2.5266666666666668</v>
      </c>
      <c r="AK239" s="28">
        <v>1.3</v>
      </c>
    </row>
    <row r="240" spans="1:37" ht="12" customHeight="1">
      <c r="A240" s="129"/>
      <c r="B240" s="126"/>
      <c r="C240" s="124"/>
      <c r="D240" s="124"/>
      <c r="E240" s="87">
        <v>5</v>
      </c>
      <c r="F240" s="102" t="s">
        <v>216</v>
      </c>
      <c r="G240" s="18">
        <v>19.7821</v>
      </c>
      <c r="H240" s="18">
        <v>19.775700000000001</v>
      </c>
      <c r="I240" s="24">
        <v>32.597900000000003</v>
      </c>
      <c r="J240" s="24">
        <v>32.623699999999999</v>
      </c>
      <c r="K240" s="24">
        <v>8</v>
      </c>
      <c r="L240" s="24">
        <v>8.02</v>
      </c>
      <c r="M240" s="24">
        <v>7.7393745607537099</v>
      </c>
      <c r="N240" s="24">
        <v>7.6613509622425147</v>
      </c>
      <c r="O240" s="24">
        <v>1.2385706666666667</v>
      </c>
      <c r="P240" s="24">
        <v>1.6069386666666645</v>
      </c>
      <c r="Q240" s="25">
        <v>219.53399999999999</v>
      </c>
      <c r="R240" s="25">
        <v>74.816000000000003</v>
      </c>
      <c r="S240" s="25">
        <v>4.2279999999999998</v>
      </c>
      <c r="T240" s="25">
        <v>3.6120000000000001</v>
      </c>
      <c r="U240" s="25">
        <v>51.323999999999998</v>
      </c>
      <c r="V240" s="25">
        <v>43.19</v>
      </c>
      <c r="W240" s="20">
        <v>275.08600000000001</v>
      </c>
      <c r="X240" s="20">
        <v>121.61799999999999</v>
      </c>
      <c r="Y240" s="25">
        <v>709.87</v>
      </c>
      <c r="Z240" s="25">
        <v>296.072</v>
      </c>
      <c r="AA240" s="25">
        <v>20.150000000000002</v>
      </c>
      <c r="AB240" s="25">
        <v>17.174000000000003</v>
      </c>
      <c r="AC240" s="25">
        <v>36.951999999999998</v>
      </c>
      <c r="AD240" s="25">
        <v>36.983000000000004</v>
      </c>
      <c r="AE240" s="25">
        <v>882.05599999999993</v>
      </c>
      <c r="AF240" s="25">
        <v>806.82</v>
      </c>
      <c r="AG240" s="26">
        <v>16.500000000000036</v>
      </c>
      <c r="AH240" s="26">
        <v>18.166666666666607</v>
      </c>
      <c r="AI240" s="27">
        <v>2.25</v>
      </c>
      <c r="AJ240" s="27">
        <v>2.09</v>
      </c>
      <c r="AK240" s="28">
        <v>0.9</v>
      </c>
    </row>
    <row r="241" spans="1:37" ht="12" customHeight="1">
      <c r="A241" s="130"/>
      <c r="B241" s="127"/>
      <c r="C241" s="125"/>
      <c r="D241" s="125"/>
      <c r="E241" s="87">
        <v>6</v>
      </c>
      <c r="F241" s="102" t="s">
        <v>218</v>
      </c>
      <c r="G241" s="18">
        <v>19.799099999999999</v>
      </c>
      <c r="H241" s="18">
        <v>19.7424</v>
      </c>
      <c r="I241" s="24">
        <v>32.018000000000001</v>
      </c>
      <c r="J241" s="24">
        <v>32.090600000000002</v>
      </c>
      <c r="K241" s="24">
        <v>7.99</v>
      </c>
      <c r="L241" s="24">
        <v>8.0400000000000009</v>
      </c>
      <c r="M241" s="24">
        <v>6.9565854540899812</v>
      </c>
      <c r="N241" s="24">
        <v>7.8584917460226</v>
      </c>
      <c r="O241" s="24">
        <v>1.4788106666666645</v>
      </c>
      <c r="P241" s="24">
        <v>2.6159466666666651</v>
      </c>
      <c r="Q241" s="25">
        <v>3.6960000000000002</v>
      </c>
      <c r="R241" s="25">
        <v>0.56000000000000005</v>
      </c>
      <c r="S241" s="25">
        <v>7.1400000000000006</v>
      </c>
      <c r="T241" s="25">
        <v>4.452</v>
      </c>
      <c r="U241" s="25">
        <v>71.792000000000002</v>
      </c>
      <c r="V241" s="25">
        <v>49.867999999999995</v>
      </c>
      <c r="W241" s="20">
        <v>82.628</v>
      </c>
      <c r="X241" s="20">
        <v>54.879999999999995</v>
      </c>
      <c r="Y241" s="25">
        <v>303.82800000000003</v>
      </c>
      <c r="Z241" s="25">
        <v>259.44799999999998</v>
      </c>
      <c r="AA241" s="25">
        <v>28.861000000000001</v>
      </c>
      <c r="AB241" s="25">
        <v>21.451999999999998</v>
      </c>
      <c r="AC241" s="25">
        <v>54.746000000000002</v>
      </c>
      <c r="AD241" s="25">
        <v>40.423999999999999</v>
      </c>
      <c r="AE241" s="25">
        <v>1340.248</v>
      </c>
      <c r="AF241" s="25">
        <v>944.69199999999989</v>
      </c>
      <c r="AG241" s="26">
        <v>21.666666666666686</v>
      </c>
      <c r="AH241" s="26">
        <v>15.666666666666606</v>
      </c>
      <c r="AI241" s="27">
        <v>6.0333333333333332</v>
      </c>
      <c r="AJ241" s="27">
        <v>2.3866666666666667</v>
      </c>
      <c r="AK241" s="28">
        <v>0.4</v>
      </c>
    </row>
    <row r="242" spans="1:37" ht="12" customHeight="1">
      <c r="A242" s="126">
        <f>A$3</f>
        <v>2019</v>
      </c>
      <c r="B242" s="126">
        <f>B$3</f>
        <v>5</v>
      </c>
      <c r="C242" s="127" t="s">
        <v>201</v>
      </c>
      <c r="D242" s="127" t="s">
        <v>61</v>
      </c>
      <c r="E242" s="87">
        <v>1</v>
      </c>
      <c r="F242" s="102" t="s">
        <v>217</v>
      </c>
      <c r="G242" s="18">
        <v>14.161199999999999</v>
      </c>
      <c r="H242" s="18">
        <v>14.039899999999999</v>
      </c>
      <c r="I242" s="24">
        <v>33.271999999999998</v>
      </c>
      <c r="J242" s="24">
        <v>33.2958</v>
      </c>
      <c r="K242" s="24">
        <v>8.09</v>
      </c>
      <c r="L242" s="24">
        <v>8.1</v>
      </c>
      <c r="M242" s="24">
        <v>9.249172308094284</v>
      </c>
      <c r="N242" s="24">
        <v>9.1618842002029481</v>
      </c>
      <c r="O242" s="24">
        <v>1.4788106666666645</v>
      </c>
      <c r="P242" s="24">
        <v>1.2065386666666646</v>
      </c>
      <c r="Q242" s="25">
        <v>6.5659999999999998</v>
      </c>
      <c r="R242" s="25">
        <v>0.35000000000000003</v>
      </c>
      <c r="S242" s="25">
        <v>1.9460000000000002</v>
      </c>
      <c r="T242" s="25">
        <v>2.4220000000000002</v>
      </c>
      <c r="U242" s="25">
        <v>90.341999999999985</v>
      </c>
      <c r="V242" s="25">
        <v>91.251999999999995</v>
      </c>
      <c r="W242" s="20">
        <v>98.853999999999985</v>
      </c>
      <c r="X242" s="20">
        <v>94.024000000000001</v>
      </c>
      <c r="Y242" s="25">
        <v>225.73599999999999</v>
      </c>
      <c r="Z242" s="25">
        <v>212.94</v>
      </c>
      <c r="AA242" s="25">
        <v>13.763999999999999</v>
      </c>
      <c r="AB242" s="25">
        <v>14.229000000000001</v>
      </c>
      <c r="AC242" s="25">
        <v>25.388999999999999</v>
      </c>
      <c r="AD242" s="25">
        <v>28.737000000000002</v>
      </c>
      <c r="AE242" s="25">
        <v>255.24799999999999</v>
      </c>
      <c r="AF242" s="25">
        <v>254.71599999999998</v>
      </c>
      <c r="AG242" s="26">
        <v>17.833333333333311</v>
      </c>
      <c r="AH242" s="26">
        <v>29.666666666666639</v>
      </c>
      <c r="AI242" s="27">
        <v>0.65</v>
      </c>
      <c r="AJ242" s="27">
        <v>0.69666666666666666</v>
      </c>
      <c r="AK242" s="28">
        <v>0.8</v>
      </c>
    </row>
    <row r="243" spans="1:37" ht="12" customHeight="1">
      <c r="A243" s="127"/>
      <c r="B243" s="127"/>
      <c r="C243" s="127"/>
      <c r="D243" s="127"/>
      <c r="E243" s="87">
        <v>2</v>
      </c>
      <c r="F243" s="102" t="s">
        <v>217</v>
      </c>
      <c r="G243" s="18">
        <v>16.0229</v>
      </c>
      <c r="H243" s="18">
        <v>15.6289</v>
      </c>
      <c r="I243" s="24">
        <v>33.271799999999999</v>
      </c>
      <c r="J243" s="24">
        <v>33.223399999999998</v>
      </c>
      <c r="K243" s="24">
        <v>8.2000000000000011</v>
      </c>
      <c r="L243" s="24">
        <v>8.09</v>
      </c>
      <c r="M243" s="24">
        <v>8.7913299754390746</v>
      </c>
      <c r="N243" s="24">
        <v>8.6689211784773779</v>
      </c>
      <c r="O243" s="24">
        <v>1.7670986666666668</v>
      </c>
      <c r="P243" s="24">
        <v>1.9112426666666664</v>
      </c>
      <c r="Q243" s="25">
        <v>1.54</v>
      </c>
      <c r="R243" s="25">
        <v>0.89600000000000002</v>
      </c>
      <c r="S243" s="25">
        <v>2.9119999999999999</v>
      </c>
      <c r="T243" s="25">
        <v>3.7800000000000002</v>
      </c>
      <c r="U243" s="25">
        <v>66.275999999999996</v>
      </c>
      <c r="V243" s="25">
        <v>77.658000000000015</v>
      </c>
      <c r="W243" s="20">
        <v>70.727999999999994</v>
      </c>
      <c r="X243" s="20">
        <v>82.334000000000017</v>
      </c>
      <c r="Y243" s="25">
        <v>165.00399999999999</v>
      </c>
      <c r="Z243" s="25">
        <v>209.59399999999999</v>
      </c>
      <c r="AA243" s="25">
        <v>11.190999999999999</v>
      </c>
      <c r="AB243" s="25">
        <v>12.678999999999998</v>
      </c>
      <c r="AC243" s="25">
        <v>17.329000000000001</v>
      </c>
      <c r="AD243" s="25">
        <v>32.580999999999996</v>
      </c>
      <c r="AE243" s="25">
        <v>308.78399999999999</v>
      </c>
      <c r="AF243" s="25">
        <v>300.3</v>
      </c>
      <c r="AG243" s="26">
        <v>18.833333333333389</v>
      </c>
      <c r="AH243" s="26">
        <v>44.500000000000007</v>
      </c>
      <c r="AI243" s="27">
        <v>0.74333333333333329</v>
      </c>
      <c r="AJ243" s="27">
        <v>1.1399999999999999</v>
      </c>
      <c r="AK243" s="28">
        <v>0.8</v>
      </c>
    </row>
    <row r="244" spans="1:37" ht="12" customHeight="1">
      <c r="A244" s="127"/>
      <c r="B244" s="127"/>
      <c r="C244" s="127"/>
      <c r="D244" s="127"/>
      <c r="E244" s="87">
        <v>3</v>
      </c>
      <c r="F244" s="102" t="s">
        <v>217</v>
      </c>
      <c r="G244" s="18">
        <v>15.3</v>
      </c>
      <c r="H244" s="18">
        <v>14.9176</v>
      </c>
      <c r="I244" s="24">
        <v>33.412799999999997</v>
      </c>
      <c r="J244" s="24">
        <v>33.410299999999999</v>
      </c>
      <c r="K244" s="24">
        <v>8.2000000000000011</v>
      </c>
      <c r="L244" s="24">
        <v>8.15</v>
      </c>
      <c r="M244" s="24">
        <v>9.2780188507700725</v>
      </c>
      <c r="N244" s="24">
        <v>8.5079708171779149</v>
      </c>
      <c r="O244" s="24">
        <v>2.1995306666666661</v>
      </c>
      <c r="P244" s="24">
        <v>0.85418666666666643</v>
      </c>
      <c r="Q244" s="25">
        <v>7.3780000000000001</v>
      </c>
      <c r="R244" s="25">
        <v>2.016</v>
      </c>
      <c r="S244" s="25">
        <v>3.9060000000000006</v>
      </c>
      <c r="T244" s="25">
        <v>4.5780000000000003</v>
      </c>
      <c r="U244" s="25">
        <v>47.53</v>
      </c>
      <c r="V244" s="25">
        <v>52.556000000000004</v>
      </c>
      <c r="W244" s="20">
        <v>58.814</v>
      </c>
      <c r="X244" s="20">
        <v>59.150000000000006</v>
      </c>
      <c r="Y244" s="25">
        <v>156.982</v>
      </c>
      <c r="Z244" s="25">
        <v>224.82600000000002</v>
      </c>
      <c r="AA244" s="25">
        <v>9.4550000000000001</v>
      </c>
      <c r="AB244" s="25">
        <v>10.85</v>
      </c>
      <c r="AC244" s="25">
        <v>11.718</v>
      </c>
      <c r="AD244" s="25">
        <v>32.085000000000001</v>
      </c>
      <c r="AE244" s="25">
        <v>252.16800000000001</v>
      </c>
      <c r="AF244" s="25">
        <v>259.11199999999997</v>
      </c>
      <c r="AG244" s="26">
        <v>11.666666666666677</v>
      </c>
      <c r="AH244" s="26">
        <v>23.833333333333393</v>
      </c>
      <c r="AI244" s="27">
        <v>1.8433333333333333</v>
      </c>
      <c r="AJ244" s="27">
        <v>1.4133333333333333</v>
      </c>
      <c r="AK244" s="28">
        <v>1.5</v>
      </c>
    </row>
    <row r="245" spans="1:37" ht="12" customHeight="1">
      <c r="A245" s="127"/>
      <c r="B245" s="127"/>
      <c r="C245" s="127"/>
      <c r="D245" s="127"/>
      <c r="E245" s="87">
        <v>4</v>
      </c>
      <c r="F245" s="102" t="s">
        <v>217</v>
      </c>
      <c r="G245" s="18">
        <v>14.946899999999999</v>
      </c>
      <c r="H245" s="18">
        <v>14.738099999999999</v>
      </c>
      <c r="I245" s="24">
        <v>33.4816</v>
      </c>
      <c r="J245" s="24">
        <v>33.477600000000002</v>
      </c>
      <c r="K245" s="24">
        <v>8.16</v>
      </c>
      <c r="L245" s="24">
        <v>8.17</v>
      </c>
      <c r="M245" s="24">
        <v>8.5884494172018755</v>
      </c>
      <c r="N245" s="24">
        <v>8.3053830666802977</v>
      </c>
      <c r="O245" s="24">
        <v>1.8311626666666654</v>
      </c>
      <c r="P245" s="24">
        <v>1.6069386666666645</v>
      </c>
      <c r="Q245" s="25">
        <v>0.51800000000000002</v>
      </c>
      <c r="R245" s="25">
        <v>1.4E-2</v>
      </c>
      <c r="S245" s="25">
        <v>4.9979999999999993</v>
      </c>
      <c r="T245" s="25">
        <v>5.782</v>
      </c>
      <c r="U245" s="25">
        <v>54.698</v>
      </c>
      <c r="V245" s="25">
        <v>54.740000000000009</v>
      </c>
      <c r="W245" s="20">
        <v>60.213999999999999</v>
      </c>
      <c r="X245" s="20">
        <v>60.536000000000008</v>
      </c>
      <c r="Y245" s="25">
        <v>182.238</v>
      </c>
      <c r="Z245" s="25">
        <v>199.178</v>
      </c>
      <c r="AA245" s="25">
        <v>10.757</v>
      </c>
      <c r="AB245" s="25">
        <v>11.842000000000001</v>
      </c>
      <c r="AC245" s="25">
        <v>22.474999999999998</v>
      </c>
      <c r="AD245" s="25">
        <v>27.621000000000002</v>
      </c>
      <c r="AE245" s="25">
        <v>256.81600000000003</v>
      </c>
      <c r="AF245" s="25">
        <v>255.55600000000001</v>
      </c>
      <c r="AG245" s="26">
        <v>12.166666666666716</v>
      </c>
      <c r="AH245" s="26">
        <v>32.166666666666643</v>
      </c>
      <c r="AI245" s="27">
        <v>0.89</v>
      </c>
      <c r="AJ245" s="27">
        <v>1.1399999999999999</v>
      </c>
      <c r="AK245" s="28">
        <v>1.2</v>
      </c>
    </row>
    <row r="246" spans="1:37" ht="12" customHeight="1">
      <c r="A246" s="126">
        <f>A$3</f>
        <v>2019</v>
      </c>
      <c r="B246" s="126">
        <f>B$3</f>
        <v>5</v>
      </c>
      <c r="C246" s="127" t="s">
        <v>201</v>
      </c>
      <c r="D246" s="127" t="s">
        <v>62</v>
      </c>
      <c r="E246" s="87">
        <v>1</v>
      </c>
      <c r="F246" s="102" t="s">
        <v>217</v>
      </c>
      <c r="G246" s="18">
        <v>15.874599999999999</v>
      </c>
      <c r="H246" s="18">
        <v>14.9922</v>
      </c>
      <c r="I246" s="24">
        <v>32.17</v>
      </c>
      <c r="J246" s="24">
        <v>32.285899999999998</v>
      </c>
      <c r="K246" s="24">
        <v>8.2900000000000009</v>
      </c>
      <c r="L246" s="24">
        <v>8.25</v>
      </c>
      <c r="M246" s="24">
        <v>10.079222079303824</v>
      </c>
      <c r="N246" s="24">
        <v>9.7049624884047869</v>
      </c>
      <c r="O246" s="24">
        <v>2.0200320000000023</v>
      </c>
      <c r="P246" s="24">
        <v>2.500992000000001</v>
      </c>
      <c r="Q246" s="25">
        <v>0.28000000000000003</v>
      </c>
      <c r="R246" s="25">
        <v>0.504</v>
      </c>
      <c r="S246" s="25">
        <v>4.0880000000000001</v>
      </c>
      <c r="T246" s="25">
        <v>4.4660000000000002</v>
      </c>
      <c r="U246" s="25">
        <v>27.86</v>
      </c>
      <c r="V246" s="25">
        <v>29.624000000000002</v>
      </c>
      <c r="W246" s="20">
        <v>32.228000000000002</v>
      </c>
      <c r="X246" s="20">
        <v>34.594000000000001</v>
      </c>
      <c r="Y246" s="25">
        <v>189.798</v>
      </c>
      <c r="Z246" s="25">
        <v>232.04999999999998</v>
      </c>
      <c r="AA246" s="25">
        <v>1.054</v>
      </c>
      <c r="AB246" s="25">
        <v>1.7670000000000001</v>
      </c>
      <c r="AC246" s="25">
        <v>8.463000000000001</v>
      </c>
      <c r="AD246" s="25">
        <v>17.669999999999998</v>
      </c>
      <c r="AE246" s="25">
        <v>12.964</v>
      </c>
      <c r="AF246" s="25">
        <v>17.079999999999998</v>
      </c>
      <c r="AG246" s="26">
        <v>5.6666666666665977</v>
      </c>
      <c r="AH246" s="26">
        <v>13.99999999999994</v>
      </c>
      <c r="AI246" s="27">
        <v>0.31</v>
      </c>
      <c r="AJ246" s="27">
        <v>5.4</v>
      </c>
      <c r="AK246" s="28">
        <v>4.3</v>
      </c>
    </row>
    <row r="247" spans="1:37" ht="12" customHeight="1">
      <c r="A247" s="126"/>
      <c r="B247" s="127"/>
      <c r="C247" s="127"/>
      <c r="D247" s="127"/>
      <c r="E247" s="87">
        <v>2</v>
      </c>
      <c r="F247" s="102" t="s">
        <v>216</v>
      </c>
      <c r="G247" s="18">
        <v>15.694800000000001</v>
      </c>
      <c r="H247" s="18">
        <v>14.4945</v>
      </c>
      <c r="I247" s="24">
        <v>32.244599999999998</v>
      </c>
      <c r="J247" s="24">
        <v>32.875100000000003</v>
      </c>
      <c r="K247" s="24">
        <v>8.2900000000000009</v>
      </c>
      <c r="L247" s="24">
        <v>8.2000000000000011</v>
      </c>
      <c r="M247" s="24">
        <v>9.989325910052214</v>
      </c>
      <c r="N247" s="24">
        <v>8.9266162433266931</v>
      </c>
      <c r="O247" s="24">
        <v>2.1803520000000018</v>
      </c>
      <c r="P247" s="24">
        <v>1.6833600000000013</v>
      </c>
      <c r="Q247" s="25">
        <v>22.68</v>
      </c>
      <c r="R247" s="25">
        <v>8.5820000000000007</v>
      </c>
      <c r="S247" s="25">
        <v>3.3179999999999996</v>
      </c>
      <c r="T247" s="25">
        <v>4.8159999999999998</v>
      </c>
      <c r="U247" s="25">
        <v>24.276</v>
      </c>
      <c r="V247" s="25">
        <v>109.102</v>
      </c>
      <c r="W247" s="20">
        <v>50.274000000000001</v>
      </c>
      <c r="X247" s="20">
        <v>122.5</v>
      </c>
      <c r="Y247" s="25">
        <v>288.49799999999999</v>
      </c>
      <c r="Z247" s="25">
        <v>258.13200000000001</v>
      </c>
      <c r="AA247" s="25">
        <v>1.1779999999999999</v>
      </c>
      <c r="AB247" s="25">
        <v>13.670999999999999</v>
      </c>
      <c r="AC247" s="25">
        <v>12.493</v>
      </c>
      <c r="AD247" s="25">
        <v>29.108999999999998</v>
      </c>
      <c r="AE247" s="25">
        <v>20.635999999999999</v>
      </c>
      <c r="AF247" s="25">
        <v>231.25200000000001</v>
      </c>
      <c r="AG247" s="26">
        <v>12.333333333333364</v>
      </c>
      <c r="AH247" s="26">
        <v>35.166666666666686</v>
      </c>
      <c r="AI247" s="27">
        <v>4.2</v>
      </c>
      <c r="AJ247" s="27">
        <v>1.27</v>
      </c>
      <c r="AK247" s="28">
        <v>2.1</v>
      </c>
    </row>
    <row r="248" spans="1:37" ht="12" customHeight="1">
      <c r="A248" s="128">
        <f>A$3</f>
        <v>2019</v>
      </c>
      <c r="B248" s="126">
        <f>B$3</f>
        <v>5</v>
      </c>
      <c r="C248" s="123" t="s">
        <v>201</v>
      </c>
      <c r="D248" s="123" t="s">
        <v>63</v>
      </c>
      <c r="E248" s="87">
        <v>1</v>
      </c>
      <c r="F248" s="102" t="s">
        <v>217</v>
      </c>
      <c r="G248" s="18">
        <v>15.6327</v>
      </c>
      <c r="H248" s="18">
        <v>14.8766</v>
      </c>
      <c r="I248" s="24">
        <v>31.2593</v>
      </c>
      <c r="J248" s="24">
        <v>32.097999999999999</v>
      </c>
      <c r="K248" s="24">
        <v>8.2800000000000011</v>
      </c>
      <c r="L248" s="24">
        <v>8.18</v>
      </c>
      <c r="M248" s="24">
        <v>10.167007838370674</v>
      </c>
      <c r="N248" s="24">
        <v>9.3842482433708607</v>
      </c>
      <c r="O248" s="24">
        <v>2.4849600000000009</v>
      </c>
      <c r="P248" s="24">
        <v>1.9238400000000015</v>
      </c>
      <c r="Q248" s="25">
        <v>0.93800000000000006</v>
      </c>
      <c r="R248" s="25">
        <v>88.032000000000011</v>
      </c>
      <c r="S248" s="25">
        <v>7.7420000000000009</v>
      </c>
      <c r="T248" s="25">
        <v>6.4119999999999999</v>
      </c>
      <c r="U248" s="25">
        <v>104.13199999999999</v>
      </c>
      <c r="V248" s="25">
        <v>94.513999999999996</v>
      </c>
      <c r="W248" s="20">
        <v>112.812</v>
      </c>
      <c r="X248" s="20">
        <v>188.95800000000003</v>
      </c>
      <c r="Y248" s="25">
        <v>321.77600000000001</v>
      </c>
      <c r="Z248" s="25">
        <v>262.57</v>
      </c>
      <c r="AA248" s="25">
        <v>4.8979999999999997</v>
      </c>
      <c r="AB248" s="25">
        <v>2.294</v>
      </c>
      <c r="AC248" s="25">
        <v>16.709</v>
      </c>
      <c r="AD248" s="25">
        <v>23.652999999999999</v>
      </c>
      <c r="AE248" s="25">
        <v>26.459999999999997</v>
      </c>
      <c r="AF248" s="25">
        <v>53.983999999999995</v>
      </c>
      <c r="AG248" s="26">
        <v>9.1666666666666767</v>
      </c>
      <c r="AH248" s="26">
        <v>19.833333333333279</v>
      </c>
      <c r="AI248" s="27">
        <v>3.5333333333333332</v>
      </c>
      <c r="AJ248" s="27">
        <v>3.9666666666666668</v>
      </c>
      <c r="AK248" s="28">
        <v>1.5</v>
      </c>
    </row>
    <row r="249" spans="1:37" ht="12" customHeight="1">
      <c r="A249" s="129"/>
      <c r="B249" s="127"/>
      <c r="C249" s="124"/>
      <c r="D249" s="124"/>
      <c r="E249" s="87">
        <v>2</v>
      </c>
      <c r="F249" s="102" t="s">
        <v>217</v>
      </c>
      <c r="G249" s="18">
        <v>15.7554</v>
      </c>
      <c r="H249" s="18">
        <v>15.7212</v>
      </c>
      <c r="I249" s="24">
        <v>32.1965</v>
      </c>
      <c r="J249" s="24">
        <v>32.200400000000002</v>
      </c>
      <c r="K249" s="24">
        <v>8.27</v>
      </c>
      <c r="L249" s="24">
        <v>8.2800000000000011</v>
      </c>
      <c r="M249" s="24">
        <v>9.6361296283464579</v>
      </c>
      <c r="N249" s="24">
        <v>9.755123409017342</v>
      </c>
      <c r="O249" s="24">
        <v>1.4268480000000008</v>
      </c>
      <c r="P249" s="24">
        <v>1.7635200000000024</v>
      </c>
      <c r="Q249" s="25">
        <v>23.576000000000001</v>
      </c>
      <c r="R249" s="25">
        <v>0.182</v>
      </c>
      <c r="S249" s="25">
        <v>5.726</v>
      </c>
      <c r="T249" s="25">
        <v>6.1319999999999997</v>
      </c>
      <c r="U249" s="25">
        <v>94.682000000000002</v>
      </c>
      <c r="V249" s="25">
        <v>99.554000000000002</v>
      </c>
      <c r="W249" s="20">
        <v>123.98400000000001</v>
      </c>
      <c r="X249" s="20">
        <v>105.86799999999999</v>
      </c>
      <c r="Y249" s="25">
        <v>227.892</v>
      </c>
      <c r="Z249" s="25">
        <v>231.37800000000001</v>
      </c>
      <c r="AA249" s="25">
        <v>4.774</v>
      </c>
      <c r="AB249" s="25">
        <v>5.7039999999999997</v>
      </c>
      <c r="AC249" s="25">
        <v>22.443999999999999</v>
      </c>
      <c r="AD249" s="25">
        <v>21.513999999999999</v>
      </c>
      <c r="AE249" s="25">
        <v>123.536</v>
      </c>
      <c r="AF249" s="25">
        <v>129.61199999999999</v>
      </c>
      <c r="AG249" s="26">
        <v>21.99999999999989</v>
      </c>
      <c r="AH249" s="26">
        <v>23.333333333333446</v>
      </c>
      <c r="AI249" s="27">
        <v>2.5266666666666668</v>
      </c>
      <c r="AJ249" s="27">
        <v>1.2333333333333334</v>
      </c>
      <c r="AK249" s="28">
        <v>0.9</v>
      </c>
    </row>
    <row r="250" spans="1:37" ht="12" customHeight="1">
      <c r="A250" s="129"/>
      <c r="B250" s="127"/>
      <c r="C250" s="124"/>
      <c r="D250" s="124"/>
      <c r="E250" s="87">
        <v>3</v>
      </c>
      <c r="F250" s="102" t="s">
        <v>216</v>
      </c>
      <c r="G250" s="24">
        <v>15.417199999999999</v>
      </c>
      <c r="H250" s="24">
        <v>15.058400000000001</v>
      </c>
      <c r="I250" s="24">
        <v>32.323500000000003</v>
      </c>
      <c r="J250" s="24">
        <v>32.502899999999997</v>
      </c>
      <c r="K250" s="24">
        <v>8.2800000000000011</v>
      </c>
      <c r="L250" s="24">
        <v>8.14</v>
      </c>
      <c r="M250" s="24">
        <v>10.027855900335537</v>
      </c>
      <c r="N250" s="24">
        <v>9.3404266380163392</v>
      </c>
      <c r="O250" s="24">
        <v>1.4589120000000002</v>
      </c>
      <c r="P250" s="24">
        <v>1.9879680000000004</v>
      </c>
      <c r="Q250" s="25">
        <v>1.1760000000000002</v>
      </c>
      <c r="R250" s="25">
        <v>2.3800000000000003</v>
      </c>
      <c r="S250" s="25">
        <v>5.2359999999999998</v>
      </c>
      <c r="T250" s="25">
        <v>5.4880000000000004</v>
      </c>
      <c r="U250" s="25">
        <v>63.868000000000002</v>
      </c>
      <c r="V250" s="25">
        <v>101.99</v>
      </c>
      <c r="W250" s="20">
        <v>70.28</v>
      </c>
      <c r="X250" s="20">
        <v>109.85799999999999</v>
      </c>
      <c r="Y250" s="25">
        <v>211.036</v>
      </c>
      <c r="Z250" s="25">
        <v>240.43599999999998</v>
      </c>
      <c r="AA250" s="25">
        <v>2.1080000000000001</v>
      </c>
      <c r="AB250" s="25">
        <v>9.2690000000000001</v>
      </c>
      <c r="AC250" s="25">
        <v>18.878999999999998</v>
      </c>
      <c r="AD250" s="25">
        <v>26.908000000000001</v>
      </c>
      <c r="AE250" s="25">
        <v>74.563999999999993</v>
      </c>
      <c r="AF250" s="25">
        <v>179.06</v>
      </c>
      <c r="AG250" s="26">
        <v>13.333333333333346</v>
      </c>
      <c r="AH250" s="26">
        <v>24.666666666666632</v>
      </c>
      <c r="AI250" s="27">
        <v>4.2333333333333334</v>
      </c>
      <c r="AJ250" s="27">
        <v>1.78</v>
      </c>
      <c r="AK250" s="28">
        <v>1.6</v>
      </c>
    </row>
    <row r="251" spans="1:37" ht="12" customHeight="1">
      <c r="A251" s="129"/>
      <c r="B251" s="127"/>
      <c r="C251" s="124"/>
      <c r="D251" s="124"/>
      <c r="E251" s="87">
        <v>4</v>
      </c>
      <c r="F251" s="102" t="s">
        <v>217</v>
      </c>
      <c r="G251" s="24">
        <v>15.380800000000001</v>
      </c>
      <c r="H251" s="24">
        <v>14.4945</v>
      </c>
      <c r="I251" s="24">
        <v>32.417499999999997</v>
      </c>
      <c r="J251" s="24">
        <v>32.875100000000003</v>
      </c>
      <c r="K251" s="24">
        <v>8.31</v>
      </c>
      <c r="L251" s="24">
        <v>8.23</v>
      </c>
      <c r="M251" s="24">
        <v>9.7392196357259735</v>
      </c>
      <c r="N251" s="24">
        <v>9.3740227891248278</v>
      </c>
      <c r="O251" s="24">
        <v>1.5390720000000015</v>
      </c>
      <c r="P251" s="24">
        <v>1.5551040000000009</v>
      </c>
      <c r="Q251" s="25">
        <v>5.6000000000000001E-2</v>
      </c>
      <c r="R251" s="25">
        <v>10.528</v>
      </c>
      <c r="S251" s="25">
        <v>4.5360000000000005</v>
      </c>
      <c r="T251" s="25">
        <v>4.8999999999999995</v>
      </c>
      <c r="U251" s="25">
        <v>70.938000000000002</v>
      </c>
      <c r="V251" s="25">
        <v>93.366000000000014</v>
      </c>
      <c r="W251" s="20">
        <v>75.53</v>
      </c>
      <c r="X251" s="20">
        <v>108.79400000000001</v>
      </c>
      <c r="Y251" s="25">
        <v>199.36</v>
      </c>
      <c r="Z251" s="25">
        <v>229.054</v>
      </c>
      <c r="AA251" s="25">
        <v>4.1539999999999999</v>
      </c>
      <c r="AB251" s="25">
        <v>9.1760000000000002</v>
      </c>
      <c r="AC251" s="25">
        <v>20.119</v>
      </c>
      <c r="AD251" s="25">
        <v>22.692</v>
      </c>
      <c r="AE251" s="25">
        <v>114.688</v>
      </c>
      <c r="AF251" s="25">
        <v>168.56</v>
      </c>
      <c r="AG251" s="26">
        <v>11.333333333333288</v>
      </c>
      <c r="AH251" s="26">
        <v>19.000000000000036</v>
      </c>
      <c r="AI251" s="27">
        <v>2.92</v>
      </c>
      <c r="AJ251" s="27">
        <v>1.9866666666666666</v>
      </c>
      <c r="AK251" s="28">
        <v>1.1000000000000001</v>
      </c>
    </row>
    <row r="252" spans="1:37" ht="12" customHeight="1">
      <c r="A252" s="129"/>
      <c r="B252" s="127"/>
      <c r="C252" s="124"/>
      <c r="D252" s="124"/>
      <c r="E252" s="87">
        <v>5</v>
      </c>
      <c r="F252" s="102" t="s">
        <v>216</v>
      </c>
      <c r="G252" s="24">
        <v>14.5487</v>
      </c>
      <c r="H252" s="24">
        <v>14.1051</v>
      </c>
      <c r="I252" s="24">
        <v>31.489899999999999</v>
      </c>
      <c r="J252" s="24">
        <v>31.8764</v>
      </c>
      <c r="K252" s="24">
        <v>8.4</v>
      </c>
      <c r="L252" s="24">
        <v>8.23</v>
      </c>
      <c r="M252" s="24">
        <v>10.252887770998912</v>
      </c>
      <c r="N252" s="24">
        <v>8.6130118313333455</v>
      </c>
      <c r="O252" s="24">
        <v>2.8697280000000012</v>
      </c>
      <c r="P252" s="24">
        <v>2.1803520000000018</v>
      </c>
      <c r="Q252" s="25">
        <v>52.667999999999999</v>
      </c>
      <c r="R252" s="25">
        <v>106.134</v>
      </c>
      <c r="S252" s="25">
        <v>13.271999999999998</v>
      </c>
      <c r="T252" s="25">
        <v>7.49</v>
      </c>
      <c r="U252" s="25">
        <v>152.71199999999999</v>
      </c>
      <c r="V252" s="25">
        <v>131.25</v>
      </c>
      <c r="W252" s="20">
        <v>218.65199999999999</v>
      </c>
      <c r="X252" s="20">
        <v>244.874</v>
      </c>
      <c r="Y252" s="25">
        <v>390.10999999999996</v>
      </c>
      <c r="Z252" s="25">
        <v>372.10599999999999</v>
      </c>
      <c r="AA252" s="25">
        <v>1.8599999999999999</v>
      </c>
      <c r="AB252" s="25">
        <v>59.768000000000001</v>
      </c>
      <c r="AC252" s="25">
        <v>17.700999999999997</v>
      </c>
      <c r="AD252" s="25">
        <v>81.747</v>
      </c>
      <c r="AE252" s="25">
        <v>10.164</v>
      </c>
      <c r="AF252" s="25">
        <v>236.15199999999999</v>
      </c>
      <c r="AG252" s="26">
        <v>3.8333333333332815</v>
      </c>
      <c r="AH252" s="26">
        <v>7.3333333333333579</v>
      </c>
      <c r="AI252" s="27">
        <v>4.7333333333333334</v>
      </c>
      <c r="AJ252" s="27">
        <v>2.0833333333333335</v>
      </c>
      <c r="AK252" s="28">
        <v>3.4</v>
      </c>
    </row>
    <row r="253" spans="1:37" ht="12" customHeight="1">
      <c r="A253" s="129"/>
      <c r="B253" s="127"/>
      <c r="C253" s="124"/>
      <c r="D253" s="124"/>
      <c r="E253" s="87">
        <v>6</v>
      </c>
      <c r="F253" s="102" t="s">
        <v>218</v>
      </c>
      <c r="G253" s="24">
        <v>15.462899999999999</v>
      </c>
      <c r="H253" s="24">
        <v>15.0021</v>
      </c>
      <c r="I253" s="24">
        <v>31.442499999999999</v>
      </c>
      <c r="J253" s="24">
        <v>32.2102</v>
      </c>
      <c r="K253" s="24">
        <v>8.3899999999999988</v>
      </c>
      <c r="L253" s="24">
        <v>8.2200000000000006</v>
      </c>
      <c r="M253" s="24">
        <v>10.482962368005026</v>
      </c>
      <c r="N253" s="24">
        <v>9.2058841319648099</v>
      </c>
      <c r="O253" s="24">
        <v>2.5330560000000002</v>
      </c>
      <c r="P253" s="24">
        <v>2.1482880000000026</v>
      </c>
      <c r="Q253" s="25">
        <v>82.600000000000009</v>
      </c>
      <c r="R253" s="25">
        <v>16.911999999999999</v>
      </c>
      <c r="S253" s="25">
        <v>20.594000000000001</v>
      </c>
      <c r="T253" s="25">
        <v>6.5939999999999994</v>
      </c>
      <c r="U253" s="25">
        <v>221.31200000000001</v>
      </c>
      <c r="V253" s="25">
        <v>112.72799999999999</v>
      </c>
      <c r="W253" s="20">
        <v>324.50600000000003</v>
      </c>
      <c r="X253" s="20">
        <v>136.23399999999998</v>
      </c>
      <c r="Y253" s="25">
        <v>515.9</v>
      </c>
      <c r="Z253" s="25">
        <v>273.27999999999997</v>
      </c>
      <c r="AA253" s="25">
        <v>1.6119999999999999</v>
      </c>
      <c r="AB253" s="25">
        <v>3.8439999999999999</v>
      </c>
      <c r="AC253" s="25">
        <v>21.855</v>
      </c>
      <c r="AD253" s="25">
        <v>21.513999999999999</v>
      </c>
      <c r="AE253" s="25">
        <v>20.103999999999999</v>
      </c>
      <c r="AF253" s="25">
        <v>81.003999999999991</v>
      </c>
      <c r="AG253" s="26">
        <v>7.8333333333333961</v>
      </c>
      <c r="AH253" s="26">
        <v>8.4999999999999893</v>
      </c>
      <c r="AI253" s="27">
        <v>5.5666666666666664</v>
      </c>
      <c r="AJ253" s="27">
        <v>1.9333333333333333</v>
      </c>
      <c r="AK253" s="28">
        <v>2.2999999999999998</v>
      </c>
    </row>
    <row r="254" spans="1:37" ht="12" customHeight="1">
      <c r="A254" s="129"/>
      <c r="B254" s="127"/>
      <c r="C254" s="124"/>
      <c r="D254" s="124"/>
      <c r="E254" s="87">
        <v>7</v>
      </c>
      <c r="F254" s="102" t="s">
        <v>216</v>
      </c>
      <c r="G254" s="24">
        <v>15.717700000000001</v>
      </c>
      <c r="H254" s="24">
        <v>15.480399999999999</v>
      </c>
      <c r="I254" s="24">
        <v>31.710799999999999</v>
      </c>
      <c r="J254" s="24">
        <v>32.255400000000002</v>
      </c>
      <c r="K254" s="24">
        <v>8.3800000000000008</v>
      </c>
      <c r="L254" s="24">
        <v>8.3600000000000012</v>
      </c>
      <c r="M254" s="24">
        <v>10.331577210923038</v>
      </c>
      <c r="N254" s="24">
        <v>9.4297796477470541</v>
      </c>
      <c r="O254" s="24">
        <v>2.3406720000000014</v>
      </c>
      <c r="P254" s="24">
        <v>2.6613120000000019</v>
      </c>
      <c r="Q254" s="25">
        <v>0.44800000000000001</v>
      </c>
      <c r="R254" s="25">
        <v>0.308</v>
      </c>
      <c r="S254" s="25">
        <v>9.1560000000000006</v>
      </c>
      <c r="T254" s="25">
        <v>5.2919999999999998</v>
      </c>
      <c r="U254" s="25">
        <v>97.341999999999999</v>
      </c>
      <c r="V254" s="25">
        <v>73.233999999999995</v>
      </c>
      <c r="W254" s="20">
        <v>106.946</v>
      </c>
      <c r="X254" s="20">
        <v>78.833999999999989</v>
      </c>
      <c r="Y254" s="25">
        <v>258.23</v>
      </c>
      <c r="Z254" s="25">
        <v>215.25</v>
      </c>
      <c r="AA254" s="25">
        <v>3.379</v>
      </c>
      <c r="AB254" s="25">
        <v>2.4180000000000001</v>
      </c>
      <c r="AC254" s="25">
        <v>12.988999999999999</v>
      </c>
      <c r="AD254" s="25">
        <v>21.606999999999999</v>
      </c>
      <c r="AE254" s="25">
        <v>14.504000000000001</v>
      </c>
      <c r="AF254" s="25">
        <v>74.872</v>
      </c>
      <c r="AG254" s="26">
        <v>4.6666666666667078</v>
      </c>
      <c r="AH254" s="26">
        <v>21.500000000000039</v>
      </c>
      <c r="AI254" s="27">
        <v>4.2</v>
      </c>
      <c r="AJ254" s="27">
        <v>3.4333333333333331</v>
      </c>
      <c r="AK254" s="28">
        <v>2.2000000000000002</v>
      </c>
    </row>
    <row r="255" spans="1:37" ht="12" customHeight="1">
      <c r="A255" s="130"/>
      <c r="B255" s="127"/>
      <c r="C255" s="125"/>
      <c r="D255" s="125"/>
      <c r="E255" s="87">
        <v>8</v>
      </c>
      <c r="F255" s="102" t="s">
        <v>217</v>
      </c>
      <c r="G255" s="24">
        <v>15.225</v>
      </c>
      <c r="H255" s="24">
        <v>14.558199999999999</v>
      </c>
      <c r="I255" s="24">
        <v>32.465000000000003</v>
      </c>
      <c r="J255" s="24">
        <v>32.7821</v>
      </c>
      <c r="K255" s="24">
        <v>8.2800000000000011</v>
      </c>
      <c r="L255" s="24">
        <v>8.2200000000000006</v>
      </c>
      <c r="M255" s="24">
        <v>9.4951722315368468</v>
      </c>
      <c r="N255" s="24">
        <v>9.0543238644684276</v>
      </c>
      <c r="O255" s="24">
        <v>1.4108160000000012</v>
      </c>
      <c r="P255" s="24">
        <v>1.4268480000000008</v>
      </c>
      <c r="Q255" s="25">
        <v>32.466000000000001</v>
      </c>
      <c r="R255" s="25">
        <v>0.23800000000000002</v>
      </c>
      <c r="S255" s="25">
        <v>5.1099999999999994</v>
      </c>
      <c r="T255" s="25">
        <v>4.9279999999999999</v>
      </c>
      <c r="U255" s="25">
        <v>80.906000000000006</v>
      </c>
      <c r="V255" s="25">
        <v>96.627999999999986</v>
      </c>
      <c r="W255" s="20">
        <v>118.482</v>
      </c>
      <c r="X255" s="20">
        <v>101.79399999999998</v>
      </c>
      <c r="Y255" s="25">
        <v>209.27199999999999</v>
      </c>
      <c r="Z255" s="25">
        <v>216.06200000000001</v>
      </c>
      <c r="AA255" s="25">
        <v>4.9290000000000003</v>
      </c>
      <c r="AB255" s="25">
        <v>8.8039999999999985</v>
      </c>
      <c r="AC255" s="25">
        <v>19.312999999999999</v>
      </c>
      <c r="AD255" s="25">
        <v>23.280999999999999</v>
      </c>
      <c r="AE255" s="25">
        <v>138.85199999999998</v>
      </c>
      <c r="AF255" s="25">
        <v>180.572</v>
      </c>
      <c r="AG255" s="26">
        <v>15.666666666666606</v>
      </c>
      <c r="AH255" s="26">
        <v>14.00000000000003</v>
      </c>
      <c r="AI255" s="27">
        <v>3.7333333333333334</v>
      </c>
      <c r="AJ255" s="27">
        <v>3.2</v>
      </c>
      <c r="AK255" s="28">
        <v>1.4</v>
      </c>
    </row>
    <row r="256" spans="1:37" ht="12" customHeight="1">
      <c r="A256" s="126">
        <f>A$3</f>
        <v>2019</v>
      </c>
      <c r="B256" s="126">
        <f>B$3</f>
        <v>5</v>
      </c>
      <c r="C256" s="127" t="s">
        <v>198</v>
      </c>
      <c r="D256" s="127" t="s">
        <v>64</v>
      </c>
      <c r="E256" s="87">
        <v>1</v>
      </c>
      <c r="F256" s="102" t="s">
        <v>217</v>
      </c>
      <c r="G256" s="24">
        <v>15.3088</v>
      </c>
      <c r="H256" s="24">
        <v>14.9277</v>
      </c>
      <c r="I256" s="24">
        <v>32.5578</v>
      </c>
      <c r="J256" s="24">
        <v>32.588000000000001</v>
      </c>
      <c r="K256" s="24">
        <v>8.17</v>
      </c>
      <c r="L256" s="24">
        <v>8.15</v>
      </c>
      <c r="M256" s="24">
        <v>9.6371827068920677</v>
      </c>
      <c r="N256" s="24">
        <v>9.0546999965217392</v>
      </c>
      <c r="O256" s="24">
        <v>1.6032</v>
      </c>
      <c r="P256" s="24">
        <v>1.6833600000000013</v>
      </c>
      <c r="Q256" s="25">
        <v>0.21</v>
      </c>
      <c r="R256" s="25">
        <v>0.44800000000000001</v>
      </c>
      <c r="S256" s="25">
        <v>5.2640000000000002</v>
      </c>
      <c r="T256" s="25">
        <v>5.0819999999999999</v>
      </c>
      <c r="U256" s="25">
        <v>102.63399999999999</v>
      </c>
      <c r="V256" s="25">
        <v>110.46000000000001</v>
      </c>
      <c r="W256" s="20">
        <v>108.10799999999999</v>
      </c>
      <c r="X256" s="20">
        <v>115.99000000000001</v>
      </c>
      <c r="Y256" s="25">
        <v>250.27799999999999</v>
      </c>
      <c r="Z256" s="25">
        <v>271.76799999999997</v>
      </c>
      <c r="AA256" s="25">
        <v>10.447000000000001</v>
      </c>
      <c r="AB256" s="25">
        <v>11.873000000000001</v>
      </c>
      <c r="AC256" s="25">
        <v>23.839000000000002</v>
      </c>
      <c r="AD256" s="25">
        <v>26.163999999999998</v>
      </c>
      <c r="AE256" s="25">
        <v>197.988</v>
      </c>
      <c r="AF256" s="25">
        <v>218.65200000000002</v>
      </c>
      <c r="AG256" s="26">
        <v>15.000000000000012</v>
      </c>
      <c r="AH256" s="26">
        <v>26.333333333333396</v>
      </c>
      <c r="AI256" s="27">
        <v>1.57</v>
      </c>
      <c r="AJ256" s="27">
        <v>1.4033333333333333</v>
      </c>
      <c r="AK256" s="28">
        <v>0.9</v>
      </c>
    </row>
    <row r="257" spans="1:37" ht="12" customHeight="1">
      <c r="A257" s="127"/>
      <c r="B257" s="127"/>
      <c r="C257" s="127"/>
      <c r="D257" s="127"/>
      <c r="E257" s="87">
        <v>2</v>
      </c>
      <c r="F257" s="102" t="s">
        <v>217</v>
      </c>
      <c r="G257" s="24">
        <v>14.5802</v>
      </c>
      <c r="H257" s="24">
        <v>14.414899999999999</v>
      </c>
      <c r="I257" s="24">
        <v>33.115499999999997</v>
      </c>
      <c r="J257" s="24">
        <v>33.115299999999998</v>
      </c>
      <c r="K257" s="24">
        <v>8.09</v>
      </c>
      <c r="L257" s="24">
        <v>8.09</v>
      </c>
      <c r="M257" s="24">
        <v>9.2091700148702333</v>
      </c>
      <c r="N257" s="24">
        <v>9.1221671205581512</v>
      </c>
      <c r="O257" s="24">
        <v>1.4108160000000012</v>
      </c>
      <c r="P257" s="24">
        <v>1.8917760000000026</v>
      </c>
      <c r="Q257" s="25">
        <v>2.254</v>
      </c>
      <c r="R257" s="25">
        <v>0.44800000000000001</v>
      </c>
      <c r="S257" s="25">
        <v>3.1360000000000001</v>
      </c>
      <c r="T257" s="25">
        <v>3.64</v>
      </c>
      <c r="U257" s="25">
        <v>95.55</v>
      </c>
      <c r="V257" s="25">
        <v>96.866000000000014</v>
      </c>
      <c r="W257" s="20">
        <v>100.94</v>
      </c>
      <c r="X257" s="20">
        <v>100.95400000000001</v>
      </c>
      <c r="Y257" s="25">
        <v>214.38200000000001</v>
      </c>
      <c r="Z257" s="25">
        <v>227.80799999999999</v>
      </c>
      <c r="AA257" s="25">
        <v>14.198</v>
      </c>
      <c r="AB257" s="25">
        <v>14.353000000000002</v>
      </c>
      <c r="AC257" s="25">
        <v>20.863</v>
      </c>
      <c r="AD257" s="25">
        <v>30.163</v>
      </c>
      <c r="AE257" s="25">
        <v>267.68</v>
      </c>
      <c r="AF257" s="25">
        <v>267.14800000000002</v>
      </c>
      <c r="AG257" s="26">
        <v>20.666666666666703</v>
      </c>
      <c r="AH257" s="26">
        <v>35.666666666666622</v>
      </c>
      <c r="AI257" s="27">
        <v>0.59666666666666668</v>
      </c>
      <c r="AJ257" s="27">
        <v>0.65</v>
      </c>
      <c r="AK257" s="28">
        <v>0.8</v>
      </c>
    </row>
    <row r="258" spans="1:37" ht="12" customHeight="1">
      <c r="A258" s="126">
        <f>A$3</f>
        <v>2019</v>
      </c>
      <c r="B258" s="126">
        <f>B$3</f>
        <v>5</v>
      </c>
      <c r="C258" s="127" t="s">
        <v>198</v>
      </c>
      <c r="D258" s="127" t="s">
        <v>65</v>
      </c>
      <c r="E258" s="87">
        <v>1</v>
      </c>
      <c r="F258" s="102" t="s">
        <v>217</v>
      </c>
      <c r="G258" s="24">
        <v>16.5107</v>
      </c>
      <c r="H258" s="24">
        <v>16.498799999999999</v>
      </c>
      <c r="I258" s="24">
        <v>32.023099999999999</v>
      </c>
      <c r="J258" s="24">
        <v>32.026000000000003</v>
      </c>
      <c r="K258" s="24">
        <v>8.2200000000000006</v>
      </c>
      <c r="L258" s="24">
        <v>8.19</v>
      </c>
      <c r="M258" s="24">
        <v>9.4613953343538295</v>
      </c>
      <c r="N258" s="24">
        <v>9.3083047463339668</v>
      </c>
      <c r="O258" s="24">
        <v>2.4237546666666656</v>
      </c>
      <c r="P258" s="24">
        <v>2.119450666666665</v>
      </c>
      <c r="Q258" s="25">
        <v>11.382</v>
      </c>
      <c r="R258" s="25">
        <v>8.5679999999999996</v>
      </c>
      <c r="S258" s="25">
        <v>5.726</v>
      </c>
      <c r="T258" s="25">
        <v>5.7959999999999994</v>
      </c>
      <c r="U258" s="25">
        <v>98.153999999999996</v>
      </c>
      <c r="V258" s="25">
        <v>107.114</v>
      </c>
      <c r="W258" s="20">
        <v>115.262</v>
      </c>
      <c r="X258" s="20">
        <v>121.47800000000001</v>
      </c>
      <c r="Y258" s="25">
        <v>303.42199999999997</v>
      </c>
      <c r="Z258" s="25">
        <v>268.8</v>
      </c>
      <c r="AA258" s="25">
        <v>6.1070000000000002</v>
      </c>
      <c r="AB258" s="25">
        <v>5.9830000000000005</v>
      </c>
      <c r="AC258" s="25">
        <v>22.288999999999998</v>
      </c>
      <c r="AD258" s="25">
        <v>21.978999999999999</v>
      </c>
      <c r="AE258" s="25">
        <v>141.48400000000001</v>
      </c>
      <c r="AF258" s="25">
        <v>149.32400000000001</v>
      </c>
      <c r="AG258" s="26">
        <v>18.833333333333389</v>
      </c>
      <c r="AH258" s="26">
        <v>17.499999999999925</v>
      </c>
      <c r="AI258" s="27">
        <v>2.6533333333333333</v>
      </c>
      <c r="AJ258" s="27">
        <v>1.39</v>
      </c>
      <c r="AK258" s="28">
        <v>1</v>
      </c>
    </row>
    <row r="259" spans="1:37" ht="12" customHeight="1">
      <c r="A259" s="127"/>
      <c r="B259" s="127"/>
      <c r="C259" s="127"/>
      <c r="D259" s="127"/>
      <c r="E259" s="87">
        <v>2</v>
      </c>
      <c r="F259" s="102" t="s">
        <v>217</v>
      </c>
      <c r="G259" s="24">
        <v>17.697199999999999</v>
      </c>
      <c r="H259" s="24">
        <v>17.465</v>
      </c>
      <c r="I259" s="24">
        <v>32.346699999999998</v>
      </c>
      <c r="J259" s="24">
        <v>32.335599999999999</v>
      </c>
      <c r="K259" s="24">
        <v>8.07</v>
      </c>
      <c r="L259" s="24">
        <v>8.0500000000000007</v>
      </c>
      <c r="M259" s="24">
        <v>8.4045433542803973</v>
      </c>
      <c r="N259" s="24">
        <v>8.3091306256142214</v>
      </c>
      <c r="O259" s="24">
        <v>1.7030346666666654</v>
      </c>
      <c r="P259" s="24">
        <v>1.4307626666666653</v>
      </c>
      <c r="Q259" s="25">
        <v>32.97</v>
      </c>
      <c r="R259" s="25">
        <v>1.1340000000000001</v>
      </c>
      <c r="S259" s="25">
        <v>4.3680000000000003</v>
      </c>
      <c r="T259" s="25">
        <v>4.774</v>
      </c>
      <c r="U259" s="25">
        <v>71.638000000000005</v>
      </c>
      <c r="V259" s="25">
        <v>79.156000000000006</v>
      </c>
      <c r="W259" s="20">
        <v>108.976</v>
      </c>
      <c r="X259" s="20">
        <v>85.064000000000007</v>
      </c>
      <c r="Y259" s="25">
        <v>210.798</v>
      </c>
      <c r="Z259" s="25">
        <v>253.23200000000003</v>
      </c>
      <c r="AA259" s="25">
        <v>10.261000000000001</v>
      </c>
      <c r="AB259" s="25">
        <v>11.532</v>
      </c>
      <c r="AC259" s="25">
        <v>16.12</v>
      </c>
      <c r="AD259" s="25">
        <v>22.381999999999998</v>
      </c>
      <c r="AE259" s="25">
        <v>346.05200000000002</v>
      </c>
      <c r="AF259" s="25">
        <v>345.21199999999999</v>
      </c>
      <c r="AG259" s="26">
        <v>9.1666666666666767</v>
      </c>
      <c r="AH259" s="26">
        <v>1.3333333333333717</v>
      </c>
      <c r="AI259" s="27">
        <v>0.98333333333333328</v>
      </c>
      <c r="AJ259" s="27">
        <v>1.0366666666666666</v>
      </c>
      <c r="AK259" s="28">
        <v>1.7</v>
      </c>
    </row>
    <row r="260" spans="1:37" ht="12" customHeight="1">
      <c r="A260" s="127"/>
      <c r="B260" s="127"/>
      <c r="C260" s="127"/>
      <c r="D260" s="127"/>
      <c r="E260" s="87">
        <v>3</v>
      </c>
      <c r="F260" s="102" t="s">
        <v>217</v>
      </c>
      <c r="G260" s="24">
        <v>17.583100000000002</v>
      </c>
      <c r="H260" s="24">
        <v>17.402899999999999</v>
      </c>
      <c r="I260" s="24">
        <v>32.603900000000003</v>
      </c>
      <c r="J260" s="24">
        <v>32.577800000000003</v>
      </c>
      <c r="K260" s="24">
        <v>8.06</v>
      </c>
      <c r="L260" s="24">
        <v>8.0500000000000007</v>
      </c>
      <c r="M260" s="24">
        <v>8.7170680367077384</v>
      </c>
      <c r="N260" s="24">
        <v>8.6825758358684269</v>
      </c>
      <c r="O260" s="24">
        <v>1.1584906666666657</v>
      </c>
      <c r="P260" s="24">
        <v>1.4627946666666649</v>
      </c>
      <c r="Q260" s="25">
        <v>7.3780000000000001</v>
      </c>
      <c r="R260" s="25">
        <v>3.766</v>
      </c>
      <c r="S260" s="25">
        <v>4.1159999999999997</v>
      </c>
      <c r="T260" s="25">
        <v>4.9279999999999999</v>
      </c>
      <c r="U260" s="25">
        <v>70.671999999999997</v>
      </c>
      <c r="V260" s="25">
        <v>93.211999999999989</v>
      </c>
      <c r="W260" s="20">
        <v>82.165999999999997</v>
      </c>
      <c r="X260" s="20">
        <v>101.90599999999999</v>
      </c>
      <c r="Y260" s="25">
        <v>230.04799999999997</v>
      </c>
      <c r="Z260" s="25">
        <v>254.74400000000003</v>
      </c>
      <c r="AA260" s="25">
        <v>12.586</v>
      </c>
      <c r="AB260" s="25">
        <v>12.648</v>
      </c>
      <c r="AC260" s="25">
        <v>26.97</v>
      </c>
      <c r="AD260" s="25">
        <v>27.466000000000001</v>
      </c>
      <c r="AE260" s="25">
        <v>278.93599999999998</v>
      </c>
      <c r="AF260" s="25">
        <v>316.96000000000004</v>
      </c>
      <c r="AG260" s="26">
        <v>33.333333333333364</v>
      </c>
      <c r="AH260" s="26">
        <v>48.333333333333286</v>
      </c>
      <c r="AI260" s="27">
        <v>1.37</v>
      </c>
      <c r="AJ260" s="27">
        <v>0.76333333333333331</v>
      </c>
      <c r="AK260" s="28">
        <v>0.5</v>
      </c>
    </row>
    <row r="261" spans="1:37" ht="12" customHeight="1">
      <c r="A261" s="126">
        <f>A$3</f>
        <v>2019</v>
      </c>
      <c r="B261" s="126">
        <f>B$3</f>
        <v>5</v>
      </c>
      <c r="C261" s="127" t="s">
        <v>196</v>
      </c>
      <c r="D261" s="127" t="s">
        <v>66</v>
      </c>
      <c r="E261" s="87">
        <v>1</v>
      </c>
      <c r="F261" s="102" t="s">
        <v>216</v>
      </c>
      <c r="G261" s="24">
        <v>16.9742</v>
      </c>
      <c r="H261" s="24">
        <v>16.9514</v>
      </c>
      <c r="I261" s="24">
        <v>32.079799999999999</v>
      </c>
      <c r="J261" s="24">
        <v>32.082299999999996</v>
      </c>
      <c r="K261" s="24">
        <v>8.06</v>
      </c>
      <c r="L261" s="24">
        <v>8.09</v>
      </c>
      <c r="M261" s="24">
        <v>7.9441465094959014</v>
      </c>
      <c r="N261" s="24">
        <v>7.9127905730169674</v>
      </c>
      <c r="O261" s="24">
        <v>1.4788106666666645</v>
      </c>
      <c r="P261" s="24">
        <v>1.3987306666666659</v>
      </c>
      <c r="Q261" s="25">
        <v>8.9039999999999999</v>
      </c>
      <c r="R261" s="25">
        <v>4.5920000000000005</v>
      </c>
      <c r="S261" s="25">
        <v>7.7700000000000005</v>
      </c>
      <c r="T261" s="25">
        <v>6.93</v>
      </c>
      <c r="U261" s="25">
        <v>117.53</v>
      </c>
      <c r="V261" s="25">
        <v>119.99400000000003</v>
      </c>
      <c r="W261" s="20">
        <v>134.20400000000001</v>
      </c>
      <c r="X261" s="20">
        <v>131.51600000000002</v>
      </c>
      <c r="Y261" s="25">
        <v>351.80600000000004</v>
      </c>
      <c r="Z261" s="25">
        <v>368.46600000000001</v>
      </c>
      <c r="AA261" s="25">
        <v>20.863</v>
      </c>
      <c r="AB261" s="25">
        <v>17.917999999999999</v>
      </c>
      <c r="AC261" s="25">
        <v>37.013999999999996</v>
      </c>
      <c r="AD261" s="25">
        <v>31.836999999999996</v>
      </c>
      <c r="AE261" s="25">
        <v>391.32800000000003</v>
      </c>
      <c r="AF261" s="25">
        <v>379.036</v>
      </c>
      <c r="AG261" s="26">
        <v>34.1666666666667</v>
      </c>
      <c r="AH261" s="26">
        <v>47.16666666666665</v>
      </c>
      <c r="AI261" s="27">
        <v>0.59333333333333338</v>
      </c>
      <c r="AJ261" s="27">
        <v>1.1733333333333333</v>
      </c>
      <c r="AK261" s="28">
        <v>0.3</v>
      </c>
    </row>
    <row r="262" spans="1:37" ht="12" customHeight="1">
      <c r="A262" s="126"/>
      <c r="B262" s="126"/>
      <c r="C262" s="127"/>
      <c r="D262" s="127"/>
      <c r="E262" s="87">
        <v>2</v>
      </c>
      <c r="F262" s="102" t="s">
        <v>216</v>
      </c>
      <c r="G262" s="24">
        <v>16.163499999999999</v>
      </c>
      <c r="H262" s="24">
        <v>15.9793</v>
      </c>
      <c r="I262" s="24">
        <v>32.1218</v>
      </c>
      <c r="J262" s="24">
        <v>32.117199999999997</v>
      </c>
      <c r="K262" s="24">
        <v>8.1</v>
      </c>
      <c r="L262" s="24">
        <v>8.1</v>
      </c>
      <c r="M262" s="24">
        <v>8.2829709996850411</v>
      </c>
      <c r="N262" s="24">
        <v>8.5709412159167737</v>
      </c>
      <c r="O262" s="24">
        <v>1.1104426666666667</v>
      </c>
      <c r="P262" s="24">
        <v>2.8081386666666659</v>
      </c>
      <c r="Q262" s="25">
        <v>2.016</v>
      </c>
      <c r="R262" s="25">
        <v>2.59</v>
      </c>
      <c r="S262" s="25">
        <v>3.6120000000000001</v>
      </c>
      <c r="T262" s="25">
        <v>2.59</v>
      </c>
      <c r="U262" s="25">
        <v>111.90199999999999</v>
      </c>
      <c r="V262" s="25">
        <v>124.94999999999999</v>
      </c>
      <c r="W262" s="20">
        <v>117.52999999999999</v>
      </c>
      <c r="X262" s="20">
        <v>130.13</v>
      </c>
      <c r="Y262" s="25">
        <v>315.42</v>
      </c>
      <c r="Z262" s="25">
        <v>397.06799999999998</v>
      </c>
      <c r="AA262" s="25">
        <v>17.422000000000001</v>
      </c>
      <c r="AB262" s="25">
        <v>18.878999999999998</v>
      </c>
      <c r="AC262" s="25">
        <v>25.017000000000003</v>
      </c>
      <c r="AD262" s="25">
        <v>73.594000000000008</v>
      </c>
      <c r="AE262" s="25">
        <v>340.22800000000001</v>
      </c>
      <c r="AF262" s="25">
        <v>358.17599999999999</v>
      </c>
      <c r="AG262" s="26">
        <v>42.49999999999995</v>
      </c>
      <c r="AH262" s="26">
        <v>169.50000000000003</v>
      </c>
      <c r="AI262" s="27">
        <v>1.1366666666666667</v>
      </c>
      <c r="AJ262" s="27">
        <v>1.7749999999999999</v>
      </c>
      <c r="AK262" s="17">
        <v>0.3</v>
      </c>
    </row>
    <row r="263" spans="1:37" ht="12" customHeight="1">
      <c r="A263" s="126"/>
      <c r="B263" s="126"/>
      <c r="C263" s="127"/>
      <c r="D263" s="127"/>
      <c r="E263" s="87">
        <v>3</v>
      </c>
      <c r="F263" s="102" t="s">
        <v>217</v>
      </c>
      <c r="G263" s="24">
        <v>17.142199999999999</v>
      </c>
      <c r="H263" s="24">
        <v>17.083400000000001</v>
      </c>
      <c r="I263" s="24">
        <v>32.087600000000002</v>
      </c>
      <c r="J263" s="24">
        <v>32.080100000000002</v>
      </c>
      <c r="K263" s="24">
        <v>8.08</v>
      </c>
      <c r="L263" s="24">
        <v>8.09</v>
      </c>
      <c r="M263" s="24">
        <v>8.1125446004152728</v>
      </c>
      <c r="N263" s="24">
        <v>8.0667128437401754</v>
      </c>
      <c r="O263" s="24">
        <v>2.0073386666666644</v>
      </c>
      <c r="P263" s="24">
        <v>1.5428746666666657</v>
      </c>
      <c r="Q263" s="25">
        <v>7.2380000000000004</v>
      </c>
      <c r="R263" s="25">
        <v>10.052</v>
      </c>
      <c r="S263" s="25">
        <v>7.8680000000000003</v>
      </c>
      <c r="T263" s="25">
        <v>7.9939999999999998</v>
      </c>
      <c r="U263" s="25">
        <v>112.084</v>
      </c>
      <c r="V263" s="25">
        <v>115.65400000000001</v>
      </c>
      <c r="W263" s="20">
        <v>127.19</v>
      </c>
      <c r="X263" s="20">
        <v>133.70000000000002</v>
      </c>
      <c r="Y263" s="25">
        <v>347.22800000000001</v>
      </c>
      <c r="Z263" s="25">
        <v>323.988</v>
      </c>
      <c r="AA263" s="25">
        <v>18.724</v>
      </c>
      <c r="AB263" s="25">
        <v>18.972000000000001</v>
      </c>
      <c r="AC263" s="25">
        <v>25.853999999999999</v>
      </c>
      <c r="AD263" s="25">
        <v>31.030999999999995</v>
      </c>
      <c r="AE263" s="25">
        <v>400.596</v>
      </c>
      <c r="AF263" s="25">
        <v>391.048</v>
      </c>
      <c r="AG263" s="26">
        <v>9.333333333333325</v>
      </c>
      <c r="AH263" s="26">
        <v>34.666666666666735</v>
      </c>
      <c r="AI263" s="27">
        <v>0.33333333333333331</v>
      </c>
      <c r="AJ263" s="27">
        <v>1.61</v>
      </c>
      <c r="AK263" s="17">
        <v>0.8</v>
      </c>
    </row>
    <row r="264" spans="1:37" ht="12" customHeight="1">
      <c r="A264" s="126"/>
      <c r="B264" s="126"/>
      <c r="C264" s="127"/>
      <c r="D264" s="127"/>
      <c r="E264" s="87">
        <v>4</v>
      </c>
      <c r="F264" s="102" t="s">
        <v>217</v>
      </c>
      <c r="G264" s="24">
        <v>17.219799999999999</v>
      </c>
      <c r="H264" s="24">
        <v>17.133700000000001</v>
      </c>
      <c r="I264" s="24">
        <v>32.085299999999997</v>
      </c>
      <c r="J264" s="24">
        <v>32.075800000000001</v>
      </c>
      <c r="K264" s="24">
        <v>8.1</v>
      </c>
      <c r="L264" s="24">
        <v>8.09</v>
      </c>
      <c r="M264" s="24">
        <v>8.1933567000143324</v>
      </c>
      <c r="N264" s="24">
        <v>7.9961208173353455</v>
      </c>
      <c r="O264" s="24">
        <v>1.8792106666666641</v>
      </c>
      <c r="P264" s="24">
        <v>1.4307626666666653</v>
      </c>
      <c r="Q264" s="25">
        <v>0.308</v>
      </c>
      <c r="R264" s="25">
        <v>0.58800000000000008</v>
      </c>
      <c r="S264" s="25">
        <v>7.9519999999999991</v>
      </c>
      <c r="T264" s="25">
        <v>7.532</v>
      </c>
      <c r="U264" s="25">
        <v>108.05199999999999</v>
      </c>
      <c r="V264" s="25">
        <v>112.51799999999999</v>
      </c>
      <c r="W264" s="20">
        <v>116.312</v>
      </c>
      <c r="X264" s="20">
        <v>120.63799999999999</v>
      </c>
      <c r="Y264" s="25">
        <v>298.214</v>
      </c>
      <c r="Z264" s="25">
        <v>294.88200000000001</v>
      </c>
      <c r="AA264" s="25">
        <v>20.77</v>
      </c>
      <c r="AB264" s="25">
        <v>18.785999999999998</v>
      </c>
      <c r="AC264" s="25">
        <v>30.007999999999999</v>
      </c>
      <c r="AD264" s="25">
        <v>40.268999999999998</v>
      </c>
      <c r="AE264" s="25">
        <v>402.69599999999997</v>
      </c>
      <c r="AF264" s="25">
        <v>393.34399999999999</v>
      </c>
      <c r="AG264" s="26">
        <v>7.8333333333333961</v>
      </c>
      <c r="AH264" s="26">
        <v>31.666666666666696</v>
      </c>
      <c r="AI264" s="27">
        <v>0.48333333333333334</v>
      </c>
      <c r="AJ264" s="27">
        <v>0.9966666666666667</v>
      </c>
      <c r="AK264" s="17">
        <v>1.2</v>
      </c>
    </row>
    <row r="265" spans="1:37" ht="12" customHeight="1">
      <c r="A265" s="99">
        <f>A$3</f>
        <v>2019</v>
      </c>
      <c r="B265" s="95">
        <f>B$3</f>
        <v>5</v>
      </c>
      <c r="C265" s="94" t="s">
        <v>193</v>
      </c>
      <c r="D265" s="94" t="s">
        <v>67</v>
      </c>
      <c r="E265" s="87">
        <v>1</v>
      </c>
      <c r="F265" s="102" t="s">
        <v>218</v>
      </c>
      <c r="G265" s="18">
        <v>14.4109</v>
      </c>
      <c r="H265" s="18">
        <v>14.377599999999999</v>
      </c>
      <c r="I265" s="18">
        <v>31.665099999999999</v>
      </c>
      <c r="J265" s="18">
        <v>31.690799999999999</v>
      </c>
      <c r="K265" s="18">
        <v>8.19</v>
      </c>
      <c r="L265" s="18">
        <v>8.19</v>
      </c>
      <c r="M265" s="18">
        <v>8.9351233716677427</v>
      </c>
      <c r="N265" s="18">
        <v>8.9685639466768947</v>
      </c>
      <c r="O265" s="18">
        <v>2.2044000000000001</v>
      </c>
      <c r="P265" s="18">
        <v>2.7815520000000005</v>
      </c>
      <c r="Q265" s="20">
        <v>0.47600000000000003</v>
      </c>
      <c r="R265" s="20">
        <v>0.64400000000000002</v>
      </c>
      <c r="S265" s="20">
        <v>7.0000000000000007E-2</v>
      </c>
      <c r="T265" s="20">
        <v>3.5400000000000001E-2</v>
      </c>
      <c r="U265" s="20">
        <v>1.246</v>
      </c>
      <c r="V265" s="20">
        <v>1.526</v>
      </c>
      <c r="W265" s="20">
        <v>1.792</v>
      </c>
      <c r="X265" s="20">
        <v>2.2054</v>
      </c>
      <c r="Y265" s="20">
        <v>204.708</v>
      </c>
      <c r="Z265" s="20">
        <v>203.26599999999999</v>
      </c>
      <c r="AA265" s="20">
        <v>1.6119999999999999</v>
      </c>
      <c r="AB265" s="20">
        <v>1.6739999999999999</v>
      </c>
      <c r="AC265" s="20">
        <v>28.024000000000001</v>
      </c>
      <c r="AD265" s="20">
        <v>26.442999999999998</v>
      </c>
      <c r="AE265" s="20">
        <v>172.9</v>
      </c>
      <c r="AF265" s="20">
        <v>175.84</v>
      </c>
      <c r="AG265" s="22">
        <v>33.70000000000001</v>
      </c>
      <c r="AH265" s="22">
        <v>53.699999999999967</v>
      </c>
      <c r="AI265" s="23">
        <v>3.6</v>
      </c>
      <c r="AJ265" s="23">
        <v>7.2</v>
      </c>
      <c r="AK265" s="17">
        <v>0.9</v>
      </c>
    </row>
    <row r="266" spans="1:37" ht="12" customHeight="1">
      <c r="A266" s="124">
        <v>2019</v>
      </c>
      <c r="B266" s="124">
        <v>5</v>
      </c>
      <c r="C266" s="127" t="s">
        <v>196</v>
      </c>
      <c r="D266" s="127" t="s">
        <v>197</v>
      </c>
      <c r="E266" s="87">
        <v>2</v>
      </c>
      <c r="F266" s="102" t="s">
        <v>216</v>
      </c>
      <c r="G266" s="18">
        <v>14.249599999999999</v>
      </c>
      <c r="H266" s="18">
        <v>14.2273</v>
      </c>
      <c r="I266" s="18">
        <v>31.651199999999999</v>
      </c>
      <c r="J266" s="18">
        <v>31.677299999999999</v>
      </c>
      <c r="K266" s="18">
        <v>8.16</v>
      </c>
      <c r="L266" s="18">
        <v>8.19</v>
      </c>
      <c r="M266" s="18">
        <v>8.7783853548625679</v>
      </c>
      <c r="N266" s="18">
        <v>8.9682766874126632</v>
      </c>
      <c r="O266" s="18">
        <v>2.3807520000000006</v>
      </c>
      <c r="P266" s="18">
        <v>2.8136159999999997</v>
      </c>
      <c r="Q266" s="20">
        <v>0.21</v>
      </c>
      <c r="R266" s="20">
        <v>0.23800000000000002</v>
      </c>
      <c r="S266" s="20">
        <v>0.26600000000000001</v>
      </c>
      <c r="T266" s="20">
        <v>3.5400000000000001E-2</v>
      </c>
      <c r="U266" s="20">
        <v>1.1340000000000001</v>
      </c>
      <c r="V266" s="20">
        <v>2.3940000000000001</v>
      </c>
      <c r="W266" s="20">
        <v>1.61</v>
      </c>
      <c r="X266" s="20">
        <v>2.6674000000000002</v>
      </c>
      <c r="Y266" s="20">
        <v>166.614</v>
      </c>
      <c r="Z266" s="20">
        <v>335.85999999999996</v>
      </c>
      <c r="AA266" s="20">
        <v>0.92999999999999994</v>
      </c>
      <c r="AB266" s="20">
        <v>1.4570000000000001</v>
      </c>
      <c r="AC266" s="20">
        <v>24.707000000000001</v>
      </c>
      <c r="AD266" s="20">
        <v>24.738</v>
      </c>
      <c r="AE266" s="20">
        <v>123.89999999999999</v>
      </c>
      <c r="AF266" s="20">
        <v>128.464</v>
      </c>
      <c r="AG266" s="22">
        <v>33.799999999999997</v>
      </c>
      <c r="AH266" s="22">
        <v>35.299999999999997</v>
      </c>
      <c r="AI266" s="23">
        <v>5.666666666666667</v>
      </c>
      <c r="AJ266" s="23">
        <v>7.2333333333333334</v>
      </c>
      <c r="AK266" s="17">
        <v>1</v>
      </c>
    </row>
    <row r="267" spans="1:37" ht="12" customHeight="1">
      <c r="A267" s="124"/>
      <c r="B267" s="124"/>
      <c r="C267" s="127"/>
      <c r="D267" s="127"/>
      <c r="E267" s="87">
        <v>3</v>
      </c>
      <c r="F267" s="102" t="s">
        <v>218</v>
      </c>
      <c r="G267" s="18">
        <v>16.414100000000001</v>
      </c>
      <c r="H267" s="18">
        <v>16.572299999999998</v>
      </c>
      <c r="I267" s="18">
        <v>31.661100000000001</v>
      </c>
      <c r="J267" s="18">
        <v>31.6309</v>
      </c>
      <c r="K267" s="18">
        <v>8.0399999999999991</v>
      </c>
      <c r="L267" s="18">
        <v>8.07</v>
      </c>
      <c r="M267" s="18">
        <v>7.7939557899758416</v>
      </c>
      <c r="N267" s="18">
        <v>7.8423077445252138</v>
      </c>
      <c r="O267" s="18">
        <v>2.4448800000000004</v>
      </c>
      <c r="P267" s="18">
        <v>2.1563040000000013</v>
      </c>
      <c r="Q267" s="20">
        <v>5.0819999999999999</v>
      </c>
      <c r="R267" s="20">
        <v>0.47600000000000003</v>
      </c>
      <c r="S267" s="20">
        <v>2.996</v>
      </c>
      <c r="T267" s="20">
        <v>2.2960000000000003</v>
      </c>
      <c r="U267" s="20">
        <v>19.725999999999999</v>
      </c>
      <c r="V267" s="20">
        <v>17.738000000000003</v>
      </c>
      <c r="W267" s="20">
        <v>27.803999999999998</v>
      </c>
      <c r="X267" s="20">
        <v>20.510000000000005</v>
      </c>
      <c r="Y267" s="20">
        <v>224.67199999999997</v>
      </c>
      <c r="Z267" s="20">
        <v>226.96799999999999</v>
      </c>
      <c r="AA267" s="20">
        <v>7.13</v>
      </c>
      <c r="AB267" s="20">
        <v>7.5949999999999998</v>
      </c>
      <c r="AC267" s="20">
        <v>42.377000000000002</v>
      </c>
      <c r="AD267" s="20">
        <v>40.516999999999996</v>
      </c>
      <c r="AE267" s="20">
        <v>139.86000000000001</v>
      </c>
      <c r="AF267" s="20">
        <v>140.364</v>
      </c>
      <c r="AG267" s="22">
        <v>59.249999999999993</v>
      </c>
      <c r="AH267" s="22">
        <v>68.249999999999972</v>
      </c>
      <c r="AI267" s="23">
        <v>4.38</v>
      </c>
      <c r="AJ267" s="23">
        <v>4.79</v>
      </c>
      <c r="AK267" s="17">
        <v>0.3</v>
      </c>
    </row>
    <row r="268" spans="1:37" ht="12" customHeight="1">
      <c r="A268" s="125"/>
      <c r="B268" s="125"/>
      <c r="C268" s="127"/>
      <c r="D268" s="127"/>
      <c r="E268" s="87">
        <v>4</v>
      </c>
      <c r="F268" s="102" t="s">
        <v>218</v>
      </c>
      <c r="G268" s="18">
        <v>16.753900000000002</v>
      </c>
      <c r="H268" s="18">
        <v>16.507000000000001</v>
      </c>
      <c r="I268" s="18">
        <v>31.8535</v>
      </c>
      <c r="J268" s="18">
        <v>32.027299999999997</v>
      </c>
      <c r="K268" s="18">
        <v>7.96</v>
      </c>
      <c r="L268" s="18">
        <v>7.98</v>
      </c>
      <c r="M268" s="18">
        <v>7.631954431652904</v>
      </c>
      <c r="N268" s="18">
        <v>7.6754046832053628</v>
      </c>
      <c r="O268" s="18">
        <v>4.6412640000000005</v>
      </c>
      <c r="P268" s="18">
        <v>4.8336479999999993</v>
      </c>
      <c r="Q268" s="20">
        <v>0.182</v>
      </c>
      <c r="R268" s="20">
        <v>23.506</v>
      </c>
      <c r="S268" s="20">
        <v>2.8140000000000001</v>
      </c>
      <c r="T268" s="20">
        <v>2.8280000000000003</v>
      </c>
      <c r="U268" s="20">
        <v>76.551999999999992</v>
      </c>
      <c r="V268" s="20">
        <v>78.707999999999998</v>
      </c>
      <c r="W268" s="20">
        <v>79.547999999999988</v>
      </c>
      <c r="X268" s="20">
        <v>105.042</v>
      </c>
      <c r="Y268" s="20">
        <v>318.45799999999997</v>
      </c>
      <c r="Z268" s="20">
        <v>332.33199999999999</v>
      </c>
      <c r="AA268" s="20">
        <v>14.074</v>
      </c>
      <c r="AB268" s="20">
        <v>13.609</v>
      </c>
      <c r="AC268" s="20">
        <v>91.233000000000004</v>
      </c>
      <c r="AD268" s="20">
        <v>103.819</v>
      </c>
      <c r="AE268" s="20">
        <v>373.52</v>
      </c>
      <c r="AF268" s="20">
        <v>373.01599999999996</v>
      </c>
      <c r="AG268" s="22">
        <v>77.275000000000006</v>
      </c>
      <c r="AH268" s="22">
        <v>78.275000000000006</v>
      </c>
      <c r="AI268" s="23">
        <v>3.78</v>
      </c>
      <c r="AJ268" s="23">
        <v>4.68</v>
      </c>
      <c r="AK268" s="17">
        <v>0.1</v>
      </c>
    </row>
    <row r="269" spans="1:37" ht="12" customHeight="1">
      <c r="A269" s="128">
        <f>A$3</f>
        <v>2019</v>
      </c>
      <c r="B269" s="126">
        <f>B$3</f>
        <v>5</v>
      </c>
      <c r="C269" s="123" t="s">
        <v>193</v>
      </c>
      <c r="D269" s="123" t="s">
        <v>68</v>
      </c>
      <c r="E269" s="87">
        <v>1</v>
      </c>
      <c r="F269" s="102" t="s">
        <v>217</v>
      </c>
      <c r="G269" s="18">
        <v>13.6966</v>
      </c>
      <c r="H269" s="18">
        <v>13.416600000000001</v>
      </c>
      <c r="I269" s="18">
        <v>31.253399999999999</v>
      </c>
      <c r="J269" s="18">
        <v>31.299099999999999</v>
      </c>
      <c r="K269" s="18">
        <v>8.19</v>
      </c>
      <c r="L269" s="18">
        <v>8.18</v>
      </c>
      <c r="M269" s="18">
        <v>9.5787061704535059</v>
      </c>
      <c r="N269" s="18">
        <v>9.2994379935079774</v>
      </c>
      <c r="O269" s="18">
        <v>2.1883680000000001</v>
      </c>
      <c r="P269" s="18">
        <v>2.7334560000000003</v>
      </c>
      <c r="Q269" s="20">
        <v>0.89600000000000002</v>
      </c>
      <c r="R269" s="20">
        <v>72.841999999999999</v>
      </c>
      <c r="S269" s="20">
        <v>1.274</v>
      </c>
      <c r="T269" s="20">
        <v>1.218</v>
      </c>
      <c r="U269" s="20">
        <v>15.820000000000002</v>
      </c>
      <c r="V269" s="20">
        <v>14.252000000000001</v>
      </c>
      <c r="W269" s="20">
        <v>17.990000000000002</v>
      </c>
      <c r="X269" s="20">
        <v>88.311999999999998</v>
      </c>
      <c r="Y269" s="20">
        <v>313.89400000000001</v>
      </c>
      <c r="Z269" s="20">
        <v>195.202</v>
      </c>
      <c r="AA269" s="20">
        <v>0.372</v>
      </c>
      <c r="AB269" s="20">
        <v>1.8599999999999999</v>
      </c>
      <c r="AC269" s="20">
        <v>35.371000000000002</v>
      </c>
      <c r="AD269" s="20">
        <v>24.366</v>
      </c>
      <c r="AE269" s="20">
        <v>44.072000000000003</v>
      </c>
      <c r="AF269" s="20">
        <v>48.132000000000005</v>
      </c>
      <c r="AG269" s="22">
        <v>24.999999999999968</v>
      </c>
      <c r="AH269" s="22">
        <v>15.39999999999997</v>
      </c>
      <c r="AI269" s="23">
        <v>2.2233333333333332</v>
      </c>
      <c r="AJ269" s="23">
        <v>1.26</v>
      </c>
      <c r="AK269" s="17">
        <v>1.6</v>
      </c>
    </row>
    <row r="270" spans="1:37" ht="12" customHeight="1">
      <c r="A270" s="129"/>
      <c r="B270" s="127"/>
      <c r="C270" s="124"/>
      <c r="D270" s="124"/>
      <c r="E270" s="87">
        <v>2</v>
      </c>
      <c r="F270" s="102" t="s">
        <v>216</v>
      </c>
      <c r="G270" s="18">
        <v>13.1096</v>
      </c>
      <c r="H270" s="18">
        <v>12.4594</v>
      </c>
      <c r="I270" s="18">
        <v>31.3596</v>
      </c>
      <c r="J270" s="18">
        <v>31.492999999999999</v>
      </c>
      <c r="K270" s="18">
        <v>8.14</v>
      </c>
      <c r="L270" s="18">
        <v>8.17</v>
      </c>
      <c r="M270" s="18">
        <v>9.5646284073554551</v>
      </c>
      <c r="N270" s="18">
        <v>9.5157408847132867</v>
      </c>
      <c r="O270" s="18">
        <v>1.7715360000000007</v>
      </c>
      <c r="P270" s="18">
        <v>2.2845600000000013</v>
      </c>
      <c r="Q270" s="20">
        <v>8.5120000000000005</v>
      </c>
      <c r="R270" s="20">
        <v>12.082000000000001</v>
      </c>
      <c r="S270" s="20">
        <v>0.79800000000000004</v>
      </c>
      <c r="T270" s="20">
        <v>0.85399999999999998</v>
      </c>
      <c r="U270" s="20">
        <v>13.103999999999999</v>
      </c>
      <c r="V270" s="20">
        <v>15.820000000000002</v>
      </c>
      <c r="W270" s="20">
        <v>22.414000000000001</v>
      </c>
      <c r="X270" s="20">
        <v>28.756</v>
      </c>
      <c r="Y270" s="20">
        <v>253.666</v>
      </c>
      <c r="Z270" s="20">
        <v>207.04599999999999</v>
      </c>
      <c r="AA270" s="20">
        <v>0.27899999999999997</v>
      </c>
      <c r="AB270" s="20">
        <v>2.2319999999999998</v>
      </c>
      <c r="AC270" s="20">
        <v>27.341999999999999</v>
      </c>
      <c r="AD270" s="20">
        <v>22.660999999999998</v>
      </c>
      <c r="AE270" s="20">
        <v>39.76</v>
      </c>
      <c r="AF270" s="20">
        <v>45.080000000000005</v>
      </c>
      <c r="AG270" s="22">
        <v>13.199999999999989</v>
      </c>
      <c r="AH270" s="22">
        <v>18.100000000000005</v>
      </c>
      <c r="AI270" s="23">
        <v>2.67</v>
      </c>
      <c r="AJ270" s="23">
        <v>6.3666666666666663</v>
      </c>
      <c r="AK270" s="17">
        <v>1.5</v>
      </c>
    </row>
    <row r="271" spans="1:37" ht="12" customHeight="1">
      <c r="A271" s="129"/>
      <c r="B271" s="127"/>
      <c r="C271" s="124"/>
      <c r="D271" s="124"/>
      <c r="E271" s="87">
        <v>3</v>
      </c>
      <c r="F271" s="102" t="s">
        <v>216</v>
      </c>
      <c r="G271" s="18">
        <v>12.345499999999999</v>
      </c>
      <c r="H271" s="18">
        <v>11.698399999999999</v>
      </c>
      <c r="I271" s="18">
        <v>31.600300000000001</v>
      </c>
      <c r="J271" s="18">
        <v>31.677800000000001</v>
      </c>
      <c r="K271" s="18">
        <v>8.14</v>
      </c>
      <c r="L271" s="18">
        <v>8.15</v>
      </c>
      <c r="M271" s="18">
        <v>9.6425787730900794</v>
      </c>
      <c r="N271" s="18">
        <v>9.5121700937176268</v>
      </c>
      <c r="O271" s="18">
        <v>1.5951839999999986</v>
      </c>
      <c r="P271" s="18">
        <v>2.3486879999999997</v>
      </c>
      <c r="Q271" s="20">
        <v>0.182</v>
      </c>
      <c r="R271" s="20">
        <v>0.36399999999999999</v>
      </c>
      <c r="S271" s="20">
        <v>1.4279999999999999</v>
      </c>
      <c r="T271" s="20">
        <v>1.1620000000000001</v>
      </c>
      <c r="U271" s="20">
        <v>21.671999999999997</v>
      </c>
      <c r="V271" s="20">
        <v>22.946000000000002</v>
      </c>
      <c r="W271" s="20">
        <v>23.281999999999996</v>
      </c>
      <c r="X271" s="20">
        <v>24.472000000000001</v>
      </c>
      <c r="Y271" s="20">
        <v>251.46799999999999</v>
      </c>
      <c r="Z271" s="20">
        <v>361.63400000000001</v>
      </c>
      <c r="AA271" s="20">
        <v>2.48</v>
      </c>
      <c r="AB271" s="20">
        <v>3.472</v>
      </c>
      <c r="AC271" s="20">
        <v>24.955000000000002</v>
      </c>
      <c r="AD271" s="20">
        <v>20.553000000000001</v>
      </c>
      <c r="AE271" s="20">
        <v>72.548000000000002</v>
      </c>
      <c r="AF271" s="20">
        <v>62.524000000000001</v>
      </c>
      <c r="AG271" s="22">
        <v>11.000000000000011</v>
      </c>
      <c r="AH271" s="22">
        <v>16.000000000000014</v>
      </c>
      <c r="AI271" s="23">
        <v>3.3666666666666667</v>
      </c>
      <c r="AJ271" s="23">
        <v>5.2</v>
      </c>
      <c r="AK271" s="17">
        <v>2.1</v>
      </c>
    </row>
    <row r="272" spans="1:37" ht="12" customHeight="1">
      <c r="A272" s="129"/>
      <c r="B272" s="127"/>
      <c r="C272" s="124"/>
      <c r="D272" s="124"/>
      <c r="E272" s="87">
        <v>4</v>
      </c>
      <c r="F272" s="102" t="s">
        <v>216</v>
      </c>
      <c r="G272" s="18">
        <v>13.701000000000001</v>
      </c>
      <c r="H272" s="18">
        <v>13.7067</v>
      </c>
      <c r="I272" s="18">
        <v>31.504799999999999</v>
      </c>
      <c r="J272" s="18">
        <v>31.5581</v>
      </c>
      <c r="K272" s="18">
        <v>8.2200000000000006</v>
      </c>
      <c r="L272" s="18">
        <v>8.2100000000000009</v>
      </c>
      <c r="M272" s="18">
        <v>9.6945864723877389</v>
      </c>
      <c r="N272" s="18">
        <v>9.6147623416444983</v>
      </c>
      <c r="O272" s="18">
        <v>2.1723360000000009</v>
      </c>
      <c r="P272" s="18">
        <v>2.5250400000000006</v>
      </c>
      <c r="Q272" s="20">
        <v>0.44800000000000001</v>
      </c>
      <c r="R272" s="20">
        <v>43.498000000000005</v>
      </c>
      <c r="S272" s="20">
        <v>4.2000000000000003E-2</v>
      </c>
      <c r="T272" s="20">
        <v>0.224</v>
      </c>
      <c r="U272" s="20">
        <v>3.3879999999999999</v>
      </c>
      <c r="V272" s="20">
        <v>3.3039999999999998</v>
      </c>
      <c r="W272" s="20">
        <v>3.8780000000000001</v>
      </c>
      <c r="X272" s="20">
        <v>47.026000000000003</v>
      </c>
      <c r="Y272" s="20">
        <v>254.43599999999998</v>
      </c>
      <c r="Z272" s="20">
        <v>472.36</v>
      </c>
      <c r="AA272" s="20">
        <v>0.99199999999999999</v>
      </c>
      <c r="AB272" s="20">
        <v>0.74399999999999999</v>
      </c>
      <c r="AC272" s="20">
        <v>27.993000000000002</v>
      </c>
      <c r="AD272" s="20">
        <v>24.738</v>
      </c>
      <c r="AE272" s="20">
        <v>164.47199999999998</v>
      </c>
      <c r="AF272" s="20">
        <v>176.54</v>
      </c>
      <c r="AG272" s="22">
        <v>11.999999999999956</v>
      </c>
      <c r="AH272" s="22">
        <v>15.900000000000025</v>
      </c>
      <c r="AI272" s="23">
        <v>2.4733333333333332</v>
      </c>
      <c r="AJ272" s="23">
        <v>5</v>
      </c>
      <c r="AK272" s="17">
        <v>2</v>
      </c>
    </row>
    <row r="273" spans="1:37" ht="12" customHeight="1">
      <c r="A273" s="129"/>
      <c r="B273" s="127"/>
      <c r="C273" s="124"/>
      <c r="D273" s="124"/>
      <c r="E273" s="87">
        <v>5</v>
      </c>
      <c r="F273" s="102" t="s">
        <v>216</v>
      </c>
      <c r="G273" s="18">
        <v>13.188000000000001</v>
      </c>
      <c r="H273" s="18">
        <v>13.130100000000001</v>
      </c>
      <c r="I273" s="18">
        <v>31.65</v>
      </c>
      <c r="J273" s="18">
        <v>31.648800000000001</v>
      </c>
      <c r="K273" s="18">
        <v>8.17</v>
      </c>
      <c r="L273" s="18">
        <v>8.19</v>
      </c>
      <c r="M273" s="18">
        <v>9.6920128855846297</v>
      </c>
      <c r="N273" s="18">
        <v>9.6614106458933939</v>
      </c>
      <c r="O273" s="18">
        <v>2.5250400000000006</v>
      </c>
      <c r="P273" s="18">
        <v>2.3486879999999997</v>
      </c>
      <c r="Q273" s="20">
        <v>0.82599999999999996</v>
      </c>
      <c r="R273" s="20">
        <v>27.355999999999998</v>
      </c>
      <c r="S273" s="20">
        <v>0.21</v>
      </c>
      <c r="T273" s="20">
        <v>3.5400000000000001E-2</v>
      </c>
      <c r="U273" s="20">
        <v>2.3099999999999996</v>
      </c>
      <c r="V273" s="20">
        <v>1.512</v>
      </c>
      <c r="W273" s="20">
        <v>3.3459999999999996</v>
      </c>
      <c r="X273" s="20">
        <v>28.903399999999998</v>
      </c>
      <c r="Y273" s="20">
        <v>247.28200000000001</v>
      </c>
      <c r="Z273" s="20">
        <v>200.31200000000001</v>
      </c>
      <c r="AA273" s="20">
        <v>0.55799999999999994</v>
      </c>
      <c r="AB273" s="20">
        <v>0</v>
      </c>
      <c r="AC273" s="20">
        <v>26.442999999999998</v>
      </c>
      <c r="AD273" s="20">
        <v>23.591000000000001</v>
      </c>
      <c r="AE273" s="20">
        <v>133.53200000000001</v>
      </c>
      <c r="AF273" s="20">
        <v>132.49600000000001</v>
      </c>
      <c r="AG273" s="22">
        <v>12.899999999999967</v>
      </c>
      <c r="AH273" s="22">
        <v>22.199999999999996</v>
      </c>
      <c r="AI273" s="23">
        <v>3.3666666666666667</v>
      </c>
      <c r="AJ273" s="23">
        <v>6.7</v>
      </c>
      <c r="AK273" s="17">
        <v>2</v>
      </c>
    </row>
    <row r="274" spans="1:37" ht="12" customHeight="1">
      <c r="A274" s="129"/>
      <c r="B274" s="127"/>
      <c r="C274" s="124"/>
      <c r="D274" s="124"/>
      <c r="E274" s="87">
        <v>6</v>
      </c>
      <c r="F274" s="102" t="s">
        <v>217</v>
      </c>
      <c r="G274" s="18">
        <v>14.827999999999999</v>
      </c>
      <c r="H274" s="18">
        <v>13.303800000000001</v>
      </c>
      <c r="I274" s="18">
        <v>31.629799999999999</v>
      </c>
      <c r="J274" s="18">
        <v>31.6677</v>
      </c>
      <c r="K274" s="18">
        <v>8.17</v>
      </c>
      <c r="L274" s="18">
        <v>8.19</v>
      </c>
      <c r="M274" s="18">
        <v>9.3866876144728053</v>
      </c>
      <c r="N274" s="18">
        <v>9.4587182742007254</v>
      </c>
      <c r="O274" s="18">
        <v>2.6853599999999993</v>
      </c>
      <c r="P274" s="18">
        <v>2.3967840000000002</v>
      </c>
      <c r="Q274" s="20">
        <v>7.9659999999999993</v>
      </c>
      <c r="R274" s="20">
        <v>0.112</v>
      </c>
      <c r="S274" s="20">
        <v>0</v>
      </c>
      <c r="T274" s="20">
        <v>3.5400000000000001E-2</v>
      </c>
      <c r="U274" s="20">
        <v>1.778</v>
      </c>
      <c r="V274" s="20">
        <v>2.2259999999999995</v>
      </c>
      <c r="W274" s="20">
        <v>9.7439999999999998</v>
      </c>
      <c r="X274" s="20">
        <v>2.3733999999999997</v>
      </c>
      <c r="Y274" s="20">
        <v>217.33599999999998</v>
      </c>
      <c r="Z274" s="20">
        <v>263.13</v>
      </c>
      <c r="AA274" s="20">
        <v>0.155</v>
      </c>
      <c r="AB274" s="20">
        <v>1.0850000000000002</v>
      </c>
      <c r="AC274" s="20">
        <v>23.466999999999999</v>
      </c>
      <c r="AD274" s="20">
        <v>20.863</v>
      </c>
      <c r="AE274" s="20">
        <v>151.56400000000002</v>
      </c>
      <c r="AF274" s="20">
        <v>136.78</v>
      </c>
      <c r="AG274" s="22">
        <v>10.000000000000009</v>
      </c>
      <c r="AH274" s="22">
        <v>26.100000000000012</v>
      </c>
      <c r="AI274" s="23">
        <v>1.51</v>
      </c>
      <c r="AJ274" s="23">
        <v>6.4666666666666668</v>
      </c>
      <c r="AK274" s="17">
        <v>1.7</v>
      </c>
    </row>
    <row r="275" spans="1:37" ht="12" customHeight="1">
      <c r="A275" s="129"/>
      <c r="B275" s="127"/>
      <c r="C275" s="124"/>
      <c r="D275" s="124"/>
      <c r="E275" s="87">
        <v>7</v>
      </c>
      <c r="F275" s="102" t="s">
        <v>216</v>
      </c>
      <c r="G275" s="18">
        <v>13.2965</v>
      </c>
      <c r="H275" s="18">
        <v>13.028600000000001</v>
      </c>
      <c r="I275" s="18">
        <v>31.372800000000002</v>
      </c>
      <c r="J275" s="18">
        <v>31.487500000000001</v>
      </c>
      <c r="K275" s="18">
        <v>8.1999999999999993</v>
      </c>
      <c r="L275" s="18">
        <v>8.18</v>
      </c>
      <c r="M275" s="18">
        <v>9.6278233725058495</v>
      </c>
      <c r="N275" s="18">
        <v>9.3891969134993651</v>
      </c>
      <c r="O275" s="18">
        <v>2.509008000000001</v>
      </c>
      <c r="P275" s="18">
        <v>2.124239999999999</v>
      </c>
      <c r="Q275" s="20">
        <v>0.504</v>
      </c>
      <c r="R275" s="20">
        <v>54.04</v>
      </c>
      <c r="S275" s="20">
        <v>0.99399999999999988</v>
      </c>
      <c r="T275" s="20">
        <v>1.0780000000000001</v>
      </c>
      <c r="U275" s="20">
        <v>14.868</v>
      </c>
      <c r="V275" s="20">
        <v>17.527999999999999</v>
      </c>
      <c r="W275" s="20">
        <v>16.366</v>
      </c>
      <c r="X275" s="20">
        <v>72.646000000000001</v>
      </c>
      <c r="Y275" s="20">
        <v>248.822</v>
      </c>
      <c r="Z275" s="20">
        <v>277.35399999999998</v>
      </c>
      <c r="AA275" s="20">
        <v>1.581</v>
      </c>
      <c r="AB275" s="20">
        <v>2.0150000000000001</v>
      </c>
      <c r="AC275" s="20">
        <v>26.597999999999999</v>
      </c>
      <c r="AD275" s="20">
        <v>24.428000000000001</v>
      </c>
      <c r="AE275" s="20">
        <v>111.46799999999999</v>
      </c>
      <c r="AF275" s="20">
        <v>105.812</v>
      </c>
      <c r="AG275" s="22">
        <v>24.399999999999977</v>
      </c>
      <c r="AH275" s="22">
        <v>16.200000000000049</v>
      </c>
      <c r="AI275" s="23">
        <v>3.3233333333333333</v>
      </c>
      <c r="AJ275" s="23">
        <v>6.833333333333333</v>
      </c>
      <c r="AK275" s="17">
        <v>1.6</v>
      </c>
    </row>
    <row r="276" spans="1:37" ht="12" customHeight="1">
      <c r="A276" s="130"/>
      <c r="B276" s="127"/>
      <c r="C276" s="125"/>
      <c r="D276" s="125"/>
      <c r="E276" s="87">
        <v>8</v>
      </c>
      <c r="F276" s="102" t="s">
        <v>216</v>
      </c>
      <c r="G276" s="18">
        <v>15.0067</v>
      </c>
      <c r="H276" s="18">
        <v>14.900499999999999</v>
      </c>
      <c r="I276" s="18">
        <v>30.380800000000001</v>
      </c>
      <c r="J276" s="18">
        <v>30.542899999999999</v>
      </c>
      <c r="K276" s="18">
        <v>8.09</v>
      </c>
      <c r="L276" s="18">
        <v>8.11</v>
      </c>
      <c r="M276" s="18">
        <v>8.6727210070499492</v>
      </c>
      <c r="N276" s="18">
        <v>8.6495131944880317</v>
      </c>
      <c r="O276" s="18">
        <v>2.6693280000000001</v>
      </c>
      <c r="P276" s="18">
        <v>2.7334560000000003</v>
      </c>
      <c r="Q276" s="20">
        <v>39.213999999999999</v>
      </c>
      <c r="R276" s="20">
        <v>52.654000000000003</v>
      </c>
      <c r="S276" s="20">
        <v>3.766</v>
      </c>
      <c r="T276" s="20">
        <v>3.6680000000000001</v>
      </c>
      <c r="U276" s="20">
        <v>77.56</v>
      </c>
      <c r="V276" s="20">
        <v>76.762</v>
      </c>
      <c r="W276" s="20">
        <v>120.53999999999999</v>
      </c>
      <c r="X276" s="20">
        <v>133.084</v>
      </c>
      <c r="Y276" s="20">
        <v>362.06799999999998</v>
      </c>
      <c r="Z276" s="20">
        <v>455.51799999999997</v>
      </c>
      <c r="AA276" s="20">
        <v>2.0460000000000003</v>
      </c>
      <c r="AB276" s="20">
        <v>2.573</v>
      </c>
      <c r="AC276" s="20">
        <v>34.967999999999996</v>
      </c>
      <c r="AD276" s="20">
        <v>27.900000000000002</v>
      </c>
      <c r="AE276" s="20">
        <v>66.108000000000004</v>
      </c>
      <c r="AF276" s="20">
        <v>66.332000000000008</v>
      </c>
      <c r="AG276" s="22">
        <v>30.599999999999959</v>
      </c>
      <c r="AH276" s="22">
        <v>32.799999999999997</v>
      </c>
      <c r="AI276" s="23">
        <v>4.166666666666667</v>
      </c>
      <c r="AJ276" s="23">
        <v>6.2666666666666666</v>
      </c>
      <c r="AK276" s="17">
        <v>1</v>
      </c>
    </row>
    <row r="277" spans="1:37" ht="12" customHeight="1">
      <c r="A277" s="126">
        <f>A$3</f>
        <v>2019</v>
      </c>
      <c r="B277" s="126">
        <f>B$3</f>
        <v>5</v>
      </c>
      <c r="C277" s="127" t="s">
        <v>193</v>
      </c>
      <c r="D277" s="127" t="s">
        <v>69</v>
      </c>
      <c r="E277" s="87">
        <v>1</v>
      </c>
      <c r="F277" s="102" t="s">
        <v>220</v>
      </c>
      <c r="G277" s="18">
        <v>15.8367</v>
      </c>
      <c r="H277" s="18">
        <v>16.0517</v>
      </c>
      <c r="I277" s="18">
        <v>22.9541</v>
      </c>
      <c r="J277" s="18">
        <v>22.858699999999999</v>
      </c>
      <c r="K277" s="18">
        <v>7.84</v>
      </c>
      <c r="L277" s="18">
        <v>7.86</v>
      </c>
      <c r="M277" s="18">
        <v>7.0735028859226645</v>
      </c>
      <c r="N277" s="18">
        <v>7.0951522924000434</v>
      </c>
      <c r="O277" s="18">
        <v>3.5271599999999985</v>
      </c>
      <c r="P277" s="18">
        <v>4.0378799999999995</v>
      </c>
      <c r="Q277" s="20">
        <v>251.72</v>
      </c>
      <c r="R277" s="20">
        <v>237.21599999999998</v>
      </c>
      <c r="S277" s="20">
        <v>27.986000000000001</v>
      </c>
      <c r="T277" s="20">
        <v>26.991999999999997</v>
      </c>
      <c r="U277" s="20">
        <v>533.32999999999993</v>
      </c>
      <c r="V277" s="20">
        <v>511.60199999999998</v>
      </c>
      <c r="W277" s="20">
        <v>813.03599999999994</v>
      </c>
      <c r="X277" s="20">
        <v>775.81</v>
      </c>
      <c r="Y277" s="20">
        <v>1157.9259999999999</v>
      </c>
      <c r="Z277" s="20">
        <v>984.74599999999998</v>
      </c>
      <c r="AA277" s="20">
        <v>31.744</v>
      </c>
      <c r="AB277" s="20">
        <v>30.410999999999998</v>
      </c>
      <c r="AC277" s="20">
        <v>77.995999999999995</v>
      </c>
      <c r="AD277" s="20">
        <v>61.07</v>
      </c>
      <c r="AE277" s="20">
        <v>490</v>
      </c>
      <c r="AF277" s="20">
        <v>487.62</v>
      </c>
      <c r="AG277" s="22">
        <v>97.333333333333343</v>
      </c>
      <c r="AH277" s="22">
        <v>138.50000000000003</v>
      </c>
      <c r="AI277" s="23">
        <v>3.2149999999999999</v>
      </c>
      <c r="AJ277" s="23">
        <v>11.35</v>
      </c>
      <c r="AK277" s="17">
        <v>0.5</v>
      </c>
    </row>
    <row r="278" spans="1:37" ht="12" customHeight="1">
      <c r="A278" s="127"/>
      <c r="B278" s="127"/>
      <c r="C278" s="127"/>
      <c r="D278" s="127"/>
      <c r="E278" s="87">
        <v>2</v>
      </c>
      <c r="F278" s="102" t="s">
        <v>218</v>
      </c>
      <c r="G278" s="18">
        <v>15.613</v>
      </c>
      <c r="H278" s="18">
        <v>15.7065</v>
      </c>
      <c r="I278" s="18">
        <v>25.6846</v>
      </c>
      <c r="J278" s="18">
        <v>25.634499999999999</v>
      </c>
      <c r="K278" s="18">
        <v>7.97</v>
      </c>
      <c r="L278" s="18">
        <v>8</v>
      </c>
      <c r="M278" s="18">
        <v>7.9727264218928164</v>
      </c>
      <c r="N278" s="18">
        <v>7.8258473404423867</v>
      </c>
      <c r="O278" s="18">
        <v>3.3356399999999988</v>
      </c>
      <c r="P278" s="18">
        <v>3.7505999999999995</v>
      </c>
      <c r="Q278" s="20">
        <v>151.928</v>
      </c>
      <c r="R278" s="20">
        <v>203.74200000000002</v>
      </c>
      <c r="S278" s="20">
        <v>15.680000000000001</v>
      </c>
      <c r="T278" s="20">
        <v>16.239999999999998</v>
      </c>
      <c r="U278" s="20">
        <v>297.40199999999999</v>
      </c>
      <c r="V278" s="20">
        <v>306.012</v>
      </c>
      <c r="W278" s="20">
        <v>465.01</v>
      </c>
      <c r="X278" s="20">
        <v>525.99400000000003</v>
      </c>
      <c r="Y278" s="20">
        <v>746.25600000000009</v>
      </c>
      <c r="Z278" s="20">
        <v>743.13400000000001</v>
      </c>
      <c r="AA278" s="20">
        <v>19.498999999999999</v>
      </c>
      <c r="AB278" s="20">
        <v>20.212</v>
      </c>
      <c r="AC278" s="20">
        <v>72.106000000000009</v>
      </c>
      <c r="AD278" s="20">
        <v>55.118000000000002</v>
      </c>
      <c r="AE278" s="20">
        <v>319.78800000000001</v>
      </c>
      <c r="AF278" s="20">
        <v>330.904</v>
      </c>
      <c r="AG278" s="22">
        <v>82.166666666666686</v>
      </c>
      <c r="AH278" s="22">
        <v>75.666666666666671</v>
      </c>
      <c r="AI278" s="23">
        <v>5.15</v>
      </c>
      <c r="AJ278" s="23">
        <v>4.3499999999999996</v>
      </c>
      <c r="AK278" s="17">
        <v>0.5</v>
      </c>
    </row>
    <row r="279" spans="1:37" ht="12" customHeight="1">
      <c r="A279" s="127"/>
      <c r="B279" s="127"/>
      <c r="C279" s="127"/>
      <c r="D279" s="127"/>
      <c r="E279" s="87">
        <v>3</v>
      </c>
      <c r="F279" s="102" t="s">
        <v>217</v>
      </c>
      <c r="G279" s="18">
        <v>14.564500000000001</v>
      </c>
      <c r="H279" s="18">
        <v>14.382999999999999</v>
      </c>
      <c r="I279" s="18">
        <v>29.533300000000001</v>
      </c>
      <c r="J279" s="18">
        <v>30.140799999999999</v>
      </c>
      <c r="K279" s="18">
        <v>8.0299999999999994</v>
      </c>
      <c r="L279" s="18">
        <v>8.08</v>
      </c>
      <c r="M279" s="18">
        <v>8.5655833168611366</v>
      </c>
      <c r="N279" s="18">
        <v>8.2054839642708366</v>
      </c>
      <c r="O279" s="18">
        <v>2.6653199999999981</v>
      </c>
      <c r="P279" s="18">
        <v>2.521679999999999</v>
      </c>
      <c r="Q279" s="20">
        <v>97.58</v>
      </c>
      <c r="R279" s="20">
        <v>56.475999999999999</v>
      </c>
      <c r="S279" s="20">
        <v>10.891999999999999</v>
      </c>
      <c r="T279" s="20">
        <v>4.8579999999999997</v>
      </c>
      <c r="U279" s="20">
        <v>232.97400000000002</v>
      </c>
      <c r="V279" s="20">
        <v>88.059999999999988</v>
      </c>
      <c r="W279" s="20">
        <v>341.44600000000003</v>
      </c>
      <c r="X279" s="20">
        <v>149.39399999999998</v>
      </c>
      <c r="Y279" s="20">
        <v>589.98800000000006</v>
      </c>
      <c r="Z279" s="20">
        <v>341.03999999999996</v>
      </c>
      <c r="AA279" s="20">
        <v>12.958</v>
      </c>
      <c r="AB279" s="20">
        <v>6.2310000000000008</v>
      </c>
      <c r="AC279" s="20">
        <v>46.252000000000002</v>
      </c>
      <c r="AD279" s="20">
        <v>31.464999999999996</v>
      </c>
      <c r="AE279" s="20">
        <v>228.87199999999999</v>
      </c>
      <c r="AF279" s="20">
        <v>119.58799999999999</v>
      </c>
      <c r="AG279" s="22">
        <v>22.83333333333341</v>
      </c>
      <c r="AH279" s="22">
        <v>63.666666666666686</v>
      </c>
      <c r="AI279" s="23">
        <v>1.85</v>
      </c>
      <c r="AJ279" s="23">
        <v>6.95</v>
      </c>
      <c r="AK279" s="17">
        <v>1</v>
      </c>
    </row>
    <row r="280" spans="1:37" ht="12" customHeight="1">
      <c r="A280" s="127"/>
      <c r="B280" s="127"/>
      <c r="C280" s="127"/>
      <c r="D280" s="127"/>
      <c r="E280" s="87">
        <v>4</v>
      </c>
      <c r="F280" s="102" t="s">
        <v>217</v>
      </c>
      <c r="G280" s="18">
        <v>14.367900000000001</v>
      </c>
      <c r="H280" s="18">
        <v>14.332599999999999</v>
      </c>
      <c r="I280" s="18">
        <v>30.423500000000001</v>
      </c>
      <c r="J280" s="18">
        <v>30.508900000000001</v>
      </c>
      <c r="K280" s="18">
        <v>8.11</v>
      </c>
      <c r="L280" s="18">
        <v>8.1300000000000008</v>
      </c>
      <c r="M280" s="18">
        <v>8.8255087621785275</v>
      </c>
      <c r="N280" s="18">
        <v>8.7755259938737264</v>
      </c>
      <c r="O280" s="18">
        <v>2.3939999999999988</v>
      </c>
      <c r="P280" s="18">
        <v>2.7929999999999988</v>
      </c>
      <c r="Q280" s="20">
        <v>22.974</v>
      </c>
      <c r="R280" s="20">
        <v>56.042000000000002</v>
      </c>
      <c r="S280" s="20">
        <v>3.472</v>
      </c>
      <c r="T280" s="20">
        <v>3.4580000000000002</v>
      </c>
      <c r="U280" s="20">
        <v>71.819999999999993</v>
      </c>
      <c r="V280" s="20">
        <v>65.198000000000008</v>
      </c>
      <c r="W280" s="20">
        <v>98.265999999999991</v>
      </c>
      <c r="X280" s="20">
        <v>124.69800000000001</v>
      </c>
      <c r="Y280" s="20">
        <v>350.33600000000001</v>
      </c>
      <c r="Z280" s="20">
        <v>322.12599999999998</v>
      </c>
      <c r="AA280" s="20">
        <v>1.736</v>
      </c>
      <c r="AB280" s="20">
        <v>3.2239999999999998</v>
      </c>
      <c r="AC280" s="20">
        <v>37.727000000000004</v>
      </c>
      <c r="AD280" s="20">
        <v>34.472000000000001</v>
      </c>
      <c r="AE280" s="20">
        <v>82.936000000000007</v>
      </c>
      <c r="AF280" s="20">
        <v>80.388000000000005</v>
      </c>
      <c r="AG280" s="22">
        <v>45.1666666666666</v>
      </c>
      <c r="AH280" s="22">
        <v>61.166666666666686</v>
      </c>
      <c r="AI280" s="23">
        <v>1.53</v>
      </c>
      <c r="AJ280" s="23">
        <v>10.15</v>
      </c>
      <c r="AK280" s="17">
        <v>1</v>
      </c>
    </row>
    <row r="281" spans="1:37" ht="12" customHeight="1">
      <c r="A281" s="127"/>
      <c r="B281" s="127"/>
      <c r="C281" s="127"/>
      <c r="D281" s="127"/>
      <c r="E281" s="87">
        <v>5</v>
      </c>
      <c r="F281" s="102" t="s">
        <v>217</v>
      </c>
      <c r="G281" s="18">
        <v>14.774699999999999</v>
      </c>
      <c r="H281" s="18">
        <v>14.940099999999999</v>
      </c>
      <c r="I281" s="18">
        <v>29.2117</v>
      </c>
      <c r="J281" s="18">
        <v>29.164899999999999</v>
      </c>
      <c r="K281" s="18">
        <v>8.09</v>
      </c>
      <c r="L281" s="18">
        <v>8.11</v>
      </c>
      <c r="M281" s="18">
        <v>8.7620077702452868</v>
      </c>
      <c r="N281" s="18">
        <v>8.7718910665204159</v>
      </c>
      <c r="O281" s="18">
        <v>2.3461199999999987</v>
      </c>
      <c r="P281" s="18">
        <v>2.7131999999999996</v>
      </c>
      <c r="Q281" s="20">
        <v>36.231999999999999</v>
      </c>
      <c r="R281" s="20">
        <v>10.528</v>
      </c>
      <c r="S281" s="20">
        <v>5.0819999999999999</v>
      </c>
      <c r="T281" s="20">
        <v>3.4299999999999997</v>
      </c>
      <c r="U281" s="20">
        <v>95.367999999999995</v>
      </c>
      <c r="V281" s="20">
        <v>61.753999999999991</v>
      </c>
      <c r="W281" s="20">
        <v>136.68199999999999</v>
      </c>
      <c r="X281" s="20">
        <v>75.711999999999989</v>
      </c>
      <c r="Y281" s="20">
        <v>390.50200000000001</v>
      </c>
      <c r="Z281" s="20">
        <v>278.67</v>
      </c>
      <c r="AA281" s="20">
        <v>5.1150000000000002</v>
      </c>
      <c r="AB281" s="20">
        <v>3.41</v>
      </c>
      <c r="AC281" s="20">
        <v>36.611000000000004</v>
      </c>
      <c r="AD281" s="20">
        <v>27.311</v>
      </c>
      <c r="AE281" s="20">
        <v>138.06800000000001</v>
      </c>
      <c r="AF281" s="20">
        <v>114.604</v>
      </c>
      <c r="AG281" s="22">
        <v>30.700000000000006</v>
      </c>
      <c r="AH281" s="22">
        <v>40.800000000000061</v>
      </c>
      <c r="AI281" s="23">
        <v>1.45</v>
      </c>
      <c r="AJ281" s="23">
        <v>5.9666666666666668</v>
      </c>
      <c r="AK281" s="17">
        <v>1</v>
      </c>
    </row>
    <row r="282" spans="1:37" ht="12" customHeight="1">
      <c r="A282" s="127"/>
      <c r="B282" s="127"/>
      <c r="C282" s="127"/>
      <c r="D282" s="127"/>
      <c r="E282" s="87">
        <v>6</v>
      </c>
      <c r="F282" s="102" t="s">
        <v>217</v>
      </c>
      <c r="G282" s="18">
        <v>12.9017</v>
      </c>
      <c r="H282" s="18">
        <v>12.843500000000001</v>
      </c>
      <c r="I282" s="18">
        <v>31.738</v>
      </c>
      <c r="J282" s="18">
        <v>31.731200000000001</v>
      </c>
      <c r="K282" s="18">
        <v>8.16</v>
      </c>
      <c r="L282" s="18">
        <v>8.17</v>
      </c>
      <c r="M282" s="18">
        <v>9.5242523851842957</v>
      </c>
      <c r="N282" s="18">
        <v>9.4440453990601299</v>
      </c>
      <c r="O282" s="18">
        <v>1.3087199999999977</v>
      </c>
      <c r="P282" s="18">
        <v>1.3406399999999998</v>
      </c>
      <c r="Q282" s="20">
        <v>58.100000000000009</v>
      </c>
      <c r="R282" s="20">
        <v>0.92400000000000004</v>
      </c>
      <c r="S282" s="20">
        <v>0</v>
      </c>
      <c r="T282" s="20">
        <v>0.26600000000000001</v>
      </c>
      <c r="U282" s="20">
        <v>2.464</v>
      </c>
      <c r="V282" s="20">
        <v>2.2960000000000003</v>
      </c>
      <c r="W282" s="20">
        <v>60.564000000000007</v>
      </c>
      <c r="X282" s="20">
        <v>3.4860000000000002</v>
      </c>
      <c r="Y282" s="20">
        <v>180.376</v>
      </c>
      <c r="Z282" s="20">
        <v>227.822</v>
      </c>
      <c r="AA282" s="20">
        <v>1.395</v>
      </c>
      <c r="AB282" s="20">
        <v>1.333</v>
      </c>
      <c r="AC282" s="20">
        <v>18.041999999999998</v>
      </c>
      <c r="AD282" s="20">
        <v>11.997</v>
      </c>
      <c r="AE282" s="20">
        <v>27.58</v>
      </c>
      <c r="AF282" s="20">
        <v>24.22</v>
      </c>
      <c r="AG282" s="22">
        <v>21.599999999999952</v>
      </c>
      <c r="AH282" s="22">
        <v>22.7</v>
      </c>
      <c r="AI282" s="23">
        <v>1.4066666666666667</v>
      </c>
      <c r="AJ282" s="23">
        <v>7.166666666666667</v>
      </c>
      <c r="AK282" s="17">
        <v>2.1</v>
      </c>
    </row>
    <row r="283" spans="1:37" ht="12" customHeight="1">
      <c r="A283" s="127"/>
      <c r="B283" s="127"/>
      <c r="C283" s="127"/>
      <c r="D283" s="127"/>
      <c r="E283" s="87">
        <v>7</v>
      </c>
      <c r="F283" s="102" t="s">
        <v>217</v>
      </c>
      <c r="G283" s="18">
        <v>12.6008</v>
      </c>
      <c r="H283" s="18">
        <v>12.541</v>
      </c>
      <c r="I283" s="18">
        <v>31.765699999999999</v>
      </c>
      <c r="J283" s="18">
        <v>31.771999999999998</v>
      </c>
      <c r="K283" s="18">
        <v>8.14</v>
      </c>
      <c r="L283" s="18">
        <v>8.16</v>
      </c>
      <c r="M283" s="18">
        <v>9.6487940749118373</v>
      </c>
      <c r="N283" s="18">
        <v>9.54068290395983</v>
      </c>
      <c r="O283" s="18">
        <v>1.5002399999999994</v>
      </c>
      <c r="P283" s="18">
        <v>1.5481199999999982</v>
      </c>
      <c r="Q283" s="20">
        <v>0.26600000000000001</v>
      </c>
      <c r="R283" s="20">
        <v>0.60199999999999998</v>
      </c>
      <c r="S283" s="20">
        <v>0.39200000000000002</v>
      </c>
      <c r="T283" s="20">
        <v>0.44800000000000001</v>
      </c>
      <c r="U283" s="20">
        <v>2.5059999999999998</v>
      </c>
      <c r="V283" s="20">
        <v>3.43</v>
      </c>
      <c r="W283" s="20">
        <v>3.1639999999999997</v>
      </c>
      <c r="X283" s="20">
        <v>4.4800000000000004</v>
      </c>
      <c r="Y283" s="20">
        <v>185.864</v>
      </c>
      <c r="Z283" s="20">
        <v>196.44800000000001</v>
      </c>
      <c r="AA283" s="20">
        <v>1.147</v>
      </c>
      <c r="AB283" s="20">
        <v>1.798</v>
      </c>
      <c r="AC283" s="20">
        <v>18.352</v>
      </c>
      <c r="AD283" s="20">
        <v>15.624000000000001</v>
      </c>
      <c r="AE283" s="20">
        <v>27.608000000000001</v>
      </c>
      <c r="AF283" s="20">
        <v>28.672000000000001</v>
      </c>
      <c r="AG283" s="22">
        <v>16.149999999999999</v>
      </c>
      <c r="AH283" s="22">
        <v>26.510000000000034</v>
      </c>
      <c r="AI283" s="23">
        <v>1.4039999999999999</v>
      </c>
      <c r="AJ283" s="23">
        <v>2.72</v>
      </c>
      <c r="AK283" s="17">
        <v>2.2000000000000002</v>
      </c>
    </row>
    <row r="284" spans="1:37" ht="12" customHeight="1">
      <c r="A284" s="127"/>
      <c r="B284" s="127"/>
      <c r="C284" s="127"/>
      <c r="D284" s="127"/>
      <c r="E284" s="87">
        <v>8</v>
      </c>
      <c r="F284" s="102" t="s">
        <v>216</v>
      </c>
      <c r="G284" s="18">
        <v>14.366</v>
      </c>
      <c r="H284" s="18">
        <v>14.302099999999999</v>
      </c>
      <c r="I284" s="18">
        <v>31.105499999999999</v>
      </c>
      <c r="J284" s="18">
        <v>31.129100000000001</v>
      </c>
      <c r="K284" s="18">
        <v>8.1300000000000008</v>
      </c>
      <c r="L284" s="18">
        <v>8.14</v>
      </c>
      <c r="M284" s="18">
        <v>9.163629743298058</v>
      </c>
      <c r="N284" s="18">
        <v>8.8952380011496217</v>
      </c>
      <c r="O284" s="18">
        <v>2.1067199999999979</v>
      </c>
      <c r="P284" s="18">
        <v>2.0747999999999984</v>
      </c>
      <c r="Q284" s="20">
        <v>5.81</v>
      </c>
      <c r="R284" s="20">
        <v>7.3780000000000001</v>
      </c>
      <c r="S284" s="20">
        <v>1.526</v>
      </c>
      <c r="T284" s="20">
        <v>1.218</v>
      </c>
      <c r="U284" s="20">
        <v>28.042000000000002</v>
      </c>
      <c r="V284" s="20">
        <v>20.986000000000001</v>
      </c>
      <c r="W284" s="20">
        <v>35.378</v>
      </c>
      <c r="X284" s="20">
        <v>29.582000000000001</v>
      </c>
      <c r="Y284" s="20">
        <v>251.93</v>
      </c>
      <c r="Z284" s="20">
        <v>205.73000000000002</v>
      </c>
      <c r="AA284" s="20">
        <v>0.83699999999999997</v>
      </c>
      <c r="AB284" s="20">
        <v>0.96099999999999997</v>
      </c>
      <c r="AC284" s="20">
        <v>22.288999999999998</v>
      </c>
      <c r="AD284" s="20">
        <v>20.429000000000002</v>
      </c>
      <c r="AE284" s="20">
        <v>54.263999999999996</v>
      </c>
      <c r="AF284" s="20">
        <v>46.788000000000004</v>
      </c>
      <c r="AG284" s="22">
        <v>25.700000000000056</v>
      </c>
      <c r="AH284" s="22">
        <v>31.799999999999994</v>
      </c>
      <c r="AI284" s="23">
        <v>2.5</v>
      </c>
      <c r="AJ284" s="23">
        <v>6.6</v>
      </c>
      <c r="AK284" s="17">
        <v>1.2</v>
      </c>
    </row>
    <row r="285" spans="1:37" ht="12" customHeight="1">
      <c r="A285" s="127"/>
      <c r="B285" s="127"/>
      <c r="C285" s="127"/>
      <c r="D285" s="127"/>
      <c r="E285" s="87">
        <v>9</v>
      </c>
      <c r="F285" s="102" t="s">
        <v>217</v>
      </c>
      <c r="G285" s="18">
        <v>14.3073</v>
      </c>
      <c r="H285" s="18">
        <v>14.1934</v>
      </c>
      <c r="I285" s="18">
        <v>31.134</v>
      </c>
      <c r="J285" s="18">
        <v>31.161899999999999</v>
      </c>
      <c r="K285" s="18">
        <v>8.18</v>
      </c>
      <c r="L285" s="18">
        <v>8.17</v>
      </c>
      <c r="M285" s="18">
        <v>9.3970122508551874</v>
      </c>
      <c r="N285" s="18">
        <v>9.0373801923100352</v>
      </c>
      <c r="O285" s="18">
        <v>2.7174240000000003</v>
      </c>
      <c r="P285" s="18">
        <v>2.3647199999999997</v>
      </c>
      <c r="Q285" s="20">
        <v>0.51800000000000002</v>
      </c>
      <c r="R285" s="20">
        <v>43.666000000000004</v>
      </c>
      <c r="S285" s="20">
        <v>1.1900000000000002</v>
      </c>
      <c r="T285" s="20">
        <v>0.77</v>
      </c>
      <c r="U285" s="20">
        <v>17.920000000000002</v>
      </c>
      <c r="V285" s="20">
        <v>10.625999999999998</v>
      </c>
      <c r="W285" s="20">
        <v>19.628</v>
      </c>
      <c r="X285" s="20">
        <v>55.062000000000005</v>
      </c>
      <c r="Y285" s="20">
        <v>212.268</v>
      </c>
      <c r="Z285" s="20">
        <v>211.97399999999999</v>
      </c>
      <c r="AA285" s="20">
        <v>0.34099999999999997</v>
      </c>
      <c r="AB285" s="20">
        <v>0.434</v>
      </c>
      <c r="AC285" s="20">
        <v>17.669999999999998</v>
      </c>
      <c r="AD285" s="20">
        <v>15.004</v>
      </c>
      <c r="AE285" s="20">
        <v>31.527999999999999</v>
      </c>
      <c r="AF285" s="20">
        <v>24.22</v>
      </c>
      <c r="AG285" s="22">
        <v>12.899999999999967</v>
      </c>
      <c r="AH285" s="22">
        <v>17.000000000000014</v>
      </c>
      <c r="AI285" s="23">
        <v>2.2999999999999998</v>
      </c>
      <c r="AJ285" s="23">
        <v>7.7666666666666666</v>
      </c>
      <c r="AK285" s="17">
        <v>1.8</v>
      </c>
    </row>
    <row r="286" spans="1:37" ht="12" customHeight="1">
      <c r="A286" s="127"/>
      <c r="B286" s="127"/>
      <c r="C286" s="127"/>
      <c r="D286" s="127"/>
      <c r="E286" s="87">
        <v>10</v>
      </c>
      <c r="F286" s="102" t="s">
        <v>216</v>
      </c>
      <c r="G286" s="18">
        <v>14.3018</v>
      </c>
      <c r="H286" s="18">
        <v>13.186</v>
      </c>
      <c r="I286" s="18">
        <v>31.3048</v>
      </c>
      <c r="J286" s="18">
        <v>31.540500000000002</v>
      </c>
      <c r="K286" s="18">
        <v>8.1300000000000008</v>
      </c>
      <c r="L286" s="18">
        <v>8.14</v>
      </c>
      <c r="M286" s="18">
        <v>9.6465173491992537</v>
      </c>
      <c r="N286" s="18">
        <v>9.4502280386911632</v>
      </c>
      <c r="O286" s="18">
        <v>2.2364639999999993</v>
      </c>
      <c r="P286" s="18">
        <v>2.1563040000000013</v>
      </c>
      <c r="Q286" s="20">
        <v>25.55</v>
      </c>
      <c r="R286" s="20">
        <v>47.236000000000004</v>
      </c>
      <c r="S286" s="20">
        <v>0.54600000000000004</v>
      </c>
      <c r="T286" s="20">
        <v>0.112</v>
      </c>
      <c r="U286" s="20">
        <v>4.3120000000000003</v>
      </c>
      <c r="V286" s="20">
        <v>3.9199999999999995</v>
      </c>
      <c r="W286" s="20">
        <v>30.408000000000001</v>
      </c>
      <c r="X286" s="20">
        <v>51.268000000000008</v>
      </c>
      <c r="Y286" s="20">
        <v>187.15200000000002</v>
      </c>
      <c r="Z286" s="20">
        <v>210.98000000000002</v>
      </c>
      <c r="AA286" s="20">
        <v>0.248</v>
      </c>
      <c r="AB286" s="20">
        <v>1.643</v>
      </c>
      <c r="AC286" s="20">
        <v>15.872</v>
      </c>
      <c r="AD286" s="20">
        <v>15.996</v>
      </c>
      <c r="AE286" s="20">
        <v>24.22</v>
      </c>
      <c r="AF286" s="20">
        <v>19.599999999999998</v>
      </c>
      <c r="AG286" s="22">
        <v>11.699999999999989</v>
      </c>
      <c r="AH286" s="22">
        <v>15.499999999999986</v>
      </c>
      <c r="AI286" s="23">
        <v>3.1</v>
      </c>
      <c r="AJ286" s="23">
        <v>3.8666666666666667</v>
      </c>
      <c r="AK286" s="17">
        <v>1.9</v>
      </c>
    </row>
    <row r="287" spans="1:37" ht="12" customHeight="1">
      <c r="A287" s="126">
        <f>A$3</f>
        <v>2019</v>
      </c>
      <c r="B287" s="126">
        <f>B$3</f>
        <v>5</v>
      </c>
      <c r="C287" s="127" t="s">
        <v>193</v>
      </c>
      <c r="D287" s="127" t="s">
        <v>70</v>
      </c>
      <c r="E287" s="87">
        <v>1</v>
      </c>
      <c r="F287" s="102" t="s">
        <v>217</v>
      </c>
      <c r="G287" s="18">
        <v>12.033799999999999</v>
      </c>
      <c r="H287" s="18">
        <v>11.9818</v>
      </c>
      <c r="I287" s="18">
        <v>31.794799999999999</v>
      </c>
      <c r="J287" s="18">
        <v>31.798400000000001</v>
      </c>
      <c r="K287" s="18">
        <v>8.11</v>
      </c>
      <c r="L287" s="18">
        <v>8.16</v>
      </c>
      <c r="M287" s="18">
        <v>9.6753209760547314</v>
      </c>
      <c r="N287" s="18">
        <v>10.019704126256778</v>
      </c>
      <c r="O287" s="18">
        <v>0.95759999999999956</v>
      </c>
      <c r="P287" s="18">
        <v>1.3246800000000001</v>
      </c>
      <c r="Q287" s="20">
        <v>3.9340000000000002</v>
      </c>
      <c r="R287" s="20">
        <v>0.35000000000000003</v>
      </c>
      <c r="S287" s="20">
        <v>1.218</v>
      </c>
      <c r="T287" s="20">
        <v>1.218</v>
      </c>
      <c r="U287" s="20">
        <v>14.028</v>
      </c>
      <c r="V287" s="20">
        <v>11.242000000000001</v>
      </c>
      <c r="W287" s="20">
        <v>19.18</v>
      </c>
      <c r="X287" s="20">
        <v>12.81</v>
      </c>
      <c r="Y287" s="20">
        <v>191.99600000000001</v>
      </c>
      <c r="Z287" s="20">
        <v>183.49799999999999</v>
      </c>
      <c r="AA287" s="20">
        <v>4.3090000000000002</v>
      </c>
      <c r="AB287" s="20">
        <v>2.976</v>
      </c>
      <c r="AC287" s="20">
        <v>19.468</v>
      </c>
      <c r="AD287" s="20">
        <v>18.599999999999998</v>
      </c>
      <c r="AE287" s="20">
        <v>56.363999999999997</v>
      </c>
      <c r="AF287" s="20">
        <v>41.048000000000002</v>
      </c>
      <c r="AG287" s="22">
        <v>13.899999999999995</v>
      </c>
      <c r="AH287" s="22">
        <v>11.449999999999989</v>
      </c>
      <c r="AI287" s="23">
        <v>0.754</v>
      </c>
      <c r="AJ287" s="23">
        <v>2.3199999999999998</v>
      </c>
      <c r="AK287" s="17">
        <v>3.1</v>
      </c>
    </row>
    <row r="288" spans="1:37" ht="12" customHeight="1">
      <c r="A288" s="126"/>
      <c r="B288" s="126"/>
      <c r="C288" s="127"/>
      <c r="D288" s="127"/>
      <c r="E288" s="87">
        <v>2</v>
      </c>
      <c r="F288" s="102" t="s">
        <v>217</v>
      </c>
      <c r="G288" s="18">
        <v>12.345700000000001</v>
      </c>
      <c r="H288" s="18">
        <v>12.3444</v>
      </c>
      <c r="I288" s="18">
        <v>31.897300000000001</v>
      </c>
      <c r="J288" s="18">
        <v>31.902799999999999</v>
      </c>
      <c r="K288" s="18">
        <v>8.15</v>
      </c>
      <c r="L288" s="18">
        <v>8.17</v>
      </c>
      <c r="M288" s="18">
        <v>10.16816039851383</v>
      </c>
      <c r="N288" s="18">
        <v>10.192112530884128</v>
      </c>
      <c r="O288" s="18">
        <v>1.1650799999999981</v>
      </c>
      <c r="P288" s="18">
        <v>1.4523600000000003</v>
      </c>
      <c r="Q288" s="20">
        <v>0.92400000000000004</v>
      </c>
      <c r="R288" s="20">
        <v>4.9420000000000002</v>
      </c>
      <c r="S288" s="20">
        <v>0.61599999999999999</v>
      </c>
      <c r="T288" s="20">
        <v>0.77</v>
      </c>
      <c r="U288" s="20">
        <v>8.6939999999999991</v>
      </c>
      <c r="V288" s="20">
        <v>8.8899999999999988</v>
      </c>
      <c r="W288" s="20">
        <v>10.233999999999998</v>
      </c>
      <c r="X288" s="20">
        <v>14.601999999999999</v>
      </c>
      <c r="Y288" s="20">
        <v>245.50400000000002</v>
      </c>
      <c r="Z288" s="20">
        <v>204.84799999999998</v>
      </c>
      <c r="AA288" s="20">
        <v>3.472</v>
      </c>
      <c r="AB288" s="20">
        <v>3.379</v>
      </c>
      <c r="AC288" s="20">
        <v>16.027000000000001</v>
      </c>
      <c r="AD288" s="20">
        <v>17.762999999999998</v>
      </c>
      <c r="AE288" s="20">
        <v>32.340000000000003</v>
      </c>
      <c r="AF288" s="20">
        <v>30.016000000000002</v>
      </c>
      <c r="AG288" s="22">
        <v>16.249999999999986</v>
      </c>
      <c r="AH288" s="22">
        <v>14.69999999999999</v>
      </c>
      <c r="AI288" s="23">
        <v>1.224</v>
      </c>
      <c r="AJ288" s="23">
        <v>2.9</v>
      </c>
      <c r="AK288" s="17">
        <v>1.8</v>
      </c>
    </row>
    <row r="289" spans="1:37" ht="12" customHeight="1">
      <c r="A289" s="126"/>
      <c r="B289" s="126"/>
      <c r="C289" s="127"/>
      <c r="D289" s="127"/>
      <c r="E289" s="87">
        <v>3</v>
      </c>
      <c r="F289" s="102" t="s">
        <v>217</v>
      </c>
      <c r="G289" s="18">
        <v>12.3378</v>
      </c>
      <c r="H289" s="18">
        <v>12.160399999999999</v>
      </c>
      <c r="I289" s="18">
        <v>31.770399999999999</v>
      </c>
      <c r="J289" s="18">
        <v>31.795300000000001</v>
      </c>
      <c r="K289" s="18">
        <v>8.17</v>
      </c>
      <c r="L289" s="18">
        <v>8.17</v>
      </c>
      <c r="M289" s="18">
        <v>10.005730294981266</v>
      </c>
      <c r="N289" s="18">
        <v>10.024249664542475</v>
      </c>
      <c r="O289" s="18">
        <v>1.1331599999999986</v>
      </c>
      <c r="P289" s="18">
        <v>1.6438799999999989</v>
      </c>
      <c r="Q289" s="20">
        <v>0.224</v>
      </c>
      <c r="R289" s="20">
        <v>2.1</v>
      </c>
      <c r="S289" s="20">
        <v>0.82599999999999996</v>
      </c>
      <c r="T289" s="20">
        <v>1.008</v>
      </c>
      <c r="U289" s="20">
        <v>11.368</v>
      </c>
      <c r="V289" s="20">
        <v>11.732000000000001</v>
      </c>
      <c r="W289" s="20">
        <v>12.418000000000001</v>
      </c>
      <c r="X289" s="20">
        <v>14.840000000000002</v>
      </c>
      <c r="Y289" s="20">
        <v>166.13800000000001</v>
      </c>
      <c r="Z289" s="20">
        <v>176.45599999999999</v>
      </c>
      <c r="AA289" s="20">
        <v>3.1929999999999996</v>
      </c>
      <c r="AB289" s="20">
        <v>2.8519999999999999</v>
      </c>
      <c r="AC289" s="20">
        <v>18.352</v>
      </c>
      <c r="AD289" s="20">
        <v>18.227999999999998</v>
      </c>
      <c r="AE289" s="20">
        <v>32.788000000000004</v>
      </c>
      <c r="AF289" s="20">
        <v>31.583999999999996</v>
      </c>
      <c r="AG289" s="22">
        <v>13.600000000000001</v>
      </c>
      <c r="AH289" s="22">
        <v>23.550000000000015</v>
      </c>
      <c r="AI289" s="23">
        <v>1.4119999999999999</v>
      </c>
      <c r="AJ289" s="23">
        <v>3.4</v>
      </c>
      <c r="AK289" s="17">
        <v>1.6</v>
      </c>
    </row>
    <row r="290" spans="1:37" ht="12" customHeight="1">
      <c r="A290" s="126"/>
      <c r="B290" s="126"/>
      <c r="C290" s="127"/>
      <c r="D290" s="127"/>
      <c r="E290" s="87">
        <v>4</v>
      </c>
      <c r="F290" s="102" t="s">
        <v>217</v>
      </c>
      <c r="G290" s="18">
        <v>12.370900000000001</v>
      </c>
      <c r="H290" s="18">
        <v>12.283899999999999</v>
      </c>
      <c r="I290" s="18">
        <v>31.789400000000001</v>
      </c>
      <c r="J290" s="18">
        <v>31.798400000000001</v>
      </c>
      <c r="K290" s="18">
        <v>8.14</v>
      </c>
      <c r="L290" s="18">
        <v>8.17</v>
      </c>
      <c r="M290" s="18">
        <v>9.7084122305686975</v>
      </c>
      <c r="N290" s="18">
        <v>9.7269117350180956</v>
      </c>
      <c r="O290" s="18">
        <v>1.1491199999999981</v>
      </c>
      <c r="P290" s="18">
        <v>1.5960000000000001</v>
      </c>
      <c r="Q290" s="20">
        <v>11.9</v>
      </c>
      <c r="R290" s="20">
        <v>0.67200000000000004</v>
      </c>
      <c r="S290" s="20">
        <v>8.4000000000000005E-2</v>
      </c>
      <c r="T290" s="20">
        <v>0.224</v>
      </c>
      <c r="U290" s="20">
        <v>2.6880000000000002</v>
      </c>
      <c r="V290" s="20">
        <v>4.0739999999999998</v>
      </c>
      <c r="W290" s="20">
        <v>14.672000000000001</v>
      </c>
      <c r="X290" s="20">
        <v>4.97</v>
      </c>
      <c r="Y290" s="20">
        <v>177.1</v>
      </c>
      <c r="Z290" s="20">
        <v>180.166</v>
      </c>
      <c r="AA290" s="20">
        <v>0.52700000000000002</v>
      </c>
      <c r="AB290" s="20">
        <v>1.3639999999999999</v>
      </c>
      <c r="AC290" s="20">
        <v>15.5</v>
      </c>
      <c r="AD290" s="20">
        <v>24.273</v>
      </c>
      <c r="AE290" s="20">
        <v>27.103999999999999</v>
      </c>
      <c r="AF290" s="20">
        <v>26.823999999999998</v>
      </c>
      <c r="AG290" s="22">
        <v>15.300000000000008</v>
      </c>
      <c r="AH290" s="22">
        <v>22.499999999999964</v>
      </c>
      <c r="AI290" s="23">
        <v>1.3340000000000001</v>
      </c>
      <c r="AJ290" s="23">
        <v>4.5199999999999996</v>
      </c>
      <c r="AK290" s="17">
        <v>1.5</v>
      </c>
    </row>
    <row r="291" spans="1:37" ht="12" customHeight="1">
      <c r="A291" s="128">
        <f>A$3</f>
        <v>2019</v>
      </c>
      <c r="B291" s="128">
        <f>B$3</f>
        <v>5</v>
      </c>
      <c r="C291" s="123" t="s">
        <v>193</v>
      </c>
      <c r="D291" s="123" t="s">
        <v>71</v>
      </c>
      <c r="E291" s="87">
        <v>1</v>
      </c>
      <c r="F291" s="102" t="s">
        <v>217</v>
      </c>
      <c r="G291" s="18">
        <v>14.630100000000001</v>
      </c>
      <c r="H291" s="18">
        <v>14.3019</v>
      </c>
      <c r="I291" s="18">
        <v>31.8047</v>
      </c>
      <c r="J291" s="18">
        <v>31.7989</v>
      </c>
      <c r="K291" s="18">
        <v>8.23</v>
      </c>
      <c r="L291" s="18">
        <v>8.19</v>
      </c>
      <c r="M291" s="18">
        <v>10.259992587585504</v>
      </c>
      <c r="N291" s="18">
        <v>9.7143206900215961</v>
      </c>
      <c r="O291" s="18">
        <v>2.4315200000000017</v>
      </c>
      <c r="P291" s="18">
        <v>1.870399999999999</v>
      </c>
      <c r="Q291" s="20">
        <v>5.7679999999999998</v>
      </c>
      <c r="R291" s="20">
        <v>74.2</v>
      </c>
      <c r="S291" s="20">
        <v>1.274</v>
      </c>
      <c r="T291" s="20">
        <v>0.44800000000000001</v>
      </c>
      <c r="U291" s="20">
        <v>16.407999999999998</v>
      </c>
      <c r="V291" s="20">
        <v>6.9160000000000004</v>
      </c>
      <c r="W291" s="20">
        <v>23.449999999999996</v>
      </c>
      <c r="X291" s="20">
        <v>81.563999999999993</v>
      </c>
      <c r="Y291" s="20">
        <v>156.56200000000001</v>
      </c>
      <c r="Z291" s="20">
        <v>201.22199999999998</v>
      </c>
      <c r="AA291" s="20">
        <v>0.74399999999999999</v>
      </c>
      <c r="AB291" s="20">
        <v>0.99199999999999999</v>
      </c>
      <c r="AC291" s="20">
        <v>21.916999999999998</v>
      </c>
      <c r="AD291" s="20">
        <v>27.218</v>
      </c>
      <c r="AE291" s="20">
        <v>12.068</v>
      </c>
      <c r="AF291" s="20">
        <v>24.584</v>
      </c>
      <c r="AG291" s="22">
        <v>10.599999999999971</v>
      </c>
      <c r="AH291" s="22">
        <v>10.749999999999982</v>
      </c>
      <c r="AI291" s="23">
        <v>1.06</v>
      </c>
      <c r="AJ291" s="23">
        <v>2.06</v>
      </c>
      <c r="AK291" s="17">
        <v>3.1</v>
      </c>
    </row>
    <row r="292" spans="1:37" ht="12" customHeight="1">
      <c r="A292" s="129"/>
      <c r="B292" s="129"/>
      <c r="C292" s="124"/>
      <c r="D292" s="124"/>
      <c r="E292" s="87">
        <v>2</v>
      </c>
      <c r="F292" s="102" t="s">
        <v>217</v>
      </c>
      <c r="G292" s="18">
        <v>13.9085</v>
      </c>
      <c r="H292" s="18">
        <v>13.5068</v>
      </c>
      <c r="I292" s="18">
        <v>31.786899999999999</v>
      </c>
      <c r="J292" s="18">
        <v>31.7926</v>
      </c>
      <c r="K292" s="18">
        <v>8.1</v>
      </c>
      <c r="L292" s="18">
        <v>8.1</v>
      </c>
      <c r="M292" s="18">
        <v>10.053548014800771</v>
      </c>
      <c r="N292" s="18">
        <v>9.7087442432222364</v>
      </c>
      <c r="O292" s="18">
        <v>1.7261119999999994</v>
      </c>
      <c r="P292" s="18">
        <v>1.7902400000000007</v>
      </c>
      <c r="Q292" s="20">
        <v>2.8559999999999999</v>
      </c>
      <c r="R292" s="20">
        <v>22.105999999999998</v>
      </c>
      <c r="S292" s="20">
        <v>5.6000000000000001E-2</v>
      </c>
      <c r="T292" s="20">
        <v>0.378</v>
      </c>
      <c r="U292" s="20">
        <v>2.6040000000000001</v>
      </c>
      <c r="V292" s="20">
        <v>5.1239999999999997</v>
      </c>
      <c r="W292" s="20">
        <v>5.516</v>
      </c>
      <c r="X292" s="20">
        <v>27.607999999999997</v>
      </c>
      <c r="Y292" s="20">
        <v>129.44400000000002</v>
      </c>
      <c r="Z292" s="20">
        <v>134.28800000000001</v>
      </c>
      <c r="AA292" s="20">
        <v>1.9219999999999999</v>
      </c>
      <c r="AB292" s="20">
        <v>3.5649999999999999</v>
      </c>
      <c r="AC292" s="20">
        <v>13.670999999999999</v>
      </c>
      <c r="AD292" s="20">
        <v>10.261000000000001</v>
      </c>
      <c r="AE292" s="20">
        <v>35.14</v>
      </c>
      <c r="AF292" s="20">
        <v>32.06</v>
      </c>
      <c r="AG292" s="22">
        <v>12.999999999999984</v>
      </c>
      <c r="AH292" s="22">
        <v>13.050000000000006</v>
      </c>
      <c r="AI292" s="23">
        <v>0.47399999999999998</v>
      </c>
      <c r="AJ292" s="23">
        <v>1.6559999999999999</v>
      </c>
      <c r="AK292" s="17">
        <v>3</v>
      </c>
    </row>
    <row r="293" spans="1:37" ht="12" customHeight="1">
      <c r="A293" s="129"/>
      <c r="B293" s="129"/>
      <c r="C293" s="124"/>
      <c r="D293" s="124"/>
      <c r="E293" s="87">
        <v>3</v>
      </c>
      <c r="F293" s="102" t="s">
        <v>217</v>
      </c>
      <c r="G293" s="18">
        <v>14.678599999999999</v>
      </c>
      <c r="H293" s="18">
        <v>12.7658</v>
      </c>
      <c r="I293" s="18">
        <v>31.765499999999999</v>
      </c>
      <c r="J293" s="18">
        <v>31.801600000000001</v>
      </c>
      <c r="K293" s="18">
        <v>8.17</v>
      </c>
      <c r="L293" s="18">
        <v>8.19</v>
      </c>
      <c r="M293" s="18">
        <v>9.8062897879133395</v>
      </c>
      <c r="N293" s="18">
        <v>10.068820322954117</v>
      </c>
      <c r="O293" s="18">
        <v>1.6299200000000014</v>
      </c>
      <c r="P293" s="18">
        <v>1.7261119999999994</v>
      </c>
      <c r="Q293" s="20">
        <v>2.1840000000000002</v>
      </c>
      <c r="R293" s="20">
        <v>121.66</v>
      </c>
      <c r="S293" s="20">
        <v>0.35000000000000003</v>
      </c>
      <c r="T293" s="20">
        <v>0.154</v>
      </c>
      <c r="U293" s="20">
        <v>2.4360000000000004</v>
      </c>
      <c r="V293" s="20">
        <v>3.528</v>
      </c>
      <c r="W293" s="20">
        <v>4.9700000000000006</v>
      </c>
      <c r="X293" s="20">
        <v>125.342</v>
      </c>
      <c r="Y293" s="20">
        <v>159.74</v>
      </c>
      <c r="Z293" s="20">
        <v>172.35399999999998</v>
      </c>
      <c r="AA293" s="20">
        <v>2.1390000000000002</v>
      </c>
      <c r="AB293" s="20">
        <v>1.488</v>
      </c>
      <c r="AC293" s="20">
        <v>15.5</v>
      </c>
      <c r="AD293" s="20">
        <v>13.144</v>
      </c>
      <c r="AE293" s="20">
        <v>35.224000000000004</v>
      </c>
      <c r="AF293" s="20">
        <v>23.8</v>
      </c>
      <c r="AG293" s="22">
        <v>13.899999999999995</v>
      </c>
      <c r="AH293" s="22">
        <v>11.449999999999989</v>
      </c>
      <c r="AI293" s="23">
        <v>0.73599999999999999</v>
      </c>
      <c r="AJ293" s="23">
        <v>1.71</v>
      </c>
      <c r="AK293" s="17">
        <v>2.9</v>
      </c>
    </row>
    <row r="294" spans="1:37" ht="12" customHeight="1">
      <c r="A294" s="129"/>
      <c r="B294" s="129"/>
      <c r="C294" s="124"/>
      <c r="D294" s="124"/>
      <c r="E294" s="87">
        <v>4</v>
      </c>
      <c r="F294" s="102" t="s">
        <v>217</v>
      </c>
      <c r="G294" s="18">
        <v>13.046099999999999</v>
      </c>
      <c r="H294" s="18">
        <v>12.801500000000001</v>
      </c>
      <c r="I294" s="18">
        <v>31.800799999999999</v>
      </c>
      <c r="J294" s="18">
        <v>31.8002</v>
      </c>
      <c r="K294" s="18">
        <v>8.16</v>
      </c>
      <c r="L294" s="18">
        <v>8.2100000000000009</v>
      </c>
      <c r="M294" s="18">
        <v>10.120362229620982</v>
      </c>
      <c r="N294" s="18">
        <v>10.171665100785745</v>
      </c>
      <c r="O294" s="18">
        <v>1.6780160000000004</v>
      </c>
      <c r="P294" s="18">
        <v>1.7421439999999988</v>
      </c>
      <c r="Q294" s="20">
        <v>75.81</v>
      </c>
      <c r="R294" s="20">
        <v>1.0780000000000001</v>
      </c>
      <c r="S294" s="20">
        <v>0.126</v>
      </c>
      <c r="T294" s="20">
        <v>9.8000000000000004E-2</v>
      </c>
      <c r="U294" s="20">
        <v>2.1139999999999999</v>
      </c>
      <c r="V294" s="20">
        <v>3.29</v>
      </c>
      <c r="W294" s="20">
        <v>78.050000000000011</v>
      </c>
      <c r="X294" s="20">
        <v>4.4660000000000002</v>
      </c>
      <c r="Y294" s="20">
        <v>193.774</v>
      </c>
      <c r="Z294" s="20">
        <v>180.43199999999999</v>
      </c>
      <c r="AA294" s="20">
        <v>1.984</v>
      </c>
      <c r="AB294" s="20">
        <v>1.829</v>
      </c>
      <c r="AC294" s="20">
        <v>14.662999999999998</v>
      </c>
      <c r="AD294" s="20">
        <v>11.222</v>
      </c>
      <c r="AE294" s="20">
        <v>22.344000000000001</v>
      </c>
      <c r="AF294" s="20">
        <v>18.283999999999999</v>
      </c>
      <c r="AG294" s="22">
        <v>8.0999999999999961</v>
      </c>
      <c r="AH294" s="22">
        <v>9.3499999999999694</v>
      </c>
      <c r="AI294" s="23">
        <v>1.4339999999999999</v>
      </c>
      <c r="AJ294" s="23">
        <v>1.8280000000000001</v>
      </c>
      <c r="AK294" s="17">
        <v>3</v>
      </c>
    </row>
    <row r="295" spans="1:37" ht="12" customHeight="1">
      <c r="A295" s="129"/>
      <c r="B295" s="129"/>
      <c r="C295" s="124"/>
      <c r="D295" s="124"/>
      <c r="E295" s="87">
        <v>5</v>
      </c>
      <c r="F295" s="102" t="s">
        <v>217</v>
      </c>
      <c r="G295" s="18">
        <v>12.6669</v>
      </c>
      <c r="H295" s="18">
        <v>12.680199999999999</v>
      </c>
      <c r="I295" s="18">
        <v>31.815100000000001</v>
      </c>
      <c r="J295" s="18">
        <v>31.812999999999999</v>
      </c>
      <c r="K295" s="18">
        <v>8.17</v>
      </c>
      <c r="L295" s="18">
        <v>8.2100000000000009</v>
      </c>
      <c r="M295" s="18">
        <v>10.380785374915515</v>
      </c>
      <c r="N295" s="18">
        <v>10.250920448015702</v>
      </c>
      <c r="O295" s="18">
        <v>2.1429439999999991</v>
      </c>
      <c r="P295" s="18">
        <v>1.7261119999999994</v>
      </c>
      <c r="Q295" s="20">
        <v>137.56400000000002</v>
      </c>
      <c r="R295" s="20">
        <v>91.545999999999992</v>
      </c>
      <c r="S295" s="20">
        <v>2.8000000000000001E-2</v>
      </c>
      <c r="T295" s="20">
        <v>0.154</v>
      </c>
      <c r="U295" s="20">
        <v>1.792</v>
      </c>
      <c r="V295" s="20">
        <v>2.7299999999999995</v>
      </c>
      <c r="W295" s="20">
        <v>139.38400000000001</v>
      </c>
      <c r="X295" s="20">
        <v>94.429999999999993</v>
      </c>
      <c r="Y295" s="20">
        <v>179.48000000000002</v>
      </c>
      <c r="Z295" s="20">
        <v>128.91200000000001</v>
      </c>
      <c r="AA295" s="20">
        <v>1.5190000000000001</v>
      </c>
      <c r="AB295" s="20">
        <v>2.4489999999999998</v>
      </c>
      <c r="AC295" s="20">
        <v>17.143000000000001</v>
      </c>
      <c r="AD295" s="20">
        <v>14.384</v>
      </c>
      <c r="AE295" s="20">
        <v>14.84</v>
      </c>
      <c r="AF295" s="20">
        <v>13.888</v>
      </c>
      <c r="AG295" s="22">
        <v>16.350000000000005</v>
      </c>
      <c r="AH295" s="22">
        <v>10.949999999999987</v>
      </c>
      <c r="AI295" s="23">
        <v>1.46</v>
      </c>
      <c r="AJ295" s="23">
        <v>1.74</v>
      </c>
      <c r="AK295" s="17">
        <v>3.1</v>
      </c>
    </row>
    <row r="296" spans="1:37" ht="12" customHeight="1">
      <c r="A296" s="129"/>
      <c r="B296" s="129"/>
      <c r="C296" s="124"/>
      <c r="D296" s="124"/>
      <c r="E296" s="87">
        <v>6</v>
      </c>
      <c r="F296" s="102" t="s">
        <v>217</v>
      </c>
      <c r="G296" s="18">
        <v>13.3659</v>
      </c>
      <c r="H296" s="18">
        <v>13.185700000000001</v>
      </c>
      <c r="I296" s="18">
        <v>31.7849</v>
      </c>
      <c r="J296" s="18">
        <v>31.797499999999999</v>
      </c>
      <c r="K296" s="18">
        <v>8.19</v>
      </c>
      <c r="L296" s="18">
        <v>8.19</v>
      </c>
      <c r="M296" s="18">
        <v>10.055962058418237</v>
      </c>
      <c r="N296" s="18">
        <v>9.8924397493404914</v>
      </c>
      <c r="O296" s="18">
        <v>1.838336</v>
      </c>
      <c r="P296" s="18">
        <v>1.694048</v>
      </c>
      <c r="Q296" s="20">
        <v>20.972000000000001</v>
      </c>
      <c r="R296" s="20">
        <v>87.149999999999991</v>
      </c>
      <c r="S296" s="20">
        <v>5.6000000000000001E-2</v>
      </c>
      <c r="T296" s="20">
        <v>0.154</v>
      </c>
      <c r="U296" s="20">
        <v>1.8480000000000001</v>
      </c>
      <c r="V296" s="20">
        <v>7.4620000000000006</v>
      </c>
      <c r="W296" s="20">
        <v>22.876000000000001</v>
      </c>
      <c r="X296" s="20">
        <v>94.765999999999991</v>
      </c>
      <c r="Y296" s="20">
        <v>146.98600000000002</v>
      </c>
      <c r="Z296" s="20">
        <v>276.84999999999997</v>
      </c>
      <c r="AA296" s="20">
        <v>1.054</v>
      </c>
      <c r="AB296" s="20">
        <v>1.7050000000000001</v>
      </c>
      <c r="AC296" s="20">
        <v>13.206</v>
      </c>
      <c r="AD296" s="20">
        <v>13.206</v>
      </c>
      <c r="AE296" s="20">
        <v>28.475999999999999</v>
      </c>
      <c r="AF296" s="20">
        <v>28</v>
      </c>
      <c r="AG296" s="22">
        <v>14.19999999999999</v>
      </c>
      <c r="AH296" s="22">
        <v>17.199999999999992</v>
      </c>
      <c r="AI296" s="23">
        <v>0.29799999999999999</v>
      </c>
      <c r="AJ296" s="23">
        <v>1.1479999999999999</v>
      </c>
      <c r="AK296" s="17">
        <v>3.8</v>
      </c>
    </row>
    <row r="297" spans="1:37" ht="12" customHeight="1">
      <c r="A297" s="130"/>
      <c r="B297" s="130"/>
      <c r="C297" s="125"/>
      <c r="D297" s="125"/>
      <c r="E297" s="87">
        <v>7</v>
      </c>
      <c r="F297" s="102" t="s">
        <v>217</v>
      </c>
      <c r="G297" s="18">
        <v>13.721</v>
      </c>
      <c r="H297" s="18">
        <v>12.6286</v>
      </c>
      <c r="I297" s="18">
        <v>31.791799999999999</v>
      </c>
      <c r="J297" s="18">
        <v>31.8108</v>
      </c>
      <c r="K297" s="18">
        <v>8.16</v>
      </c>
      <c r="L297" s="18">
        <v>8.1999999999999993</v>
      </c>
      <c r="M297" s="18">
        <v>10.119038850694922</v>
      </c>
      <c r="N297" s="18">
        <v>10.028252200805605</v>
      </c>
      <c r="O297" s="18">
        <v>1.6780160000000004</v>
      </c>
      <c r="P297" s="18">
        <v>1.7100799999999996</v>
      </c>
      <c r="Q297" s="20">
        <v>186.15800000000002</v>
      </c>
      <c r="R297" s="20">
        <v>143.20599999999999</v>
      </c>
      <c r="S297" s="20">
        <v>0.35000000000000003</v>
      </c>
      <c r="T297" s="20">
        <v>0.26600000000000001</v>
      </c>
      <c r="U297" s="20">
        <v>1.5820000000000003</v>
      </c>
      <c r="V297" s="20">
        <v>3.3040000000000003</v>
      </c>
      <c r="W297" s="20">
        <v>188.09</v>
      </c>
      <c r="X297" s="20">
        <v>146.77599999999998</v>
      </c>
      <c r="Y297" s="20">
        <v>192.38800000000001</v>
      </c>
      <c r="Z297" s="20">
        <v>163.29599999999999</v>
      </c>
      <c r="AA297" s="20">
        <v>1.3639999999999999</v>
      </c>
      <c r="AB297" s="20">
        <v>1.1779999999999999</v>
      </c>
      <c r="AC297" s="20">
        <v>14.786999999999999</v>
      </c>
      <c r="AD297" s="20">
        <v>14.167</v>
      </c>
      <c r="AE297" s="20">
        <v>26.74</v>
      </c>
      <c r="AF297" s="20">
        <v>21.056000000000001</v>
      </c>
      <c r="AG297" s="22">
        <v>8.7000000000000135</v>
      </c>
      <c r="AH297" s="22">
        <v>13.100000000000001</v>
      </c>
      <c r="AI297" s="23">
        <v>0.71799999999999997</v>
      </c>
      <c r="AJ297" s="23">
        <v>1.8380000000000001</v>
      </c>
      <c r="AK297" s="17">
        <v>3.1</v>
      </c>
    </row>
    <row r="298" spans="1:37" ht="12" customHeight="1">
      <c r="A298" s="126">
        <f>A$3</f>
        <v>2019</v>
      </c>
      <c r="B298" s="126">
        <f>B$3</f>
        <v>5</v>
      </c>
      <c r="C298" s="123" t="s">
        <v>193</v>
      </c>
      <c r="D298" s="127" t="s">
        <v>72</v>
      </c>
      <c r="E298" s="87">
        <v>1</v>
      </c>
      <c r="F298" s="102" t="s">
        <v>217</v>
      </c>
      <c r="G298" s="18">
        <v>9.3163999999999998</v>
      </c>
      <c r="H298" s="18">
        <v>9.0632999999999999</v>
      </c>
      <c r="I298" s="18">
        <v>31.7653</v>
      </c>
      <c r="J298" s="18">
        <v>31.764500000000002</v>
      </c>
      <c r="K298" s="18">
        <v>8.02</v>
      </c>
      <c r="L298" s="18">
        <v>8.0500000000000007</v>
      </c>
      <c r="M298" s="18">
        <v>9.9490837212950343</v>
      </c>
      <c r="N298" s="18">
        <v>9.8126106126862318</v>
      </c>
      <c r="O298" s="18">
        <v>1.2772160000000006</v>
      </c>
      <c r="P298" s="18">
        <v>1.4856319999999987</v>
      </c>
      <c r="Q298" s="20">
        <v>0.29400000000000004</v>
      </c>
      <c r="R298" s="20">
        <v>3.22</v>
      </c>
      <c r="S298" s="20">
        <v>5.2080000000000002</v>
      </c>
      <c r="T298" s="20">
        <v>5.1520000000000001</v>
      </c>
      <c r="U298" s="20">
        <v>138.81</v>
      </c>
      <c r="V298" s="20">
        <v>141.036</v>
      </c>
      <c r="W298" s="20">
        <v>144.31200000000001</v>
      </c>
      <c r="X298" s="20">
        <v>149.40800000000002</v>
      </c>
      <c r="Y298" s="20">
        <v>294.21000000000004</v>
      </c>
      <c r="Z298" s="20">
        <v>255.48599999999999</v>
      </c>
      <c r="AA298" s="20">
        <v>17.205000000000002</v>
      </c>
      <c r="AB298" s="20">
        <v>16.523</v>
      </c>
      <c r="AC298" s="20">
        <v>28.52</v>
      </c>
      <c r="AD298" s="20">
        <v>25.667999999999999</v>
      </c>
      <c r="AE298" s="20">
        <v>134.14800000000002</v>
      </c>
      <c r="AF298" s="20">
        <v>133.672</v>
      </c>
      <c r="AG298" s="22">
        <v>9.5999999999999979</v>
      </c>
      <c r="AH298" s="22">
        <v>21.449999999999996</v>
      </c>
      <c r="AI298" s="23">
        <v>0.98</v>
      </c>
      <c r="AJ298" s="23">
        <v>1.304</v>
      </c>
      <c r="AK298" s="17">
        <v>2</v>
      </c>
    </row>
    <row r="299" spans="1:37" ht="12" customHeight="1">
      <c r="A299" s="127"/>
      <c r="B299" s="127"/>
      <c r="C299" s="124"/>
      <c r="D299" s="127"/>
      <c r="E299" s="87">
        <v>2</v>
      </c>
      <c r="F299" s="102" t="s">
        <v>217</v>
      </c>
      <c r="G299" s="18">
        <v>8.9499999999999993</v>
      </c>
      <c r="H299" s="18">
        <v>8.9413</v>
      </c>
      <c r="I299" s="18">
        <v>31.784199999999998</v>
      </c>
      <c r="J299" s="18">
        <v>31.784199999999998</v>
      </c>
      <c r="K299" s="18">
        <v>8.06</v>
      </c>
      <c r="L299" s="18">
        <v>8.08</v>
      </c>
      <c r="M299" s="18">
        <v>9.8724056804093863</v>
      </c>
      <c r="N299" s="18">
        <v>9.8415386409863217</v>
      </c>
      <c r="O299" s="18">
        <v>1.1012399999999993</v>
      </c>
      <c r="P299" s="18">
        <v>1.3565999999999998</v>
      </c>
      <c r="Q299" s="20">
        <v>0.252</v>
      </c>
      <c r="R299" s="20">
        <v>1.1060000000000001</v>
      </c>
      <c r="S299" s="20">
        <v>3.8080000000000003</v>
      </c>
      <c r="T299" s="20">
        <v>3.528</v>
      </c>
      <c r="U299" s="20">
        <v>138.36199999999999</v>
      </c>
      <c r="V299" s="20">
        <v>138.90799999999999</v>
      </c>
      <c r="W299" s="20">
        <v>142.422</v>
      </c>
      <c r="X299" s="20">
        <v>143.54199999999997</v>
      </c>
      <c r="Y299" s="20">
        <v>283.48599999999999</v>
      </c>
      <c r="Z299" s="20">
        <v>244.28600000000003</v>
      </c>
      <c r="AA299" s="20">
        <v>18.382999999999999</v>
      </c>
      <c r="AB299" s="20">
        <v>18.103999999999999</v>
      </c>
      <c r="AC299" s="20">
        <v>33.108000000000004</v>
      </c>
      <c r="AD299" s="20">
        <v>20.584</v>
      </c>
      <c r="AE299" s="20">
        <v>153.58000000000001</v>
      </c>
      <c r="AF299" s="20">
        <v>149.99600000000001</v>
      </c>
      <c r="AG299" s="22">
        <v>26.639999999999997</v>
      </c>
      <c r="AH299" s="22">
        <v>28.200000000000003</v>
      </c>
      <c r="AI299" s="23">
        <v>1.6166666666666667</v>
      </c>
      <c r="AJ299" s="23">
        <v>2.3933333333333335</v>
      </c>
      <c r="AK299" s="17">
        <v>1.9</v>
      </c>
    </row>
    <row r="300" spans="1:37" ht="12" customHeight="1">
      <c r="A300" s="127"/>
      <c r="B300" s="127"/>
      <c r="C300" s="124"/>
      <c r="D300" s="127"/>
      <c r="E300" s="87">
        <v>3</v>
      </c>
      <c r="F300" s="102" t="s">
        <v>217</v>
      </c>
      <c r="G300" s="18">
        <v>11.6066</v>
      </c>
      <c r="H300" s="18">
        <v>11.5878</v>
      </c>
      <c r="I300" s="18">
        <v>31.790500000000002</v>
      </c>
      <c r="J300" s="18">
        <v>31.814299999999999</v>
      </c>
      <c r="K300" s="18">
        <v>8.25</v>
      </c>
      <c r="L300" s="18">
        <v>8.2799999999999994</v>
      </c>
      <c r="M300" s="18">
        <v>11.307264558248139</v>
      </c>
      <c r="N300" s="18">
        <v>11.237814491323464</v>
      </c>
      <c r="O300" s="18">
        <v>1.9471199999999982</v>
      </c>
      <c r="P300" s="18">
        <v>2.5535999999999999</v>
      </c>
      <c r="Q300" s="20">
        <v>0.308</v>
      </c>
      <c r="R300" s="20">
        <v>14.965999999999999</v>
      </c>
      <c r="S300" s="20">
        <v>0.86799999999999999</v>
      </c>
      <c r="T300" s="20">
        <v>0.51800000000000002</v>
      </c>
      <c r="U300" s="20">
        <v>7.041999999999998</v>
      </c>
      <c r="V300" s="20">
        <v>12.907999999999999</v>
      </c>
      <c r="W300" s="20">
        <v>8.2179999999999982</v>
      </c>
      <c r="X300" s="20">
        <v>28.391999999999999</v>
      </c>
      <c r="Y300" s="20">
        <v>197.45599999999999</v>
      </c>
      <c r="Z300" s="20">
        <v>242.45200000000003</v>
      </c>
      <c r="AA300" s="20">
        <v>1.4570000000000001</v>
      </c>
      <c r="AB300" s="20">
        <v>2.077</v>
      </c>
      <c r="AC300" s="20">
        <v>23.436</v>
      </c>
      <c r="AD300" s="20">
        <v>23.994</v>
      </c>
      <c r="AE300" s="20">
        <v>11.256</v>
      </c>
      <c r="AF300" s="20">
        <v>11.312000000000001</v>
      </c>
      <c r="AG300" s="22">
        <v>8.4499999999999851</v>
      </c>
      <c r="AH300" s="22">
        <v>7.0500000000000007</v>
      </c>
      <c r="AI300" s="23">
        <v>1.556</v>
      </c>
      <c r="AJ300" s="23">
        <v>2.84</v>
      </c>
      <c r="AK300" s="17">
        <v>3.3</v>
      </c>
    </row>
    <row r="301" spans="1:37" ht="12" customHeight="1">
      <c r="A301" s="127"/>
      <c r="B301" s="127"/>
      <c r="C301" s="124"/>
      <c r="D301" s="127"/>
      <c r="E301" s="87">
        <v>4</v>
      </c>
      <c r="F301" s="102" t="s">
        <v>217</v>
      </c>
      <c r="G301" s="18">
        <v>12.918900000000001</v>
      </c>
      <c r="H301" s="18">
        <v>12.9495</v>
      </c>
      <c r="I301" s="18">
        <v>31.8125</v>
      </c>
      <c r="J301" s="18">
        <v>31.8171</v>
      </c>
      <c r="K301" s="18">
        <v>8.1999999999999993</v>
      </c>
      <c r="L301" s="18">
        <v>8.2100000000000009</v>
      </c>
      <c r="M301" s="18">
        <v>10.053548014800771</v>
      </c>
      <c r="N301" s="18">
        <v>10.167167242902206</v>
      </c>
      <c r="O301" s="18">
        <v>1.8353999999999979</v>
      </c>
      <c r="P301" s="18">
        <v>2.378039999999999</v>
      </c>
      <c r="Q301" s="20">
        <v>0.81200000000000006</v>
      </c>
      <c r="R301" s="20">
        <v>11.788</v>
      </c>
      <c r="S301" s="20">
        <v>0.47600000000000003</v>
      </c>
      <c r="T301" s="20">
        <v>0.252</v>
      </c>
      <c r="U301" s="20">
        <v>3.6539999999999999</v>
      </c>
      <c r="V301" s="20">
        <v>3.22</v>
      </c>
      <c r="W301" s="20">
        <v>4.9420000000000002</v>
      </c>
      <c r="X301" s="20">
        <v>15.260000000000002</v>
      </c>
      <c r="Y301" s="20">
        <v>193.10199999999998</v>
      </c>
      <c r="Z301" s="20">
        <v>262.45799999999997</v>
      </c>
      <c r="AA301" s="20">
        <v>1.9530000000000001</v>
      </c>
      <c r="AB301" s="20">
        <v>1.829</v>
      </c>
      <c r="AC301" s="20">
        <v>24.707000000000001</v>
      </c>
      <c r="AD301" s="20">
        <v>32.86</v>
      </c>
      <c r="AE301" s="20">
        <v>44.828000000000003</v>
      </c>
      <c r="AF301" s="20">
        <v>46.283999999999999</v>
      </c>
      <c r="AG301" s="22">
        <v>22.59999999999998</v>
      </c>
      <c r="AH301" s="22">
        <v>10.599999999999971</v>
      </c>
      <c r="AI301" s="23">
        <v>1.222</v>
      </c>
      <c r="AJ301" s="23">
        <v>2.76</v>
      </c>
      <c r="AK301" s="17">
        <v>4.8</v>
      </c>
    </row>
    <row r="302" spans="1:37" ht="12" customHeight="1">
      <c r="A302" s="127"/>
      <c r="B302" s="127"/>
      <c r="C302" s="125"/>
      <c r="D302" s="127"/>
      <c r="E302" s="87">
        <v>5</v>
      </c>
      <c r="F302" s="102" t="s">
        <v>216</v>
      </c>
      <c r="G302" s="18">
        <v>11.4283</v>
      </c>
      <c r="H302" s="18">
        <v>10.9673</v>
      </c>
      <c r="I302" s="18">
        <v>31.796399999999998</v>
      </c>
      <c r="J302" s="18">
        <v>31.802700000000002</v>
      </c>
      <c r="K302" s="18">
        <v>8.24</v>
      </c>
      <c r="L302" s="18">
        <v>8.23</v>
      </c>
      <c r="M302" s="18">
        <v>11.235162820968913</v>
      </c>
      <c r="N302" s="18">
        <v>11.219074881288471</v>
      </c>
      <c r="O302" s="18">
        <v>1.8992399999999996</v>
      </c>
      <c r="P302" s="18">
        <v>2.0747999999999984</v>
      </c>
      <c r="Q302" s="20">
        <v>7.0000000000000007E-2</v>
      </c>
      <c r="R302" s="20">
        <v>16.38</v>
      </c>
      <c r="S302" s="20">
        <v>0.19600000000000001</v>
      </c>
      <c r="T302" s="20">
        <v>0.26600000000000001</v>
      </c>
      <c r="U302" s="20">
        <v>3.4020000000000001</v>
      </c>
      <c r="V302" s="20">
        <v>4.452</v>
      </c>
      <c r="W302" s="20">
        <v>3.6680000000000001</v>
      </c>
      <c r="X302" s="20">
        <v>21.097999999999999</v>
      </c>
      <c r="Y302" s="20">
        <v>195.29999999999998</v>
      </c>
      <c r="Z302" s="20">
        <v>258.78999999999996</v>
      </c>
      <c r="AA302" s="20">
        <v>2.4489999999999998</v>
      </c>
      <c r="AB302" s="20">
        <v>1.7670000000000001</v>
      </c>
      <c r="AC302" s="20">
        <v>25.637</v>
      </c>
      <c r="AD302" s="20">
        <v>35.805</v>
      </c>
      <c r="AE302" s="20">
        <v>16.968</v>
      </c>
      <c r="AF302" s="20">
        <v>15.708000000000002</v>
      </c>
      <c r="AG302" s="22">
        <v>18.600000000000005</v>
      </c>
      <c r="AH302" s="22">
        <v>23.249999999999993</v>
      </c>
      <c r="AI302" s="23">
        <v>2.56</v>
      </c>
      <c r="AJ302" s="23">
        <v>5.26</v>
      </c>
      <c r="AK302" s="17">
        <v>3</v>
      </c>
    </row>
    <row r="303" spans="1:37" ht="12" customHeight="1">
      <c r="A303" s="128">
        <f>A$3</f>
        <v>2019</v>
      </c>
      <c r="B303" s="126">
        <f>B$3</f>
        <v>5</v>
      </c>
      <c r="C303" s="123" t="s">
        <v>193</v>
      </c>
      <c r="D303" s="123" t="s">
        <v>73</v>
      </c>
      <c r="E303" s="87">
        <v>1</v>
      </c>
      <c r="F303" s="102" t="s">
        <v>217</v>
      </c>
      <c r="G303" s="18">
        <v>10.254899999999999</v>
      </c>
      <c r="H303" s="18">
        <v>10.2499</v>
      </c>
      <c r="I303" s="18">
        <v>31.727599999999999</v>
      </c>
      <c r="J303" s="18">
        <v>31.727699999999999</v>
      </c>
      <c r="K303" s="18">
        <v>8.09</v>
      </c>
      <c r="L303" s="18">
        <v>8.1</v>
      </c>
      <c r="M303" s="18">
        <v>9.6465173491992537</v>
      </c>
      <c r="N303" s="18">
        <v>9.5976319422409411</v>
      </c>
      <c r="O303" s="18">
        <v>1.7234399999999992</v>
      </c>
      <c r="P303" s="18">
        <v>1.6112160000000015</v>
      </c>
      <c r="Q303" s="20">
        <v>0.19600000000000001</v>
      </c>
      <c r="R303" s="20">
        <v>3.206</v>
      </c>
      <c r="S303" s="20">
        <v>2.8699999999999997</v>
      </c>
      <c r="T303" s="20">
        <v>2.94</v>
      </c>
      <c r="U303" s="20">
        <v>120.04999999999998</v>
      </c>
      <c r="V303" s="20">
        <v>120.526</v>
      </c>
      <c r="W303" s="20">
        <v>123.11599999999999</v>
      </c>
      <c r="X303" s="20">
        <v>126.672</v>
      </c>
      <c r="Y303" s="20">
        <v>168.30799999999999</v>
      </c>
      <c r="Z303" s="20">
        <v>279.65000000000003</v>
      </c>
      <c r="AA303" s="20">
        <v>15.407</v>
      </c>
      <c r="AB303" s="20">
        <v>14.972999999999999</v>
      </c>
      <c r="AC303" s="20">
        <v>23.932000000000002</v>
      </c>
      <c r="AD303" s="20">
        <v>28.334</v>
      </c>
      <c r="AE303" s="20">
        <v>139.244</v>
      </c>
      <c r="AF303" s="20">
        <v>139.16</v>
      </c>
      <c r="AG303" s="22">
        <v>30.700000000000031</v>
      </c>
      <c r="AH303" s="22">
        <v>32.299999999999997</v>
      </c>
      <c r="AI303" s="23">
        <v>1.3766666666666667</v>
      </c>
      <c r="AJ303" s="23">
        <v>1.7133333333333334</v>
      </c>
      <c r="AK303" s="17">
        <v>1.5</v>
      </c>
    </row>
    <row r="304" spans="1:37" ht="12" customHeight="1">
      <c r="A304" s="129"/>
      <c r="B304" s="127"/>
      <c r="C304" s="124"/>
      <c r="D304" s="124"/>
      <c r="E304" s="87">
        <v>2</v>
      </c>
      <c r="F304" s="102" t="s">
        <v>217</v>
      </c>
      <c r="G304" s="18">
        <v>9.4923999999999999</v>
      </c>
      <c r="H304" s="18">
        <v>9.4693000000000005</v>
      </c>
      <c r="I304" s="18">
        <v>31.7056</v>
      </c>
      <c r="J304" s="18">
        <v>31.705200000000001</v>
      </c>
      <c r="K304" s="18">
        <v>8.06</v>
      </c>
      <c r="L304" s="18">
        <v>8.09</v>
      </c>
      <c r="M304" s="18">
        <v>9.8406834130544478</v>
      </c>
      <c r="N304" s="18">
        <v>9.8807779037349341</v>
      </c>
      <c r="O304" s="18">
        <v>1.7875680000000003</v>
      </c>
      <c r="P304" s="18">
        <v>1.6432800000000005</v>
      </c>
      <c r="Q304" s="20">
        <v>0.23800000000000002</v>
      </c>
      <c r="R304" s="20">
        <v>77.896000000000001</v>
      </c>
      <c r="S304" s="20">
        <v>3.4580000000000002</v>
      </c>
      <c r="T304" s="20">
        <v>3.052</v>
      </c>
      <c r="U304" s="20">
        <v>132.874</v>
      </c>
      <c r="V304" s="20">
        <v>134.06400000000002</v>
      </c>
      <c r="W304" s="20">
        <v>136.57</v>
      </c>
      <c r="X304" s="20">
        <v>215.01200000000003</v>
      </c>
      <c r="Y304" s="20">
        <v>205.21199999999999</v>
      </c>
      <c r="Z304" s="20">
        <v>311.64000000000004</v>
      </c>
      <c r="AA304" s="20">
        <v>16.43</v>
      </c>
      <c r="AB304" s="20">
        <v>15.19</v>
      </c>
      <c r="AC304" s="20">
        <v>19.809000000000001</v>
      </c>
      <c r="AD304" s="20">
        <v>27.341999999999999</v>
      </c>
      <c r="AE304" s="20">
        <v>130.56400000000002</v>
      </c>
      <c r="AF304" s="20">
        <v>128.548</v>
      </c>
      <c r="AG304" s="22">
        <v>30.899999999999984</v>
      </c>
      <c r="AH304" s="22">
        <v>29.000000000000025</v>
      </c>
      <c r="AI304" s="23">
        <v>1.6966666666666668</v>
      </c>
      <c r="AJ304" s="23">
        <v>1.8533333333333333</v>
      </c>
      <c r="AK304" s="17">
        <v>1.2</v>
      </c>
    </row>
    <row r="305" spans="1:37" ht="12" customHeight="1">
      <c r="A305" s="129"/>
      <c r="B305" s="127"/>
      <c r="C305" s="124"/>
      <c r="D305" s="124"/>
      <c r="E305" s="87">
        <v>3</v>
      </c>
      <c r="F305" s="102" t="s">
        <v>217</v>
      </c>
      <c r="G305" s="18">
        <v>8.7746999999999993</v>
      </c>
      <c r="H305" s="18">
        <v>8.7475000000000005</v>
      </c>
      <c r="I305" s="18">
        <v>31.713200000000001</v>
      </c>
      <c r="J305" s="18">
        <v>31.713799999999999</v>
      </c>
      <c r="K305" s="18">
        <v>8.0299999999999994</v>
      </c>
      <c r="L305" s="18">
        <v>8.07</v>
      </c>
      <c r="M305" s="18">
        <v>9.8419703883530936</v>
      </c>
      <c r="N305" s="18">
        <v>9.909593214131041</v>
      </c>
      <c r="O305" s="18">
        <v>1.1171999999999991</v>
      </c>
      <c r="P305" s="18">
        <v>1.1491199999999981</v>
      </c>
      <c r="Q305" s="20">
        <v>38.654000000000003</v>
      </c>
      <c r="R305" s="20">
        <v>12.796000000000001</v>
      </c>
      <c r="S305" s="20">
        <v>3.8640000000000003</v>
      </c>
      <c r="T305" s="20">
        <v>3.9200000000000004</v>
      </c>
      <c r="U305" s="20">
        <v>141.84799999999998</v>
      </c>
      <c r="V305" s="20">
        <v>140.05600000000001</v>
      </c>
      <c r="W305" s="20">
        <v>184.36599999999999</v>
      </c>
      <c r="X305" s="20">
        <v>156.77200000000002</v>
      </c>
      <c r="Y305" s="20">
        <v>210.26599999999999</v>
      </c>
      <c r="Z305" s="20">
        <v>220.87799999999999</v>
      </c>
      <c r="AA305" s="20">
        <v>18.599999999999998</v>
      </c>
      <c r="AB305" s="20">
        <v>16.43</v>
      </c>
      <c r="AC305" s="20">
        <v>19.902000000000001</v>
      </c>
      <c r="AD305" s="20">
        <v>30.38</v>
      </c>
      <c r="AE305" s="20">
        <v>142.60399999999998</v>
      </c>
      <c r="AF305" s="20">
        <v>141.48400000000001</v>
      </c>
      <c r="AG305" s="22">
        <v>15.500000000000014</v>
      </c>
      <c r="AH305" s="22">
        <v>20.100000000000009</v>
      </c>
      <c r="AI305" s="23">
        <v>0.47666666666666668</v>
      </c>
      <c r="AJ305" s="23">
        <v>1.3866666666666667</v>
      </c>
      <c r="AK305" s="17">
        <v>1.7</v>
      </c>
    </row>
    <row r="306" spans="1:37" ht="12" customHeight="1">
      <c r="A306" s="129"/>
      <c r="B306" s="127"/>
      <c r="C306" s="124"/>
      <c r="D306" s="124"/>
      <c r="E306" s="87">
        <v>4</v>
      </c>
      <c r="F306" s="102" t="s">
        <v>217</v>
      </c>
      <c r="G306" s="18">
        <v>11.009600000000001</v>
      </c>
      <c r="H306" s="18">
        <v>11.0321</v>
      </c>
      <c r="I306" s="18">
        <v>31.739599999999999</v>
      </c>
      <c r="J306" s="18">
        <v>31.74</v>
      </c>
      <c r="K306" s="18">
        <v>8.06</v>
      </c>
      <c r="L306" s="18">
        <v>8.1</v>
      </c>
      <c r="M306" s="18">
        <v>9.5279810627137973</v>
      </c>
      <c r="N306" s="18">
        <v>9.5121700937176268</v>
      </c>
      <c r="O306" s="18">
        <v>1.7234399999999992</v>
      </c>
      <c r="P306" s="18">
        <v>1.6753439999999999</v>
      </c>
      <c r="Q306" s="20">
        <v>0.74199999999999999</v>
      </c>
      <c r="R306" s="20">
        <v>130.69</v>
      </c>
      <c r="S306" s="20">
        <v>3.1080000000000001</v>
      </c>
      <c r="T306" s="20">
        <v>2.8979999999999997</v>
      </c>
      <c r="U306" s="20">
        <v>112.322</v>
      </c>
      <c r="V306" s="20">
        <v>108.752</v>
      </c>
      <c r="W306" s="20">
        <v>116.172</v>
      </c>
      <c r="X306" s="20">
        <v>242.33999999999997</v>
      </c>
      <c r="Y306" s="20">
        <v>194.22199999999998</v>
      </c>
      <c r="Z306" s="20">
        <v>339.94799999999998</v>
      </c>
      <c r="AA306" s="20">
        <v>14.849</v>
      </c>
      <c r="AB306" s="20">
        <v>13.702</v>
      </c>
      <c r="AC306" s="20">
        <v>26.597999999999999</v>
      </c>
      <c r="AD306" s="20">
        <v>27.28</v>
      </c>
      <c r="AE306" s="20">
        <v>148.73600000000002</v>
      </c>
      <c r="AF306" s="20">
        <v>145.404</v>
      </c>
      <c r="AG306" s="22">
        <v>24.400000000000034</v>
      </c>
      <c r="AH306" s="22">
        <v>26.29999999999999</v>
      </c>
      <c r="AI306" s="23">
        <v>0.87</v>
      </c>
      <c r="AJ306" s="23">
        <v>1.1299999999999999</v>
      </c>
      <c r="AK306" s="17">
        <v>1.5</v>
      </c>
    </row>
    <row r="307" spans="1:37" ht="12" customHeight="1">
      <c r="A307" s="129"/>
      <c r="B307" s="127"/>
      <c r="C307" s="124"/>
      <c r="D307" s="124"/>
      <c r="E307" s="87">
        <v>5</v>
      </c>
      <c r="F307" s="102" t="s">
        <v>217</v>
      </c>
      <c r="G307" s="18">
        <v>9.7423000000000002</v>
      </c>
      <c r="H307" s="18">
        <v>9.74</v>
      </c>
      <c r="I307" s="18">
        <v>31.7239</v>
      </c>
      <c r="J307" s="18">
        <v>31.7257</v>
      </c>
      <c r="K307" s="18">
        <v>8.08</v>
      </c>
      <c r="L307" s="18">
        <v>8.09</v>
      </c>
      <c r="M307" s="18">
        <v>9.7915663075746942</v>
      </c>
      <c r="N307" s="18">
        <v>9.8069777431536593</v>
      </c>
      <c r="O307" s="18">
        <v>1.6112160000000015</v>
      </c>
      <c r="P307" s="18">
        <v>1.6272480000000011</v>
      </c>
      <c r="Q307" s="20">
        <v>0.32200000000000001</v>
      </c>
      <c r="R307" s="20">
        <v>1.1340000000000001</v>
      </c>
      <c r="S307" s="20">
        <v>3.5700000000000003</v>
      </c>
      <c r="T307" s="20">
        <v>3.262</v>
      </c>
      <c r="U307" s="20">
        <v>133.96599999999998</v>
      </c>
      <c r="V307" s="20">
        <v>133.63</v>
      </c>
      <c r="W307" s="20">
        <v>137.85799999999998</v>
      </c>
      <c r="X307" s="20">
        <v>138.02599999999998</v>
      </c>
      <c r="Y307" s="20">
        <v>221.74600000000001</v>
      </c>
      <c r="Z307" s="20">
        <v>257.32</v>
      </c>
      <c r="AA307" s="20">
        <v>16.647000000000002</v>
      </c>
      <c r="AB307" s="20">
        <v>16.12</v>
      </c>
      <c r="AC307" s="20">
        <v>32.054000000000002</v>
      </c>
      <c r="AD307" s="20">
        <v>35.557000000000002</v>
      </c>
      <c r="AE307" s="20">
        <v>137.84399999999999</v>
      </c>
      <c r="AF307" s="20">
        <v>141.17599999999999</v>
      </c>
      <c r="AG307" s="22">
        <v>16.699999999999992</v>
      </c>
      <c r="AH307" s="22">
        <v>18.199999999999996</v>
      </c>
      <c r="AI307" s="23">
        <v>1.2066666666666668</v>
      </c>
      <c r="AJ307" s="23">
        <v>1.1366666666666667</v>
      </c>
      <c r="AK307" s="17">
        <v>1.3</v>
      </c>
    </row>
    <row r="308" spans="1:37" ht="12" customHeight="1">
      <c r="A308" s="130"/>
      <c r="B308" s="127"/>
      <c r="C308" s="125"/>
      <c r="D308" s="125"/>
      <c r="E308" s="87">
        <v>6</v>
      </c>
      <c r="F308" s="102" t="s">
        <v>217</v>
      </c>
      <c r="G308" s="18">
        <v>8.9697999999999993</v>
      </c>
      <c r="H308" s="18">
        <v>8.9724000000000004</v>
      </c>
      <c r="I308" s="18">
        <v>31.643999999999998</v>
      </c>
      <c r="J308" s="18">
        <v>31.644100000000002</v>
      </c>
      <c r="K308" s="18">
        <v>8.06</v>
      </c>
      <c r="L308" s="18">
        <v>8.07</v>
      </c>
      <c r="M308" s="18">
        <v>9.8351815867624772</v>
      </c>
      <c r="N308" s="18">
        <v>9.7883595542341997</v>
      </c>
      <c r="O308" s="18">
        <v>1.579151999999999</v>
      </c>
      <c r="P308" s="18">
        <v>1.6432800000000005</v>
      </c>
      <c r="Q308" s="20">
        <v>0.36399999999999999</v>
      </c>
      <c r="R308" s="20">
        <v>0.78400000000000003</v>
      </c>
      <c r="S308" s="20">
        <v>3.5</v>
      </c>
      <c r="T308" s="20">
        <v>3.5419999999999998</v>
      </c>
      <c r="U308" s="20">
        <v>132.17400000000001</v>
      </c>
      <c r="V308" s="20">
        <v>134.274</v>
      </c>
      <c r="W308" s="20">
        <v>136.03800000000001</v>
      </c>
      <c r="X308" s="20">
        <v>138.6</v>
      </c>
      <c r="Y308" s="20">
        <v>264.06799999999998</v>
      </c>
      <c r="Z308" s="20">
        <v>212.61799999999999</v>
      </c>
      <c r="AA308" s="20">
        <v>6.1379999999999999</v>
      </c>
      <c r="AB308" s="20">
        <v>15.251999999999999</v>
      </c>
      <c r="AC308" s="20">
        <v>27.807000000000002</v>
      </c>
      <c r="AD308" s="20">
        <v>24.707000000000001</v>
      </c>
      <c r="AE308" s="20">
        <v>124.99200000000002</v>
      </c>
      <c r="AF308" s="20">
        <v>123.98399999999999</v>
      </c>
      <c r="AG308" s="22">
        <v>17.199999999999992</v>
      </c>
      <c r="AH308" s="22">
        <v>17.149999999999999</v>
      </c>
      <c r="AI308" s="23">
        <v>1.1299999999999999</v>
      </c>
      <c r="AJ308" s="23">
        <v>0.71</v>
      </c>
      <c r="AK308" s="17">
        <v>2</v>
      </c>
    </row>
    <row r="309" spans="1:37" ht="12" customHeight="1">
      <c r="A309" s="126">
        <f>A$3</f>
        <v>2019</v>
      </c>
      <c r="B309" s="126">
        <f>B$3</f>
        <v>5</v>
      </c>
      <c r="C309" s="127" t="s">
        <v>193</v>
      </c>
      <c r="D309" s="127" t="s">
        <v>74</v>
      </c>
      <c r="E309" s="87">
        <v>1</v>
      </c>
      <c r="F309" s="102" t="s">
        <v>217</v>
      </c>
      <c r="G309" s="18">
        <v>11.5923</v>
      </c>
      <c r="H309" s="18">
        <v>11.557700000000001</v>
      </c>
      <c r="I309" s="18">
        <v>31.4131</v>
      </c>
      <c r="J309" s="18">
        <v>31.446100000000001</v>
      </c>
      <c r="K309" s="18">
        <v>8.15</v>
      </c>
      <c r="L309" s="18">
        <v>8.16</v>
      </c>
      <c r="M309" s="18">
        <v>9.9216037153615915</v>
      </c>
      <c r="N309" s="18">
        <v>9.923415002392197</v>
      </c>
      <c r="O309" s="18">
        <v>1.5657920000000001</v>
      </c>
      <c r="P309" s="18">
        <v>1.7100799999999996</v>
      </c>
      <c r="Q309" s="20">
        <v>0.42</v>
      </c>
      <c r="R309" s="20">
        <v>7.588000000000001</v>
      </c>
      <c r="S309" s="20">
        <v>2.492</v>
      </c>
      <c r="T309" s="20">
        <v>2.6880000000000002</v>
      </c>
      <c r="U309" s="20">
        <v>74.83</v>
      </c>
      <c r="V309" s="20">
        <v>80.22</v>
      </c>
      <c r="W309" s="20">
        <v>77.742000000000004</v>
      </c>
      <c r="X309" s="20">
        <v>90.495999999999995</v>
      </c>
      <c r="Y309" s="20">
        <v>271.52999999999997</v>
      </c>
      <c r="Z309" s="20">
        <v>271.71199999999999</v>
      </c>
      <c r="AA309" s="20">
        <v>6.2930000000000001</v>
      </c>
      <c r="AB309" s="20">
        <v>6.3859999999999992</v>
      </c>
      <c r="AC309" s="20">
        <v>33.262999999999998</v>
      </c>
      <c r="AD309" s="20">
        <v>29.139999999999997</v>
      </c>
      <c r="AE309" s="20">
        <v>60.816000000000003</v>
      </c>
      <c r="AF309" s="20">
        <v>65.576000000000008</v>
      </c>
      <c r="AG309" s="22">
        <v>16.549999999999983</v>
      </c>
      <c r="AH309" s="22">
        <v>21.250000000000018</v>
      </c>
      <c r="AI309" s="23">
        <v>1.244</v>
      </c>
      <c r="AJ309" s="23">
        <v>1.526</v>
      </c>
      <c r="AK309" s="17">
        <v>1.8</v>
      </c>
    </row>
    <row r="310" spans="1:37" ht="12" customHeight="1">
      <c r="A310" s="127"/>
      <c r="B310" s="127"/>
      <c r="C310" s="127"/>
      <c r="D310" s="127"/>
      <c r="E310" s="87">
        <v>2</v>
      </c>
      <c r="F310" s="102" t="s">
        <v>217</v>
      </c>
      <c r="G310" s="18">
        <v>11.3973</v>
      </c>
      <c r="H310" s="18">
        <v>10.9391</v>
      </c>
      <c r="I310" s="18">
        <v>31.3384</v>
      </c>
      <c r="J310" s="18">
        <v>31.4039</v>
      </c>
      <c r="K310" s="18">
        <v>8.1300000000000008</v>
      </c>
      <c r="L310" s="18">
        <v>8.1300000000000008</v>
      </c>
      <c r="M310" s="18">
        <v>9.6381748550045661</v>
      </c>
      <c r="N310" s="18">
        <v>9.6815573824667158</v>
      </c>
      <c r="O310" s="18">
        <v>1.4856319999999987</v>
      </c>
      <c r="P310" s="18">
        <v>1.7100799999999996</v>
      </c>
      <c r="Q310" s="20">
        <v>0.47600000000000003</v>
      </c>
      <c r="R310" s="20">
        <v>6.93</v>
      </c>
      <c r="S310" s="20">
        <v>2.3240000000000003</v>
      </c>
      <c r="T310" s="20">
        <v>3.0939999999999999</v>
      </c>
      <c r="U310" s="20">
        <v>81.396000000000001</v>
      </c>
      <c r="V310" s="20">
        <v>99.89</v>
      </c>
      <c r="W310" s="20">
        <v>84.195999999999998</v>
      </c>
      <c r="X310" s="20">
        <v>109.914</v>
      </c>
      <c r="Y310" s="20">
        <v>276.01</v>
      </c>
      <c r="Z310" s="20">
        <v>247.00200000000001</v>
      </c>
      <c r="AA310" s="20">
        <v>6.5409999999999995</v>
      </c>
      <c r="AB310" s="20">
        <v>6.3239999999999998</v>
      </c>
      <c r="AC310" s="20">
        <v>30.844999999999999</v>
      </c>
      <c r="AD310" s="20">
        <v>29.418999999999997</v>
      </c>
      <c r="AE310" s="20">
        <v>65.072000000000003</v>
      </c>
      <c r="AF310" s="20">
        <v>71.680000000000007</v>
      </c>
      <c r="AG310" s="22">
        <v>7.7000000000000126</v>
      </c>
      <c r="AH310" s="22">
        <v>20.750000000000018</v>
      </c>
      <c r="AI310" s="23">
        <v>0.86199999999999999</v>
      </c>
      <c r="AJ310" s="23">
        <v>1.5580000000000001</v>
      </c>
      <c r="AK310" s="17">
        <v>3</v>
      </c>
    </row>
    <row r="311" spans="1:37" ht="12" customHeight="1">
      <c r="A311" s="127"/>
      <c r="B311" s="127"/>
      <c r="C311" s="127"/>
      <c r="D311" s="127"/>
      <c r="E311" s="87">
        <v>3</v>
      </c>
      <c r="F311" s="102" t="s">
        <v>217</v>
      </c>
      <c r="G311" s="18">
        <v>10.652200000000001</v>
      </c>
      <c r="H311" s="18">
        <v>10.453099999999999</v>
      </c>
      <c r="I311" s="18">
        <v>31.4422</v>
      </c>
      <c r="J311" s="18">
        <v>31.435300000000002</v>
      </c>
      <c r="K311" s="18">
        <v>8.1199999999999992</v>
      </c>
      <c r="L311" s="18">
        <v>8.14</v>
      </c>
      <c r="M311" s="18">
        <v>9.8945188815734291</v>
      </c>
      <c r="N311" s="18">
        <v>9.8193626451407869</v>
      </c>
      <c r="O311" s="18">
        <v>1.3894400000000007</v>
      </c>
      <c r="P311" s="18">
        <v>1.6780160000000004</v>
      </c>
      <c r="Q311" s="20">
        <v>0.56000000000000005</v>
      </c>
      <c r="R311" s="20">
        <v>0.504</v>
      </c>
      <c r="S311" s="20">
        <v>2.968</v>
      </c>
      <c r="T311" s="20">
        <v>2.6880000000000002</v>
      </c>
      <c r="U311" s="20">
        <v>98.07</v>
      </c>
      <c r="V311" s="20">
        <v>93.253999999999991</v>
      </c>
      <c r="W311" s="20">
        <v>101.598</v>
      </c>
      <c r="X311" s="20">
        <v>96.445999999999998</v>
      </c>
      <c r="Y311" s="20">
        <v>271.27799999999996</v>
      </c>
      <c r="Z311" s="20">
        <v>245.75599999999997</v>
      </c>
      <c r="AA311" s="20">
        <v>9.3620000000000001</v>
      </c>
      <c r="AB311" s="20">
        <v>7.2230000000000008</v>
      </c>
      <c r="AC311" s="20">
        <v>31.248000000000001</v>
      </c>
      <c r="AD311" s="20">
        <v>17.143000000000001</v>
      </c>
      <c r="AE311" s="20">
        <v>79.772000000000006</v>
      </c>
      <c r="AF311" s="20">
        <v>71.959999999999994</v>
      </c>
      <c r="AG311" s="22">
        <v>16.649999999999999</v>
      </c>
      <c r="AH311" s="22">
        <v>24.050000000000015</v>
      </c>
      <c r="AI311" s="23">
        <v>1.294</v>
      </c>
      <c r="AJ311" s="23">
        <v>1.5940000000000001</v>
      </c>
      <c r="AK311" s="17">
        <v>1.9</v>
      </c>
    </row>
    <row r="312" spans="1:37" ht="12" customHeight="1">
      <c r="A312" s="127"/>
      <c r="B312" s="127"/>
      <c r="C312" s="127"/>
      <c r="D312" s="127"/>
      <c r="E312" s="87">
        <v>4</v>
      </c>
      <c r="F312" s="102" t="s">
        <v>216</v>
      </c>
      <c r="G312" s="18">
        <v>9.2083999999999993</v>
      </c>
      <c r="H312" s="18">
        <v>9.2007999999999992</v>
      </c>
      <c r="I312" s="18">
        <v>31.626300000000001</v>
      </c>
      <c r="J312" s="18">
        <v>31.625</v>
      </c>
      <c r="K312" s="18">
        <v>8.08</v>
      </c>
      <c r="L312" s="18">
        <v>8.09</v>
      </c>
      <c r="M312" s="18">
        <v>9.6791525088130168</v>
      </c>
      <c r="N312" s="18">
        <v>9.7701846393893419</v>
      </c>
      <c r="O312" s="18">
        <v>1.5657920000000001</v>
      </c>
      <c r="P312" s="18">
        <v>1.6459520000000007</v>
      </c>
      <c r="Q312" s="20">
        <v>0.88200000000000001</v>
      </c>
      <c r="R312" s="20">
        <v>22.218</v>
      </c>
      <c r="S312" s="20">
        <v>3.5979999999999999</v>
      </c>
      <c r="T312" s="20">
        <v>3.0379999999999998</v>
      </c>
      <c r="U312" s="20">
        <v>127.078</v>
      </c>
      <c r="V312" s="20">
        <v>124.83799999999999</v>
      </c>
      <c r="W312" s="20">
        <v>131.55799999999999</v>
      </c>
      <c r="X312" s="20">
        <v>150.09399999999999</v>
      </c>
      <c r="Y312" s="20">
        <v>290.13600000000002</v>
      </c>
      <c r="Z312" s="20">
        <v>174.21600000000001</v>
      </c>
      <c r="AA312" s="20">
        <v>15.407</v>
      </c>
      <c r="AB312" s="20">
        <v>13.423</v>
      </c>
      <c r="AC312" s="20">
        <v>30.317999999999998</v>
      </c>
      <c r="AD312" s="20">
        <v>20.491</v>
      </c>
      <c r="AE312" s="20">
        <v>114.38</v>
      </c>
      <c r="AF312" s="20">
        <v>112.84</v>
      </c>
      <c r="AG312" s="22">
        <v>31.999999999999972</v>
      </c>
      <c r="AH312" s="22">
        <v>40.900000000000048</v>
      </c>
      <c r="AI312" s="23">
        <v>1.27</v>
      </c>
      <c r="AJ312" s="23">
        <v>1.3166666666666667</v>
      </c>
      <c r="AK312" s="17">
        <v>0.8</v>
      </c>
    </row>
    <row r="313" spans="1:37" ht="12" customHeight="1">
      <c r="A313" s="126">
        <f>A$3</f>
        <v>2019</v>
      </c>
      <c r="B313" s="126">
        <f>B$3</f>
        <v>5</v>
      </c>
      <c r="C313" s="127" t="s">
        <v>193</v>
      </c>
      <c r="D313" s="127" t="s">
        <v>75</v>
      </c>
      <c r="E313" s="87">
        <v>1</v>
      </c>
      <c r="F313" s="102" t="s">
        <v>216</v>
      </c>
      <c r="G313" s="18">
        <v>11.1256</v>
      </c>
      <c r="H313" s="18">
        <v>11.072699999999999</v>
      </c>
      <c r="I313" s="18">
        <v>31.292899999999999</v>
      </c>
      <c r="J313" s="18">
        <v>31.292899999999999</v>
      </c>
      <c r="K313" s="18">
        <v>8.16</v>
      </c>
      <c r="L313" s="18">
        <v>8.17</v>
      </c>
      <c r="M313" s="18">
        <v>9.627827740558395</v>
      </c>
      <c r="N313" s="18">
        <v>9.6432552432679568</v>
      </c>
      <c r="O313" s="18">
        <v>1.6459520000000007</v>
      </c>
      <c r="P313" s="18">
        <v>1.886431999999999</v>
      </c>
      <c r="Q313" s="20">
        <v>4.3540000000000001</v>
      </c>
      <c r="R313" s="20">
        <v>1.9320000000000002</v>
      </c>
      <c r="S313" s="20">
        <v>4.0599999999999996</v>
      </c>
      <c r="T313" s="20">
        <v>3.9619999999999997</v>
      </c>
      <c r="U313" s="20">
        <v>93.394000000000005</v>
      </c>
      <c r="V313" s="20">
        <v>91.713999999999984</v>
      </c>
      <c r="W313" s="20">
        <v>101.80800000000001</v>
      </c>
      <c r="X313" s="20">
        <v>97.60799999999999</v>
      </c>
      <c r="Y313" s="20">
        <v>345.36599999999999</v>
      </c>
      <c r="Z313" s="20">
        <v>288.79200000000003</v>
      </c>
      <c r="AA313" s="20">
        <v>7.3780000000000001</v>
      </c>
      <c r="AB313" s="20">
        <v>6.3239999999999998</v>
      </c>
      <c r="AC313" s="20">
        <v>21.420999999999999</v>
      </c>
      <c r="AD313" s="20">
        <v>22.94</v>
      </c>
      <c r="AE313" s="20">
        <v>62.076000000000001</v>
      </c>
      <c r="AF313" s="20">
        <v>57.876000000000005</v>
      </c>
      <c r="AG313" s="22">
        <v>19.000000000000018</v>
      </c>
      <c r="AH313" s="22">
        <v>25.100000000000012</v>
      </c>
      <c r="AI313" s="23">
        <v>2.8366666666666664</v>
      </c>
      <c r="AJ313" s="23">
        <v>3.7</v>
      </c>
      <c r="AK313" s="17">
        <v>1.9</v>
      </c>
    </row>
    <row r="314" spans="1:37" ht="12" customHeight="1">
      <c r="A314" s="126"/>
      <c r="B314" s="126"/>
      <c r="C314" s="127"/>
      <c r="D314" s="127"/>
      <c r="E314" s="87">
        <v>2</v>
      </c>
      <c r="F314" s="102" t="s">
        <v>217</v>
      </c>
      <c r="G314" s="18">
        <v>11.9495</v>
      </c>
      <c r="H314" s="18">
        <v>11.7553</v>
      </c>
      <c r="I314" s="18">
        <v>31.297799999999999</v>
      </c>
      <c r="J314" s="18">
        <v>31.308</v>
      </c>
      <c r="K314" s="18">
        <v>8.16</v>
      </c>
      <c r="L314" s="18">
        <v>8.17</v>
      </c>
      <c r="M314" s="18">
        <v>9.8430508096243656</v>
      </c>
      <c r="N314" s="18">
        <v>9.6467665767575319</v>
      </c>
      <c r="O314" s="18">
        <v>1.7742080000000013</v>
      </c>
      <c r="P314" s="18">
        <v>1.7581759999999984</v>
      </c>
      <c r="Q314" s="20">
        <v>0.53200000000000003</v>
      </c>
      <c r="R314" s="20">
        <v>0.82599999999999996</v>
      </c>
      <c r="S314" s="20">
        <v>3.1219999999999999</v>
      </c>
      <c r="T314" s="20">
        <v>3.0659999999999998</v>
      </c>
      <c r="U314" s="20">
        <v>64.47</v>
      </c>
      <c r="V314" s="20">
        <v>76.60799999999999</v>
      </c>
      <c r="W314" s="20">
        <v>68.123999999999995</v>
      </c>
      <c r="X314" s="20">
        <v>80.499999999999986</v>
      </c>
      <c r="Y314" s="20">
        <v>271.46000000000004</v>
      </c>
      <c r="Z314" s="20">
        <v>275.548</v>
      </c>
      <c r="AA314" s="20">
        <v>3.1929999999999996</v>
      </c>
      <c r="AB314" s="20">
        <v>3.7199999999999998</v>
      </c>
      <c r="AC314" s="20">
        <v>19.158000000000001</v>
      </c>
      <c r="AD314" s="20">
        <v>19.468</v>
      </c>
      <c r="AE314" s="20">
        <v>67.899999999999991</v>
      </c>
      <c r="AF314" s="20">
        <v>65.631999999999991</v>
      </c>
      <c r="AG314" s="22">
        <v>10.149999999999991</v>
      </c>
      <c r="AH314" s="22">
        <v>19.34999999999998</v>
      </c>
      <c r="AI314" s="23">
        <v>1.75</v>
      </c>
      <c r="AJ314" s="23">
        <v>3.4750000000000001</v>
      </c>
      <c r="AK314" s="17">
        <v>2</v>
      </c>
    </row>
    <row r="315" spans="1:37" ht="12" customHeight="1">
      <c r="A315" s="126"/>
      <c r="B315" s="126"/>
      <c r="C315" s="127"/>
      <c r="D315" s="127"/>
      <c r="E315" s="87">
        <v>3</v>
      </c>
      <c r="F315" s="102" t="s">
        <v>217</v>
      </c>
      <c r="G315" s="18">
        <v>10.9031</v>
      </c>
      <c r="H315" s="18">
        <v>10.892099999999999</v>
      </c>
      <c r="I315" s="18">
        <v>31.3325</v>
      </c>
      <c r="J315" s="18">
        <v>31.3337</v>
      </c>
      <c r="K315" s="18">
        <v>8.09</v>
      </c>
      <c r="L315" s="18">
        <v>8.1199999999999992</v>
      </c>
      <c r="M315" s="18">
        <v>9.7928424163646426</v>
      </c>
      <c r="N315" s="18">
        <v>9.7457982849718512</v>
      </c>
      <c r="O315" s="18">
        <v>1.7394720000000015</v>
      </c>
      <c r="P315" s="18">
        <v>1.7715360000000007</v>
      </c>
      <c r="Q315" s="20">
        <v>1.3440000000000001</v>
      </c>
      <c r="R315" s="20">
        <v>8.9459999999999997</v>
      </c>
      <c r="S315" s="20">
        <v>2.492</v>
      </c>
      <c r="T315" s="20">
        <v>2.3240000000000003</v>
      </c>
      <c r="U315" s="20">
        <v>78.819999999999993</v>
      </c>
      <c r="V315" s="20">
        <v>80.149999999999991</v>
      </c>
      <c r="W315" s="20">
        <v>82.655999999999992</v>
      </c>
      <c r="X315" s="20">
        <v>91.419999999999987</v>
      </c>
      <c r="Y315" s="20">
        <v>248.35999999999999</v>
      </c>
      <c r="Z315" s="20">
        <v>260.13400000000001</v>
      </c>
      <c r="AA315" s="20">
        <v>6.2310000000000008</v>
      </c>
      <c r="AB315" s="20">
        <v>4.8049999999999997</v>
      </c>
      <c r="AC315" s="20">
        <v>20.832000000000001</v>
      </c>
      <c r="AD315" s="20">
        <v>18.91</v>
      </c>
      <c r="AE315" s="20">
        <v>64.567999999999998</v>
      </c>
      <c r="AF315" s="20">
        <v>61.852000000000004</v>
      </c>
      <c r="AG315" s="22">
        <v>14.650000000000023</v>
      </c>
      <c r="AH315" s="22">
        <v>22.350000000000009</v>
      </c>
      <c r="AI315" s="23">
        <v>1.6479999999999999</v>
      </c>
      <c r="AJ315" s="23">
        <v>2.92</v>
      </c>
      <c r="AK315" s="17">
        <v>2.2000000000000002</v>
      </c>
    </row>
    <row r="316" spans="1:37" ht="12" customHeight="1">
      <c r="A316" s="126"/>
      <c r="B316" s="126"/>
      <c r="C316" s="127"/>
      <c r="D316" s="127"/>
      <c r="E316" s="87">
        <v>4</v>
      </c>
      <c r="F316" s="102" t="s">
        <v>217</v>
      </c>
      <c r="G316" s="18">
        <v>13.216100000000001</v>
      </c>
      <c r="H316" s="18">
        <v>13.1515</v>
      </c>
      <c r="I316" s="18">
        <v>30.3352</v>
      </c>
      <c r="J316" s="18">
        <v>30.3367</v>
      </c>
      <c r="K316" s="18">
        <v>8.15</v>
      </c>
      <c r="L316" s="18">
        <v>8.18</v>
      </c>
      <c r="M316" s="18">
        <v>8.9892432508600528</v>
      </c>
      <c r="N316" s="18">
        <v>8.9631600552952051</v>
      </c>
      <c r="O316" s="18">
        <v>2.3647199999999997</v>
      </c>
      <c r="P316" s="18">
        <v>2.2204319999999997</v>
      </c>
      <c r="Q316" s="20">
        <v>25.984000000000002</v>
      </c>
      <c r="R316" s="20">
        <v>21.91</v>
      </c>
      <c r="S316" s="20">
        <v>6.0620000000000003</v>
      </c>
      <c r="T316" s="20">
        <v>5.992</v>
      </c>
      <c r="U316" s="20">
        <v>141.72199999999998</v>
      </c>
      <c r="V316" s="20">
        <v>139.94399999999999</v>
      </c>
      <c r="W316" s="20">
        <v>173.76799999999997</v>
      </c>
      <c r="X316" s="20">
        <v>167.846</v>
      </c>
      <c r="Y316" s="20">
        <v>427.37800000000004</v>
      </c>
      <c r="Z316" s="20">
        <v>397.44599999999997</v>
      </c>
      <c r="AA316" s="20">
        <v>4.4950000000000001</v>
      </c>
      <c r="AB316" s="20">
        <v>3.5960000000000001</v>
      </c>
      <c r="AC316" s="20">
        <v>26.597999999999999</v>
      </c>
      <c r="AD316" s="20">
        <v>24.924000000000003</v>
      </c>
      <c r="AE316" s="20">
        <v>133.56</v>
      </c>
      <c r="AF316" s="20">
        <v>131.65600000000001</v>
      </c>
      <c r="AG316" s="22">
        <v>16.449999999999992</v>
      </c>
      <c r="AH316" s="22">
        <v>18.799999999999983</v>
      </c>
      <c r="AI316" s="23">
        <v>1.468</v>
      </c>
      <c r="AJ316" s="23">
        <v>2.38</v>
      </c>
      <c r="AK316" s="17">
        <v>3</v>
      </c>
    </row>
    <row r="317" spans="1:37" ht="12" customHeight="1">
      <c r="A317" s="126"/>
      <c r="B317" s="126"/>
      <c r="C317" s="127"/>
      <c r="D317" s="127"/>
      <c r="E317" s="87">
        <v>5</v>
      </c>
      <c r="F317" s="102" t="s">
        <v>216</v>
      </c>
      <c r="G317" s="18">
        <v>12.244999999999999</v>
      </c>
      <c r="H317" s="18">
        <v>11.9939</v>
      </c>
      <c r="I317" s="18">
        <v>30.85</v>
      </c>
      <c r="J317" s="18">
        <v>30.931699999999999</v>
      </c>
      <c r="K317" s="18">
        <v>8.18</v>
      </c>
      <c r="L317" s="18">
        <v>8.1999999999999993</v>
      </c>
      <c r="M317" s="18">
        <v>9.5934654686431013</v>
      </c>
      <c r="N317" s="18">
        <v>9.4630538970202913</v>
      </c>
      <c r="O317" s="18">
        <v>2.124239999999999</v>
      </c>
      <c r="P317" s="18">
        <v>2.2524959999999989</v>
      </c>
      <c r="Q317" s="20">
        <v>7.3640000000000008</v>
      </c>
      <c r="R317" s="20">
        <v>4.6059999999999999</v>
      </c>
      <c r="S317" s="20">
        <v>3.5</v>
      </c>
      <c r="T317" s="20">
        <v>2.7720000000000002</v>
      </c>
      <c r="U317" s="20">
        <v>79.016000000000005</v>
      </c>
      <c r="V317" s="20">
        <v>68.543999999999997</v>
      </c>
      <c r="W317" s="20">
        <v>89.88000000000001</v>
      </c>
      <c r="X317" s="20">
        <v>75.921999999999997</v>
      </c>
      <c r="Y317" s="20">
        <v>426.06200000000001</v>
      </c>
      <c r="Z317" s="20">
        <v>299.59999999999997</v>
      </c>
      <c r="AA317" s="20">
        <v>1.2710000000000001</v>
      </c>
      <c r="AB317" s="20">
        <v>1.5190000000000001</v>
      </c>
      <c r="AC317" s="20">
        <v>18.817</v>
      </c>
      <c r="AD317" s="20">
        <v>20.77</v>
      </c>
      <c r="AE317" s="20">
        <v>85.903999999999996</v>
      </c>
      <c r="AF317" s="20">
        <v>80.695999999999998</v>
      </c>
      <c r="AG317" s="22">
        <v>9.5500000000000025</v>
      </c>
      <c r="AH317" s="22">
        <v>19.449999999999967</v>
      </c>
      <c r="AI317" s="23">
        <v>2.72</v>
      </c>
      <c r="AJ317" s="23">
        <v>4.38</v>
      </c>
      <c r="AK317" s="17">
        <v>1.8</v>
      </c>
    </row>
    <row r="318" spans="1:37" ht="12" customHeight="1">
      <c r="A318" s="126">
        <f>A$3</f>
        <v>2019</v>
      </c>
      <c r="B318" s="126">
        <f>B$3</f>
        <v>5</v>
      </c>
      <c r="C318" s="127" t="s">
        <v>193</v>
      </c>
      <c r="D318" s="127" t="s">
        <v>76</v>
      </c>
      <c r="E318" s="87">
        <v>1</v>
      </c>
      <c r="F318" s="102" t="s">
        <v>218</v>
      </c>
      <c r="G318" s="18">
        <v>13.8796</v>
      </c>
      <c r="H318" s="18">
        <v>13.8643</v>
      </c>
      <c r="I318" s="18">
        <v>27.857399999999998</v>
      </c>
      <c r="J318" s="18">
        <v>27.859400000000001</v>
      </c>
      <c r="K318" s="18">
        <v>8.06</v>
      </c>
      <c r="L318" s="18">
        <v>8.0500000000000007</v>
      </c>
      <c r="M318" s="18">
        <v>8.6617701951622283</v>
      </c>
      <c r="N318" s="18">
        <v>8.6281757439765911</v>
      </c>
      <c r="O318" s="18">
        <v>3.1551519999999975</v>
      </c>
      <c r="P318" s="18">
        <v>3.1711679999999989</v>
      </c>
      <c r="Q318" s="20">
        <v>81.591999999999999</v>
      </c>
      <c r="R318" s="20">
        <v>80.48599999999999</v>
      </c>
      <c r="S318" s="20">
        <v>40.46</v>
      </c>
      <c r="T318" s="20">
        <v>41.356000000000002</v>
      </c>
      <c r="U318" s="20">
        <v>522.39599999999996</v>
      </c>
      <c r="V318" s="20">
        <v>514.21999999999991</v>
      </c>
      <c r="W318" s="20">
        <v>644.44799999999998</v>
      </c>
      <c r="X318" s="20">
        <v>636.0619999999999</v>
      </c>
      <c r="Y318" s="20">
        <v>956.14400000000012</v>
      </c>
      <c r="Z318" s="20">
        <v>925.6099999999999</v>
      </c>
      <c r="AA318" s="20">
        <v>17.05</v>
      </c>
      <c r="AB318" s="20">
        <v>16.368000000000002</v>
      </c>
      <c r="AC318" s="20">
        <v>54.25</v>
      </c>
      <c r="AD318" s="20">
        <v>39.369999999999997</v>
      </c>
      <c r="AE318" s="20">
        <v>146.97199999999998</v>
      </c>
      <c r="AF318" s="20">
        <v>147.72800000000001</v>
      </c>
      <c r="AG318" s="22">
        <v>44.9</v>
      </c>
      <c r="AH318" s="22">
        <v>38.599999999999966</v>
      </c>
      <c r="AI318" s="23">
        <v>1.7166666666666666</v>
      </c>
      <c r="AJ318" s="23">
        <v>1.5833333333333333</v>
      </c>
      <c r="AK318" s="17">
        <v>0.5</v>
      </c>
    </row>
    <row r="319" spans="1:37" ht="12" customHeight="1">
      <c r="A319" s="127"/>
      <c r="B319" s="127"/>
      <c r="C319" s="127"/>
      <c r="D319" s="127"/>
      <c r="E319" s="87">
        <v>2</v>
      </c>
      <c r="F319" s="102" t="s">
        <v>217</v>
      </c>
      <c r="G319" s="18">
        <v>12.967000000000001</v>
      </c>
      <c r="H319" s="18">
        <v>12.9514</v>
      </c>
      <c r="I319" s="18">
        <v>29.9863</v>
      </c>
      <c r="J319" s="18">
        <v>29.971599999999999</v>
      </c>
      <c r="K319" s="18">
        <v>8.1300000000000008</v>
      </c>
      <c r="L319" s="18">
        <v>8.14</v>
      </c>
      <c r="M319" s="18">
        <v>8.8527208770075898</v>
      </c>
      <c r="N319" s="18">
        <v>8.8952380011496217</v>
      </c>
      <c r="O319" s="18">
        <v>2.1941919999999984</v>
      </c>
      <c r="P319" s="18">
        <v>2.4344319999999993</v>
      </c>
      <c r="Q319" s="20">
        <v>81.368000000000009</v>
      </c>
      <c r="R319" s="20">
        <v>77.881999999999991</v>
      </c>
      <c r="S319" s="20">
        <v>18.564</v>
      </c>
      <c r="T319" s="20">
        <v>19.263999999999999</v>
      </c>
      <c r="U319" s="20">
        <v>245.61600000000001</v>
      </c>
      <c r="V319" s="20">
        <v>241.16399999999999</v>
      </c>
      <c r="W319" s="20">
        <v>345.548</v>
      </c>
      <c r="X319" s="20">
        <v>338.30999999999995</v>
      </c>
      <c r="Y319" s="20">
        <v>563.79399999999998</v>
      </c>
      <c r="Z319" s="20">
        <v>561.54</v>
      </c>
      <c r="AA319" s="20">
        <v>11.222</v>
      </c>
      <c r="AB319" s="20">
        <v>10.602</v>
      </c>
      <c r="AC319" s="20">
        <v>27.032</v>
      </c>
      <c r="AD319" s="20">
        <v>28.489000000000001</v>
      </c>
      <c r="AE319" s="20">
        <v>93.715999999999994</v>
      </c>
      <c r="AF319" s="20">
        <v>98.923999999999992</v>
      </c>
      <c r="AG319" s="22">
        <v>17.500000000000014</v>
      </c>
      <c r="AH319" s="22">
        <v>23.599999999999955</v>
      </c>
      <c r="AI319" s="23">
        <v>2.29</v>
      </c>
      <c r="AJ319" s="23">
        <v>0.97666666666666668</v>
      </c>
      <c r="AK319" s="17">
        <v>1.9</v>
      </c>
    </row>
    <row r="320" spans="1:37" ht="12" customHeight="1">
      <c r="A320" s="127"/>
      <c r="B320" s="127"/>
      <c r="C320" s="127"/>
      <c r="D320" s="127"/>
      <c r="E320" s="87">
        <v>3</v>
      </c>
      <c r="F320" s="102" t="s">
        <v>217</v>
      </c>
      <c r="G320" s="18">
        <v>12.9976</v>
      </c>
      <c r="H320" s="18">
        <v>12.8973</v>
      </c>
      <c r="I320" s="18">
        <v>30.073699999999999</v>
      </c>
      <c r="J320" s="18">
        <v>30.131399999999999</v>
      </c>
      <c r="K320" s="18">
        <v>8.14</v>
      </c>
      <c r="L320" s="18">
        <v>8.15</v>
      </c>
      <c r="M320" s="18">
        <v>9.0404267087390604</v>
      </c>
      <c r="N320" s="18">
        <v>9.0664694978587868</v>
      </c>
      <c r="O320" s="18">
        <v>2.306303999999999</v>
      </c>
      <c r="P320" s="18">
        <v>2.5625599999999995</v>
      </c>
      <c r="Q320" s="20">
        <v>3.766</v>
      </c>
      <c r="R320" s="20">
        <v>22.666</v>
      </c>
      <c r="S320" s="20">
        <v>17.612000000000002</v>
      </c>
      <c r="T320" s="20">
        <v>17.696000000000002</v>
      </c>
      <c r="U320" s="20">
        <v>226.87000000000003</v>
      </c>
      <c r="V320" s="20">
        <v>219.19800000000001</v>
      </c>
      <c r="W320" s="20">
        <v>248.24800000000005</v>
      </c>
      <c r="X320" s="20">
        <v>259.56</v>
      </c>
      <c r="Y320" s="20">
        <v>531.37</v>
      </c>
      <c r="Z320" s="20">
        <v>528.58400000000006</v>
      </c>
      <c r="AA320" s="20">
        <v>10.757</v>
      </c>
      <c r="AB320" s="20">
        <v>10.044</v>
      </c>
      <c r="AC320" s="20">
        <v>27.652000000000001</v>
      </c>
      <c r="AD320" s="20">
        <v>27.838000000000001</v>
      </c>
      <c r="AE320" s="20">
        <v>92.007999999999996</v>
      </c>
      <c r="AF320" s="20">
        <v>94.024000000000001</v>
      </c>
      <c r="AG320" s="22">
        <v>20.400000000000031</v>
      </c>
      <c r="AH320" s="22">
        <v>17.500000000000014</v>
      </c>
      <c r="AI320" s="23">
        <v>2.3333333333333335</v>
      </c>
      <c r="AJ320" s="23">
        <v>0.69333333333333336</v>
      </c>
      <c r="AK320" s="17">
        <v>1.6</v>
      </c>
    </row>
    <row r="321" spans="1:37" ht="12" customHeight="1">
      <c r="A321" s="127"/>
      <c r="B321" s="127"/>
      <c r="C321" s="127"/>
      <c r="D321" s="127"/>
      <c r="E321" s="87">
        <v>4</v>
      </c>
      <c r="F321" s="102" t="s">
        <v>217</v>
      </c>
      <c r="G321" s="18">
        <v>12.9017</v>
      </c>
      <c r="H321" s="18">
        <v>12.7196</v>
      </c>
      <c r="I321" s="18">
        <v>30.247599999999998</v>
      </c>
      <c r="J321" s="18">
        <v>30.2729</v>
      </c>
      <c r="K321" s="18">
        <v>8.14</v>
      </c>
      <c r="L321" s="18">
        <v>8.14</v>
      </c>
      <c r="M321" s="18">
        <v>9.0099095775916993</v>
      </c>
      <c r="N321" s="18">
        <v>8.9833234215979161</v>
      </c>
      <c r="O321" s="18">
        <v>2.1621599999999992</v>
      </c>
      <c r="P321" s="18">
        <v>3.3313279999999983</v>
      </c>
      <c r="Q321" s="20">
        <v>83.509999999999991</v>
      </c>
      <c r="R321" s="20">
        <v>85.217999999999989</v>
      </c>
      <c r="S321" s="20">
        <v>15.288</v>
      </c>
      <c r="T321" s="20">
        <v>15.75</v>
      </c>
      <c r="U321" s="20">
        <v>206.57</v>
      </c>
      <c r="V321" s="20">
        <v>199.416</v>
      </c>
      <c r="W321" s="20">
        <v>305.36799999999999</v>
      </c>
      <c r="X321" s="20">
        <v>300.38400000000001</v>
      </c>
      <c r="Y321" s="20">
        <v>508.90000000000003</v>
      </c>
      <c r="Z321" s="20">
        <v>519.69400000000007</v>
      </c>
      <c r="AA321" s="20">
        <v>9.2379999999999995</v>
      </c>
      <c r="AB321" s="20">
        <v>9.206999999999999</v>
      </c>
      <c r="AC321" s="20">
        <v>25.977999999999998</v>
      </c>
      <c r="AD321" s="20">
        <v>35.463999999999999</v>
      </c>
      <c r="AE321" s="20">
        <v>87.891999999999996</v>
      </c>
      <c r="AF321" s="20">
        <v>86.548000000000002</v>
      </c>
      <c r="AG321" s="22">
        <v>13.600000000000001</v>
      </c>
      <c r="AH321" s="22">
        <v>80.000000000000014</v>
      </c>
      <c r="AI321" s="23">
        <v>1.24</v>
      </c>
      <c r="AJ321" s="23">
        <v>1.29</v>
      </c>
      <c r="AK321" s="17">
        <v>1.7</v>
      </c>
    </row>
    <row r="322" spans="1:37" ht="12" customHeight="1">
      <c r="A322" s="127"/>
      <c r="B322" s="127"/>
      <c r="C322" s="127"/>
      <c r="D322" s="127"/>
      <c r="E322" s="87">
        <v>5</v>
      </c>
      <c r="F322" s="102" t="s">
        <v>216</v>
      </c>
      <c r="G322" s="18">
        <v>12.776899999999999</v>
      </c>
      <c r="H322" s="18">
        <v>12.7278</v>
      </c>
      <c r="I322" s="18">
        <v>30.131599999999999</v>
      </c>
      <c r="J322" s="18">
        <v>30.179099999999998</v>
      </c>
      <c r="K322" s="18">
        <v>8.07</v>
      </c>
      <c r="L322" s="18">
        <v>8.09</v>
      </c>
      <c r="M322" s="18">
        <v>8.7545391297579673</v>
      </c>
      <c r="N322" s="18">
        <v>8.9935279238142591</v>
      </c>
      <c r="O322" s="18">
        <v>2.3223199999999986</v>
      </c>
      <c r="P322" s="18">
        <v>2.9629599999999989</v>
      </c>
      <c r="Q322" s="20">
        <v>67.213999999999999</v>
      </c>
      <c r="R322" s="20">
        <v>37.659999999999997</v>
      </c>
      <c r="S322" s="20">
        <v>18.48</v>
      </c>
      <c r="T322" s="20">
        <v>17.402000000000001</v>
      </c>
      <c r="U322" s="20">
        <v>243.02599999999998</v>
      </c>
      <c r="V322" s="20">
        <v>227.09399999999999</v>
      </c>
      <c r="W322" s="20">
        <v>328.71999999999997</v>
      </c>
      <c r="X322" s="20">
        <v>282.15600000000001</v>
      </c>
      <c r="Y322" s="20">
        <v>530.572</v>
      </c>
      <c r="Z322" s="20">
        <v>531.51</v>
      </c>
      <c r="AA322" s="20">
        <v>13.361000000000001</v>
      </c>
      <c r="AB322" s="20">
        <v>10.664</v>
      </c>
      <c r="AC322" s="20">
        <v>27.559000000000001</v>
      </c>
      <c r="AD322" s="20">
        <v>26.846</v>
      </c>
      <c r="AE322" s="20">
        <v>87.415999999999997</v>
      </c>
      <c r="AF322" s="20">
        <v>89.067999999999998</v>
      </c>
      <c r="AG322" s="22">
        <v>20.500000000000057</v>
      </c>
      <c r="AH322" s="22">
        <v>27.399999999999981</v>
      </c>
      <c r="AI322" s="23">
        <v>2.7766666666666668</v>
      </c>
      <c r="AJ322" s="23">
        <v>3.1966666666666668</v>
      </c>
      <c r="AK322" s="17">
        <v>1.8</v>
      </c>
    </row>
    <row r="323" spans="1:37" ht="12" customHeight="1">
      <c r="A323" s="127"/>
      <c r="B323" s="127"/>
      <c r="C323" s="127"/>
      <c r="D323" s="127"/>
      <c r="E323" s="87">
        <v>6</v>
      </c>
      <c r="F323" s="102" t="s">
        <v>217</v>
      </c>
      <c r="G323" s="18">
        <v>12.531499999999999</v>
      </c>
      <c r="H323" s="18">
        <v>12.5038</v>
      </c>
      <c r="I323" s="18">
        <v>30.939599999999999</v>
      </c>
      <c r="J323" s="18">
        <v>30.932600000000001</v>
      </c>
      <c r="K323" s="18">
        <v>8.26</v>
      </c>
      <c r="L323" s="18">
        <v>8.24</v>
      </c>
      <c r="M323" s="18">
        <v>10.313793933865449</v>
      </c>
      <c r="N323" s="18">
        <v>10.003332060691001</v>
      </c>
      <c r="O323" s="18">
        <v>2.3863839999999974</v>
      </c>
      <c r="P323" s="18">
        <v>2.6266239999999978</v>
      </c>
      <c r="Q323" s="20">
        <v>12.67</v>
      </c>
      <c r="R323" s="20">
        <v>12.866</v>
      </c>
      <c r="S323" s="20">
        <v>8.7219999999999995</v>
      </c>
      <c r="T323" s="20">
        <v>3.9340000000000002</v>
      </c>
      <c r="U323" s="20">
        <v>88.353999999999999</v>
      </c>
      <c r="V323" s="20">
        <v>45.485999999999997</v>
      </c>
      <c r="W323" s="20">
        <v>109.746</v>
      </c>
      <c r="X323" s="20">
        <v>62.286000000000001</v>
      </c>
      <c r="Y323" s="20">
        <v>287.21000000000004</v>
      </c>
      <c r="Z323" s="20">
        <v>300.98599999999999</v>
      </c>
      <c r="AA323" s="20">
        <v>3.6890000000000001</v>
      </c>
      <c r="AB323" s="20">
        <v>3.9990000000000001</v>
      </c>
      <c r="AC323" s="20">
        <v>24.397000000000002</v>
      </c>
      <c r="AD323" s="20">
        <v>22.350999999999999</v>
      </c>
      <c r="AE323" s="20">
        <v>55.300000000000004</v>
      </c>
      <c r="AF323" s="20">
        <v>24.08</v>
      </c>
      <c r="AG323" s="22">
        <v>6.6999999999999833</v>
      </c>
      <c r="AH323" s="22">
        <v>10.099999999999998</v>
      </c>
      <c r="AI323" s="23">
        <v>0.9966666666666667</v>
      </c>
      <c r="AJ323" s="23">
        <v>2.3966666666666665</v>
      </c>
      <c r="AK323" s="17">
        <v>2.1</v>
      </c>
    </row>
    <row r="324" spans="1:37" ht="12" customHeight="1">
      <c r="A324" s="127"/>
      <c r="B324" s="127"/>
      <c r="C324" s="127"/>
      <c r="D324" s="127"/>
      <c r="E324" s="87">
        <v>7</v>
      </c>
      <c r="F324" s="102" t="s">
        <v>216</v>
      </c>
      <c r="G324" s="18">
        <v>13.44</v>
      </c>
      <c r="H324" s="18">
        <v>13.4095</v>
      </c>
      <c r="I324" s="18">
        <v>30.393000000000001</v>
      </c>
      <c r="J324" s="18">
        <v>30.396599999999999</v>
      </c>
      <c r="K324" s="18">
        <v>8.23</v>
      </c>
      <c r="L324" s="18">
        <v>8.25</v>
      </c>
      <c r="M324" s="18">
        <v>10.022106285644082</v>
      </c>
      <c r="N324" s="18">
        <v>10.089767636206151</v>
      </c>
      <c r="O324" s="18">
        <v>4.1000959999999989</v>
      </c>
      <c r="P324" s="18">
        <v>2.9949919999999981</v>
      </c>
      <c r="Q324" s="20">
        <v>60.605999999999995</v>
      </c>
      <c r="R324" s="20">
        <v>57.302</v>
      </c>
      <c r="S324" s="20">
        <v>18.634</v>
      </c>
      <c r="T324" s="20">
        <v>19.11</v>
      </c>
      <c r="U324" s="20">
        <v>137.36800000000002</v>
      </c>
      <c r="V324" s="20">
        <v>132.27199999999999</v>
      </c>
      <c r="W324" s="20">
        <v>216.608</v>
      </c>
      <c r="X324" s="20">
        <v>208.684</v>
      </c>
      <c r="Y324" s="20">
        <v>504.01399999999995</v>
      </c>
      <c r="Z324" s="20">
        <v>513.64599999999996</v>
      </c>
      <c r="AA324" s="20">
        <v>16.771000000000001</v>
      </c>
      <c r="AB324" s="20">
        <v>16.740000000000002</v>
      </c>
      <c r="AC324" s="20">
        <v>49.755000000000003</v>
      </c>
      <c r="AD324" s="20">
        <v>49.506999999999998</v>
      </c>
      <c r="AE324" s="20">
        <v>66.22</v>
      </c>
      <c r="AF324" s="20">
        <v>60.592000000000006</v>
      </c>
      <c r="AG324" s="22">
        <v>35.399999999999984</v>
      </c>
      <c r="AH324" s="22">
        <v>20.199999999999996</v>
      </c>
      <c r="AI324" s="23">
        <v>5.3666666666666663</v>
      </c>
      <c r="AJ324" s="23">
        <v>1.5733333333333333</v>
      </c>
      <c r="AK324" s="17">
        <v>1.5</v>
      </c>
    </row>
    <row r="325" spans="1:37" ht="12" customHeight="1">
      <c r="A325" s="127"/>
      <c r="B325" s="127"/>
      <c r="C325" s="127"/>
      <c r="D325" s="127"/>
      <c r="E325" s="87">
        <v>8</v>
      </c>
      <c r="F325" s="102" t="s">
        <v>217</v>
      </c>
      <c r="G325" s="18">
        <v>12.948600000000001</v>
      </c>
      <c r="H325" s="18">
        <v>12.432600000000001</v>
      </c>
      <c r="I325" s="18">
        <v>30.705500000000001</v>
      </c>
      <c r="J325" s="18">
        <v>30.903300000000002</v>
      </c>
      <c r="K325" s="18">
        <v>8.2899999999999991</v>
      </c>
      <c r="L325" s="18">
        <v>8.26</v>
      </c>
      <c r="M325" s="18">
        <v>11.085957209230473</v>
      </c>
      <c r="N325" s="18">
        <v>10.103542997485125</v>
      </c>
      <c r="O325" s="18">
        <v>3.3633599999999992</v>
      </c>
      <c r="P325" s="18">
        <v>2.6426399999999979</v>
      </c>
      <c r="Q325" s="20">
        <v>7.1260000000000003</v>
      </c>
      <c r="R325" s="20">
        <v>4.8439999999999994</v>
      </c>
      <c r="S325" s="20">
        <v>19.95</v>
      </c>
      <c r="T325" s="20">
        <v>14.42</v>
      </c>
      <c r="U325" s="20">
        <v>133.952</v>
      </c>
      <c r="V325" s="20">
        <v>110.754</v>
      </c>
      <c r="W325" s="20">
        <v>161.02799999999999</v>
      </c>
      <c r="X325" s="20">
        <v>130.018</v>
      </c>
      <c r="Y325" s="20">
        <v>516.39</v>
      </c>
      <c r="Z325" s="20">
        <v>389.50799999999998</v>
      </c>
      <c r="AA325" s="20">
        <v>15.531000000000001</v>
      </c>
      <c r="AB325" s="20">
        <v>9.7959999999999994</v>
      </c>
      <c r="AC325" s="20">
        <v>53.475000000000001</v>
      </c>
      <c r="AD325" s="20">
        <v>32.271000000000001</v>
      </c>
      <c r="AE325" s="20">
        <v>44.211999999999996</v>
      </c>
      <c r="AF325" s="20">
        <v>61.040000000000006</v>
      </c>
      <c r="AG325" s="22">
        <v>10.299999999999976</v>
      </c>
      <c r="AH325" s="22">
        <v>7.0000000000000062</v>
      </c>
      <c r="AI325" s="23">
        <v>1.77</v>
      </c>
      <c r="AJ325" s="23">
        <v>1.9666666666666666</v>
      </c>
      <c r="AK325" s="17">
        <v>1.7</v>
      </c>
    </row>
    <row r="326" spans="1:37" ht="12" customHeight="1">
      <c r="A326" s="127"/>
      <c r="B326" s="127"/>
      <c r="C326" s="127"/>
      <c r="D326" s="127"/>
      <c r="E326" s="87">
        <v>9</v>
      </c>
      <c r="F326" s="102" t="s">
        <v>217</v>
      </c>
      <c r="G326" s="18">
        <v>11.8284</v>
      </c>
      <c r="H326" s="18">
        <v>11.685499999999999</v>
      </c>
      <c r="I326" s="18">
        <v>31.095800000000001</v>
      </c>
      <c r="J326" s="18">
        <v>31.095700000000001</v>
      </c>
      <c r="K326" s="18">
        <v>8.24</v>
      </c>
      <c r="L326" s="18">
        <v>8.23</v>
      </c>
      <c r="M326" s="18">
        <v>10.004426444695882</v>
      </c>
      <c r="N326" s="18">
        <v>9.757860993187947</v>
      </c>
      <c r="O326" s="18">
        <v>2.0820799999999982</v>
      </c>
      <c r="P326" s="18">
        <v>2.3703679999999978</v>
      </c>
      <c r="Q326" s="20">
        <v>16.268000000000001</v>
      </c>
      <c r="R326" s="20">
        <v>0.308</v>
      </c>
      <c r="S326" s="20">
        <v>7.3079999999999998</v>
      </c>
      <c r="T326" s="20">
        <v>6.8599999999999994</v>
      </c>
      <c r="U326" s="20">
        <v>88.591999999999985</v>
      </c>
      <c r="V326" s="20">
        <v>87.304000000000002</v>
      </c>
      <c r="W326" s="20">
        <v>112.16799999999998</v>
      </c>
      <c r="X326" s="20">
        <v>94.472000000000008</v>
      </c>
      <c r="Y326" s="20">
        <v>299.88</v>
      </c>
      <c r="Z326" s="20">
        <v>313.89400000000001</v>
      </c>
      <c r="AA326" s="20">
        <v>3.8439999999999999</v>
      </c>
      <c r="AB326" s="20">
        <v>3.6270000000000002</v>
      </c>
      <c r="AC326" s="20">
        <v>20.832000000000001</v>
      </c>
      <c r="AD326" s="20">
        <v>20.615000000000002</v>
      </c>
      <c r="AE326" s="20">
        <v>54.852000000000004</v>
      </c>
      <c r="AF326" s="20">
        <v>57.008000000000003</v>
      </c>
      <c r="AG326" s="22">
        <v>8.3000000000000291</v>
      </c>
      <c r="AH326" s="22">
        <v>12.500000000000011</v>
      </c>
      <c r="AI326" s="23">
        <v>0.78333333333333333</v>
      </c>
      <c r="AJ326" s="23">
        <v>1.7966666666666666</v>
      </c>
      <c r="AK326" s="17">
        <v>2.2000000000000002</v>
      </c>
    </row>
    <row r="327" spans="1:37" ht="12" customHeight="1">
      <c r="A327" s="127"/>
      <c r="B327" s="127"/>
      <c r="C327" s="127"/>
      <c r="D327" s="127"/>
      <c r="E327" s="87">
        <v>10</v>
      </c>
      <c r="F327" s="102" t="s">
        <v>217</v>
      </c>
      <c r="G327" s="18">
        <v>12.7499</v>
      </c>
      <c r="H327" s="18">
        <v>12.665100000000001</v>
      </c>
      <c r="I327" s="18">
        <v>30.581399999999999</v>
      </c>
      <c r="J327" s="18">
        <v>30.590800000000002</v>
      </c>
      <c r="K327" s="18">
        <v>8.16</v>
      </c>
      <c r="L327" s="18">
        <v>8.18</v>
      </c>
      <c r="M327" s="18">
        <v>9.0327207469652286</v>
      </c>
      <c r="N327" s="18">
        <v>9.0918178464788948</v>
      </c>
      <c r="O327" s="18">
        <v>2.3543519999999978</v>
      </c>
      <c r="P327" s="18">
        <v>2.7227199999999989</v>
      </c>
      <c r="Q327" s="20">
        <v>0.14000000000000001</v>
      </c>
      <c r="R327" s="20">
        <v>0.252</v>
      </c>
      <c r="S327" s="20">
        <v>13.468</v>
      </c>
      <c r="T327" s="20">
        <v>12.446</v>
      </c>
      <c r="U327" s="20">
        <v>180.02600000000001</v>
      </c>
      <c r="V327" s="20">
        <v>171.27600000000001</v>
      </c>
      <c r="W327" s="20">
        <v>193.63400000000001</v>
      </c>
      <c r="X327" s="20">
        <v>183.97400000000002</v>
      </c>
      <c r="Y327" s="20">
        <v>467.27800000000002</v>
      </c>
      <c r="Z327" s="20">
        <v>442.65199999999999</v>
      </c>
      <c r="AA327" s="20">
        <v>8.99</v>
      </c>
      <c r="AB327" s="20">
        <v>7.1610000000000005</v>
      </c>
      <c r="AC327" s="20">
        <v>26.132999999999999</v>
      </c>
      <c r="AD327" s="20">
        <v>27.187000000000001</v>
      </c>
      <c r="AE327" s="20">
        <v>88.704000000000008</v>
      </c>
      <c r="AF327" s="20">
        <v>88.144000000000005</v>
      </c>
      <c r="AG327" s="22">
        <v>29.300000000000047</v>
      </c>
      <c r="AH327" s="22">
        <v>37.299999999999997</v>
      </c>
      <c r="AI327" s="23">
        <v>1.7733333333333334</v>
      </c>
      <c r="AJ327" s="23">
        <v>1.03</v>
      </c>
      <c r="AK327" s="17">
        <v>1.1000000000000001</v>
      </c>
    </row>
    <row r="328" spans="1:37" ht="12" customHeight="1">
      <c r="A328" s="127"/>
      <c r="B328" s="127"/>
      <c r="C328" s="127"/>
      <c r="D328" s="127"/>
      <c r="E328" s="87">
        <v>11</v>
      </c>
      <c r="F328" s="102" t="s">
        <v>217</v>
      </c>
      <c r="G328" s="18">
        <v>11.817299999999999</v>
      </c>
      <c r="H328" s="18">
        <v>11.5975</v>
      </c>
      <c r="I328" s="18">
        <v>31.227699999999999</v>
      </c>
      <c r="J328" s="18">
        <v>31.268599999999999</v>
      </c>
      <c r="K328" s="18">
        <v>8.2100000000000009</v>
      </c>
      <c r="L328" s="18">
        <v>8.2200000000000006</v>
      </c>
      <c r="M328" s="18">
        <v>9.8429283549858262</v>
      </c>
      <c r="N328" s="18">
        <v>9.8520119814277773</v>
      </c>
      <c r="O328" s="18">
        <v>1.9539519999999979</v>
      </c>
      <c r="P328" s="18">
        <v>2.0180159999999994</v>
      </c>
      <c r="Q328" s="20">
        <v>0.56000000000000005</v>
      </c>
      <c r="R328" s="20">
        <v>0.71399999999999997</v>
      </c>
      <c r="S328" s="20">
        <v>4.41</v>
      </c>
      <c r="T328" s="20">
        <v>5.0819999999999999</v>
      </c>
      <c r="U328" s="20">
        <v>89.375999999999991</v>
      </c>
      <c r="V328" s="20">
        <v>86.996000000000009</v>
      </c>
      <c r="W328" s="20">
        <v>94.345999999999989</v>
      </c>
      <c r="X328" s="20">
        <v>92.792000000000002</v>
      </c>
      <c r="Y328" s="20">
        <v>286.69200000000001</v>
      </c>
      <c r="Z328" s="20">
        <v>286.51</v>
      </c>
      <c r="AA328" s="20">
        <v>5.0840000000000005</v>
      </c>
      <c r="AB328" s="20">
        <v>3.9990000000000001</v>
      </c>
      <c r="AC328" s="20">
        <v>19.033999999999999</v>
      </c>
      <c r="AD328" s="20">
        <v>18.568999999999999</v>
      </c>
      <c r="AE328" s="20">
        <v>57.204000000000008</v>
      </c>
      <c r="AF328" s="20">
        <v>54.347999999999999</v>
      </c>
      <c r="AG328" s="22">
        <v>14.000000000000012</v>
      </c>
      <c r="AH328" s="22">
        <v>13.000000000000011</v>
      </c>
      <c r="AI328" s="23">
        <v>1.74</v>
      </c>
      <c r="AJ328" s="23">
        <v>1.0966666666666667</v>
      </c>
      <c r="AK328" s="17">
        <v>2.5</v>
      </c>
    </row>
    <row r="329" spans="1:37" ht="12" customHeight="1">
      <c r="A329" s="127"/>
      <c r="B329" s="127"/>
      <c r="C329" s="127"/>
      <c r="D329" s="127"/>
      <c r="E329" s="87">
        <v>12</v>
      </c>
      <c r="F329" s="102" t="s">
        <v>216</v>
      </c>
      <c r="G329" s="18">
        <v>11.712899999999999</v>
      </c>
      <c r="H329" s="18">
        <v>11.475</v>
      </c>
      <c r="I329" s="18">
        <v>31.129300000000001</v>
      </c>
      <c r="J329" s="18">
        <v>31.1828</v>
      </c>
      <c r="K329" s="18">
        <v>8.18</v>
      </c>
      <c r="L329" s="18">
        <v>8.19</v>
      </c>
      <c r="M329" s="18">
        <v>9.6605754539616555</v>
      </c>
      <c r="N329" s="18">
        <v>9.6268829932793878</v>
      </c>
      <c r="O329" s="18">
        <v>2.0180159999999994</v>
      </c>
      <c r="P329" s="18">
        <v>2.1621599999999992</v>
      </c>
      <c r="Q329" s="20">
        <v>4.2699999999999996</v>
      </c>
      <c r="R329" s="20">
        <v>3.36</v>
      </c>
      <c r="S329" s="20">
        <v>4.7460000000000004</v>
      </c>
      <c r="T329" s="20">
        <v>4.41</v>
      </c>
      <c r="U329" s="20">
        <v>91.224000000000004</v>
      </c>
      <c r="V329" s="20">
        <v>78.33</v>
      </c>
      <c r="W329" s="20">
        <v>100.24000000000001</v>
      </c>
      <c r="X329" s="20">
        <v>86.1</v>
      </c>
      <c r="Y329" s="20">
        <v>273.91000000000003</v>
      </c>
      <c r="Z329" s="20">
        <v>256.83</v>
      </c>
      <c r="AA329" s="20">
        <v>6.7270000000000003</v>
      </c>
      <c r="AB329" s="20">
        <v>3.379</v>
      </c>
      <c r="AC329" s="20">
        <v>17.762999999999998</v>
      </c>
      <c r="AD329" s="20">
        <v>17.607999999999997</v>
      </c>
      <c r="AE329" s="20">
        <v>49.671999999999997</v>
      </c>
      <c r="AF329" s="20">
        <v>43.036000000000001</v>
      </c>
      <c r="AG329" s="22">
        <v>14.500000000000012</v>
      </c>
      <c r="AH329" s="22">
        <v>22.100000000000009</v>
      </c>
      <c r="AI329" s="23">
        <v>3.18</v>
      </c>
      <c r="AJ329" s="23">
        <v>1.42</v>
      </c>
      <c r="AK329" s="17">
        <v>2.6</v>
      </c>
    </row>
    <row r="330" spans="1:37" ht="12" customHeight="1">
      <c r="A330" s="127"/>
      <c r="B330" s="127"/>
      <c r="C330" s="127"/>
      <c r="D330" s="127"/>
      <c r="E330" s="87">
        <v>13</v>
      </c>
      <c r="F330" s="102" t="s">
        <v>217</v>
      </c>
      <c r="G330" s="18">
        <v>11.225</v>
      </c>
      <c r="H330" s="18">
        <v>10.683999999999999</v>
      </c>
      <c r="I330" s="18">
        <v>31.340699999999998</v>
      </c>
      <c r="J330" s="18">
        <v>31.363</v>
      </c>
      <c r="K330" s="18">
        <v>8.15</v>
      </c>
      <c r="L330" s="18">
        <v>8.15</v>
      </c>
      <c r="M330" s="18">
        <v>10.154228788630792</v>
      </c>
      <c r="N330" s="18">
        <v>10.039843652890266</v>
      </c>
      <c r="O330" s="18">
        <v>1.9539519999999979</v>
      </c>
      <c r="P330" s="18">
        <v>2.2102079999999984</v>
      </c>
      <c r="Q330" s="20">
        <v>26.95</v>
      </c>
      <c r="R330" s="20">
        <v>60.816000000000003</v>
      </c>
      <c r="S330" s="20">
        <v>2.1139999999999999</v>
      </c>
      <c r="T330" s="20">
        <v>2.3240000000000003</v>
      </c>
      <c r="U330" s="20">
        <v>63.168000000000006</v>
      </c>
      <c r="V330" s="20">
        <v>63.433999999999997</v>
      </c>
      <c r="W330" s="20">
        <v>92.231999999999999</v>
      </c>
      <c r="X330" s="20">
        <v>126.574</v>
      </c>
      <c r="Y330" s="20">
        <v>242.41000000000003</v>
      </c>
      <c r="Z330" s="20">
        <v>237.56600000000003</v>
      </c>
      <c r="AA330" s="20">
        <v>3.9990000000000001</v>
      </c>
      <c r="AB330" s="20">
        <v>2.976</v>
      </c>
      <c r="AC330" s="20">
        <v>17.05</v>
      </c>
      <c r="AD330" s="20">
        <v>20.057000000000002</v>
      </c>
      <c r="AE330" s="20">
        <v>31.975999999999999</v>
      </c>
      <c r="AF330" s="20">
        <v>33.375999999999998</v>
      </c>
      <c r="AG330" s="22">
        <v>12.1</v>
      </c>
      <c r="AH330" s="22">
        <v>19.100000000000005</v>
      </c>
      <c r="AI330" s="23">
        <v>1.72</v>
      </c>
      <c r="AJ330" s="23">
        <v>1.6766666666666667</v>
      </c>
      <c r="AK330" s="17">
        <v>2.5</v>
      </c>
    </row>
    <row r="331" spans="1:37" ht="12" customHeight="1">
      <c r="A331" s="127"/>
      <c r="B331" s="127"/>
      <c r="C331" s="127"/>
      <c r="D331" s="127"/>
      <c r="E331" s="87">
        <v>14</v>
      </c>
      <c r="F331" s="102" t="s">
        <v>217</v>
      </c>
      <c r="G331" s="18">
        <v>10.2195</v>
      </c>
      <c r="H331" s="18">
        <v>9.7120999999999995</v>
      </c>
      <c r="I331" s="18">
        <v>31.436900000000001</v>
      </c>
      <c r="J331" s="18">
        <v>31.494</v>
      </c>
      <c r="K331" s="18">
        <v>7.99</v>
      </c>
      <c r="L331" s="18">
        <v>8</v>
      </c>
      <c r="M331" s="18">
        <v>9.9863719042189274</v>
      </c>
      <c r="N331" s="18">
        <v>9.7904952083358729</v>
      </c>
      <c r="O331" s="18">
        <v>1.9539519999999979</v>
      </c>
      <c r="P331" s="18">
        <v>2.130128</v>
      </c>
      <c r="Q331" s="20">
        <v>6.6079999999999997</v>
      </c>
      <c r="R331" s="20">
        <v>1.5680000000000001</v>
      </c>
      <c r="S331" s="20">
        <v>2.702</v>
      </c>
      <c r="T331" s="20">
        <v>2.8559999999999999</v>
      </c>
      <c r="U331" s="20">
        <v>100.26800000000001</v>
      </c>
      <c r="V331" s="20">
        <v>100.05800000000001</v>
      </c>
      <c r="W331" s="20">
        <v>109.57800000000002</v>
      </c>
      <c r="X331" s="20">
        <v>104.482</v>
      </c>
      <c r="Y331" s="20">
        <v>267.80600000000004</v>
      </c>
      <c r="Z331" s="20">
        <v>253.28799999999998</v>
      </c>
      <c r="AA331" s="20">
        <v>9.61</v>
      </c>
      <c r="AB331" s="20">
        <v>10.818999999999999</v>
      </c>
      <c r="AC331" s="20">
        <v>18.538</v>
      </c>
      <c r="AD331" s="20">
        <v>20.956000000000003</v>
      </c>
      <c r="AE331" s="20">
        <v>72.072000000000003</v>
      </c>
      <c r="AF331" s="20">
        <v>79.660000000000011</v>
      </c>
      <c r="AG331" s="22">
        <v>9.0000000000000071</v>
      </c>
      <c r="AH331" s="22">
        <v>20.699999999999939</v>
      </c>
      <c r="AI331" s="23">
        <v>1.04</v>
      </c>
      <c r="AJ331" s="23">
        <v>1.1933333333333334</v>
      </c>
      <c r="AK331" s="17">
        <v>3.2</v>
      </c>
    </row>
    <row r="332" spans="1:37" ht="12" customHeight="1">
      <c r="A332" s="127"/>
      <c r="B332" s="127"/>
      <c r="C332" s="127"/>
      <c r="D332" s="127"/>
      <c r="E332" s="87">
        <v>15</v>
      </c>
      <c r="F332" s="102" t="s">
        <v>216</v>
      </c>
      <c r="G332" s="18">
        <v>10.920299999999999</v>
      </c>
      <c r="H332" s="18">
        <v>10.8942</v>
      </c>
      <c r="I332" s="18">
        <v>31.304099999999998</v>
      </c>
      <c r="J332" s="18">
        <v>31.3096</v>
      </c>
      <c r="K332" s="18">
        <v>8.1300000000000008</v>
      </c>
      <c r="L332" s="18">
        <v>8.15</v>
      </c>
      <c r="M332" s="18">
        <v>9.7690838513373954</v>
      </c>
      <c r="N332" s="18">
        <v>9.6487940749118373</v>
      </c>
      <c r="O332" s="18">
        <v>2.4344319999999993</v>
      </c>
      <c r="P332" s="18">
        <v>2.130128</v>
      </c>
      <c r="Q332" s="20">
        <v>9.7859999999999996</v>
      </c>
      <c r="R332" s="20">
        <v>7.854000000000001</v>
      </c>
      <c r="S332" s="20">
        <v>4.55</v>
      </c>
      <c r="T332" s="20">
        <v>5.0119999999999996</v>
      </c>
      <c r="U332" s="20">
        <v>104.98599999999999</v>
      </c>
      <c r="V332" s="20">
        <v>99.414000000000001</v>
      </c>
      <c r="W332" s="20">
        <v>119.32199999999999</v>
      </c>
      <c r="X332" s="20">
        <v>112.28</v>
      </c>
      <c r="Y332" s="20">
        <v>161.35</v>
      </c>
      <c r="Z332" s="20">
        <v>276.84999999999997</v>
      </c>
      <c r="AA332" s="20">
        <v>6.0760000000000005</v>
      </c>
      <c r="AB332" s="20">
        <v>6.2930000000000001</v>
      </c>
      <c r="AC332" s="20">
        <v>14.198</v>
      </c>
      <c r="AD332" s="20">
        <v>20.584</v>
      </c>
      <c r="AE332" s="20">
        <v>63.055999999999997</v>
      </c>
      <c r="AF332" s="20">
        <v>62.019999999999996</v>
      </c>
      <c r="AG332" s="22">
        <v>24.600000000000012</v>
      </c>
      <c r="AH332" s="22">
        <v>33.20000000000001</v>
      </c>
      <c r="AI332" s="23">
        <v>2.4766666666666666</v>
      </c>
      <c r="AJ332" s="23">
        <v>2.5366666666666666</v>
      </c>
      <c r="AK332" s="17">
        <v>1.2</v>
      </c>
    </row>
    <row r="333" spans="1:37" ht="12" customHeight="1">
      <c r="A333" s="127"/>
      <c r="B333" s="127"/>
      <c r="C333" s="127"/>
      <c r="D333" s="127"/>
      <c r="E333" s="87">
        <v>16</v>
      </c>
      <c r="F333" s="102" t="s">
        <v>217</v>
      </c>
      <c r="G333" s="18">
        <v>12.6408</v>
      </c>
      <c r="H333" s="18">
        <v>12.5335</v>
      </c>
      <c r="I333" s="18">
        <v>30.940100000000001</v>
      </c>
      <c r="J333" s="18">
        <v>30.932300000000001</v>
      </c>
      <c r="K333" s="18">
        <v>8.23</v>
      </c>
      <c r="L333" s="18">
        <v>8.24</v>
      </c>
      <c r="M333" s="18">
        <v>9.8898049608733558</v>
      </c>
      <c r="N333" s="18">
        <v>9.749689639672118</v>
      </c>
      <c r="O333" s="18">
        <v>2.6746719999999997</v>
      </c>
      <c r="P333" s="18">
        <v>2.3703679999999978</v>
      </c>
      <c r="Q333" s="20">
        <v>10.99</v>
      </c>
      <c r="R333" s="20">
        <v>8.33</v>
      </c>
      <c r="S333" s="20">
        <v>10.667999999999999</v>
      </c>
      <c r="T333" s="20">
        <v>9.4640000000000004</v>
      </c>
      <c r="U333" s="20">
        <v>99.315999999999988</v>
      </c>
      <c r="V333" s="20">
        <v>91.335999999999999</v>
      </c>
      <c r="W333" s="20">
        <v>120.97399999999999</v>
      </c>
      <c r="X333" s="20">
        <v>109.13</v>
      </c>
      <c r="Y333" s="20">
        <v>352.91199999999998</v>
      </c>
      <c r="Z333" s="20">
        <v>356.56600000000003</v>
      </c>
      <c r="AA333" s="20">
        <v>5.8280000000000003</v>
      </c>
      <c r="AB333" s="20">
        <v>5.6419999999999995</v>
      </c>
      <c r="AC333" s="20">
        <v>30.286999999999999</v>
      </c>
      <c r="AD333" s="20">
        <v>23.994</v>
      </c>
      <c r="AE333" s="20">
        <v>68.040000000000006</v>
      </c>
      <c r="AF333" s="20">
        <v>68.152000000000001</v>
      </c>
      <c r="AG333" s="22">
        <v>14.69999999999999</v>
      </c>
      <c r="AH333" s="22">
        <v>12.799999999999978</v>
      </c>
      <c r="AI333" s="23">
        <v>1.9066666666666667</v>
      </c>
      <c r="AJ333" s="23">
        <v>1.3133333333333332</v>
      </c>
      <c r="AK333" s="17">
        <v>1.8</v>
      </c>
    </row>
    <row r="334" spans="1:37" ht="12" customHeight="1">
      <c r="A334" s="127"/>
      <c r="B334" s="127"/>
      <c r="C334" s="127"/>
      <c r="D334" s="127"/>
      <c r="E334" s="87">
        <v>17</v>
      </c>
      <c r="F334" s="102" t="s">
        <v>217</v>
      </c>
      <c r="G334" s="18">
        <v>12.1372</v>
      </c>
      <c r="H334" s="18">
        <v>12.1159</v>
      </c>
      <c r="I334" s="18">
        <v>31.125599999999999</v>
      </c>
      <c r="J334" s="18">
        <v>31.118500000000001</v>
      </c>
      <c r="K334" s="18">
        <v>8.1999999999999993</v>
      </c>
      <c r="L334" s="18">
        <v>8.23</v>
      </c>
      <c r="M334" s="18">
        <v>9.7962289589087916</v>
      </c>
      <c r="N334" s="18">
        <v>9.7373980153816824</v>
      </c>
      <c r="O334" s="18">
        <v>2.0500479999999985</v>
      </c>
      <c r="P334" s="18">
        <v>2.130128</v>
      </c>
      <c r="Q334" s="20">
        <v>38.961999999999996</v>
      </c>
      <c r="R334" s="20">
        <v>14</v>
      </c>
      <c r="S334" s="20">
        <v>5.5860000000000003</v>
      </c>
      <c r="T334" s="20">
        <v>5.6000000000000005</v>
      </c>
      <c r="U334" s="20">
        <v>88.941999999999993</v>
      </c>
      <c r="V334" s="20">
        <v>86.561999999999998</v>
      </c>
      <c r="W334" s="20">
        <v>133.48999999999998</v>
      </c>
      <c r="X334" s="20">
        <v>106.16200000000001</v>
      </c>
      <c r="Y334" s="20">
        <v>268.88400000000001</v>
      </c>
      <c r="Z334" s="20">
        <v>280.89600000000002</v>
      </c>
      <c r="AA334" s="20">
        <v>4.03</v>
      </c>
      <c r="AB334" s="20">
        <v>3.5960000000000001</v>
      </c>
      <c r="AC334" s="20">
        <v>18.041999999999998</v>
      </c>
      <c r="AD334" s="20">
        <v>17.391000000000002</v>
      </c>
      <c r="AE334" s="20">
        <v>64.76400000000001</v>
      </c>
      <c r="AF334" s="20">
        <v>62.832000000000008</v>
      </c>
      <c r="AG334" s="22">
        <v>9.2999999999999758</v>
      </c>
      <c r="AH334" s="22">
        <v>8.5999999999999961</v>
      </c>
      <c r="AI334" s="23">
        <v>0.91</v>
      </c>
      <c r="AJ334" s="23">
        <v>0.62333333333333329</v>
      </c>
      <c r="AK334" s="17">
        <v>1.5</v>
      </c>
    </row>
    <row r="335" spans="1:37" ht="12" customHeight="1">
      <c r="A335" s="127"/>
      <c r="B335" s="127"/>
      <c r="C335" s="127"/>
      <c r="D335" s="127"/>
      <c r="E335" s="87">
        <v>18</v>
      </c>
      <c r="F335" s="102" t="s">
        <v>217</v>
      </c>
      <c r="G335" s="18">
        <v>11.5402</v>
      </c>
      <c r="H335" s="18">
        <v>11.286300000000001</v>
      </c>
      <c r="I335" s="18">
        <v>31.136900000000001</v>
      </c>
      <c r="J335" s="18">
        <v>31.186900000000001</v>
      </c>
      <c r="K335" s="18">
        <v>8.1999999999999993</v>
      </c>
      <c r="L335" s="18">
        <v>8.2200000000000006</v>
      </c>
      <c r="M335" s="18">
        <v>9.8079401642763226</v>
      </c>
      <c r="N335" s="18">
        <v>9.9215834930736531</v>
      </c>
      <c r="O335" s="18">
        <v>2.0019999999999998</v>
      </c>
      <c r="P335" s="18">
        <v>2.2582559999999998</v>
      </c>
      <c r="Q335" s="20">
        <v>5.7119999999999997</v>
      </c>
      <c r="R335" s="20">
        <v>12.263999999999999</v>
      </c>
      <c r="S335" s="20">
        <v>4.9420000000000002</v>
      </c>
      <c r="T335" s="20">
        <v>4.83</v>
      </c>
      <c r="U335" s="20">
        <v>90.202000000000012</v>
      </c>
      <c r="V335" s="20">
        <v>87.36</v>
      </c>
      <c r="W335" s="20">
        <v>100.85600000000001</v>
      </c>
      <c r="X335" s="20">
        <v>104.45400000000001</v>
      </c>
      <c r="Y335" s="20">
        <v>285.86599999999999</v>
      </c>
      <c r="Z335" s="20">
        <v>269.80799999999999</v>
      </c>
      <c r="AA335" s="20">
        <v>3.8439999999999999</v>
      </c>
      <c r="AB335" s="20">
        <v>4.3709999999999996</v>
      </c>
      <c r="AC335" s="20">
        <v>14.693999999999999</v>
      </c>
      <c r="AD335" s="20">
        <v>17.669999999999998</v>
      </c>
      <c r="AE335" s="20">
        <v>55.384</v>
      </c>
      <c r="AF335" s="20">
        <v>52.975999999999999</v>
      </c>
      <c r="AG335" s="22">
        <v>8.5000000000000071</v>
      </c>
      <c r="AH335" s="22">
        <v>7.2000000000000401</v>
      </c>
      <c r="AI335" s="23">
        <v>0.40666666666666668</v>
      </c>
      <c r="AJ335" s="23">
        <v>0.55333333333333334</v>
      </c>
      <c r="AK335" s="17">
        <v>2.8</v>
      </c>
    </row>
    <row r="336" spans="1:37" ht="12" customHeight="1">
      <c r="A336" s="127"/>
      <c r="B336" s="127"/>
      <c r="C336" s="127"/>
      <c r="D336" s="127"/>
      <c r="E336" s="87">
        <v>19</v>
      </c>
      <c r="F336" s="102" t="s">
        <v>217</v>
      </c>
      <c r="G336" s="18">
        <v>11.925000000000001</v>
      </c>
      <c r="H336" s="18">
        <v>11.8698</v>
      </c>
      <c r="I336" s="18">
        <v>31.046399999999998</v>
      </c>
      <c r="J336" s="18">
        <v>31.047000000000001</v>
      </c>
      <c r="K336" s="18">
        <v>8.2200000000000006</v>
      </c>
      <c r="L336" s="18">
        <v>8.24</v>
      </c>
      <c r="M336" s="18">
        <v>9.9249397514681625</v>
      </c>
      <c r="N336" s="18">
        <v>9.8433051148238988</v>
      </c>
      <c r="O336" s="18">
        <v>2.130128</v>
      </c>
      <c r="P336" s="18">
        <v>2.5145119999999972</v>
      </c>
      <c r="Q336" s="20">
        <v>49.21</v>
      </c>
      <c r="R336" s="20">
        <v>4.1019999999999994</v>
      </c>
      <c r="S336" s="20">
        <v>6.8179999999999996</v>
      </c>
      <c r="T336" s="20">
        <v>6.9020000000000001</v>
      </c>
      <c r="U336" s="20">
        <v>92.274000000000001</v>
      </c>
      <c r="V336" s="20">
        <v>90.425999999999988</v>
      </c>
      <c r="W336" s="20">
        <v>148.30199999999999</v>
      </c>
      <c r="X336" s="20">
        <v>101.42999999999999</v>
      </c>
      <c r="Y336" s="20">
        <v>310.072</v>
      </c>
      <c r="Z336" s="20">
        <v>303.73</v>
      </c>
      <c r="AA336" s="20">
        <v>3.6890000000000001</v>
      </c>
      <c r="AB336" s="20">
        <v>3.41</v>
      </c>
      <c r="AC336" s="20">
        <v>19.933</v>
      </c>
      <c r="AD336" s="20">
        <v>21.235000000000003</v>
      </c>
      <c r="AE336" s="20">
        <v>56.42</v>
      </c>
      <c r="AF336" s="20">
        <v>55.356000000000002</v>
      </c>
      <c r="AG336" s="22">
        <v>10.199999999999987</v>
      </c>
      <c r="AH336" s="22">
        <v>11.899999999999967</v>
      </c>
      <c r="AI336" s="23">
        <v>1.5733333333333333</v>
      </c>
      <c r="AJ336" s="23">
        <v>0.95</v>
      </c>
      <c r="AK336" s="17">
        <v>1.5</v>
      </c>
    </row>
    <row r="337" spans="1:37" ht="12" customHeight="1">
      <c r="A337" s="127"/>
      <c r="B337" s="127"/>
      <c r="C337" s="127"/>
      <c r="D337" s="127"/>
      <c r="E337" s="87">
        <v>20</v>
      </c>
      <c r="F337" s="102" t="s">
        <v>217</v>
      </c>
      <c r="G337" s="18">
        <v>11.8682</v>
      </c>
      <c r="H337" s="18">
        <v>11.689399999999999</v>
      </c>
      <c r="I337" s="18">
        <v>31.038499999999999</v>
      </c>
      <c r="J337" s="18">
        <v>31.0566</v>
      </c>
      <c r="K337" s="18">
        <v>8.23</v>
      </c>
      <c r="L337" s="18">
        <v>8.2200000000000006</v>
      </c>
      <c r="M337" s="18">
        <v>10.055962058418237</v>
      </c>
      <c r="N337" s="18">
        <v>9.630388365252001</v>
      </c>
      <c r="O337" s="18">
        <v>2.3383359999999982</v>
      </c>
      <c r="P337" s="18">
        <v>2.3543519999999978</v>
      </c>
      <c r="Q337" s="20">
        <v>8.1760000000000002</v>
      </c>
      <c r="R337" s="20">
        <v>6.0759999999999996</v>
      </c>
      <c r="S337" s="20">
        <v>7.4620000000000006</v>
      </c>
      <c r="T337" s="20">
        <v>6.6779999999999999</v>
      </c>
      <c r="U337" s="20">
        <v>83.005999999999986</v>
      </c>
      <c r="V337" s="20">
        <v>90.44</v>
      </c>
      <c r="W337" s="20">
        <v>98.643999999999991</v>
      </c>
      <c r="X337" s="20">
        <v>103.194</v>
      </c>
      <c r="Y337" s="20">
        <v>339.40199999999999</v>
      </c>
      <c r="Z337" s="20">
        <v>304.976</v>
      </c>
      <c r="AA337" s="20">
        <v>4.2160000000000002</v>
      </c>
      <c r="AB337" s="20">
        <v>3.8439999999999999</v>
      </c>
      <c r="AC337" s="20">
        <v>25.264999999999997</v>
      </c>
      <c r="AD337" s="20">
        <v>21.111000000000001</v>
      </c>
      <c r="AE337" s="20">
        <v>64.372</v>
      </c>
      <c r="AF337" s="20">
        <v>56.391999999999996</v>
      </c>
      <c r="AG337" s="22">
        <v>7.0999999999999952</v>
      </c>
      <c r="AH337" s="22">
        <v>8.7599999999999909</v>
      </c>
      <c r="AI337" s="23">
        <v>0.44</v>
      </c>
      <c r="AJ337" s="23">
        <v>0.62666666666666671</v>
      </c>
      <c r="AK337" s="17">
        <v>2.5</v>
      </c>
    </row>
    <row r="338" spans="1:37" ht="12" customHeight="1">
      <c r="A338" s="127"/>
      <c r="B338" s="127"/>
      <c r="C338" s="127"/>
      <c r="D338" s="127"/>
      <c r="E338" s="87">
        <v>21</v>
      </c>
      <c r="F338" s="102" t="s">
        <v>217</v>
      </c>
      <c r="G338" s="18">
        <v>11.3249</v>
      </c>
      <c r="H338" s="18">
        <v>11.2454</v>
      </c>
      <c r="I338" s="18">
        <v>31.237200000000001</v>
      </c>
      <c r="J338" s="18">
        <v>31.232199999999999</v>
      </c>
      <c r="K338" s="18">
        <v>8.19</v>
      </c>
      <c r="L338" s="18">
        <v>8.2200000000000006</v>
      </c>
      <c r="M338" s="18">
        <v>9.8018111004206041</v>
      </c>
      <c r="N338" s="18">
        <v>9.7470839975764747</v>
      </c>
      <c r="O338" s="18">
        <v>2.1141119999999973</v>
      </c>
      <c r="P338" s="18">
        <v>2.0980959999999977</v>
      </c>
      <c r="Q338" s="20">
        <v>7.28</v>
      </c>
      <c r="R338" s="20">
        <v>15.693999999999999</v>
      </c>
      <c r="S338" s="20">
        <v>4.2839999999999998</v>
      </c>
      <c r="T338" s="20">
        <v>4.2839999999999998</v>
      </c>
      <c r="U338" s="20">
        <v>88.227999999999994</v>
      </c>
      <c r="V338" s="20">
        <v>85.707999999999998</v>
      </c>
      <c r="W338" s="20">
        <v>99.792000000000002</v>
      </c>
      <c r="X338" s="20">
        <v>105.68599999999999</v>
      </c>
      <c r="Y338" s="20">
        <v>298.928</v>
      </c>
      <c r="Z338" s="20">
        <v>258.02</v>
      </c>
      <c r="AA338" s="20">
        <v>4.774</v>
      </c>
      <c r="AB338" s="20">
        <v>4.8979999999999997</v>
      </c>
      <c r="AC338" s="20">
        <v>16.864000000000001</v>
      </c>
      <c r="AD338" s="20">
        <v>17.452999999999999</v>
      </c>
      <c r="AE338" s="20">
        <v>55.048000000000002</v>
      </c>
      <c r="AF338" s="20">
        <v>51.491999999999997</v>
      </c>
      <c r="AG338" s="22">
        <v>10.499999999999954</v>
      </c>
      <c r="AH338" s="22">
        <v>11.400000000000022</v>
      </c>
      <c r="AI338" s="23">
        <v>1.3433333333333333</v>
      </c>
      <c r="AJ338" s="23">
        <v>0.90666666666666662</v>
      </c>
      <c r="AK338" s="17">
        <v>1.4</v>
      </c>
    </row>
    <row r="339" spans="1:37" ht="12" customHeight="1">
      <c r="A339" s="127"/>
      <c r="B339" s="127"/>
      <c r="C339" s="127"/>
      <c r="D339" s="127"/>
      <c r="E339" s="87">
        <v>22</v>
      </c>
      <c r="F339" s="102" t="s">
        <v>217</v>
      </c>
      <c r="G339" s="18">
        <v>12.0701</v>
      </c>
      <c r="H339" s="18">
        <v>11.931699999999999</v>
      </c>
      <c r="I339" s="18">
        <v>31.037500000000001</v>
      </c>
      <c r="J339" s="18">
        <v>31.055599999999998</v>
      </c>
      <c r="K339" s="18">
        <v>8.25</v>
      </c>
      <c r="L339" s="18">
        <v>8.25</v>
      </c>
      <c r="M339" s="18">
        <v>10.084598513112883</v>
      </c>
      <c r="N339" s="18">
        <v>10.019704126256778</v>
      </c>
      <c r="O339" s="18">
        <v>2.482479999999998</v>
      </c>
      <c r="P339" s="18">
        <v>2.4504479999999988</v>
      </c>
      <c r="Q339" s="20">
        <v>137.494</v>
      </c>
      <c r="R339" s="20">
        <v>40.18</v>
      </c>
      <c r="S339" s="20">
        <v>6.8460000000000001</v>
      </c>
      <c r="T339" s="20">
        <v>6.93</v>
      </c>
      <c r="U339" s="20">
        <v>87.948000000000008</v>
      </c>
      <c r="V339" s="20">
        <v>86.87</v>
      </c>
      <c r="W339" s="20">
        <v>232.28800000000001</v>
      </c>
      <c r="X339" s="20">
        <v>133.98000000000002</v>
      </c>
      <c r="Y339" s="20">
        <v>354.66199999999998</v>
      </c>
      <c r="Z339" s="20">
        <v>281.02199999999999</v>
      </c>
      <c r="AA339" s="20">
        <v>3.9060000000000001</v>
      </c>
      <c r="AB339" s="20">
        <v>3.379</v>
      </c>
      <c r="AC339" s="20">
        <v>25.946999999999999</v>
      </c>
      <c r="AD339" s="20">
        <v>19.22</v>
      </c>
      <c r="AE339" s="20">
        <v>62.244</v>
      </c>
      <c r="AF339" s="20">
        <v>59.808000000000007</v>
      </c>
      <c r="AG339" s="22">
        <v>10.800000000000033</v>
      </c>
      <c r="AH339" s="22">
        <v>5.8000000000000549</v>
      </c>
      <c r="AI339" s="23">
        <v>0.57333333333333336</v>
      </c>
      <c r="AJ339" s="23">
        <v>0.37333333333333335</v>
      </c>
      <c r="AK339" s="17">
        <v>3</v>
      </c>
    </row>
    <row r="340" spans="1:37" ht="12" customHeight="1">
      <c r="A340" s="127"/>
      <c r="B340" s="127"/>
      <c r="C340" s="127"/>
      <c r="D340" s="127"/>
      <c r="E340" s="87">
        <v>23</v>
      </c>
      <c r="F340" s="102" t="s">
        <v>217</v>
      </c>
      <c r="G340" s="18">
        <v>11.941000000000001</v>
      </c>
      <c r="H340" s="18">
        <v>11.7803</v>
      </c>
      <c r="I340" s="18">
        <v>31.099799999999998</v>
      </c>
      <c r="J340" s="18">
        <v>31.127300000000002</v>
      </c>
      <c r="K340" s="18">
        <v>8.2100000000000009</v>
      </c>
      <c r="L340" s="18">
        <v>8.2200000000000006</v>
      </c>
      <c r="M340" s="18">
        <v>9.6388052489236262</v>
      </c>
      <c r="N340" s="18">
        <v>9.6080045205715923</v>
      </c>
      <c r="O340" s="18">
        <v>2.0340319999999994</v>
      </c>
      <c r="P340" s="18">
        <v>2.5305280000000003</v>
      </c>
      <c r="Q340" s="20">
        <v>103.13800000000001</v>
      </c>
      <c r="R340" s="20">
        <v>13.187999999999999</v>
      </c>
      <c r="S340" s="20">
        <v>5.2219999999999995</v>
      </c>
      <c r="T340" s="20">
        <v>4.3540000000000001</v>
      </c>
      <c r="U340" s="20">
        <v>92.245999999999995</v>
      </c>
      <c r="V340" s="20">
        <v>79.631999999999991</v>
      </c>
      <c r="W340" s="20">
        <v>200.60599999999999</v>
      </c>
      <c r="X340" s="20">
        <v>97.173999999999992</v>
      </c>
      <c r="Y340" s="20">
        <v>297.13600000000002</v>
      </c>
      <c r="Z340" s="20">
        <v>263.32600000000002</v>
      </c>
      <c r="AA340" s="20">
        <v>4.5880000000000001</v>
      </c>
      <c r="AB340" s="20">
        <v>3.6270000000000002</v>
      </c>
      <c r="AC340" s="20">
        <v>17.422000000000001</v>
      </c>
      <c r="AD340" s="20">
        <v>16.957000000000001</v>
      </c>
      <c r="AE340" s="20">
        <v>62.552</v>
      </c>
      <c r="AF340" s="20">
        <v>52.555999999999997</v>
      </c>
      <c r="AG340" s="22">
        <v>9.6999999999999869</v>
      </c>
      <c r="AH340" s="22">
        <v>12.699999999999989</v>
      </c>
      <c r="AI340" s="23">
        <v>1.0566666666666666</v>
      </c>
      <c r="AJ340" s="23">
        <v>0.98333333333333328</v>
      </c>
      <c r="AK340" s="17">
        <v>2.8</v>
      </c>
    </row>
    <row r="341" spans="1:37" ht="12" customHeight="1">
      <c r="A341" s="126">
        <f>A3</f>
        <v>2019</v>
      </c>
      <c r="B341" s="126">
        <f>B3</f>
        <v>5</v>
      </c>
      <c r="C341" s="127" t="s">
        <v>193</v>
      </c>
      <c r="D341" s="127" t="s">
        <v>120</v>
      </c>
      <c r="E341" s="87">
        <v>1</v>
      </c>
      <c r="F341" s="102" t="s">
        <v>216</v>
      </c>
      <c r="G341" s="18">
        <v>16.762699999999999</v>
      </c>
      <c r="H341" s="18">
        <v>16.773299999999999</v>
      </c>
      <c r="I341" s="18">
        <v>30.9648</v>
      </c>
      <c r="J341" s="18">
        <v>30.978100000000001</v>
      </c>
      <c r="K341" s="18">
        <v>8.1199999999999992</v>
      </c>
      <c r="L341" s="18">
        <v>8.1199999999999992</v>
      </c>
      <c r="M341" s="18">
        <v>7.1223108724832223</v>
      </c>
      <c r="N341" s="18">
        <v>7.0900832214765108</v>
      </c>
      <c r="O341" s="18">
        <v>1.9719360000000008</v>
      </c>
      <c r="P341" s="18">
        <v>2.1963840000000019</v>
      </c>
      <c r="Q341" s="20">
        <v>6.3</v>
      </c>
      <c r="R341" s="20">
        <v>11.718</v>
      </c>
      <c r="S341" s="20">
        <v>0.84</v>
      </c>
      <c r="T341" s="20">
        <v>1.26</v>
      </c>
      <c r="U341" s="20">
        <v>12.67</v>
      </c>
      <c r="V341" s="20">
        <v>14.686</v>
      </c>
      <c r="W341" s="20">
        <v>19.809999999999999</v>
      </c>
      <c r="X341" s="20">
        <v>27.664000000000001</v>
      </c>
      <c r="Y341" s="20">
        <v>261.31</v>
      </c>
      <c r="Z341" s="20">
        <v>366.01599999999996</v>
      </c>
      <c r="AA341" s="20">
        <v>12.4</v>
      </c>
      <c r="AB341" s="20">
        <v>9.6720000000000006</v>
      </c>
      <c r="AC341" s="20">
        <v>40.300000000000004</v>
      </c>
      <c r="AD341" s="20">
        <v>49.196999999999996</v>
      </c>
      <c r="AE341" s="20">
        <v>464.26799999999997</v>
      </c>
      <c r="AF341" s="20">
        <v>357.25200000000001</v>
      </c>
      <c r="AG341" s="22">
        <v>9.5999999999999979</v>
      </c>
      <c r="AH341" s="22">
        <v>9.0000000000000071</v>
      </c>
      <c r="AI341" s="23">
        <v>0.41599999999999998</v>
      </c>
      <c r="AJ341" s="23">
        <v>0.36880000000000002</v>
      </c>
      <c r="AK341" s="17">
        <v>1.1000000000000001</v>
      </c>
    </row>
    <row r="342" spans="1:37" ht="12" customHeight="1">
      <c r="A342" s="126"/>
      <c r="B342" s="126"/>
      <c r="C342" s="127"/>
      <c r="D342" s="127"/>
      <c r="E342" s="87">
        <v>2</v>
      </c>
      <c r="F342" s="102" t="s">
        <v>217</v>
      </c>
      <c r="G342" s="18">
        <v>13.4153</v>
      </c>
      <c r="H342" s="18">
        <v>13.398</v>
      </c>
      <c r="I342" s="18">
        <v>31.011299999999999</v>
      </c>
      <c r="J342" s="18">
        <v>31.0121</v>
      </c>
      <c r="K342" s="18">
        <v>8.16</v>
      </c>
      <c r="L342" s="18">
        <v>8.17</v>
      </c>
      <c r="M342" s="18">
        <v>7.1545385234899328</v>
      </c>
      <c r="N342" s="18">
        <v>8.0891404026845617</v>
      </c>
      <c r="O342" s="18">
        <v>1.635264000000002</v>
      </c>
      <c r="P342" s="18">
        <v>1.8276480000000008</v>
      </c>
      <c r="Q342" s="20">
        <v>13.411999999999999</v>
      </c>
      <c r="R342" s="20">
        <v>10.667999999999999</v>
      </c>
      <c r="S342" s="20">
        <v>5.9779999999999998</v>
      </c>
      <c r="T342" s="20">
        <v>5.88</v>
      </c>
      <c r="U342" s="20">
        <v>63.966000000000008</v>
      </c>
      <c r="V342" s="20">
        <v>63.756</v>
      </c>
      <c r="W342" s="20">
        <v>83.356000000000009</v>
      </c>
      <c r="X342" s="20">
        <v>80.304000000000002</v>
      </c>
      <c r="Y342" s="20">
        <v>297.892</v>
      </c>
      <c r="Z342" s="20">
        <v>232.96</v>
      </c>
      <c r="AA342" s="20">
        <v>2.9449999999999998</v>
      </c>
      <c r="AB342" s="20">
        <v>2.2629999999999999</v>
      </c>
      <c r="AC342" s="20">
        <v>20.987000000000002</v>
      </c>
      <c r="AD342" s="20">
        <v>19.282</v>
      </c>
      <c r="AE342" s="20">
        <v>31.863999999999997</v>
      </c>
      <c r="AF342" s="20">
        <v>19.852</v>
      </c>
      <c r="AG342" s="22">
        <v>11.400000000000022</v>
      </c>
      <c r="AH342" s="22">
        <v>12.000000000000011</v>
      </c>
      <c r="AI342" s="23">
        <v>0.2772</v>
      </c>
      <c r="AJ342" s="23">
        <v>0.252</v>
      </c>
      <c r="AK342" s="17">
        <v>1.8</v>
      </c>
    </row>
    <row r="343" spans="1:37" ht="12" customHeight="1">
      <c r="A343" s="126"/>
      <c r="B343" s="126"/>
      <c r="C343" s="127"/>
      <c r="D343" s="127"/>
      <c r="E343" s="87">
        <v>3</v>
      </c>
      <c r="F343" s="102" t="s">
        <v>218</v>
      </c>
      <c r="G343" s="18">
        <v>13.3375</v>
      </c>
      <c r="H343" s="18">
        <v>13.2927</v>
      </c>
      <c r="I343" s="18">
        <v>31.061699999999998</v>
      </c>
      <c r="J343" s="18">
        <v>31.082100000000001</v>
      </c>
      <c r="K343" s="18">
        <v>8.14</v>
      </c>
      <c r="L343" s="18">
        <v>8.16</v>
      </c>
      <c r="M343" s="18">
        <v>6.8000343624161061</v>
      </c>
      <c r="N343" s="18">
        <v>5.9298877852348992</v>
      </c>
      <c r="O343" s="18">
        <v>1.4909760000000025</v>
      </c>
      <c r="P343" s="18">
        <v>1.5070080000000019</v>
      </c>
      <c r="Q343" s="20">
        <v>9.7299999999999986</v>
      </c>
      <c r="R343" s="20">
        <v>15.596000000000002</v>
      </c>
      <c r="S343" s="20">
        <v>6.1459999999999999</v>
      </c>
      <c r="T343" s="20">
        <v>5.726</v>
      </c>
      <c r="U343" s="20">
        <v>59.905999999999999</v>
      </c>
      <c r="V343" s="20">
        <v>64.456000000000003</v>
      </c>
      <c r="W343" s="20">
        <v>75.781999999999996</v>
      </c>
      <c r="X343" s="20">
        <v>85.778000000000006</v>
      </c>
      <c r="Y343" s="20">
        <v>281.69399999999996</v>
      </c>
      <c r="Z343" s="20">
        <v>256.07400000000001</v>
      </c>
      <c r="AA343" s="20">
        <v>3.875</v>
      </c>
      <c r="AB343" s="20">
        <v>2.0460000000000003</v>
      </c>
      <c r="AC343" s="20">
        <v>18.475999999999999</v>
      </c>
      <c r="AD343" s="20">
        <v>22.785</v>
      </c>
      <c r="AE343" s="20">
        <v>23.687999999999999</v>
      </c>
      <c r="AF343" s="20">
        <v>23.716000000000001</v>
      </c>
      <c r="AG343" s="22">
        <v>11.899999999999993</v>
      </c>
      <c r="AH343" s="22">
        <v>12.299999999999978</v>
      </c>
      <c r="AI343" s="23">
        <v>0.36280000000000001</v>
      </c>
      <c r="AJ343" s="23">
        <v>0.28559999999999997</v>
      </c>
      <c r="AK343" s="17">
        <v>2.2999999999999998</v>
      </c>
    </row>
    <row r="344" spans="1:37" ht="12" customHeight="1">
      <c r="A344" s="126"/>
      <c r="B344" s="126"/>
      <c r="C344" s="127"/>
      <c r="D344" s="127"/>
      <c r="E344" s="87">
        <v>4</v>
      </c>
      <c r="F344" s="102" t="s">
        <v>220</v>
      </c>
      <c r="G344" s="18">
        <v>17.571899999999999</v>
      </c>
      <c r="H344" s="18">
        <v>17.5517</v>
      </c>
      <c r="I344" s="18">
        <v>29.785900000000002</v>
      </c>
      <c r="J344" s="18">
        <v>29.8109</v>
      </c>
      <c r="K344" s="18">
        <v>7.69</v>
      </c>
      <c r="L344" s="18">
        <v>7.67</v>
      </c>
      <c r="M344" s="18">
        <v>5.5431559731543629</v>
      </c>
      <c r="N344" s="18">
        <v>5.3497900671140926</v>
      </c>
      <c r="O344" s="18">
        <v>2.7468160000000008</v>
      </c>
      <c r="P344" s="18">
        <v>3.0193600000000003</v>
      </c>
      <c r="Q344" s="20">
        <v>126.39200000000001</v>
      </c>
      <c r="R344" s="20">
        <v>133.49</v>
      </c>
      <c r="S344" s="20">
        <v>13.048</v>
      </c>
      <c r="T344" s="20">
        <v>12.641999999999999</v>
      </c>
      <c r="U344" s="20">
        <v>192.03799999999998</v>
      </c>
      <c r="V344" s="20">
        <v>99.82</v>
      </c>
      <c r="W344" s="20">
        <v>331.47799999999995</v>
      </c>
      <c r="X344" s="20">
        <v>245.952</v>
      </c>
      <c r="Y344" s="20">
        <v>599.53599999999994</v>
      </c>
      <c r="Z344" s="20">
        <v>602.53199999999993</v>
      </c>
      <c r="AA344" s="20">
        <v>65.781999999999996</v>
      </c>
      <c r="AB344" s="20">
        <v>62.154999999999994</v>
      </c>
      <c r="AC344" s="20">
        <v>106.578</v>
      </c>
      <c r="AD344" s="20">
        <v>111.383</v>
      </c>
      <c r="AE344" s="20">
        <v>973.25199999999995</v>
      </c>
      <c r="AF344" s="20">
        <v>976.10799999999995</v>
      </c>
      <c r="AG344" s="22">
        <v>14.299999999999979</v>
      </c>
      <c r="AH344" s="22">
        <v>14.700000000000019</v>
      </c>
      <c r="AI344" s="23">
        <v>0.436</v>
      </c>
      <c r="AJ344" s="23">
        <v>0.40799999999999997</v>
      </c>
      <c r="AK344" s="17">
        <v>0.5</v>
      </c>
    </row>
    <row r="345" spans="1:37" ht="12" customHeight="1">
      <c r="A345" s="126"/>
      <c r="B345" s="126"/>
      <c r="C345" s="127"/>
      <c r="D345" s="127"/>
      <c r="E345" s="87">
        <v>5</v>
      </c>
      <c r="F345" s="102" t="s">
        <v>218</v>
      </c>
      <c r="G345" s="18">
        <v>17.4283</v>
      </c>
      <c r="H345" s="18">
        <v>17.4465</v>
      </c>
      <c r="I345" s="18">
        <v>30.489000000000001</v>
      </c>
      <c r="J345" s="18">
        <v>30.502700000000001</v>
      </c>
      <c r="K345" s="18">
        <v>7.97</v>
      </c>
      <c r="L345" s="18">
        <v>7.99</v>
      </c>
      <c r="M345" s="18">
        <v>6.6388961073825499</v>
      </c>
      <c r="N345" s="18">
        <v>6.6711237583892613</v>
      </c>
      <c r="O345" s="18">
        <v>2.7628480000000022</v>
      </c>
      <c r="P345" s="18">
        <v>2.7307840000000012</v>
      </c>
      <c r="Q345" s="20">
        <v>3.5419999999999998</v>
      </c>
      <c r="R345" s="20">
        <v>0.70000000000000007</v>
      </c>
      <c r="S345" s="20">
        <v>4.4939999999999998</v>
      </c>
      <c r="T345" s="20">
        <v>5.6420000000000003</v>
      </c>
      <c r="U345" s="20">
        <v>31.5</v>
      </c>
      <c r="V345" s="20">
        <v>32.228000000000002</v>
      </c>
      <c r="W345" s="20">
        <v>39.536000000000001</v>
      </c>
      <c r="X345" s="20">
        <v>38.57</v>
      </c>
      <c r="Y345" s="20">
        <v>402.03800000000001</v>
      </c>
      <c r="Z345" s="20">
        <v>380.226</v>
      </c>
      <c r="AA345" s="20">
        <v>41.137</v>
      </c>
      <c r="AB345" s="20">
        <v>37.757999999999996</v>
      </c>
      <c r="AC345" s="20">
        <v>79.515000000000001</v>
      </c>
      <c r="AD345" s="20">
        <v>82.956000000000003</v>
      </c>
      <c r="AE345" s="20">
        <v>780.55599999999993</v>
      </c>
      <c r="AF345" s="20">
        <v>766.024</v>
      </c>
      <c r="AG345" s="22">
        <v>18.200000000000049</v>
      </c>
      <c r="AH345" s="22">
        <v>12.900000000000023</v>
      </c>
      <c r="AI345" s="23">
        <v>0.47599999999999998</v>
      </c>
      <c r="AJ345" s="23">
        <v>0.51200000000000001</v>
      </c>
      <c r="AK345" s="17">
        <v>0.7</v>
      </c>
    </row>
    <row r="346" spans="1:37" ht="12" customHeight="1">
      <c r="A346" s="126"/>
      <c r="B346" s="126"/>
      <c r="C346" s="127"/>
      <c r="D346" s="127"/>
      <c r="E346" s="87">
        <v>6</v>
      </c>
      <c r="F346" s="102" t="s">
        <v>217</v>
      </c>
      <c r="G346" s="18">
        <v>13.651400000000001</v>
      </c>
      <c r="H346" s="18">
        <v>13.509499999999999</v>
      </c>
      <c r="I346" s="18">
        <v>30.969100000000001</v>
      </c>
      <c r="J346" s="18">
        <v>31.048999999999999</v>
      </c>
      <c r="K346" s="18">
        <v>8.1999999999999993</v>
      </c>
      <c r="L346" s="18">
        <v>8.18</v>
      </c>
      <c r="M346" s="18">
        <v>7.1867661744966442</v>
      </c>
      <c r="N346" s="18">
        <v>8.0891404026845617</v>
      </c>
      <c r="O346" s="18">
        <v>2.0734720000000011</v>
      </c>
      <c r="P346" s="18">
        <v>1.7528320000000006</v>
      </c>
      <c r="Q346" s="20">
        <v>4.9139999999999997</v>
      </c>
      <c r="R346" s="20">
        <v>0.36399999999999999</v>
      </c>
      <c r="S346" s="20">
        <v>0.126</v>
      </c>
      <c r="T346" s="20">
        <v>4.508</v>
      </c>
      <c r="U346" s="20">
        <v>7.77</v>
      </c>
      <c r="V346" s="20">
        <v>43.875999999999998</v>
      </c>
      <c r="W346" s="20">
        <v>12.809999999999999</v>
      </c>
      <c r="X346" s="20">
        <v>48.747999999999998</v>
      </c>
      <c r="Y346" s="20">
        <v>280.798</v>
      </c>
      <c r="Z346" s="20">
        <v>242.928</v>
      </c>
      <c r="AA346" s="20">
        <v>3.1929999999999996</v>
      </c>
      <c r="AB346" s="20">
        <v>2.6659999999999999</v>
      </c>
      <c r="AC346" s="20">
        <v>27.466000000000001</v>
      </c>
      <c r="AD346" s="20">
        <v>23.219000000000001</v>
      </c>
      <c r="AE346" s="20">
        <v>144.06</v>
      </c>
      <c r="AF346" s="20">
        <v>34.412000000000006</v>
      </c>
      <c r="AG346" s="22">
        <v>10.800000000000033</v>
      </c>
      <c r="AH346" s="22">
        <v>12.500000000000068</v>
      </c>
      <c r="AI346" s="23">
        <v>0.31839999999999996</v>
      </c>
      <c r="AJ346" s="23">
        <v>0.29719999999999996</v>
      </c>
      <c r="AK346" s="17">
        <v>2.2000000000000002</v>
      </c>
    </row>
    <row r="347" spans="1:37" ht="12" customHeight="1">
      <c r="A347" s="126"/>
      <c r="B347" s="126"/>
      <c r="C347" s="127"/>
      <c r="D347" s="127"/>
      <c r="E347" s="87">
        <v>7</v>
      </c>
      <c r="F347" s="102" t="s">
        <v>217</v>
      </c>
      <c r="G347" s="18">
        <v>14.978300000000001</v>
      </c>
      <c r="H347" s="18">
        <v>14.708600000000001</v>
      </c>
      <c r="I347" s="18">
        <v>31.0901</v>
      </c>
      <c r="J347" s="18">
        <v>31.143699999999999</v>
      </c>
      <c r="K347" s="18">
        <v>8.16</v>
      </c>
      <c r="L347" s="18">
        <v>8.18</v>
      </c>
      <c r="M347" s="18">
        <v>6.3488472483221488</v>
      </c>
      <c r="N347" s="18">
        <v>7.9280021476510063</v>
      </c>
      <c r="O347" s="18">
        <v>2.0253760000000023</v>
      </c>
      <c r="P347" s="18">
        <v>2.1055360000000016</v>
      </c>
      <c r="Q347" s="20">
        <v>4.774</v>
      </c>
      <c r="R347" s="20">
        <v>3.7240000000000002</v>
      </c>
      <c r="S347" s="20">
        <v>0.86799999999999999</v>
      </c>
      <c r="T347" s="20">
        <v>2.8979999999999997</v>
      </c>
      <c r="U347" s="20">
        <v>12.866</v>
      </c>
      <c r="V347" s="20">
        <v>23.043999999999997</v>
      </c>
      <c r="W347" s="20">
        <v>18.507999999999999</v>
      </c>
      <c r="X347" s="20">
        <v>29.665999999999997</v>
      </c>
      <c r="Y347" s="20">
        <v>285.02600000000001</v>
      </c>
      <c r="Z347" s="20">
        <v>254.79999999999998</v>
      </c>
      <c r="AA347" s="20">
        <v>5.0840000000000005</v>
      </c>
      <c r="AB347" s="20">
        <v>1.581</v>
      </c>
      <c r="AC347" s="20">
        <v>29.977</v>
      </c>
      <c r="AD347" s="20">
        <v>23.094999999999999</v>
      </c>
      <c r="AE347" s="20">
        <v>246.73599999999999</v>
      </c>
      <c r="AF347" s="20">
        <v>94.891999999999996</v>
      </c>
      <c r="AG347" s="22">
        <v>8.2099999999999955</v>
      </c>
      <c r="AH347" s="22">
        <v>8.9000000000000199</v>
      </c>
      <c r="AI347" s="23">
        <v>0.29480000000000001</v>
      </c>
      <c r="AJ347" s="23">
        <v>0.26680000000000004</v>
      </c>
      <c r="AK347" s="17">
        <v>1.5</v>
      </c>
    </row>
    <row r="348" spans="1:37" ht="12" customHeight="1">
      <c r="A348" s="126"/>
      <c r="B348" s="126"/>
      <c r="C348" s="127"/>
      <c r="D348" s="127"/>
      <c r="E348" s="87">
        <v>8</v>
      </c>
      <c r="F348" s="102" t="s">
        <v>217</v>
      </c>
      <c r="G348" s="18">
        <v>14.854100000000001</v>
      </c>
      <c r="H348" s="18">
        <v>14.4184</v>
      </c>
      <c r="I348" s="18">
        <v>31.060099999999998</v>
      </c>
      <c r="J348" s="18">
        <v>31.1554</v>
      </c>
      <c r="K348" s="18">
        <v>8.1199999999999992</v>
      </c>
      <c r="L348" s="18">
        <v>8.18</v>
      </c>
      <c r="M348" s="18">
        <v>7.3479044295302032</v>
      </c>
      <c r="N348" s="18">
        <v>8.1858233557046987</v>
      </c>
      <c r="O348" s="18">
        <v>2.1215680000000017</v>
      </c>
      <c r="P348" s="18">
        <v>2.0093440000000009</v>
      </c>
      <c r="Q348" s="20">
        <v>3.1920000000000002</v>
      </c>
      <c r="R348" s="20">
        <v>2.3380000000000001</v>
      </c>
      <c r="S348" s="20">
        <v>0.44800000000000001</v>
      </c>
      <c r="T348" s="20">
        <v>2.8280000000000003</v>
      </c>
      <c r="U348" s="20">
        <v>19.39</v>
      </c>
      <c r="V348" s="20">
        <v>29.778000000000002</v>
      </c>
      <c r="W348" s="20">
        <v>23.03</v>
      </c>
      <c r="X348" s="20">
        <v>34.944000000000003</v>
      </c>
      <c r="Y348" s="20">
        <v>291.94200000000001</v>
      </c>
      <c r="Z348" s="20">
        <v>257.08199999999999</v>
      </c>
      <c r="AA348" s="20">
        <v>3.875</v>
      </c>
      <c r="AB348" s="20">
        <v>1.7050000000000001</v>
      </c>
      <c r="AC348" s="20">
        <v>32.612000000000002</v>
      </c>
      <c r="AD348" s="20">
        <v>23.808</v>
      </c>
      <c r="AE348" s="20">
        <v>262.22000000000003</v>
      </c>
      <c r="AF348" s="20">
        <v>80.248000000000005</v>
      </c>
      <c r="AG348" s="22">
        <v>13.600000000000028</v>
      </c>
      <c r="AH348" s="22">
        <v>7.1999999999999842</v>
      </c>
      <c r="AI348" s="23">
        <v>0.32920000000000005</v>
      </c>
      <c r="AJ348" s="23">
        <v>0.30519999999999997</v>
      </c>
      <c r="AK348" s="17">
        <v>1.5</v>
      </c>
    </row>
    <row r="349" spans="1:37" ht="12" customHeight="1">
      <c r="A349" s="126"/>
      <c r="B349" s="126"/>
      <c r="C349" s="127"/>
      <c r="D349" s="127"/>
      <c r="E349" s="87">
        <v>9</v>
      </c>
      <c r="F349" s="102" t="s">
        <v>217</v>
      </c>
      <c r="G349" s="18">
        <v>13.335599999999999</v>
      </c>
      <c r="H349" s="18">
        <v>13.3104</v>
      </c>
      <c r="I349" s="18">
        <v>31.017700000000001</v>
      </c>
      <c r="J349" s="18">
        <v>31.023599999999998</v>
      </c>
      <c r="K349" s="18">
        <v>8.17</v>
      </c>
      <c r="L349" s="18">
        <v>8.16</v>
      </c>
      <c r="M349" s="18">
        <v>7.0578555704698003</v>
      </c>
      <c r="N349" s="18">
        <v>7.9924574496644301</v>
      </c>
      <c r="O349" s="18">
        <v>1.8810880000000008</v>
      </c>
      <c r="P349" s="18">
        <v>1.8009280000000012</v>
      </c>
      <c r="Q349" s="20">
        <v>99.105999999999995</v>
      </c>
      <c r="R349" s="20">
        <v>4.7460000000000004</v>
      </c>
      <c r="S349" s="20">
        <v>5.7679999999999998</v>
      </c>
      <c r="T349" s="20">
        <v>5.4180000000000001</v>
      </c>
      <c r="U349" s="20">
        <v>57.876000000000005</v>
      </c>
      <c r="V349" s="20">
        <v>67.34</v>
      </c>
      <c r="W349" s="20">
        <v>162.75</v>
      </c>
      <c r="X349" s="20">
        <v>77.504000000000005</v>
      </c>
      <c r="Y349" s="20">
        <v>388.08</v>
      </c>
      <c r="Z349" s="20">
        <v>306.12400000000002</v>
      </c>
      <c r="AA349" s="20">
        <v>2.573</v>
      </c>
      <c r="AB349" s="20">
        <v>2.9140000000000001</v>
      </c>
      <c r="AC349" s="20">
        <v>23.157</v>
      </c>
      <c r="AD349" s="20">
        <v>23.405000000000001</v>
      </c>
      <c r="AE349" s="20">
        <v>22.288</v>
      </c>
      <c r="AF349" s="20">
        <v>18.172000000000001</v>
      </c>
      <c r="AG349" s="22">
        <v>12.500000000000011</v>
      </c>
      <c r="AH349" s="22">
        <v>15.900000000000025</v>
      </c>
      <c r="AI349" s="23">
        <v>0.23519999999999999</v>
      </c>
      <c r="AJ349" s="23">
        <v>0.432</v>
      </c>
      <c r="AK349" s="17">
        <v>2</v>
      </c>
    </row>
    <row r="350" spans="1:37" ht="12" customHeight="1">
      <c r="A350" s="126"/>
      <c r="B350" s="126"/>
      <c r="C350" s="127"/>
      <c r="D350" s="127"/>
      <c r="E350" s="87">
        <v>10</v>
      </c>
      <c r="F350" s="102" t="s">
        <v>217</v>
      </c>
      <c r="G350" s="18">
        <v>14.5032</v>
      </c>
      <c r="H350" s="18">
        <v>13.4633</v>
      </c>
      <c r="I350" s="18">
        <v>30.919899999999998</v>
      </c>
      <c r="J350" s="18">
        <v>31.022400000000001</v>
      </c>
      <c r="K350" s="18">
        <v>8.15</v>
      </c>
      <c r="L350" s="18">
        <v>8.1300000000000008</v>
      </c>
      <c r="M350" s="18">
        <v>6.7355790604026859</v>
      </c>
      <c r="N350" s="18">
        <v>7.9924574496644301</v>
      </c>
      <c r="O350" s="18">
        <v>1.9131520000000015</v>
      </c>
      <c r="P350" s="18">
        <v>1.9291840000000011</v>
      </c>
      <c r="Q350" s="20">
        <v>3.262</v>
      </c>
      <c r="R350" s="20">
        <v>12.628</v>
      </c>
      <c r="S350" s="20">
        <v>3.4580000000000002</v>
      </c>
      <c r="T350" s="20">
        <v>4.9279999999999999</v>
      </c>
      <c r="U350" s="20">
        <v>30.926000000000002</v>
      </c>
      <c r="V350" s="20">
        <v>58.828000000000003</v>
      </c>
      <c r="W350" s="20">
        <v>37.646000000000001</v>
      </c>
      <c r="X350" s="20">
        <v>76.384</v>
      </c>
      <c r="Y350" s="20">
        <v>260.05</v>
      </c>
      <c r="Z350" s="20">
        <v>287.61599999999999</v>
      </c>
      <c r="AA350" s="20">
        <v>2.4180000000000001</v>
      </c>
      <c r="AB350" s="20">
        <v>1.581</v>
      </c>
      <c r="AC350" s="20">
        <v>19.747</v>
      </c>
      <c r="AD350" s="20">
        <v>23.963000000000001</v>
      </c>
      <c r="AE350" s="20">
        <v>44.688000000000002</v>
      </c>
      <c r="AF350" s="20">
        <v>17.36</v>
      </c>
      <c r="AG350" s="22">
        <v>10.399999999999965</v>
      </c>
      <c r="AH350" s="22">
        <v>12.899999999999967</v>
      </c>
      <c r="AI350" s="23">
        <v>0.20680000000000001</v>
      </c>
      <c r="AJ350" s="23">
        <v>0.3412</v>
      </c>
      <c r="AK350" s="17">
        <v>2</v>
      </c>
    </row>
    <row r="351" spans="1:37" ht="12" customHeight="1">
      <c r="A351" s="128">
        <f>A$3</f>
        <v>2019</v>
      </c>
      <c r="B351" s="128">
        <f>B$3</f>
        <v>5</v>
      </c>
      <c r="C351" s="131" t="s">
        <v>202</v>
      </c>
      <c r="D351" s="93" t="s">
        <v>150</v>
      </c>
      <c r="E351" s="87" t="s">
        <v>121</v>
      </c>
      <c r="F351" s="88"/>
      <c r="G351" s="18"/>
      <c r="H351" s="18"/>
      <c r="I351" s="18"/>
      <c r="J351" s="18"/>
      <c r="K351" s="18"/>
      <c r="L351" s="18"/>
      <c r="M351" s="18"/>
      <c r="N351" s="18"/>
      <c r="O351" s="18"/>
      <c r="P351" s="19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1"/>
      <c r="AH351" s="21"/>
      <c r="AI351" s="18"/>
      <c r="AJ351" s="18"/>
      <c r="AK351" s="17"/>
    </row>
    <row r="352" spans="1:37" ht="12" customHeight="1">
      <c r="A352" s="129"/>
      <c r="B352" s="129"/>
      <c r="C352" s="132"/>
      <c r="D352" s="93" t="s">
        <v>151</v>
      </c>
      <c r="E352" s="87" t="s">
        <v>121</v>
      </c>
      <c r="F352" s="8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17"/>
      <c r="AH352" s="17"/>
      <c r="AI352" s="18"/>
      <c r="AJ352" s="18"/>
      <c r="AK352" s="17"/>
    </row>
    <row r="353" spans="1:37" ht="12" customHeight="1">
      <c r="A353" s="129"/>
      <c r="B353" s="129"/>
      <c r="C353" s="132"/>
      <c r="D353" s="93" t="s">
        <v>179</v>
      </c>
      <c r="E353" s="87" t="s">
        <v>172</v>
      </c>
      <c r="F353" s="8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17"/>
      <c r="AH353" s="17"/>
      <c r="AI353" s="18"/>
      <c r="AJ353" s="18"/>
      <c r="AK353" s="17"/>
    </row>
    <row r="354" spans="1:37" ht="12" customHeight="1">
      <c r="A354" s="129"/>
      <c r="B354" s="129"/>
      <c r="C354" s="132"/>
      <c r="D354" s="93" t="s">
        <v>152</v>
      </c>
      <c r="E354" s="87" t="s">
        <v>121</v>
      </c>
      <c r="F354" s="8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18"/>
      <c r="AH354" s="18"/>
      <c r="AI354" s="18"/>
      <c r="AJ354" s="18"/>
      <c r="AK354" s="17"/>
    </row>
    <row r="355" spans="1:37" ht="12" customHeight="1">
      <c r="A355" s="129"/>
      <c r="B355" s="129"/>
      <c r="C355" s="132"/>
      <c r="D355" s="93" t="s">
        <v>180</v>
      </c>
      <c r="E355" s="87" t="s">
        <v>121</v>
      </c>
      <c r="F355" s="8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17"/>
      <c r="AH355" s="17"/>
      <c r="AI355" s="18"/>
      <c r="AJ355" s="18"/>
      <c r="AK355" s="17"/>
    </row>
    <row r="356" spans="1:37" ht="12" customHeight="1">
      <c r="A356" s="129"/>
      <c r="B356" s="129"/>
      <c r="C356" s="132"/>
      <c r="D356" s="93" t="s">
        <v>181</v>
      </c>
      <c r="E356" s="87" t="s">
        <v>172</v>
      </c>
      <c r="F356" s="8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18"/>
      <c r="AH356" s="18"/>
      <c r="AI356" s="18"/>
      <c r="AJ356" s="18"/>
      <c r="AK356" s="17"/>
    </row>
    <row r="357" spans="1:37" ht="12" customHeight="1">
      <c r="A357" s="129"/>
      <c r="B357" s="129"/>
      <c r="C357" s="132"/>
      <c r="D357" s="93" t="s">
        <v>182</v>
      </c>
      <c r="E357" s="87" t="s">
        <v>121</v>
      </c>
      <c r="F357" s="8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18"/>
      <c r="AH357" s="18"/>
      <c r="AI357" s="18"/>
      <c r="AJ357" s="18"/>
      <c r="AK357" s="17"/>
    </row>
    <row r="358" spans="1:37" ht="12" customHeight="1">
      <c r="A358" s="129"/>
      <c r="B358" s="129"/>
      <c r="C358" s="132"/>
      <c r="D358" s="93" t="s">
        <v>183</v>
      </c>
      <c r="E358" s="87" t="s">
        <v>172</v>
      </c>
      <c r="F358" s="8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18"/>
      <c r="AH358" s="18"/>
      <c r="AI358" s="18"/>
      <c r="AJ358" s="18"/>
      <c r="AK358" s="17"/>
    </row>
    <row r="359" spans="1:37" ht="12" customHeight="1">
      <c r="A359" s="129"/>
      <c r="B359" s="129"/>
      <c r="C359" s="132"/>
      <c r="D359" s="93" t="s">
        <v>153</v>
      </c>
      <c r="E359" s="87" t="s">
        <v>121</v>
      </c>
      <c r="F359" s="8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18"/>
      <c r="AH359" s="18"/>
      <c r="AI359" s="18"/>
      <c r="AJ359" s="18"/>
      <c r="AK359" s="17"/>
    </row>
    <row r="360" spans="1:37" ht="12" customHeight="1">
      <c r="A360" s="129"/>
      <c r="B360" s="129"/>
      <c r="C360" s="132"/>
      <c r="D360" s="93" t="s">
        <v>154</v>
      </c>
      <c r="E360" s="87" t="s">
        <v>121</v>
      </c>
      <c r="F360" s="8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18"/>
      <c r="AH360" s="18"/>
      <c r="AI360" s="18"/>
      <c r="AJ360" s="18"/>
      <c r="AK360" s="17"/>
    </row>
    <row r="361" spans="1:37" ht="12" customHeight="1">
      <c r="A361" s="129"/>
      <c r="B361" s="129"/>
      <c r="C361" s="132"/>
      <c r="D361" s="93" t="s">
        <v>155</v>
      </c>
      <c r="E361" s="87" t="s">
        <v>121</v>
      </c>
      <c r="F361" s="8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18"/>
      <c r="AH361" s="18"/>
      <c r="AI361" s="18"/>
      <c r="AJ361" s="18"/>
      <c r="AK361" s="17"/>
    </row>
    <row r="362" spans="1:37" ht="12" customHeight="1">
      <c r="A362" s="129"/>
      <c r="B362" s="129"/>
      <c r="C362" s="132"/>
      <c r="D362" s="93" t="s">
        <v>156</v>
      </c>
      <c r="E362" s="87" t="s">
        <v>121</v>
      </c>
      <c r="F362" s="8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18"/>
      <c r="AH362" s="18"/>
      <c r="AI362" s="18"/>
      <c r="AJ362" s="18"/>
      <c r="AK362" s="17"/>
    </row>
    <row r="363" spans="1:37" ht="12" customHeight="1">
      <c r="A363" s="129"/>
      <c r="B363" s="129"/>
      <c r="C363" s="132"/>
      <c r="D363" s="93" t="s">
        <v>177</v>
      </c>
      <c r="E363" s="87" t="s">
        <v>121</v>
      </c>
      <c r="F363" s="8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18"/>
      <c r="AH363" s="18"/>
      <c r="AI363" s="18"/>
      <c r="AJ363" s="18"/>
      <c r="AK363" s="17"/>
    </row>
    <row r="364" spans="1:37" ht="12" customHeight="1">
      <c r="A364" s="129"/>
      <c r="B364" s="129"/>
      <c r="C364" s="132"/>
      <c r="D364" s="93" t="s">
        <v>178</v>
      </c>
      <c r="E364" s="87" t="s">
        <v>172</v>
      </c>
      <c r="F364" s="8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18"/>
      <c r="AH364" s="18"/>
      <c r="AI364" s="18"/>
      <c r="AJ364" s="18"/>
      <c r="AK364" s="17"/>
    </row>
    <row r="365" spans="1:37" ht="12" customHeight="1">
      <c r="A365" s="130"/>
      <c r="B365" s="130"/>
      <c r="C365" s="133"/>
      <c r="D365" s="93" t="s">
        <v>157</v>
      </c>
      <c r="E365" s="87" t="s">
        <v>121</v>
      </c>
      <c r="F365" s="8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18"/>
      <c r="AH365" s="18"/>
      <c r="AI365" s="18"/>
      <c r="AJ365" s="18"/>
      <c r="AK365" s="17"/>
    </row>
    <row r="366" spans="1:37" ht="12" customHeight="1">
      <c r="A366" s="128">
        <f>A$3</f>
        <v>2019</v>
      </c>
      <c r="B366" s="128">
        <f>B$3</f>
        <v>5</v>
      </c>
      <c r="C366" s="131" t="s">
        <v>204</v>
      </c>
      <c r="D366" s="93" t="s">
        <v>158</v>
      </c>
      <c r="E366" s="87" t="s">
        <v>121</v>
      </c>
      <c r="F366" s="8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18"/>
      <c r="AH366" s="18"/>
      <c r="AI366" s="18"/>
      <c r="AJ366" s="18"/>
      <c r="AK366" s="17"/>
    </row>
    <row r="367" spans="1:37" ht="12" customHeight="1">
      <c r="A367" s="129"/>
      <c r="B367" s="129"/>
      <c r="C367" s="132"/>
      <c r="D367" s="93" t="s">
        <v>159</v>
      </c>
      <c r="E367" s="87" t="s">
        <v>121</v>
      </c>
      <c r="F367" s="88"/>
      <c r="G367" s="18"/>
      <c r="H367" s="18"/>
      <c r="I367" s="18"/>
      <c r="J367" s="18"/>
      <c r="K367" s="19"/>
      <c r="L367" s="19"/>
      <c r="M367" s="18"/>
      <c r="N367" s="18"/>
      <c r="O367" s="18"/>
      <c r="P367" s="18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1"/>
      <c r="AH367" s="18"/>
      <c r="AI367" s="18"/>
      <c r="AJ367" s="18"/>
      <c r="AK367" s="17"/>
    </row>
    <row r="368" spans="1:37" ht="12" customHeight="1">
      <c r="A368" s="129"/>
      <c r="B368" s="129"/>
      <c r="C368" s="132"/>
      <c r="D368" s="93" t="s">
        <v>184</v>
      </c>
      <c r="E368" s="87" t="s">
        <v>121</v>
      </c>
      <c r="F368" s="8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17"/>
      <c r="AH368" s="18"/>
      <c r="AI368" s="18"/>
      <c r="AJ368" s="18"/>
      <c r="AK368" s="17"/>
    </row>
    <row r="369" spans="1:37" ht="12" customHeight="1">
      <c r="A369" s="129"/>
      <c r="B369" s="129"/>
      <c r="C369" s="132"/>
      <c r="D369" s="127" t="s">
        <v>187</v>
      </c>
      <c r="E369" s="87" t="s">
        <v>121</v>
      </c>
      <c r="F369" s="8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17"/>
      <c r="AH369" s="18"/>
      <c r="AI369" s="18"/>
      <c r="AJ369" s="18"/>
      <c r="AK369" s="17"/>
    </row>
    <row r="370" spans="1:37" ht="12" customHeight="1">
      <c r="A370" s="129"/>
      <c r="B370" s="129"/>
      <c r="C370" s="132"/>
      <c r="D370" s="127"/>
      <c r="E370" s="87" t="s">
        <v>122</v>
      </c>
      <c r="F370" s="8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18"/>
      <c r="AH370" s="18"/>
      <c r="AI370" s="18"/>
      <c r="AJ370" s="18"/>
      <c r="AK370" s="17"/>
    </row>
    <row r="371" spans="1:37" ht="12" customHeight="1">
      <c r="A371" s="129"/>
      <c r="B371" s="129"/>
      <c r="C371" s="132"/>
      <c r="D371" s="127"/>
      <c r="E371" s="87" t="s">
        <v>78</v>
      </c>
      <c r="F371" s="8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18"/>
      <c r="AH371" s="18"/>
      <c r="AI371" s="18"/>
      <c r="AJ371" s="18"/>
      <c r="AK371" s="17"/>
    </row>
    <row r="372" spans="1:37" ht="12" customHeight="1">
      <c r="A372" s="129"/>
      <c r="B372" s="129"/>
      <c r="C372" s="132"/>
      <c r="D372" s="127" t="s">
        <v>188</v>
      </c>
      <c r="E372" s="87" t="s">
        <v>191</v>
      </c>
      <c r="F372" s="8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18"/>
      <c r="AH372" s="18"/>
      <c r="AI372" s="18"/>
      <c r="AJ372" s="18"/>
      <c r="AK372" s="17"/>
    </row>
    <row r="373" spans="1:37" ht="12" customHeight="1">
      <c r="A373" s="129"/>
      <c r="B373" s="129"/>
      <c r="C373" s="132"/>
      <c r="D373" s="127"/>
      <c r="E373" s="87" t="s">
        <v>192</v>
      </c>
      <c r="F373" s="8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18"/>
      <c r="AH373" s="18"/>
      <c r="AI373" s="18"/>
      <c r="AJ373" s="18"/>
      <c r="AK373" s="17"/>
    </row>
    <row r="374" spans="1:37" ht="12" customHeight="1">
      <c r="A374" s="129"/>
      <c r="B374" s="129"/>
      <c r="C374" s="132"/>
      <c r="D374" s="127" t="s">
        <v>189</v>
      </c>
      <c r="E374" s="87" t="s">
        <v>191</v>
      </c>
      <c r="F374" s="8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18"/>
      <c r="AH374" s="18"/>
      <c r="AI374" s="18"/>
      <c r="AJ374" s="18"/>
      <c r="AK374" s="17"/>
    </row>
    <row r="375" spans="1:37" ht="12" customHeight="1">
      <c r="A375" s="129"/>
      <c r="B375" s="129"/>
      <c r="C375" s="132"/>
      <c r="D375" s="127"/>
      <c r="E375" s="87" t="s">
        <v>192</v>
      </c>
      <c r="F375" s="8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18"/>
      <c r="AH375" s="18"/>
      <c r="AI375" s="18"/>
      <c r="AJ375" s="18"/>
      <c r="AK375" s="17"/>
    </row>
    <row r="376" spans="1:37" ht="12" customHeight="1">
      <c r="A376" s="129"/>
      <c r="B376" s="129"/>
      <c r="C376" s="132"/>
      <c r="D376" s="92" t="s">
        <v>190</v>
      </c>
      <c r="E376" s="87" t="s">
        <v>191</v>
      </c>
      <c r="F376" s="8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17"/>
      <c r="AH376" s="18"/>
      <c r="AI376" s="18"/>
      <c r="AJ376" s="18"/>
      <c r="AK376" s="17"/>
    </row>
    <row r="377" spans="1:37" ht="12" customHeight="1">
      <c r="A377" s="129"/>
      <c r="B377" s="129"/>
      <c r="C377" s="132"/>
      <c r="D377" s="93" t="s">
        <v>176</v>
      </c>
      <c r="E377" s="87" t="s">
        <v>123</v>
      </c>
      <c r="F377" s="8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18"/>
      <c r="AH377" s="18"/>
      <c r="AI377" s="18"/>
      <c r="AJ377" s="18"/>
      <c r="AK377" s="17"/>
    </row>
    <row r="378" spans="1:37" ht="12" customHeight="1">
      <c r="A378" s="129"/>
      <c r="B378" s="129"/>
      <c r="C378" s="132"/>
      <c r="D378" s="93" t="s">
        <v>175</v>
      </c>
      <c r="E378" s="87" t="s">
        <v>121</v>
      </c>
      <c r="F378" s="88"/>
      <c r="G378" s="19"/>
      <c r="H378" s="19"/>
      <c r="I378" s="19"/>
      <c r="J378" s="19"/>
      <c r="K378" s="19"/>
      <c r="L378" s="19"/>
      <c r="M378" s="18"/>
      <c r="N378" s="18"/>
      <c r="O378" s="18"/>
      <c r="P378" s="18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18"/>
      <c r="AH378" s="18"/>
      <c r="AI378" s="18"/>
      <c r="AJ378" s="18"/>
      <c r="AK378" s="17"/>
    </row>
    <row r="379" spans="1:37" ht="12" customHeight="1">
      <c r="A379" s="129"/>
      <c r="B379" s="129"/>
      <c r="C379" s="132"/>
      <c r="D379" s="88" t="s">
        <v>173</v>
      </c>
      <c r="E379" s="87" t="s">
        <v>121</v>
      </c>
      <c r="F379" s="8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18"/>
      <c r="AH379" s="18"/>
      <c r="AI379" s="18"/>
      <c r="AJ379" s="18"/>
      <c r="AK379" s="17"/>
    </row>
    <row r="380" spans="1:37" ht="12" customHeight="1">
      <c r="A380" s="129"/>
      <c r="B380" s="129"/>
      <c r="C380" s="132"/>
      <c r="D380" s="88" t="s">
        <v>174</v>
      </c>
      <c r="E380" s="87" t="s">
        <v>172</v>
      </c>
      <c r="F380" s="8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18"/>
      <c r="AH380" s="18"/>
      <c r="AI380" s="18"/>
      <c r="AJ380" s="18"/>
      <c r="AK380" s="17"/>
    </row>
    <row r="381" spans="1:37" ht="12" customHeight="1">
      <c r="A381" s="129"/>
      <c r="B381" s="129"/>
      <c r="C381" s="132"/>
      <c r="D381" s="93" t="s">
        <v>170</v>
      </c>
      <c r="E381" s="87" t="s">
        <v>121</v>
      </c>
      <c r="F381" s="8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18"/>
      <c r="AH381" s="18"/>
      <c r="AI381" s="18"/>
      <c r="AJ381" s="18"/>
      <c r="AK381" s="17"/>
    </row>
    <row r="382" spans="1:37" ht="12" customHeight="1">
      <c r="A382" s="129"/>
      <c r="B382" s="129"/>
      <c r="C382" s="132"/>
      <c r="D382" s="93" t="s">
        <v>171</v>
      </c>
      <c r="E382" s="87" t="s">
        <v>172</v>
      </c>
      <c r="F382" s="8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18"/>
      <c r="AH382" s="18"/>
      <c r="AI382" s="18"/>
      <c r="AJ382" s="18"/>
      <c r="AK382" s="17"/>
    </row>
    <row r="383" spans="1:37" ht="12" customHeight="1">
      <c r="A383" s="129"/>
      <c r="B383" s="129"/>
      <c r="C383" s="132"/>
      <c r="D383" s="93" t="s">
        <v>168</v>
      </c>
      <c r="E383" s="87" t="s">
        <v>121</v>
      </c>
      <c r="F383" s="8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18"/>
      <c r="AH383" s="18"/>
      <c r="AI383" s="18"/>
      <c r="AJ383" s="18"/>
      <c r="AK383" s="17"/>
    </row>
    <row r="384" spans="1:37" ht="12" customHeight="1">
      <c r="A384" s="129"/>
      <c r="B384" s="129"/>
      <c r="C384" s="132"/>
      <c r="D384" s="93" t="s">
        <v>169</v>
      </c>
      <c r="E384" s="87" t="s">
        <v>121</v>
      </c>
      <c r="F384" s="88"/>
      <c r="G384" s="19"/>
      <c r="H384" s="19"/>
      <c r="I384" s="18"/>
      <c r="J384" s="18"/>
      <c r="K384" s="19"/>
      <c r="L384" s="19"/>
      <c r="M384" s="18"/>
      <c r="N384" s="18"/>
      <c r="O384" s="18"/>
      <c r="P384" s="18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18"/>
      <c r="AH384" s="18"/>
      <c r="AI384" s="18"/>
      <c r="AJ384" s="18"/>
      <c r="AK384" s="17"/>
    </row>
    <row r="385" spans="1:37" ht="12" customHeight="1">
      <c r="A385" s="129"/>
      <c r="B385" s="129"/>
      <c r="C385" s="132"/>
      <c r="D385" s="127" t="s">
        <v>166</v>
      </c>
      <c r="E385" s="87" t="s">
        <v>121</v>
      </c>
      <c r="F385" s="8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18"/>
      <c r="AH385" s="18"/>
      <c r="AI385" s="18"/>
      <c r="AJ385" s="18"/>
      <c r="AK385" s="17"/>
    </row>
    <row r="386" spans="1:37" ht="12" customHeight="1">
      <c r="A386" s="129"/>
      <c r="B386" s="129"/>
      <c r="C386" s="132"/>
      <c r="D386" s="127"/>
      <c r="E386" s="87" t="s">
        <v>77</v>
      </c>
      <c r="F386" s="8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18"/>
      <c r="AH386" s="18"/>
      <c r="AI386" s="18"/>
      <c r="AJ386" s="18"/>
      <c r="AK386" s="17"/>
    </row>
    <row r="387" spans="1:37" ht="12" customHeight="1">
      <c r="A387" s="130"/>
      <c r="B387" s="130"/>
      <c r="C387" s="133"/>
      <c r="D387" s="127"/>
      <c r="E387" s="87" t="s">
        <v>78</v>
      </c>
      <c r="F387" s="8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18"/>
      <c r="AH387" s="18"/>
      <c r="AI387" s="18"/>
      <c r="AJ387" s="18"/>
      <c r="AK387" s="17"/>
    </row>
    <row r="388" spans="1:37" ht="12" customHeight="1">
      <c r="A388" s="128">
        <v>2019</v>
      </c>
      <c r="B388" s="128">
        <v>5</v>
      </c>
      <c r="C388" s="131" t="s">
        <v>206</v>
      </c>
      <c r="D388" s="123" t="s">
        <v>160</v>
      </c>
      <c r="E388" s="87" t="s">
        <v>121</v>
      </c>
      <c r="F388" s="8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18"/>
      <c r="AH388" s="18"/>
      <c r="AI388" s="18"/>
      <c r="AJ388" s="18"/>
      <c r="AK388" s="17"/>
    </row>
    <row r="389" spans="1:37" ht="12" customHeight="1">
      <c r="A389" s="129"/>
      <c r="B389" s="129"/>
      <c r="C389" s="132"/>
      <c r="D389" s="125"/>
      <c r="E389" s="87" t="s">
        <v>77</v>
      </c>
      <c r="F389" s="8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18"/>
      <c r="AH389" s="18"/>
      <c r="AI389" s="18"/>
      <c r="AJ389" s="18"/>
      <c r="AK389" s="17"/>
    </row>
    <row r="390" spans="1:37" ht="12" customHeight="1">
      <c r="A390" s="129"/>
      <c r="B390" s="129"/>
      <c r="C390" s="132"/>
      <c r="D390" s="93" t="s">
        <v>167</v>
      </c>
      <c r="E390" s="87" t="s">
        <v>121</v>
      </c>
      <c r="F390" s="8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18"/>
      <c r="AH390" s="18"/>
      <c r="AI390" s="18"/>
      <c r="AJ390" s="18"/>
      <c r="AK390" s="17"/>
    </row>
    <row r="391" spans="1:37" ht="12" customHeight="1">
      <c r="A391" s="129"/>
      <c r="B391" s="129"/>
      <c r="C391" s="132"/>
      <c r="D391" s="123" t="s">
        <v>161</v>
      </c>
      <c r="E391" s="87" t="s">
        <v>121</v>
      </c>
      <c r="F391" s="8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18"/>
      <c r="AH391" s="18"/>
      <c r="AI391" s="18"/>
      <c r="AJ391" s="18"/>
      <c r="AK391" s="17"/>
    </row>
    <row r="392" spans="1:37" ht="12" customHeight="1">
      <c r="A392" s="129"/>
      <c r="B392" s="129"/>
      <c r="C392" s="132"/>
      <c r="D392" s="125"/>
      <c r="E392" s="87" t="s">
        <v>77</v>
      </c>
      <c r="F392" s="8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18"/>
      <c r="AH392" s="18"/>
      <c r="AI392" s="18"/>
      <c r="AJ392" s="18"/>
      <c r="AK392" s="17"/>
    </row>
    <row r="393" spans="1:37" ht="12" customHeight="1">
      <c r="A393" s="129"/>
      <c r="B393" s="129"/>
      <c r="C393" s="132"/>
      <c r="D393" s="123" t="s">
        <v>162</v>
      </c>
      <c r="E393" s="87" t="s">
        <v>121</v>
      </c>
      <c r="F393" s="8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18"/>
      <c r="AH393" s="18"/>
      <c r="AI393" s="18"/>
      <c r="AJ393" s="18"/>
      <c r="AK393" s="17"/>
    </row>
    <row r="394" spans="1:37" ht="12.75" customHeight="1">
      <c r="A394" s="130"/>
      <c r="B394" s="130"/>
      <c r="C394" s="133"/>
      <c r="D394" s="125"/>
      <c r="E394" s="87" t="s">
        <v>77</v>
      </c>
      <c r="F394" s="8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18"/>
      <c r="AH394" s="18"/>
      <c r="AI394" s="18"/>
      <c r="AJ394" s="18"/>
      <c r="AK394" s="17"/>
    </row>
    <row r="395" spans="1:37" ht="12" customHeight="1">
      <c r="A395" s="126">
        <f>A$3</f>
        <v>2019</v>
      </c>
      <c r="B395" s="126">
        <f>B$3</f>
        <v>5</v>
      </c>
      <c r="C395" s="135" t="s">
        <v>207</v>
      </c>
      <c r="D395" s="93" t="s">
        <v>163</v>
      </c>
      <c r="E395" s="87" t="s">
        <v>121</v>
      </c>
      <c r="F395" s="8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18"/>
      <c r="AH395" s="18"/>
      <c r="AI395" s="18"/>
      <c r="AJ395" s="18"/>
      <c r="AK395" s="17"/>
    </row>
    <row r="396" spans="1:37" ht="12" customHeight="1">
      <c r="A396" s="126"/>
      <c r="B396" s="126"/>
      <c r="C396" s="135"/>
      <c r="D396" s="127" t="s">
        <v>164</v>
      </c>
      <c r="E396" s="87" t="s">
        <v>121</v>
      </c>
      <c r="F396" s="8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18"/>
      <c r="AH396" s="18"/>
      <c r="AI396" s="18"/>
      <c r="AJ396" s="18"/>
      <c r="AK396" s="17"/>
    </row>
    <row r="397" spans="1:37" ht="14.25" customHeight="1">
      <c r="A397" s="126"/>
      <c r="B397" s="126"/>
      <c r="C397" s="135"/>
      <c r="D397" s="127"/>
      <c r="E397" s="87" t="s">
        <v>122</v>
      </c>
      <c r="F397" s="8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18"/>
      <c r="AH397" s="18"/>
      <c r="AI397" s="18"/>
      <c r="AJ397" s="18"/>
      <c r="AK397" s="17"/>
    </row>
    <row r="398" spans="1:37" ht="12" customHeight="1">
      <c r="A398" s="123">
        <v>2019</v>
      </c>
      <c r="B398" s="123">
        <v>5</v>
      </c>
      <c r="C398" s="131" t="s">
        <v>209</v>
      </c>
      <c r="D398" s="93" t="s">
        <v>185</v>
      </c>
      <c r="E398" s="87" t="s">
        <v>121</v>
      </c>
      <c r="F398" s="8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18"/>
      <c r="AH398" s="18"/>
      <c r="AI398" s="18"/>
      <c r="AJ398" s="18"/>
      <c r="AK398" s="17"/>
    </row>
    <row r="399" spans="1:37" ht="12" customHeight="1">
      <c r="A399" s="124"/>
      <c r="B399" s="124"/>
      <c r="C399" s="124"/>
      <c r="D399" s="93" t="s">
        <v>186</v>
      </c>
      <c r="E399" s="87" t="s">
        <v>121</v>
      </c>
      <c r="F399" s="8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18"/>
      <c r="AH399" s="17"/>
      <c r="AI399" s="18"/>
      <c r="AJ399" s="18"/>
      <c r="AK399" s="17"/>
    </row>
    <row r="400" spans="1:37" ht="12" customHeight="1">
      <c r="A400" s="125"/>
      <c r="B400" s="125"/>
      <c r="C400" s="125"/>
      <c r="D400" s="93" t="s">
        <v>165</v>
      </c>
      <c r="E400" s="87" t="s">
        <v>121</v>
      </c>
      <c r="F400" s="8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18"/>
      <c r="AH400" s="17"/>
      <c r="AI400" s="18"/>
      <c r="AJ400" s="18"/>
      <c r="AK400" s="17"/>
    </row>
    <row r="401" spans="1:37" ht="12" customHeight="1">
      <c r="A401" s="126">
        <f>A$3</f>
        <v>2019</v>
      </c>
      <c r="B401" s="126">
        <f>B$3</f>
        <v>5</v>
      </c>
      <c r="C401" s="127" t="s">
        <v>124</v>
      </c>
      <c r="D401" s="127" t="s">
        <v>125</v>
      </c>
      <c r="E401" s="87">
        <v>1</v>
      </c>
      <c r="F401" s="8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2"/>
      <c r="AH401" s="22"/>
      <c r="AI401" s="23"/>
      <c r="AJ401" s="23"/>
      <c r="AK401" s="17"/>
    </row>
    <row r="402" spans="1:37" ht="12" customHeight="1">
      <c r="A402" s="127"/>
      <c r="B402" s="127"/>
      <c r="C402" s="127"/>
      <c r="D402" s="127"/>
      <c r="E402" s="87">
        <v>2</v>
      </c>
      <c r="F402" s="8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2"/>
      <c r="AH402" s="22"/>
      <c r="AI402" s="23"/>
      <c r="AJ402" s="23"/>
      <c r="AK402" s="17"/>
    </row>
    <row r="403" spans="1:37" ht="12" customHeight="1">
      <c r="A403" s="127"/>
      <c r="B403" s="127"/>
      <c r="C403" s="127"/>
      <c r="D403" s="127"/>
      <c r="E403" s="87">
        <v>3</v>
      </c>
      <c r="F403" s="8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2"/>
      <c r="AH403" s="22"/>
      <c r="AI403" s="23"/>
      <c r="AJ403" s="23"/>
      <c r="AK403" s="17"/>
    </row>
    <row r="404" spans="1:37" ht="12" customHeight="1">
      <c r="A404" s="127"/>
      <c r="B404" s="127"/>
      <c r="C404" s="127"/>
      <c r="D404" s="127"/>
      <c r="E404" s="87">
        <v>4</v>
      </c>
      <c r="F404" s="8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2"/>
      <c r="AH404" s="22"/>
      <c r="AI404" s="23"/>
      <c r="AJ404" s="23"/>
      <c r="AK404" s="17"/>
    </row>
    <row r="405" spans="1:37" ht="12" customHeight="1">
      <c r="A405" s="127"/>
      <c r="B405" s="127"/>
      <c r="C405" s="127"/>
      <c r="D405" s="127"/>
      <c r="E405" s="87">
        <v>5</v>
      </c>
      <c r="F405" s="8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2"/>
      <c r="AH405" s="22"/>
      <c r="AI405" s="23"/>
      <c r="AJ405" s="23"/>
      <c r="AK405" s="17"/>
    </row>
    <row r="406" spans="1:37" ht="12" customHeight="1">
      <c r="A406" s="126">
        <f>A$3</f>
        <v>2019</v>
      </c>
      <c r="B406" s="126">
        <f>B$3</f>
        <v>5</v>
      </c>
      <c r="C406" s="127" t="s">
        <v>124</v>
      </c>
      <c r="D406" s="127" t="s">
        <v>126</v>
      </c>
      <c r="E406" s="87">
        <v>1</v>
      </c>
      <c r="F406" s="8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2"/>
      <c r="AH406" s="22"/>
      <c r="AI406" s="23"/>
      <c r="AJ406" s="23"/>
      <c r="AK406" s="17"/>
    </row>
    <row r="407" spans="1:37" ht="12" customHeight="1">
      <c r="A407" s="127"/>
      <c r="B407" s="127"/>
      <c r="C407" s="127"/>
      <c r="D407" s="127"/>
      <c r="E407" s="87">
        <v>2</v>
      </c>
      <c r="F407" s="8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2"/>
      <c r="AH407" s="22"/>
      <c r="AI407" s="23"/>
      <c r="AJ407" s="23"/>
      <c r="AK407" s="17"/>
    </row>
    <row r="408" spans="1:37" ht="12" customHeight="1">
      <c r="A408" s="127"/>
      <c r="B408" s="127"/>
      <c r="C408" s="127"/>
      <c r="D408" s="127"/>
      <c r="E408" s="87">
        <v>3</v>
      </c>
      <c r="F408" s="8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2"/>
      <c r="AH408" s="22"/>
      <c r="AI408" s="23"/>
      <c r="AJ408" s="23"/>
      <c r="AK408" s="17"/>
    </row>
    <row r="409" spans="1:37" ht="12" customHeight="1">
      <c r="A409" s="127"/>
      <c r="B409" s="127"/>
      <c r="C409" s="127"/>
      <c r="D409" s="127"/>
      <c r="E409" s="87">
        <v>4</v>
      </c>
      <c r="F409" s="8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2"/>
      <c r="AH409" s="22"/>
      <c r="AI409" s="23"/>
      <c r="AJ409" s="23"/>
      <c r="AK409" s="17"/>
    </row>
    <row r="410" spans="1:37" ht="12" customHeight="1">
      <c r="A410" s="127"/>
      <c r="B410" s="127"/>
      <c r="C410" s="127"/>
      <c r="D410" s="127"/>
      <c r="E410" s="87">
        <v>5</v>
      </c>
      <c r="F410" s="8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2"/>
      <c r="AH410" s="22"/>
      <c r="AI410" s="23"/>
      <c r="AJ410" s="23"/>
      <c r="AK410" s="17"/>
    </row>
    <row r="411" spans="1:37" ht="12" customHeight="1">
      <c r="A411" s="127"/>
      <c r="B411" s="127"/>
      <c r="C411" s="127"/>
      <c r="D411" s="127"/>
      <c r="E411" s="87">
        <v>6</v>
      </c>
      <c r="F411" s="8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2"/>
      <c r="AH411" s="22"/>
      <c r="AI411" s="23"/>
      <c r="AJ411" s="23"/>
      <c r="AK411" s="17"/>
    </row>
    <row r="412" spans="1:37" ht="12" customHeight="1">
      <c r="A412" s="127"/>
      <c r="B412" s="127"/>
      <c r="C412" s="127"/>
      <c r="D412" s="127"/>
      <c r="E412" s="87">
        <v>7</v>
      </c>
      <c r="F412" s="8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2"/>
      <c r="AH412" s="22"/>
      <c r="AI412" s="23"/>
      <c r="AJ412" s="23"/>
      <c r="AK412" s="17"/>
    </row>
    <row r="413" spans="1:37" ht="12" customHeight="1">
      <c r="A413" s="126">
        <f>A$3</f>
        <v>2019</v>
      </c>
      <c r="B413" s="126">
        <f>B$3</f>
        <v>5</v>
      </c>
      <c r="C413" s="127" t="s">
        <v>127</v>
      </c>
      <c r="D413" s="136" t="s">
        <v>128</v>
      </c>
      <c r="E413" s="87">
        <v>1</v>
      </c>
      <c r="F413" s="8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2"/>
      <c r="AH413" s="22"/>
      <c r="AI413" s="23"/>
      <c r="AJ413" s="23"/>
      <c r="AK413" s="17"/>
    </row>
    <row r="414" spans="1:37" ht="12" customHeight="1">
      <c r="A414" s="127"/>
      <c r="B414" s="127"/>
      <c r="C414" s="127"/>
      <c r="D414" s="127"/>
      <c r="E414" s="87">
        <v>2</v>
      </c>
      <c r="F414" s="8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2"/>
      <c r="AH414" s="22"/>
      <c r="AI414" s="23"/>
      <c r="AJ414" s="23"/>
      <c r="AK414" s="17"/>
    </row>
    <row r="415" spans="1:37" ht="12" customHeight="1">
      <c r="A415" s="127"/>
      <c r="B415" s="127"/>
      <c r="C415" s="127"/>
      <c r="D415" s="127"/>
      <c r="E415" s="87">
        <v>3</v>
      </c>
      <c r="F415" s="8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2"/>
      <c r="AH415" s="22"/>
      <c r="AI415" s="23"/>
      <c r="AJ415" s="23"/>
      <c r="AK415" s="17"/>
    </row>
    <row r="416" spans="1:37" ht="12" customHeight="1">
      <c r="A416" s="126">
        <f>A$3</f>
        <v>2019</v>
      </c>
      <c r="B416" s="126">
        <f>B$3</f>
        <v>5</v>
      </c>
      <c r="C416" s="127" t="s">
        <v>127</v>
      </c>
      <c r="D416" s="136" t="s">
        <v>129</v>
      </c>
      <c r="E416" s="87">
        <v>1</v>
      </c>
      <c r="F416" s="8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2"/>
      <c r="AH416" s="22"/>
      <c r="AI416" s="23"/>
      <c r="AJ416" s="23"/>
      <c r="AK416" s="17"/>
    </row>
    <row r="417" spans="1:37" ht="12" customHeight="1">
      <c r="A417" s="127"/>
      <c r="B417" s="127"/>
      <c r="C417" s="127"/>
      <c r="D417" s="127"/>
      <c r="E417" s="87">
        <v>2</v>
      </c>
      <c r="F417" s="8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2"/>
      <c r="AH417" s="22"/>
      <c r="AI417" s="23"/>
      <c r="AJ417" s="23"/>
      <c r="AK417" s="17"/>
    </row>
    <row r="418" spans="1:37" ht="12" customHeight="1">
      <c r="A418" s="127"/>
      <c r="B418" s="127"/>
      <c r="C418" s="127"/>
      <c r="D418" s="127"/>
      <c r="E418" s="87">
        <v>3</v>
      </c>
      <c r="F418" s="8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2"/>
      <c r="AH418" s="22"/>
      <c r="AI418" s="23"/>
      <c r="AJ418" s="23"/>
      <c r="AK418" s="17"/>
    </row>
    <row r="419" spans="1:37" ht="12" customHeight="1">
      <c r="A419" s="127"/>
      <c r="B419" s="127"/>
      <c r="C419" s="127"/>
      <c r="D419" s="127"/>
      <c r="E419" s="87">
        <v>4</v>
      </c>
      <c r="F419" s="8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2"/>
      <c r="AH419" s="22"/>
      <c r="AI419" s="23"/>
      <c r="AJ419" s="23"/>
      <c r="AK419" s="17"/>
    </row>
    <row r="420" spans="1:37" ht="12" customHeight="1">
      <c r="A420" s="127"/>
      <c r="B420" s="127"/>
      <c r="C420" s="127"/>
      <c r="D420" s="127"/>
      <c r="E420" s="87">
        <v>5</v>
      </c>
      <c r="F420" s="8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2"/>
      <c r="AH420" s="22"/>
      <c r="AI420" s="23"/>
      <c r="AJ420" s="23"/>
      <c r="AK420" s="17"/>
    </row>
    <row r="421" spans="1:37" ht="12" customHeight="1">
      <c r="A421" s="127"/>
      <c r="B421" s="127"/>
      <c r="C421" s="127"/>
      <c r="D421" s="127"/>
      <c r="E421" s="87">
        <v>6</v>
      </c>
      <c r="F421" s="8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2"/>
      <c r="AH421" s="22"/>
      <c r="AI421" s="23"/>
      <c r="AJ421" s="23"/>
      <c r="AK421" s="17"/>
    </row>
    <row r="422" spans="1:37" ht="12" customHeight="1">
      <c r="A422" s="127"/>
      <c r="B422" s="127"/>
      <c r="C422" s="127"/>
      <c r="D422" s="127"/>
      <c r="E422" s="87">
        <v>7</v>
      </c>
      <c r="F422" s="8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2"/>
      <c r="AH422" s="22"/>
      <c r="AI422" s="23"/>
      <c r="AJ422" s="23"/>
      <c r="AK422" s="17"/>
    </row>
    <row r="423" spans="1:37" ht="12" customHeight="1">
      <c r="A423" s="126">
        <f>A$3</f>
        <v>2019</v>
      </c>
      <c r="B423" s="126">
        <f>B$3</f>
        <v>5</v>
      </c>
      <c r="C423" s="127" t="s">
        <v>119</v>
      </c>
      <c r="D423" s="127" t="s">
        <v>130</v>
      </c>
      <c r="E423" s="87">
        <v>1</v>
      </c>
      <c r="F423" s="8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2"/>
      <c r="AH423" s="22"/>
      <c r="AI423" s="23"/>
      <c r="AJ423" s="23"/>
      <c r="AK423" s="17"/>
    </row>
    <row r="424" spans="1:37" ht="12" customHeight="1">
      <c r="A424" s="127"/>
      <c r="B424" s="127"/>
      <c r="C424" s="127"/>
      <c r="D424" s="127"/>
      <c r="E424" s="87">
        <v>2</v>
      </c>
      <c r="F424" s="8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2"/>
      <c r="AH424" s="22"/>
      <c r="AI424" s="23"/>
      <c r="AJ424" s="23"/>
      <c r="AK424" s="17"/>
    </row>
    <row r="425" spans="1:37" ht="12" customHeight="1">
      <c r="A425" s="127"/>
      <c r="B425" s="127"/>
      <c r="C425" s="127"/>
      <c r="D425" s="127"/>
      <c r="E425" s="87">
        <v>3</v>
      </c>
      <c r="F425" s="8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2"/>
      <c r="AH425" s="22"/>
      <c r="AI425" s="23"/>
      <c r="AJ425" s="23"/>
      <c r="AK425" s="17"/>
    </row>
    <row r="426" spans="1:37" ht="12" customHeight="1">
      <c r="A426" s="127"/>
      <c r="B426" s="127"/>
      <c r="C426" s="127"/>
      <c r="D426" s="127"/>
      <c r="E426" s="87">
        <v>4</v>
      </c>
      <c r="F426" s="8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2"/>
      <c r="AH426" s="22"/>
      <c r="AI426" s="23"/>
      <c r="AJ426" s="23"/>
      <c r="AK426" s="17"/>
    </row>
    <row r="427" spans="1:37" ht="12" customHeight="1">
      <c r="A427" s="127"/>
      <c r="B427" s="127"/>
      <c r="C427" s="127"/>
      <c r="D427" s="127"/>
      <c r="E427" s="87">
        <v>5</v>
      </c>
      <c r="F427" s="8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2"/>
      <c r="AH427" s="22"/>
      <c r="AI427" s="23"/>
      <c r="AJ427" s="23"/>
      <c r="AK427" s="17"/>
    </row>
    <row r="428" spans="1:37" ht="12" customHeight="1">
      <c r="A428" s="127"/>
      <c r="B428" s="127"/>
      <c r="C428" s="127"/>
      <c r="D428" s="127"/>
      <c r="E428" s="87">
        <v>6</v>
      </c>
      <c r="F428" s="8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2"/>
      <c r="AH428" s="22"/>
      <c r="AI428" s="23"/>
      <c r="AJ428" s="23"/>
      <c r="AK428" s="17"/>
    </row>
    <row r="429" spans="1:37" ht="12" customHeight="1">
      <c r="A429" s="127"/>
      <c r="B429" s="127"/>
      <c r="C429" s="127"/>
      <c r="D429" s="127"/>
      <c r="E429" s="87">
        <v>7</v>
      </c>
      <c r="F429" s="8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2"/>
      <c r="AH429" s="22"/>
      <c r="AI429" s="23"/>
      <c r="AJ429" s="23"/>
      <c r="AK429" s="17"/>
    </row>
    <row r="430" spans="1:37" ht="12" customHeight="1">
      <c r="A430" s="127"/>
      <c r="B430" s="127"/>
      <c r="C430" s="127"/>
      <c r="D430" s="127"/>
      <c r="E430" s="87">
        <v>8</v>
      </c>
      <c r="F430" s="8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2"/>
      <c r="AH430" s="22"/>
      <c r="AI430" s="23"/>
      <c r="AJ430" s="23"/>
      <c r="AK430" s="17"/>
    </row>
    <row r="431" spans="1:37" ht="12" customHeight="1">
      <c r="A431" s="127"/>
      <c r="B431" s="127"/>
      <c r="C431" s="127"/>
      <c r="D431" s="127"/>
      <c r="E431" s="87">
        <v>9</v>
      </c>
      <c r="F431" s="8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2"/>
      <c r="AH431" s="22"/>
      <c r="AI431" s="23"/>
      <c r="AJ431" s="23"/>
      <c r="AK431" s="17"/>
    </row>
    <row r="432" spans="1:37" ht="12" customHeight="1">
      <c r="A432" s="127"/>
      <c r="B432" s="127"/>
      <c r="C432" s="127"/>
      <c r="D432" s="127"/>
      <c r="E432" s="87">
        <v>10</v>
      </c>
      <c r="F432" s="8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2"/>
      <c r="AH432" s="22"/>
      <c r="AI432" s="23"/>
      <c r="AJ432" s="23"/>
      <c r="AK432" s="17"/>
    </row>
    <row r="433" spans="1:37" ht="12" customHeight="1">
      <c r="A433" s="127"/>
      <c r="B433" s="127"/>
      <c r="C433" s="127"/>
      <c r="D433" s="127"/>
      <c r="E433" s="87">
        <v>11</v>
      </c>
      <c r="F433" s="8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2"/>
      <c r="AH433" s="22"/>
      <c r="AI433" s="23"/>
      <c r="AJ433" s="23"/>
      <c r="AK433" s="17"/>
    </row>
    <row r="434" spans="1:37" ht="12" customHeight="1">
      <c r="A434" s="127"/>
      <c r="B434" s="127"/>
      <c r="C434" s="127"/>
      <c r="D434" s="127"/>
      <c r="E434" s="87">
        <v>12</v>
      </c>
      <c r="F434" s="8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2"/>
      <c r="AH434" s="22"/>
      <c r="AI434" s="23"/>
      <c r="AJ434" s="23"/>
      <c r="AK434" s="17"/>
    </row>
    <row r="435" spans="1:37" ht="12" customHeight="1">
      <c r="A435" s="126">
        <f>A$3</f>
        <v>2019</v>
      </c>
      <c r="B435" s="126">
        <f>B$3</f>
        <v>5</v>
      </c>
      <c r="C435" s="127" t="s">
        <v>119</v>
      </c>
      <c r="D435" s="127" t="s">
        <v>131</v>
      </c>
      <c r="E435" s="87">
        <v>1</v>
      </c>
      <c r="F435" s="8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2"/>
      <c r="AH435" s="22"/>
      <c r="AI435" s="23"/>
      <c r="AJ435" s="23"/>
      <c r="AK435" s="17"/>
    </row>
    <row r="436" spans="1:37" ht="12" customHeight="1">
      <c r="A436" s="127"/>
      <c r="B436" s="127"/>
      <c r="C436" s="127"/>
      <c r="D436" s="127"/>
      <c r="E436" s="87">
        <v>2</v>
      </c>
      <c r="F436" s="8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2"/>
      <c r="AH436" s="22"/>
      <c r="AI436" s="23"/>
      <c r="AJ436" s="23"/>
      <c r="AK436" s="17"/>
    </row>
    <row r="437" spans="1:37" ht="12" customHeight="1">
      <c r="A437" s="127"/>
      <c r="B437" s="127"/>
      <c r="C437" s="127"/>
      <c r="D437" s="127"/>
      <c r="E437" s="87">
        <v>3</v>
      </c>
      <c r="F437" s="8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2"/>
      <c r="AH437" s="22"/>
      <c r="AI437" s="23"/>
      <c r="AJ437" s="23"/>
      <c r="AK437" s="17"/>
    </row>
    <row r="438" spans="1:37" ht="12" customHeight="1">
      <c r="A438" s="127"/>
      <c r="B438" s="127"/>
      <c r="C438" s="127"/>
      <c r="D438" s="127"/>
      <c r="E438" s="87">
        <v>4</v>
      </c>
      <c r="F438" s="8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2"/>
      <c r="AH438" s="22"/>
      <c r="AI438" s="23"/>
      <c r="AJ438" s="23"/>
      <c r="AK438" s="17"/>
    </row>
    <row r="439" spans="1:37" ht="12" customHeight="1">
      <c r="A439" s="127"/>
      <c r="B439" s="127"/>
      <c r="C439" s="127"/>
      <c r="D439" s="127"/>
      <c r="E439" s="87">
        <v>5</v>
      </c>
      <c r="F439" s="8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2"/>
      <c r="AH439" s="22"/>
      <c r="AI439" s="23"/>
      <c r="AJ439" s="23"/>
      <c r="AK439" s="17"/>
    </row>
    <row r="440" spans="1:37" ht="12" customHeight="1">
      <c r="A440" s="127"/>
      <c r="B440" s="127"/>
      <c r="C440" s="127"/>
      <c r="D440" s="127"/>
      <c r="E440" s="87">
        <v>6</v>
      </c>
      <c r="F440" s="8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2"/>
      <c r="AH440" s="22"/>
      <c r="AI440" s="23"/>
      <c r="AJ440" s="23"/>
      <c r="AK440" s="17"/>
    </row>
    <row r="441" spans="1:37" ht="12" customHeight="1">
      <c r="A441" s="128">
        <v>2019</v>
      </c>
      <c r="B441" s="128">
        <v>5</v>
      </c>
      <c r="C441" s="123" t="s">
        <v>199</v>
      </c>
      <c r="D441" s="87" t="s">
        <v>132</v>
      </c>
      <c r="E441" s="87">
        <v>1</v>
      </c>
      <c r="F441" s="102" t="s">
        <v>218</v>
      </c>
      <c r="G441" s="18">
        <v>18.456499999999998</v>
      </c>
      <c r="H441" s="18">
        <v>18.279499999999999</v>
      </c>
      <c r="I441" s="18">
        <v>10.938700000000001</v>
      </c>
      <c r="J441" s="18">
        <v>16.548200000000001</v>
      </c>
      <c r="K441" s="18">
        <v>7.75</v>
      </c>
      <c r="L441" s="18">
        <v>7.78</v>
      </c>
      <c r="M441" s="18">
        <v>8.5500000000000007</v>
      </c>
      <c r="N441" s="18">
        <v>8.5399999999999991</v>
      </c>
      <c r="O441" s="18">
        <v>3.0029999999999997</v>
      </c>
      <c r="P441" s="18">
        <v>3.563559999999999</v>
      </c>
      <c r="Q441" s="20">
        <v>95.423999999999992</v>
      </c>
      <c r="R441" s="20">
        <v>27.258000000000003</v>
      </c>
      <c r="S441" s="20">
        <v>6.6079999999999997</v>
      </c>
      <c r="T441" s="20">
        <v>5.9079999999999995</v>
      </c>
      <c r="U441" s="20">
        <v>698.89400000000001</v>
      </c>
      <c r="V441" s="20">
        <v>524.65</v>
      </c>
      <c r="W441" s="20">
        <v>800.92600000000004</v>
      </c>
      <c r="X441" s="20">
        <v>557.81600000000003</v>
      </c>
      <c r="Y441" s="20">
        <v>968.548</v>
      </c>
      <c r="Z441" s="20">
        <v>791.44799999999998</v>
      </c>
      <c r="AA441" s="20">
        <v>16.399000000000001</v>
      </c>
      <c r="AB441" s="20">
        <v>14.600999999999999</v>
      </c>
      <c r="AC441" s="20">
        <v>35.433</v>
      </c>
      <c r="AD441" s="20">
        <v>37.571999999999996</v>
      </c>
      <c r="AE441" s="20">
        <v>1753.3319999999999</v>
      </c>
      <c r="AF441" s="20">
        <v>1407.5319999999999</v>
      </c>
      <c r="AG441" s="22">
        <v>6.7500000000000062</v>
      </c>
      <c r="AH441" s="22">
        <v>17.350000000000005</v>
      </c>
      <c r="AI441" s="23">
        <v>4.58</v>
      </c>
      <c r="AJ441" s="23">
        <v>4.4800000000000004</v>
      </c>
      <c r="AK441" s="17">
        <v>1.3</v>
      </c>
    </row>
    <row r="442" spans="1:37" ht="12" customHeight="1">
      <c r="A442" s="129"/>
      <c r="B442" s="129"/>
      <c r="C442" s="124"/>
      <c r="D442" s="87" t="s">
        <v>132</v>
      </c>
      <c r="E442" s="87">
        <v>2</v>
      </c>
      <c r="F442" s="102" t="s">
        <v>218</v>
      </c>
      <c r="G442" s="18">
        <v>18.084399999999999</v>
      </c>
      <c r="H442" s="18">
        <v>18.055399999999999</v>
      </c>
      <c r="I442" s="18">
        <v>19.628799999999998</v>
      </c>
      <c r="J442" s="18">
        <v>20.3657</v>
      </c>
      <c r="K442" s="18">
        <v>7.8</v>
      </c>
      <c r="L442" s="18">
        <v>7.91</v>
      </c>
      <c r="M442" s="18">
        <v>8.42</v>
      </c>
      <c r="N442" s="18">
        <v>8</v>
      </c>
      <c r="O442" s="18">
        <v>2.6506479999999986</v>
      </c>
      <c r="P442" s="18">
        <v>2.5065039999999987</v>
      </c>
      <c r="Q442" s="20">
        <v>20.832000000000001</v>
      </c>
      <c r="R442" s="20">
        <v>42.322000000000003</v>
      </c>
      <c r="S442" s="20">
        <v>6.1740000000000004</v>
      </c>
      <c r="T442" s="20">
        <v>5.5720000000000001</v>
      </c>
      <c r="U442" s="20">
        <v>651.68600000000004</v>
      </c>
      <c r="V442" s="20">
        <v>410.94200000000001</v>
      </c>
      <c r="W442" s="20">
        <v>678.69200000000001</v>
      </c>
      <c r="X442" s="20">
        <v>458.83600000000001</v>
      </c>
      <c r="Y442" s="20">
        <v>921.1579999999999</v>
      </c>
      <c r="Z442" s="20">
        <v>719.37599999999998</v>
      </c>
      <c r="AA442" s="20">
        <v>15.314</v>
      </c>
      <c r="AB442" s="20">
        <v>15.965</v>
      </c>
      <c r="AC442" s="20">
        <v>32.580999999999996</v>
      </c>
      <c r="AD442" s="20">
        <v>49.972000000000001</v>
      </c>
      <c r="AE442" s="20">
        <v>1620.9760000000001</v>
      </c>
      <c r="AF442" s="20">
        <v>1162.3920000000001</v>
      </c>
      <c r="AG442" s="22">
        <v>15.250000000000014</v>
      </c>
      <c r="AH442" s="22">
        <v>4.9999999999999769</v>
      </c>
      <c r="AI442" s="23">
        <v>4.18</v>
      </c>
      <c r="AJ442" s="23">
        <v>2.78</v>
      </c>
      <c r="AK442" s="17">
        <v>1.9</v>
      </c>
    </row>
    <row r="443" spans="1:37" ht="12" customHeight="1">
      <c r="A443" s="129"/>
      <c r="B443" s="129"/>
      <c r="C443" s="124"/>
      <c r="D443" s="87" t="s">
        <v>132</v>
      </c>
      <c r="E443" s="87">
        <v>3</v>
      </c>
      <c r="F443" s="102" t="s">
        <v>218</v>
      </c>
      <c r="G443" s="18">
        <v>18.0519</v>
      </c>
      <c r="H443" s="18">
        <v>17.8934</v>
      </c>
      <c r="I443" s="18">
        <v>16.8963</v>
      </c>
      <c r="J443" s="18">
        <v>21.598500000000001</v>
      </c>
      <c r="K443" s="18">
        <v>7.88</v>
      </c>
      <c r="L443" s="18">
        <v>7.96</v>
      </c>
      <c r="M443" s="18">
        <v>8.52</v>
      </c>
      <c r="N443" s="18">
        <v>8.08</v>
      </c>
      <c r="O443" s="18">
        <v>2.5535999999999999</v>
      </c>
      <c r="P443" s="18">
        <v>2.7131999999999996</v>
      </c>
      <c r="Q443" s="20">
        <v>56.014000000000003</v>
      </c>
      <c r="R443" s="20">
        <v>34.201999999999998</v>
      </c>
      <c r="S443" s="20">
        <v>5.5579999999999998</v>
      </c>
      <c r="T443" s="20">
        <v>5.2640000000000002</v>
      </c>
      <c r="U443" s="20">
        <v>504.72800000000001</v>
      </c>
      <c r="V443" s="20">
        <v>369.23599999999999</v>
      </c>
      <c r="W443" s="20">
        <v>566.29999999999995</v>
      </c>
      <c r="X443" s="20">
        <v>408.702</v>
      </c>
      <c r="Y443" s="20">
        <v>879.63400000000001</v>
      </c>
      <c r="Z443" s="20">
        <v>566.73400000000004</v>
      </c>
      <c r="AA443" s="20">
        <v>13.237</v>
      </c>
      <c r="AB443" s="20">
        <v>14.849</v>
      </c>
      <c r="AC443" s="20">
        <v>29.232999999999997</v>
      </c>
      <c r="AD443" s="20">
        <v>29.139999999999997</v>
      </c>
      <c r="AE443" s="20">
        <v>1386.1680000000001</v>
      </c>
      <c r="AF443" s="20">
        <v>1060.0239999999999</v>
      </c>
      <c r="AG443" s="22">
        <v>4.3500000000000068</v>
      </c>
      <c r="AH443" s="22">
        <v>15.800000000000008</v>
      </c>
      <c r="AI443" s="23">
        <v>4.5</v>
      </c>
      <c r="AJ443" s="23">
        <v>2.62</v>
      </c>
      <c r="AK443" s="17">
        <v>2.1</v>
      </c>
    </row>
    <row r="444" spans="1:37" ht="12" customHeight="1">
      <c r="A444" s="129"/>
      <c r="B444" s="129"/>
      <c r="C444" s="124"/>
      <c r="D444" s="87" t="s">
        <v>132</v>
      </c>
      <c r="E444" s="87">
        <v>4</v>
      </c>
      <c r="F444" s="102" t="s">
        <v>216</v>
      </c>
      <c r="G444" s="18">
        <v>18.244900000000001</v>
      </c>
      <c r="H444" s="18">
        <v>17.6844</v>
      </c>
      <c r="I444" s="18">
        <v>16.4741</v>
      </c>
      <c r="J444" s="18">
        <v>23.321100000000001</v>
      </c>
      <c r="K444" s="18">
        <v>7.92</v>
      </c>
      <c r="L444" s="18">
        <v>8.01</v>
      </c>
      <c r="M444" s="18">
        <v>8.51</v>
      </c>
      <c r="N444" s="18">
        <v>8.23</v>
      </c>
      <c r="O444" s="18">
        <v>2.4744719999999996</v>
      </c>
      <c r="P444" s="18">
        <v>2.1861840000000003</v>
      </c>
      <c r="Q444" s="20">
        <v>28.546000000000003</v>
      </c>
      <c r="R444" s="20">
        <v>34.244</v>
      </c>
      <c r="S444" s="20">
        <v>5.7679999999999998</v>
      </c>
      <c r="T444" s="20">
        <v>4.9139999999999997</v>
      </c>
      <c r="U444" s="20">
        <v>559.31399999999996</v>
      </c>
      <c r="V444" s="20">
        <v>322.07000000000005</v>
      </c>
      <c r="W444" s="20">
        <v>593.62799999999993</v>
      </c>
      <c r="X444" s="20">
        <v>361.22800000000007</v>
      </c>
      <c r="Y444" s="20">
        <v>653.75800000000004</v>
      </c>
      <c r="Z444" s="20">
        <v>548.95399999999995</v>
      </c>
      <c r="AA444" s="20">
        <v>14.012</v>
      </c>
      <c r="AB444" s="20">
        <v>15.065999999999999</v>
      </c>
      <c r="AC444" s="20">
        <v>24.056000000000001</v>
      </c>
      <c r="AD444" s="20">
        <v>29.759999999999998</v>
      </c>
      <c r="AE444" s="20">
        <v>1476.1599999999999</v>
      </c>
      <c r="AF444" s="20">
        <v>949.76</v>
      </c>
      <c r="AG444" s="22">
        <v>4.5800000000000143</v>
      </c>
      <c r="AH444" s="22">
        <v>14.19999999999999</v>
      </c>
      <c r="AI444" s="23">
        <v>4.18</v>
      </c>
      <c r="AJ444" s="23">
        <v>2.02</v>
      </c>
      <c r="AK444" s="17">
        <v>2.2999999999999998</v>
      </c>
    </row>
    <row r="445" spans="1:37" ht="12" customHeight="1">
      <c r="A445" s="129"/>
      <c r="B445" s="129"/>
      <c r="C445" s="124"/>
      <c r="D445" s="87" t="s">
        <v>132</v>
      </c>
      <c r="E445" s="87">
        <v>5</v>
      </c>
      <c r="F445" s="102" t="s">
        <v>216</v>
      </c>
      <c r="G445" s="18">
        <v>17.869499999999999</v>
      </c>
      <c r="H445" s="18">
        <v>17.4819</v>
      </c>
      <c r="I445" s="18">
        <v>19.955300000000001</v>
      </c>
      <c r="J445" s="18">
        <v>24.436199999999999</v>
      </c>
      <c r="K445" s="18">
        <v>8.01</v>
      </c>
      <c r="L445" s="18">
        <v>8.0299999999999994</v>
      </c>
      <c r="M445" s="18">
        <v>8.52</v>
      </c>
      <c r="N445" s="18">
        <v>8.0399999999999991</v>
      </c>
      <c r="O445" s="18">
        <v>2.4584560000000004</v>
      </c>
      <c r="P445" s="18">
        <v>2.1701680000000008</v>
      </c>
      <c r="Q445" s="20">
        <v>30.016000000000002</v>
      </c>
      <c r="R445" s="20">
        <v>28.434000000000001</v>
      </c>
      <c r="S445" s="20">
        <v>6.0759999999999996</v>
      </c>
      <c r="T445" s="20">
        <v>4.6480000000000006</v>
      </c>
      <c r="U445" s="20">
        <v>515.00400000000002</v>
      </c>
      <c r="V445" s="20">
        <v>288.60999999999996</v>
      </c>
      <c r="W445" s="20">
        <v>551.096</v>
      </c>
      <c r="X445" s="20">
        <v>321.69199999999995</v>
      </c>
      <c r="Y445" s="20">
        <v>802.19999999999993</v>
      </c>
      <c r="Z445" s="20">
        <v>528.19200000000001</v>
      </c>
      <c r="AA445" s="20">
        <v>13.206</v>
      </c>
      <c r="AB445" s="20">
        <v>14.136000000000001</v>
      </c>
      <c r="AC445" s="20">
        <v>29.108999999999998</v>
      </c>
      <c r="AD445" s="20">
        <v>30.814</v>
      </c>
      <c r="AE445" s="20">
        <v>1399.972</v>
      </c>
      <c r="AF445" s="20">
        <v>852.93600000000004</v>
      </c>
      <c r="AG445" s="22">
        <v>4.5499999999999989</v>
      </c>
      <c r="AH445" s="22">
        <v>7.3999999999999897</v>
      </c>
      <c r="AI445" s="23">
        <v>2.82</v>
      </c>
      <c r="AJ445" s="23">
        <v>2.2599999999999998</v>
      </c>
      <c r="AK445" s="17">
        <v>2.2999999999999998</v>
      </c>
    </row>
    <row r="446" spans="1:37" ht="12" customHeight="1">
      <c r="A446" s="129"/>
      <c r="B446" s="129"/>
      <c r="C446" s="124"/>
      <c r="D446" s="87" t="s">
        <v>132</v>
      </c>
      <c r="E446" s="87">
        <v>6</v>
      </c>
      <c r="F446" s="102" t="s">
        <v>216</v>
      </c>
      <c r="G446" s="18">
        <v>17.341000000000001</v>
      </c>
      <c r="H446" s="18">
        <v>17.1462</v>
      </c>
      <c r="I446" s="18">
        <v>26.3721</v>
      </c>
      <c r="J446" s="18">
        <v>27.4847</v>
      </c>
      <c r="K446" s="18">
        <v>8.0500000000000007</v>
      </c>
      <c r="L446" s="18">
        <v>8.07</v>
      </c>
      <c r="M446" s="18">
        <v>8.3000000000000007</v>
      </c>
      <c r="N446" s="18">
        <v>8.1</v>
      </c>
      <c r="O446" s="18">
        <v>2.1865199999999989</v>
      </c>
      <c r="P446" s="18">
        <v>2.2503600000000006</v>
      </c>
      <c r="Q446" s="20">
        <v>25.018000000000001</v>
      </c>
      <c r="R446" s="20">
        <v>21.881999999999998</v>
      </c>
      <c r="S446" s="20">
        <v>2.282</v>
      </c>
      <c r="T446" s="20">
        <v>3.7240000000000002</v>
      </c>
      <c r="U446" s="20">
        <v>151.298</v>
      </c>
      <c r="V446" s="20">
        <v>191.39400000000001</v>
      </c>
      <c r="W446" s="20">
        <v>178.59800000000001</v>
      </c>
      <c r="X446" s="20">
        <v>217</v>
      </c>
      <c r="Y446" s="20">
        <v>568.79200000000003</v>
      </c>
      <c r="Z446" s="20">
        <v>370.45399999999995</v>
      </c>
      <c r="AA446" s="20">
        <v>11.283999999999999</v>
      </c>
      <c r="AB446" s="20">
        <v>13.237</v>
      </c>
      <c r="AC446" s="20">
        <v>29.480999999999998</v>
      </c>
      <c r="AD446" s="20">
        <v>25.419999999999998</v>
      </c>
      <c r="AE446" s="20">
        <v>419.02</v>
      </c>
      <c r="AF446" s="20">
        <v>592.56399999999996</v>
      </c>
      <c r="AG446" s="22">
        <v>6.1500000000000163</v>
      </c>
      <c r="AH446" s="22">
        <v>14.94999999999999</v>
      </c>
      <c r="AI446" s="23">
        <v>2.2999999999999998</v>
      </c>
      <c r="AJ446" s="23">
        <v>1.998</v>
      </c>
      <c r="AK446" s="17">
        <v>1.9</v>
      </c>
    </row>
    <row r="447" spans="1:37" ht="12" customHeight="1">
      <c r="A447" s="129"/>
      <c r="B447" s="129"/>
      <c r="C447" s="124"/>
      <c r="D447" s="87" t="s">
        <v>132</v>
      </c>
      <c r="E447" s="87">
        <v>7</v>
      </c>
      <c r="F447" s="102" t="s">
        <v>218</v>
      </c>
      <c r="G447" s="18">
        <v>17.4999</v>
      </c>
      <c r="H447" s="18">
        <v>17.484000000000002</v>
      </c>
      <c r="I447" s="18">
        <v>28.1602</v>
      </c>
      <c r="J447" s="18">
        <v>29.650099999999998</v>
      </c>
      <c r="K447" s="18">
        <v>8.0299999999999994</v>
      </c>
      <c r="L447" s="18">
        <v>8.0299999999999994</v>
      </c>
      <c r="M447" s="18">
        <v>8.0299999999999994</v>
      </c>
      <c r="N447" s="18">
        <v>7.92</v>
      </c>
      <c r="O447" s="18">
        <v>2.0580560000000001</v>
      </c>
      <c r="P447" s="18">
        <v>2.7787759999999988</v>
      </c>
      <c r="Q447" s="20">
        <v>33.095999999999997</v>
      </c>
      <c r="R447" s="20">
        <v>63.994</v>
      </c>
      <c r="S447" s="20">
        <v>4.7040000000000006</v>
      </c>
      <c r="T447" s="20">
        <v>4.4939999999999998</v>
      </c>
      <c r="U447" s="20">
        <v>265.11799999999999</v>
      </c>
      <c r="V447" s="20">
        <v>151.886</v>
      </c>
      <c r="W447" s="20">
        <v>302.91800000000001</v>
      </c>
      <c r="X447" s="20">
        <v>220.374</v>
      </c>
      <c r="Y447" s="20">
        <v>451.28999999999996</v>
      </c>
      <c r="Z447" s="20">
        <v>320.13800000000003</v>
      </c>
      <c r="AA447" s="20">
        <v>14.446000000000002</v>
      </c>
      <c r="AB447" s="20">
        <v>16.585000000000001</v>
      </c>
      <c r="AC447" s="20">
        <v>24.924000000000003</v>
      </c>
      <c r="AD447" s="20">
        <v>26.225999999999999</v>
      </c>
      <c r="AE447" s="20">
        <v>830.98400000000004</v>
      </c>
      <c r="AF447" s="20">
        <v>554.87599999999998</v>
      </c>
      <c r="AG447" s="22">
        <v>12.35</v>
      </c>
      <c r="AH447" s="22">
        <v>10.799999999999976</v>
      </c>
      <c r="AI447" s="23">
        <v>1.8160000000000001</v>
      </c>
      <c r="AJ447" s="23">
        <v>1.52</v>
      </c>
      <c r="AK447" s="17">
        <v>1.5</v>
      </c>
    </row>
    <row r="448" spans="1:37" ht="12" customHeight="1">
      <c r="A448" s="129"/>
      <c r="B448" s="129"/>
      <c r="C448" s="124"/>
      <c r="D448" s="87" t="s">
        <v>132</v>
      </c>
      <c r="E448" s="87">
        <v>8</v>
      </c>
      <c r="F448" s="102" t="s">
        <v>216</v>
      </c>
      <c r="G448" s="18">
        <v>17.560700000000001</v>
      </c>
      <c r="H448" s="18">
        <v>16.619599999999998</v>
      </c>
      <c r="I448" s="18">
        <v>26.9054</v>
      </c>
      <c r="J448" s="18">
        <v>31.239599999999999</v>
      </c>
      <c r="K448" s="18">
        <v>8.08</v>
      </c>
      <c r="L448" s="18">
        <v>8.11</v>
      </c>
      <c r="M448" s="18">
        <v>8.2899999999999991</v>
      </c>
      <c r="N448" s="18">
        <v>8.18</v>
      </c>
      <c r="O448" s="18">
        <v>1.7697680000000005</v>
      </c>
      <c r="P448" s="18">
        <v>3.4994959999999993</v>
      </c>
      <c r="Q448" s="20">
        <v>19.208000000000002</v>
      </c>
      <c r="R448" s="20">
        <v>17.290000000000003</v>
      </c>
      <c r="S448" s="20">
        <v>3.8080000000000003</v>
      </c>
      <c r="T448" s="20">
        <v>1.8480000000000001</v>
      </c>
      <c r="U448" s="20">
        <v>200.858</v>
      </c>
      <c r="V448" s="20">
        <v>75.334000000000003</v>
      </c>
      <c r="W448" s="20">
        <v>223.874</v>
      </c>
      <c r="X448" s="20">
        <v>94.472000000000008</v>
      </c>
      <c r="Y448" s="20">
        <v>390.68399999999997</v>
      </c>
      <c r="Z448" s="20">
        <v>319.06</v>
      </c>
      <c r="AA448" s="20">
        <v>11.904</v>
      </c>
      <c r="AB448" s="20">
        <v>9.206999999999999</v>
      </c>
      <c r="AC448" s="20">
        <v>27.248999999999999</v>
      </c>
      <c r="AD448" s="20">
        <v>25.760999999999999</v>
      </c>
      <c r="AE448" s="20">
        <v>633.69600000000003</v>
      </c>
      <c r="AF448" s="20">
        <v>288.96000000000004</v>
      </c>
      <c r="AG448" s="22">
        <v>6.8499999999999952</v>
      </c>
      <c r="AH448" s="22">
        <v>6.8000000000000007</v>
      </c>
      <c r="AI448" s="23">
        <v>1.978</v>
      </c>
      <c r="AJ448" s="23">
        <v>1.39</v>
      </c>
      <c r="AK448" s="17">
        <v>2</v>
      </c>
    </row>
    <row r="449" spans="1:37" ht="12" customHeight="1">
      <c r="A449" s="129"/>
      <c r="B449" s="129"/>
      <c r="C449" s="124"/>
      <c r="D449" s="87" t="s">
        <v>132</v>
      </c>
      <c r="E449" s="87">
        <v>9</v>
      </c>
      <c r="F449" s="102" t="s">
        <v>216</v>
      </c>
      <c r="G449" s="18">
        <v>16.470600000000001</v>
      </c>
      <c r="H449" s="18">
        <v>16.234300000000001</v>
      </c>
      <c r="I449" s="18">
        <v>31.830100000000002</v>
      </c>
      <c r="J449" s="18">
        <v>32.652299999999997</v>
      </c>
      <c r="K449" s="18">
        <v>8.11</v>
      </c>
      <c r="L449" s="18">
        <v>8.14</v>
      </c>
      <c r="M449" s="18">
        <v>8.59</v>
      </c>
      <c r="N449" s="18">
        <v>8.7799999999999994</v>
      </c>
      <c r="O449" s="18">
        <v>1.8338319999999992</v>
      </c>
      <c r="P449" s="18">
        <v>3.1791759999999991</v>
      </c>
      <c r="Q449" s="20">
        <v>73.682000000000002</v>
      </c>
      <c r="R449" s="20">
        <v>18.984000000000002</v>
      </c>
      <c r="S449" s="20">
        <v>3.5979999999999999</v>
      </c>
      <c r="T449" s="20">
        <v>1.218</v>
      </c>
      <c r="U449" s="20">
        <v>197.33</v>
      </c>
      <c r="V449" s="20">
        <v>87.850000000000009</v>
      </c>
      <c r="W449" s="20">
        <v>274.61</v>
      </c>
      <c r="X449" s="20">
        <v>108.05200000000001</v>
      </c>
      <c r="Y449" s="20">
        <v>422.64600000000002</v>
      </c>
      <c r="Z449" s="20">
        <v>194.55799999999999</v>
      </c>
      <c r="AA449" s="20">
        <v>10.664</v>
      </c>
      <c r="AB449" s="20">
        <v>6.665</v>
      </c>
      <c r="AC449" s="20">
        <v>23.436</v>
      </c>
      <c r="AD449" s="20">
        <v>21.513999999999999</v>
      </c>
      <c r="AE449" s="20">
        <v>595.89599999999996</v>
      </c>
      <c r="AF449" s="20">
        <v>178.136</v>
      </c>
      <c r="AG449" s="22">
        <v>5.5000000000000053</v>
      </c>
      <c r="AH449" s="22">
        <v>7.3499999999999952</v>
      </c>
      <c r="AI449" s="23">
        <v>2.06</v>
      </c>
      <c r="AJ449" s="23">
        <v>1.63</v>
      </c>
      <c r="AK449" s="17">
        <v>2.4</v>
      </c>
    </row>
    <row r="450" spans="1:37" ht="12" customHeight="1">
      <c r="A450" s="129"/>
      <c r="B450" s="129"/>
      <c r="C450" s="124"/>
      <c r="D450" s="87" t="s">
        <v>132</v>
      </c>
      <c r="E450" s="87">
        <v>10</v>
      </c>
      <c r="F450" s="102" t="s">
        <v>217</v>
      </c>
      <c r="G450" s="18">
        <v>16.949000000000002</v>
      </c>
      <c r="H450" s="18">
        <v>16.193899999999999</v>
      </c>
      <c r="I450" s="18">
        <v>30.857299999999999</v>
      </c>
      <c r="J450" s="18">
        <v>32.914400000000001</v>
      </c>
      <c r="K450" s="18">
        <v>8.11</v>
      </c>
      <c r="L450" s="18">
        <v>8.16</v>
      </c>
      <c r="M450" s="18">
        <v>8.49</v>
      </c>
      <c r="N450" s="18">
        <v>8.83</v>
      </c>
      <c r="O450" s="18">
        <v>2.2021999999999995</v>
      </c>
      <c r="P450" s="18">
        <v>2.9229199999999982</v>
      </c>
      <c r="Q450" s="20">
        <v>48.328000000000003</v>
      </c>
      <c r="R450" s="20">
        <v>8.0499999999999989</v>
      </c>
      <c r="S450" s="20">
        <v>2.6320000000000001</v>
      </c>
      <c r="T450" s="20">
        <v>0.79800000000000004</v>
      </c>
      <c r="U450" s="20">
        <v>136.26199999999997</v>
      </c>
      <c r="V450" s="20">
        <v>64.581999999999994</v>
      </c>
      <c r="W450" s="20">
        <v>187.22199999999998</v>
      </c>
      <c r="X450" s="20">
        <v>73.429999999999993</v>
      </c>
      <c r="Y450" s="20">
        <v>289.32400000000001</v>
      </c>
      <c r="Z450" s="20">
        <v>187.50200000000001</v>
      </c>
      <c r="AA450" s="20">
        <v>9.5169999999999995</v>
      </c>
      <c r="AB450" s="20">
        <v>6.5409999999999995</v>
      </c>
      <c r="AC450" s="20">
        <v>23.963000000000001</v>
      </c>
      <c r="AD450" s="20">
        <v>23.436</v>
      </c>
      <c r="AE450" s="20">
        <v>435.70799999999997</v>
      </c>
      <c r="AF450" s="20">
        <v>154.196</v>
      </c>
      <c r="AG450" s="22">
        <v>5.1499999999999879</v>
      </c>
      <c r="AH450" s="22">
        <v>20.450000000000024</v>
      </c>
      <c r="AI450" s="23">
        <v>1.8220000000000001</v>
      </c>
      <c r="AJ450" s="23">
        <v>2.68</v>
      </c>
      <c r="AK450" s="17">
        <v>2.8</v>
      </c>
    </row>
    <row r="451" spans="1:37" ht="12" customHeight="1">
      <c r="A451" s="129"/>
      <c r="B451" s="129"/>
      <c r="C451" s="124"/>
      <c r="D451" s="87" t="s">
        <v>116</v>
      </c>
      <c r="E451" s="87">
        <v>1</v>
      </c>
      <c r="F451" s="102" t="s">
        <v>218</v>
      </c>
      <c r="G451" s="18">
        <v>17.194900000000001</v>
      </c>
      <c r="H451" s="18">
        <v>16.4512</v>
      </c>
      <c r="I451" s="18">
        <v>16.752099999999999</v>
      </c>
      <c r="J451" s="18">
        <v>22.942299999999999</v>
      </c>
      <c r="K451" s="18">
        <v>8.1300000000000008</v>
      </c>
      <c r="L451" s="18">
        <v>8.02</v>
      </c>
      <c r="M451" s="18">
        <v>9.2274909021404738</v>
      </c>
      <c r="N451" s="18">
        <v>7.7122021709109614</v>
      </c>
      <c r="O451" s="18">
        <v>3.0086720000000007</v>
      </c>
      <c r="P451" s="18">
        <v>3.5537600000000005</v>
      </c>
      <c r="Q451" s="20">
        <v>49.363999999999997</v>
      </c>
      <c r="R451" s="20">
        <v>82.894000000000005</v>
      </c>
      <c r="S451" s="20">
        <v>22.791999999999998</v>
      </c>
      <c r="T451" s="20">
        <v>18.844000000000001</v>
      </c>
      <c r="U451" s="20">
        <v>1326.43</v>
      </c>
      <c r="V451" s="20">
        <v>1047.5920000000001</v>
      </c>
      <c r="W451" s="20">
        <v>1398.586</v>
      </c>
      <c r="X451" s="20">
        <v>1149.3300000000002</v>
      </c>
      <c r="Y451" s="20">
        <v>1615.096</v>
      </c>
      <c r="Z451" s="20">
        <v>1281.54</v>
      </c>
      <c r="AA451" s="20">
        <v>11.686999999999999</v>
      </c>
      <c r="AB451" s="20">
        <v>15.686</v>
      </c>
      <c r="AC451" s="20">
        <v>21.451999999999998</v>
      </c>
      <c r="AD451" s="20">
        <v>33.417999999999999</v>
      </c>
      <c r="AE451" s="20">
        <v>664.38400000000001</v>
      </c>
      <c r="AF451" s="20">
        <v>718.42399999999998</v>
      </c>
      <c r="AG451" s="22">
        <v>3.2999999999999972</v>
      </c>
      <c r="AH451" s="22">
        <v>11.500000000000025</v>
      </c>
      <c r="AI451" s="23">
        <v>1.456</v>
      </c>
      <c r="AJ451" s="23">
        <v>3.32</v>
      </c>
      <c r="AK451" s="17">
        <v>1.6</v>
      </c>
    </row>
    <row r="452" spans="1:37" ht="12" customHeight="1">
      <c r="A452" s="129"/>
      <c r="B452" s="129"/>
      <c r="C452" s="124"/>
      <c r="D452" s="87" t="s">
        <v>116</v>
      </c>
      <c r="E452" s="87">
        <v>2</v>
      </c>
      <c r="F452" s="102" t="s">
        <v>219</v>
      </c>
      <c r="G452" s="18">
        <v>17.4924</v>
      </c>
      <c r="H452" s="18">
        <v>16.088000000000001</v>
      </c>
      <c r="I452" s="18">
        <v>13.9323</v>
      </c>
      <c r="J452" s="18">
        <v>30.389399999999998</v>
      </c>
      <c r="K452" s="18">
        <v>8.11</v>
      </c>
      <c r="L452" s="18">
        <v>8</v>
      </c>
      <c r="M452" s="18">
        <v>8.766308434589801</v>
      </c>
      <c r="N452" s="18">
        <v>5.5762976137868963</v>
      </c>
      <c r="O452" s="18">
        <v>2.2070720000000006</v>
      </c>
      <c r="P452" s="18">
        <v>2.191040000000001</v>
      </c>
      <c r="Q452" s="20">
        <v>96.25</v>
      </c>
      <c r="R452" s="20">
        <v>199.55599999999998</v>
      </c>
      <c r="S452" s="20">
        <v>28.195999999999998</v>
      </c>
      <c r="T452" s="20">
        <v>6.1040000000000001</v>
      </c>
      <c r="U452" s="20">
        <v>1574.1460000000002</v>
      </c>
      <c r="V452" s="20">
        <v>198.71600000000001</v>
      </c>
      <c r="W452" s="20">
        <v>1698.5920000000001</v>
      </c>
      <c r="X452" s="20">
        <v>404.37599999999998</v>
      </c>
      <c r="Y452" s="20">
        <v>1797.8939999999998</v>
      </c>
      <c r="Z452" s="20">
        <v>720.09</v>
      </c>
      <c r="AA452" s="20">
        <v>11.686999999999999</v>
      </c>
      <c r="AB452" s="20">
        <v>57.660000000000004</v>
      </c>
      <c r="AC452" s="20">
        <v>24.428000000000001</v>
      </c>
      <c r="AD452" s="20">
        <v>103.292</v>
      </c>
      <c r="AE452" s="20">
        <v>738.36</v>
      </c>
      <c r="AF452" s="20">
        <v>585.11599999999999</v>
      </c>
      <c r="AG452" s="22">
        <v>4.5499999999999989</v>
      </c>
      <c r="AH452" s="22">
        <v>16.700000000000021</v>
      </c>
      <c r="AI452" s="23">
        <v>1.262</v>
      </c>
      <c r="AJ452" s="23">
        <v>2.02</v>
      </c>
      <c r="AK452" s="17">
        <v>1.9</v>
      </c>
    </row>
    <row r="453" spans="1:37" ht="12" customHeight="1">
      <c r="A453" s="129"/>
      <c r="B453" s="129"/>
      <c r="C453" s="124"/>
      <c r="D453" s="87" t="s">
        <v>116</v>
      </c>
      <c r="E453" s="87">
        <v>3</v>
      </c>
      <c r="F453" s="102" t="s">
        <v>218</v>
      </c>
      <c r="G453" s="18">
        <v>17.164000000000001</v>
      </c>
      <c r="H453" s="18">
        <v>16.075800000000001</v>
      </c>
      <c r="I453" s="18">
        <v>14.7822</v>
      </c>
      <c r="J453" s="18">
        <v>26.6511</v>
      </c>
      <c r="K453" s="18">
        <v>8.19</v>
      </c>
      <c r="L453" s="18">
        <v>8.19</v>
      </c>
      <c r="M453" s="18">
        <v>8.8481849877381045</v>
      </c>
      <c r="N453" s="18">
        <v>8.20033654870711</v>
      </c>
      <c r="O453" s="18">
        <v>3.5537600000000005</v>
      </c>
      <c r="P453" s="18">
        <v>2.5437440000000002</v>
      </c>
      <c r="Q453" s="20">
        <v>59.92</v>
      </c>
      <c r="R453" s="20">
        <v>50.624000000000002</v>
      </c>
      <c r="S453" s="20">
        <v>25.213999999999999</v>
      </c>
      <c r="T453" s="20">
        <v>10.948</v>
      </c>
      <c r="U453" s="20">
        <v>1488.8999999999999</v>
      </c>
      <c r="V453" s="20">
        <v>563.47200000000009</v>
      </c>
      <c r="W453" s="20">
        <v>1574.0339999999999</v>
      </c>
      <c r="X453" s="20">
        <v>625.0440000000001</v>
      </c>
      <c r="Y453" s="20">
        <v>1586.49</v>
      </c>
      <c r="Z453" s="20">
        <v>863.64599999999996</v>
      </c>
      <c r="AA453" s="20">
        <v>10.881</v>
      </c>
      <c r="AB453" s="20">
        <v>12.307</v>
      </c>
      <c r="AC453" s="20">
        <v>25.916</v>
      </c>
      <c r="AD453" s="20">
        <v>35.339999999999996</v>
      </c>
      <c r="AE453" s="20">
        <v>720.18799999999999</v>
      </c>
      <c r="AF453" s="20">
        <v>489.38400000000001</v>
      </c>
      <c r="AG453" s="22">
        <v>4.9499999999999824</v>
      </c>
      <c r="AH453" s="22">
        <v>12.699999999999989</v>
      </c>
      <c r="AI453" s="23">
        <v>2.2999999999999998</v>
      </c>
      <c r="AJ453" s="23">
        <v>2.8</v>
      </c>
      <c r="AK453" s="17">
        <v>2</v>
      </c>
    </row>
    <row r="454" spans="1:37" ht="12" customHeight="1">
      <c r="A454" s="129"/>
      <c r="B454" s="129"/>
      <c r="C454" s="124"/>
      <c r="D454" s="87" t="s">
        <v>116</v>
      </c>
      <c r="E454" s="87">
        <v>4</v>
      </c>
      <c r="F454" s="102" t="s">
        <v>218</v>
      </c>
      <c r="G454" s="18">
        <v>17.8355</v>
      </c>
      <c r="H454" s="18">
        <v>15.714600000000001</v>
      </c>
      <c r="I454" s="18">
        <v>11.7135</v>
      </c>
      <c r="J454" s="18">
        <v>31.445399999999999</v>
      </c>
      <c r="K454" s="18">
        <v>8.15</v>
      </c>
      <c r="L454" s="18">
        <v>8.19</v>
      </c>
      <c r="M454" s="18">
        <v>9.2879816112654332</v>
      </c>
      <c r="N454" s="18">
        <v>8.1854018343287471</v>
      </c>
      <c r="O454" s="18">
        <v>2.6880320000000002</v>
      </c>
      <c r="P454" s="18">
        <v>2.5437440000000002</v>
      </c>
      <c r="Q454" s="20">
        <v>43.736000000000004</v>
      </c>
      <c r="R454" s="20">
        <v>41.664000000000001</v>
      </c>
      <c r="S454" s="20">
        <v>14.952000000000002</v>
      </c>
      <c r="T454" s="20">
        <v>13.552</v>
      </c>
      <c r="U454" s="20">
        <v>859.8660000000001</v>
      </c>
      <c r="V454" s="20">
        <v>733.06799999999998</v>
      </c>
      <c r="W454" s="20">
        <v>918.55400000000009</v>
      </c>
      <c r="X454" s="20">
        <v>788.28399999999999</v>
      </c>
      <c r="Y454" s="20">
        <v>1514.9960000000001</v>
      </c>
      <c r="Z454" s="20">
        <v>984.43799999999987</v>
      </c>
      <c r="AA454" s="20">
        <v>11.346</v>
      </c>
      <c r="AB454" s="20">
        <v>9.7029999999999994</v>
      </c>
      <c r="AC454" s="20">
        <v>21.327999999999999</v>
      </c>
      <c r="AD454" s="20">
        <v>32.984000000000002</v>
      </c>
      <c r="AE454" s="20">
        <v>648.08799999999997</v>
      </c>
      <c r="AF454" s="20">
        <v>515.34</v>
      </c>
      <c r="AG454" s="22">
        <v>4.7500000000000044</v>
      </c>
      <c r="AH454" s="22">
        <v>16.800000000000008</v>
      </c>
      <c r="AI454" s="23">
        <v>1.1100000000000001</v>
      </c>
      <c r="AJ454" s="23">
        <v>2.1800000000000002</v>
      </c>
      <c r="AK454" s="17">
        <v>2</v>
      </c>
    </row>
    <row r="455" spans="1:37" ht="12" customHeight="1">
      <c r="A455" s="129"/>
      <c r="B455" s="129"/>
      <c r="C455" s="124"/>
      <c r="D455" s="87" t="s">
        <v>116</v>
      </c>
      <c r="E455" s="87">
        <v>5</v>
      </c>
      <c r="F455" s="102" t="s">
        <v>218</v>
      </c>
      <c r="G455" s="18">
        <v>16.813400000000001</v>
      </c>
      <c r="H455" s="18">
        <v>15.5154</v>
      </c>
      <c r="I455" s="18">
        <v>23.005700000000001</v>
      </c>
      <c r="J455" s="18">
        <v>32.578200000000002</v>
      </c>
      <c r="K455" s="18">
        <v>8.2100000000000009</v>
      </c>
      <c r="L455" s="18">
        <v>8.19</v>
      </c>
      <c r="M455" s="18">
        <v>8.6353814064448109</v>
      </c>
      <c r="N455" s="18">
        <v>8.0248763168414978</v>
      </c>
      <c r="O455" s="18">
        <v>2.2663199999999999</v>
      </c>
      <c r="P455" s="18">
        <v>2.0747999999999984</v>
      </c>
      <c r="Q455" s="20">
        <v>47.921999999999997</v>
      </c>
      <c r="R455" s="20">
        <v>24.458000000000002</v>
      </c>
      <c r="S455" s="20">
        <v>19.291999999999998</v>
      </c>
      <c r="T455" s="20">
        <v>5.6420000000000003</v>
      </c>
      <c r="U455" s="20">
        <v>1083.376</v>
      </c>
      <c r="V455" s="20">
        <v>224.46200000000002</v>
      </c>
      <c r="W455" s="20">
        <v>1150.5899999999999</v>
      </c>
      <c r="X455" s="20">
        <v>254.56200000000001</v>
      </c>
      <c r="Y455" s="20">
        <v>1431.598</v>
      </c>
      <c r="Z455" s="20">
        <v>483.02800000000002</v>
      </c>
      <c r="AA455" s="20">
        <v>10.292</v>
      </c>
      <c r="AB455" s="20">
        <v>9.6720000000000006</v>
      </c>
      <c r="AC455" s="20">
        <v>31.682000000000002</v>
      </c>
      <c r="AD455" s="20">
        <v>34.936999999999998</v>
      </c>
      <c r="AE455" s="20">
        <v>579.85199999999998</v>
      </c>
      <c r="AF455" s="20">
        <v>352.38</v>
      </c>
      <c r="AG455" s="22">
        <v>5.2999999999999989</v>
      </c>
      <c r="AH455" s="22">
        <v>15.050000000000008</v>
      </c>
      <c r="AI455" s="23">
        <v>3.8</v>
      </c>
      <c r="AJ455" s="23">
        <v>3.84</v>
      </c>
      <c r="AK455" s="17">
        <v>2.2000000000000002</v>
      </c>
    </row>
    <row r="456" spans="1:37" ht="12" customHeight="1">
      <c r="A456" s="129"/>
      <c r="B456" s="129"/>
      <c r="C456" s="124"/>
      <c r="D456" s="87" t="s">
        <v>116</v>
      </c>
      <c r="E456" s="87">
        <v>6</v>
      </c>
      <c r="F456" s="102" t="s">
        <v>216</v>
      </c>
      <c r="G456" s="18">
        <v>17.027200000000001</v>
      </c>
      <c r="H456" s="18">
        <v>15.4918</v>
      </c>
      <c r="I456" s="18">
        <v>19.3659</v>
      </c>
      <c r="J456" s="18">
        <v>32.525300000000001</v>
      </c>
      <c r="K456" s="18">
        <v>8.2200000000000006</v>
      </c>
      <c r="L456" s="18">
        <v>8.23</v>
      </c>
      <c r="M456" s="18">
        <v>8.8812745843249079</v>
      </c>
      <c r="N456" s="18">
        <v>8.8015901980543774</v>
      </c>
      <c r="O456" s="18">
        <v>2.5225199999999988</v>
      </c>
      <c r="P456" s="18">
        <v>1.8673200000000001</v>
      </c>
      <c r="Q456" s="20">
        <v>30.995999999999999</v>
      </c>
      <c r="R456" s="20">
        <v>19.823999999999998</v>
      </c>
      <c r="S456" s="20">
        <v>20.118000000000002</v>
      </c>
      <c r="T456" s="20">
        <v>4.83</v>
      </c>
      <c r="U456" s="20">
        <v>1152.2839999999999</v>
      </c>
      <c r="V456" s="20">
        <v>171.61199999999999</v>
      </c>
      <c r="W456" s="20">
        <v>1203.3979999999999</v>
      </c>
      <c r="X456" s="20">
        <v>196.26599999999999</v>
      </c>
      <c r="Y456" s="20">
        <v>1632.89</v>
      </c>
      <c r="Z456" s="20">
        <v>395.55600000000004</v>
      </c>
      <c r="AA456" s="20">
        <v>9.2690000000000001</v>
      </c>
      <c r="AB456" s="20">
        <v>7.5019999999999998</v>
      </c>
      <c r="AC456" s="20">
        <v>25.202999999999999</v>
      </c>
      <c r="AD456" s="20">
        <v>26.442999999999998</v>
      </c>
      <c r="AE456" s="20">
        <v>569.68799999999999</v>
      </c>
      <c r="AF456" s="20">
        <v>297.27600000000001</v>
      </c>
      <c r="AG456" s="22">
        <v>4.2000000000000091</v>
      </c>
      <c r="AH456" s="22">
        <v>10.40000000000002</v>
      </c>
      <c r="AI456" s="23">
        <v>3.16</v>
      </c>
      <c r="AJ456" s="23">
        <v>2.84</v>
      </c>
      <c r="AK456" s="17">
        <v>2.2999999999999998</v>
      </c>
    </row>
    <row r="457" spans="1:37" ht="12" customHeight="1">
      <c r="A457" s="129"/>
      <c r="B457" s="129"/>
      <c r="C457" s="124"/>
      <c r="D457" s="87" t="s">
        <v>116</v>
      </c>
      <c r="E457" s="87">
        <v>7</v>
      </c>
      <c r="F457" s="102" t="s">
        <v>218</v>
      </c>
      <c r="G457" s="18">
        <v>16.273700000000002</v>
      </c>
      <c r="H457" s="18">
        <v>15.364000000000001</v>
      </c>
      <c r="I457" s="18">
        <v>25.8567</v>
      </c>
      <c r="J457" s="18">
        <v>32.649799999999999</v>
      </c>
      <c r="K457" s="18">
        <v>8.23</v>
      </c>
      <c r="L457" s="18">
        <v>8.26</v>
      </c>
      <c r="M457" s="18">
        <v>8.8388972405969781</v>
      </c>
      <c r="N457" s="18">
        <v>8.495886291471475</v>
      </c>
      <c r="O457" s="18">
        <v>2.5705680000000002</v>
      </c>
      <c r="P457" s="18">
        <v>1.8513600000000001</v>
      </c>
      <c r="Q457" s="20">
        <v>35.182000000000002</v>
      </c>
      <c r="R457" s="20">
        <v>17.654</v>
      </c>
      <c r="S457" s="20">
        <v>15.260000000000002</v>
      </c>
      <c r="T457" s="20">
        <v>4.1019999999999994</v>
      </c>
      <c r="U457" s="20">
        <v>906.654</v>
      </c>
      <c r="V457" s="20">
        <v>144.298</v>
      </c>
      <c r="W457" s="20">
        <v>957.096</v>
      </c>
      <c r="X457" s="20">
        <v>166.054</v>
      </c>
      <c r="Y457" s="20">
        <v>1372.672</v>
      </c>
      <c r="Z457" s="20">
        <v>341.65600000000001</v>
      </c>
      <c r="AA457" s="20">
        <v>8.5870000000000015</v>
      </c>
      <c r="AB457" s="20">
        <v>3.6579999999999999</v>
      </c>
      <c r="AC457" s="20">
        <v>25.450999999999997</v>
      </c>
      <c r="AD457" s="20">
        <v>26.195</v>
      </c>
      <c r="AE457" s="20">
        <v>471.46400000000006</v>
      </c>
      <c r="AF457" s="20">
        <v>246.45599999999999</v>
      </c>
      <c r="AG457" s="22">
        <v>10.099999999999998</v>
      </c>
      <c r="AH457" s="22">
        <v>4.9000000000000155</v>
      </c>
      <c r="AI457" s="23">
        <v>1.4419999999999999</v>
      </c>
      <c r="AJ457" s="23">
        <v>4.0199999999999996</v>
      </c>
      <c r="AK457" s="17">
        <v>2.2000000000000002</v>
      </c>
    </row>
    <row r="458" spans="1:37" ht="12" customHeight="1">
      <c r="A458" s="129"/>
      <c r="B458" s="129"/>
      <c r="C458" s="124"/>
      <c r="D458" s="87" t="s">
        <v>116</v>
      </c>
      <c r="E458" s="87">
        <v>8</v>
      </c>
      <c r="F458" s="102" t="s">
        <v>216</v>
      </c>
      <c r="G458" s="18">
        <v>16.293600000000001</v>
      </c>
      <c r="H458" s="18">
        <v>15.4848</v>
      </c>
      <c r="I458" s="18">
        <v>24.6737</v>
      </c>
      <c r="J458" s="18">
        <v>32.895099999999999</v>
      </c>
      <c r="K458" s="18">
        <v>8.1999999999999993</v>
      </c>
      <c r="L458" s="18">
        <v>8.27</v>
      </c>
      <c r="M458" s="18">
        <v>8.7836211977366094</v>
      </c>
      <c r="N458" s="18">
        <v>8.9169920713461597</v>
      </c>
      <c r="O458" s="18">
        <v>2.938936</v>
      </c>
      <c r="P458" s="18">
        <v>3.2752719999999997</v>
      </c>
      <c r="Q458" s="20">
        <v>49.699999999999996</v>
      </c>
      <c r="R458" s="20">
        <v>10.766</v>
      </c>
      <c r="S458" s="20">
        <v>15.092000000000001</v>
      </c>
      <c r="T458" s="20">
        <v>5.9779999999999998</v>
      </c>
      <c r="U458" s="20">
        <v>856.07199999999989</v>
      </c>
      <c r="V458" s="20">
        <v>280.322</v>
      </c>
      <c r="W458" s="20">
        <v>920.86399999999992</v>
      </c>
      <c r="X458" s="20">
        <v>297.06600000000003</v>
      </c>
      <c r="Y458" s="20">
        <v>951.21600000000001</v>
      </c>
      <c r="Z458" s="20">
        <v>490.40600000000006</v>
      </c>
      <c r="AA458" s="20">
        <v>8.9589999999999996</v>
      </c>
      <c r="AB458" s="20">
        <v>4.0609999999999999</v>
      </c>
      <c r="AC458" s="20">
        <v>20.026</v>
      </c>
      <c r="AD458" s="20">
        <v>24.676000000000002</v>
      </c>
      <c r="AE458" s="20">
        <v>479.33199999999999</v>
      </c>
      <c r="AF458" s="20">
        <v>282.60399999999998</v>
      </c>
      <c r="AG458" s="22">
        <v>8.6999999999999851</v>
      </c>
      <c r="AH458" s="22">
        <v>5.350000000000021</v>
      </c>
      <c r="AI458" s="23">
        <v>2.7</v>
      </c>
      <c r="AJ458" s="23">
        <v>4.74</v>
      </c>
      <c r="AK458" s="17">
        <v>2.9</v>
      </c>
    </row>
    <row r="459" spans="1:37" ht="12" customHeight="1">
      <c r="A459" s="129"/>
      <c r="B459" s="129"/>
      <c r="C459" s="124"/>
      <c r="D459" s="87" t="s">
        <v>116</v>
      </c>
      <c r="E459" s="87">
        <v>9</v>
      </c>
      <c r="F459" s="102" t="s">
        <v>218</v>
      </c>
      <c r="G459" s="18">
        <v>17.010999999999999</v>
      </c>
      <c r="H459" s="18">
        <v>15.662000000000001</v>
      </c>
      <c r="I459" s="18">
        <v>18.968699999999998</v>
      </c>
      <c r="J459" s="18">
        <v>32.350099999999998</v>
      </c>
      <c r="K459" s="18">
        <v>8.17</v>
      </c>
      <c r="L459" s="18">
        <v>8.2200000000000006</v>
      </c>
      <c r="M459" s="18">
        <v>7.4289857227293625</v>
      </c>
      <c r="N459" s="18">
        <v>8.602417922620063</v>
      </c>
      <c r="O459" s="18">
        <v>1.8354000000000006</v>
      </c>
      <c r="P459" s="18">
        <v>2.7291600000000003</v>
      </c>
      <c r="Q459" s="20">
        <v>69.076000000000008</v>
      </c>
      <c r="R459" s="20">
        <v>47.866</v>
      </c>
      <c r="S459" s="20">
        <v>21.251999999999999</v>
      </c>
      <c r="T459" s="20">
        <v>11.69</v>
      </c>
      <c r="U459" s="20">
        <v>1181.348</v>
      </c>
      <c r="V459" s="20">
        <v>678.17399999999998</v>
      </c>
      <c r="W459" s="20">
        <v>1271.6759999999999</v>
      </c>
      <c r="X459" s="20">
        <v>737.73</v>
      </c>
      <c r="Y459" s="20">
        <v>1709.932</v>
      </c>
      <c r="Z459" s="20">
        <v>1133.6499999999999</v>
      </c>
      <c r="AA459" s="20">
        <v>10.818999999999999</v>
      </c>
      <c r="AB459" s="20">
        <v>8.3390000000000004</v>
      </c>
      <c r="AC459" s="20">
        <v>28.985000000000003</v>
      </c>
      <c r="AD459" s="20">
        <v>26.597999999999999</v>
      </c>
      <c r="AE459" s="20">
        <v>641.25600000000009</v>
      </c>
      <c r="AF459" s="20">
        <v>416.16399999999999</v>
      </c>
      <c r="AG459" s="22">
        <v>5.5900000000000114</v>
      </c>
      <c r="AH459" s="22">
        <v>7.5999999999999961</v>
      </c>
      <c r="AI459" s="23">
        <v>1.3080000000000001</v>
      </c>
      <c r="AJ459" s="23">
        <v>1.8360000000000001</v>
      </c>
      <c r="AK459" s="17">
        <v>2.2000000000000002</v>
      </c>
    </row>
    <row r="460" spans="1:37" ht="12" customHeight="1">
      <c r="A460" s="130"/>
      <c r="B460" s="130"/>
      <c r="C460" s="125"/>
      <c r="D460" s="87" t="s">
        <v>116</v>
      </c>
      <c r="E460" s="87">
        <v>10</v>
      </c>
      <c r="F460" s="102" t="s">
        <v>216</v>
      </c>
      <c r="G460" s="18">
        <v>15.6915</v>
      </c>
      <c r="H460" s="18">
        <v>15.6877</v>
      </c>
      <c r="I460" s="18">
        <v>33.046300000000002</v>
      </c>
      <c r="J460" s="18">
        <v>33.064399999999999</v>
      </c>
      <c r="K460" s="18">
        <v>8.23</v>
      </c>
      <c r="L460" s="18">
        <v>8.27</v>
      </c>
      <c r="M460" s="18">
        <v>8.1725385135526842</v>
      </c>
      <c r="N460" s="18">
        <v>9.2427966657645477</v>
      </c>
      <c r="O460" s="18">
        <v>2.5437440000000002</v>
      </c>
      <c r="P460" s="18">
        <v>3.1951919999999983</v>
      </c>
      <c r="Q460" s="20">
        <v>22.414000000000001</v>
      </c>
      <c r="R460" s="20">
        <v>15.652000000000001</v>
      </c>
      <c r="S460" s="20">
        <v>13.734</v>
      </c>
      <c r="T460" s="20">
        <v>8.6519999999999992</v>
      </c>
      <c r="U460" s="20">
        <v>737.11399999999992</v>
      </c>
      <c r="V460" s="20">
        <v>438.2</v>
      </c>
      <c r="W460" s="20">
        <v>773.26199999999994</v>
      </c>
      <c r="X460" s="20">
        <v>462.50400000000002</v>
      </c>
      <c r="Y460" s="20">
        <v>869.51199999999994</v>
      </c>
      <c r="Z460" s="20">
        <v>643.31399999999996</v>
      </c>
      <c r="AA460" s="20">
        <v>8.06</v>
      </c>
      <c r="AB460" s="20">
        <v>4.3709999999999996</v>
      </c>
      <c r="AC460" s="20">
        <v>26.567</v>
      </c>
      <c r="AD460" s="20">
        <v>26.939</v>
      </c>
      <c r="AE460" s="20">
        <v>446.46000000000004</v>
      </c>
      <c r="AF460" s="20">
        <v>341.85199999999998</v>
      </c>
      <c r="AG460" s="22">
        <v>7.1500000000000039</v>
      </c>
      <c r="AH460" s="22">
        <v>7.8000000000000016</v>
      </c>
      <c r="AI460" s="23">
        <v>2.3199999999999998</v>
      </c>
      <c r="AJ460" s="23">
        <v>4.04</v>
      </c>
      <c r="AK460" s="17">
        <v>2.4</v>
      </c>
    </row>
    <row r="461" spans="1:37" ht="12" customHeight="1">
      <c r="A461" s="123">
        <v>2019</v>
      </c>
      <c r="B461" s="123">
        <v>5</v>
      </c>
      <c r="C461" s="123" t="s">
        <v>133</v>
      </c>
      <c r="D461" s="87" t="s">
        <v>134</v>
      </c>
      <c r="E461" s="87">
        <v>1</v>
      </c>
      <c r="F461" s="102" t="s">
        <v>216</v>
      </c>
      <c r="G461" s="18">
        <v>13.786799999999999</v>
      </c>
      <c r="H461" s="18">
        <v>13.455399999999999</v>
      </c>
      <c r="I461" s="18">
        <v>34.054200000000002</v>
      </c>
      <c r="J461" s="18">
        <v>34.069899999999997</v>
      </c>
      <c r="K461" s="18">
        <v>8.2799999999999994</v>
      </c>
      <c r="L461" s="18">
        <v>8.2899999999999991</v>
      </c>
      <c r="M461" s="18">
        <v>10.856152912830559</v>
      </c>
      <c r="N461" s="18">
        <v>12.436874677362749</v>
      </c>
      <c r="O461" s="18">
        <v>1.9311599999999987</v>
      </c>
      <c r="P461" s="18">
        <v>2.0428799999999994</v>
      </c>
      <c r="Q461" s="20">
        <v>44.576000000000001</v>
      </c>
      <c r="R461" s="20">
        <v>59.962000000000003</v>
      </c>
      <c r="S461" s="20">
        <v>0.126</v>
      </c>
      <c r="T461" s="20">
        <v>23.099999999999998</v>
      </c>
      <c r="U461" s="20">
        <v>6.9580000000000002</v>
      </c>
      <c r="V461" s="20">
        <v>19.124000000000002</v>
      </c>
      <c r="W461" s="20">
        <v>51.66</v>
      </c>
      <c r="X461" s="20">
        <v>102.18600000000001</v>
      </c>
      <c r="Y461" s="20">
        <v>171.738</v>
      </c>
      <c r="Z461" s="20">
        <v>147.042</v>
      </c>
      <c r="AA461" s="20">
        <v>2.8209999999999997</v>
      </c>
      <c r="AB461" s="20">
        <v>4.3709999999999996</v>
      </c>
      <c r="AC461" s="20">
        <v>13.981</v>
      </c>
      <c r="AD461" s="20">
        <v>16.058</v>
      </c>
      <c r="AE461" s="20">
        <v>28.504000000000001</v>
      </c>
      <c r="AF461" s="20">
        <v>41.496000000000002</v>
      </c>
      <c r="AG461" s="22">
        <v>4.8499999999999934</v>
      </c>
      <c r="AH461" s="22">
        <v>8.9500000000000135</v>
      </c>
      <c r="AI461" s="23">
        <v>0.86799999999999999</v>
      </c>
      <c r="AJ461" s="23">
        <v>1</v>
      </c>
      <c r="AK461" s="17">
        <v>5.4</v>
      </c>
    </row>
    <row r="462" spans="1:37" ht="12" customHeight="1">
      <c r="A462" s="124"/>
      <c r="B462" s="124"/>
      <c r="C462" s="124"/>
      <c r="D462" s="87" t="s">
        <v>135</v>
      </c>
      <c r="E462" s="87">
        <v>1</v>
      </c>
      <c r="F462" s="102" t="s">
        <v>216</v>
      </c>
      <c r="G462" s="18">
        <v>12.718500000000001</v>
      </c>
      <c r="H462" s="18">
        <v>9.6204000000000001</v>
      </c>
      <c r="I462" s="18">
        <v>33.209899999999998</v>
      </c>
      <c r="J462" s="18">
        <v>34.0747</v>
      </c>
      <c r="K462" s="18">
        <v>8.26</v>
      </c>
      <c r="L462" s="18">
        <v>8.24</v>
      </c>
      <c r="M462" s="18">
        <v>10.824045100009203</v>
      </c>
      <c r="N462" s="18">
        <v>11.314463361977452</v>
      </c>
      <c r="O462" s="18">
        <v>2.1625800000000011</v>
      </c>
      <c r="P462" s="18">
        <v>2.2583399999999991</v>
      </c>
      <c r="Q462" s="20">
        <v>6.8460000000000001</v>
      </c>
      <c r="R462" s="20">
        <v>70.167999999999992</v>
      </c>
      <c r="S462" s="20">
        <v>0.71399999999999997</v>
      </c>
      <c r="T462" s="20">
        <v>0.252</v>
      </c>
      <c r="U462" s="20">
        <v>41.173999999999999</v>
      </c>
      <c r="V462" s="20">
        <v>5.4039999999999999</v>
      </c>
      <c r="W462" s="20">
        <v>48.734000000000002</v>
      </c>
      <c r="X462" s="20">
        <v>75.823999999999984</v>
      </c>
      <c r="Y462" s="20">
        <v>231.40600000000001</v>
      </c>
      <c r="Z462" s="20">
        <v>220.024</v>
      </c>
      <c r="AA462" s="20">
        <v>3.5030000000000001</v>
      </c>
      <c r="AB462" s="20">
        <v>1.7670000000000001</v>
      </c>
      <c r="AC462" s="20">
        <v>20.336000000000002</v>
      </c>
      <c r="AD462" s="20">
        <v>29.45</v>
      </c>
      <c r="AE462" s="20">
        <v>56.391999999999996</v>
      </c>
      <c r="AF462" s="20">
        <v>56.532000000000004</v>
      </c>
      <c r="AG462" s="22">
        <v>10.949999999999987</v>
      </c>
      <c r="AH462" s="22">
        <v>12.450000000000017</v>
      </c>
      <c r="AI462" s="23">
        <v>0.44800000000000001</v>
      </c>
      <c r="AJ462" s="23">
        <v>2.54</v>
      </c>
      <c r="AK462" s="17">
        <v>4.5999999999999996</v>
      </c>
    </row>
    <row r="463" spans="1:37" ht="12" customHeight="1">
      <c r="A463" s="124"/>
      <c r="B463" s="124"/>
      <c r="C463" s="124"/>
      <c r="D463" s="87" t="s">
        <v>136</v>
      </c>
      <c r="E463" s="87">
        <v>1</v>
      </c>
      <c r="F463" s="102" t="s">
        <v>216</v>
      </c>
      <c r="G463" s="18">
        <v>12.366099999999999</v>
      </c>
      <c r="H463" s="18">
        <v>11.401199999999999</v>
      </c>
      <c r="I463" s="18">
        <v>33.523200000000003</v>
      </c>
      <c r="J463" s="18">
        <v>33.994999999999997</v>
      </c>
      <c r="K463" s="18">
        <v>8.16</v>
      </c>
      <c r="L463" s="18">
        <v>8.19</v>
      </c>
      <c r="M463" s="18">
        <v>9.5927913452648195</v>
      </c>
      <c r="N463" s="18">
        <v>9.9892994570691549</v>
      </c>
      <c r="O463" s="18">
        <v>2.0349000000000008</v>
      </c>
      <c r="P463" s="18">
        <v>2.0189400000000015</v>
      </c>
      <c r="Q463" s="20">
        <v>7.5180000000000007</v>
      </c>
      <c r="R463" s="20">
        <v>39.031999999999996</v>
      </c>
      <c r="S463" s="20">
        <v>1.764</v>
      </c>
      <c r="T463" s="20">
        <v>0.28000000000000003</v>
      </c>
      <c r="U463" s="20">
        <v>29.806000000000001</v>
      </c>
      <c r="V463" s="20">
        <v>9.1</v>
      </c>
      <c r="W463" s="20">
        <v>39.088000000000001</v>
      </c>
      <c r="X463" s="20">
        <v>48.411999999999999</v>
      </c>
      <c r="Y463" s="20">
        <v>175.126</v>
      </c>
      <c r="Z463" s="20">
        <v>151.20000000000002</v>
      </c>
      <c r="AA463" s="20">
        <v>6.6029999999999998</v>
      </c>
      <c r="AB463" s="20">
        <v>4.1850000000000005</v>
      </c>
      <c r="AC463" s="20">
        <v>24.211000000000002</v>
      </c>
      <c r="AD463" s="20">
        <v>20.398</v>
      </c>
      <c r="AE463" s="20">
        <v>120.09199999999998</v>
      </c>
      <c r="AF463" s="20">
        <v>74.144000000000005</v>
      </c>
      <c r="AG463" s="22">
        <v>7.0999999999999952</v>
      </c>
      <c r="AH463" s="22">
        <v>8.8499999999999961</v>
      </c>
      <c r="AI463" s="23">
        <v>0.504</v>
      </c>
      <c r="AJ463" s="23">
        <v>0.59</v>
      </c>
      <c r="AK463" s="17">
        <v>4.7</v>
      </c>
    </row>
    <row r="464" spans="1:37" ht="12" customHeight="1">
      <c r="A464" s="125"/>
      <c r="B464" s="125"/>
      <c r="C464" s="125"/>
      <c r="D464" s="87" t="s">
        <v>137</v>
      </c>
      <c r="E464" s="87">
        <v>1</v>
      </c>
      <c r="F464" s="102" t="s">
        <v>216</v>
      </c>
      <c r="G464" s="18">
        <v>12.129799999999999</v>
      </c>
      <c r="H464" s="18">
        <v>11.014699999999999</v>
      </c>
      <c r="I464" s="18">
        <v>33.8157</v>
      </c>
      <c r="J464" s="18">
        <v>34.080300000000001</v>
      </c>
      <c r="K464" s="18">
        <v>8.1999999999999993</v>
      </c>
      <c r="L464" s="18">
        <v>8.18</v>
      </c>
      <c r="M464" s="18">
        <v>9.4152155729676785</v>
      </c>
      <c r="N464" s="18">
        <v>9.4382606247179748</v>
      </c>
      <c r="O464" s="18">
        <v>1.2492480000000017</v>
      </c>
      <c r="P464" s="18">
        <v>1.2812800000000011</v>
      </c>
      <c r="Q464" s="20">
        <v>7.3220000000000001</v>
      </c>
      <c r="R464" s="20">
        <v>13.299999999999999</v>
      </c>
      <c r="S464" s="20">
        <v>0</v>
      </c>
      <c r="T464" s="20">
        <v>0.58800000000000008</v>
      </c>
      <c r="U464" s="20">
        <v>14.489999999999998</v>
      </c>
      <c r="V464" s="20">
        <v>23.212</v>
      </c>
      <c r="W464" s="20">
        <v>21.811999999999998</v>
      </c>
      <c r="X464" s="20">
        <v>37.099999999999994</v>
      </c>
      <c r="Y464" s="20">
        <v>177.28200000000001</v>
      </c>
      <c r="Z464" s="20">
        <v>160.81800000000001</v>
      </c>
      <c r="AA464" s="20">
        <v>2.2009999999999996</v>
      </c>
      <c r="AB464" s="20">
        <v>4.5880000000000001</v>
      </c>
      <c r="AC464" s="20">
        <v>14.972999999999999</v>
      </c>
      <c r="AD464" s="20">
        <v>16.709</v>
      </c>
      <c r="AE464" s="20">
        <v>100.63199999999999</v>
      </c>
      <c r="AF464" s="20">
        <v>99.652000000000001</v>
      </c>
      <c r="AG464" s="22">
        <v>4.6499999999999879</v>
      </c>
      <c r="AH464" s="22">
        <v>4.7499999999999769</v>
      </c>
      <c r="AI464" s="23">
        <v>1.3380000000000001</v>
      </c>
      <c r="AJ464" s="23">
        <v>1.766</v>
      </c>
      <c r="AK464" s="17">
        <v>4.8</v>
      </c>
    </row>
    <row r="465" spans="1:37" ht="12" customHeight="1">
      <c r="A465" s="123">
        <v>2019</v>
      </c>
      <c r="B465" s="123">
        <v>5</v>
      </c>
      <c r="C465" s="123" t="s">
        <v>199</v>
      </c>
      <c r="D465" s="123" t="s">
        <v>138</v>
      </c>
      <c r="E465" s="87">
        <v>10</v>
      </c>
      <c r="F465" s="102" t="s">
        <v>216</v>
      </c>
      <c r="G465" s="18">
        <v>16.044899999999998</v>
      </c>
      <c r="H465" s="18">
        <v>14.4664</v>
      </c>
      <c r="I465" s="18">
        <v>33.261000000000003</v>
      </c>
      <c r="J465" s="18">
        <v>33.327300000000001</v>
      </c>
      <c r="K465" s="18">
        <v>8.33</v>
      </c>
      <c r="L465" s="18">
        <v>8.24</v>
      </c>
      <c r="M465" s="18">
        <v>8.5314740669394773</v>
      </c>
      <c r="N465" s="18">
        <v>7.0788597175059591</v>
      </c>
      <c r="O465" s="18">
        <v>1.3627200000000022</v>
      </c>
      <c r="P465" s="18">
        <v>1.5070080000000019</v>
      </c>
      <c r="Q465" s="20">
        <v>0.49000000000000005</v>
      </c>
      <c r="R465" s="20">
        <v>31.962</v>
      </c>
      <c r="S465" s="20">
        <v>0.378</v>
      </c>
      <c r="T465" s="20">
        <v>1.0920000000000001</v>
      </c>
      <c r="U465" s="20">
        <v>2.4500000000000002</v>
      </c>
      <c r="V465" s="20">
        <v>10.038</v>
      </c>
      <c r="W465" s="20">
        <v>3.3180000000000005</v>
      </c>
      <c r="X465" s="20">
        <v>43.091999999999999</v>
      </c>
      <c r="Y465" s="20">
        <v>157.16400000000002</v>
      </c>
      <c r="Z465" s="20">
        <v>185.59799999999998</v>
      </c>
      <c r="AA465" s="20">
        <v>1.798</v>
      </c>
      <c r="AB465" s="20">
        <v>6.758</v>
      </c>
      <c r="AC465" s="20">
        <v>22.195999999999998</v>
      </c>
      <c r="AD465" s="20">
        <v>22.227</v>
      </c>
      <c r="AE465" s="20">
        <v>277.64800000000002</v>
      </c>
      <c r="AF465" s="20">
        <v>452.00400000000002</v>
      </c>
      <c r="AG465" s="22">
        <v>3.8000000000000256</v>
      </c>
      <c r="AH465" s="22">
        <v>10.200000000000042</v>
      </c>
      <c r="AI465" s="23">
        <v>2.5680000000000001</v>
      </c>
      <c r="AJ465" s="23">
        <v>1.292</v>
      </c>
      <c r="AK465" s="17">
        <v>3.8</v>
      </c>
    </row>
    <row r="466" spans="1:37" ht="12" customHeight="1">
      <c r="A466" s="124"/>
      <c r="B466" s="124"/>
      <c r="C466" s="124"/>
      <c r="D466" s="124"/>
      <c r="E466" s="87">
        <v>11</v>
      </c>
      <c r="F466" s="102" t="s">
        <v>216</v>
      </c>
      <c r="G466" s="18">
        <v>17.027799999999999</v>
      </c>
      <c r="H466" s="18">
        <v>15.060600000000001</v>
      </c>
      <c r="I466" s="18">
        <v>33.219700000000003</v>
      </c>
      <c r="J466" s="18">
        <v>33.277999999999999</v>
      </c>
      <c r="K466" s="18">
        <v>8.1199999999999992</v>
      </c>
      <c r="L466" s="18">
        <v>8.26</v>
      </c>
      <c r="M466" s="18">
        <v>8.8469720670565284</v>
      </c>
      <c r="N466" s="18">
        <v>7.0620812956754495</v>
      </c>
      <c r="O466" s="18">
        <v>1.4428800000000008</v>
      </c>
      <c r="P466" s="18">
        <v>1.6673280000000015</v>
      </c>
      <c r="Q466" s="20">
        <v>49.322000000000003</v>
      </c>
      <c r="R466" s="20">
        <v>16.295999999999999</v>
      </c>
      <c r="S466" s="20">
        <v>0.23800000000000002</v>
      </c>
      <c r="T466" s="20">
        <v>0.54600000000000004</v>
      </c>
      <c r="U466" s="20">
        <v>1.3860000000000001</v>
      </c>
      <c r="V466" s="20">
        <v>5.18</v>
      </c>
      <c r="W466" s="20">
        <v>50.946000000000005</v>
      </c>
      <c r="X466" s="20">
        <v>22.021999999999998</v>
      </c>
      <c r="Y466" s="20">
        <v>185.374</v>
      </c>
      <c r="Z466" s="20">
        <v>160.566</v>
      </c>
      <c r="AA466" s="20">
        <v>0.496</v>
      </c>
      <c r="AB466" s="20">
        <v>3.6579999999999999</v>
      </c>
      <c r="AC466" s="20">
        <v>21.575999999999997</v>
      </c>
      <c r="AD466" s="20">
        <v>21.142000000000003</v>
      </c>
      <c r="AE466" s="20">
        <v>241.16399999999999</v>
      </c>
      <c r="AF466" s="20">
        <v>410.50799999999998</v>
      </c>
      <c r="AG466" s="22">
        <v>3.1999999999999806</v>
      </c>
      <c r="AH466" s="22">
        <v>3.1500000000000137</v>
      </c>
      <c r="AI466" s="23">
        <v>1.3580000000000001</v>
      </c>
      <c r="AJ466" s="23">
        <v>1.28</v>
      </c>
      <c r="AK466" s="17">
        <v>5</v>
      </c>
    </row>
    <row r="467" spans="1:37" ht="12" customHeight="1">
      <c r="A467" s="124"/>
      <c r="B467" s="124"/>
      <c r="C467" s="124"/>
      <c r="D467" s="124"/>
      <c r="E467" s="87">
        <v>12</v>
      </c>
      <c r="F467" s="102" t="s">
        <v>218</v>
      </c>
      <c r="G467" s="18">
        <v>16.699400000000001</v>
      </c>
      <c r="H467" s="18">
        <v>13.6812</v>
      </c>
      <c r="I467" s="18">
        <v>33.1873</v>
      </c>
      <c r="J467" s="18">
        <v>33.299399999999999</v>
      </c>
      <c r="K467" s="18">
        <v>8.34</v>
      </c>
      <c r="L467" s="18">
        <v>8.1999999999999993</v>
      </c>
      <c r="M467" s="18">
        <v>9.047454895650306</v>
      </c>
      <c r="N467" s="18">
        <v>6.7814016063153009</v>
      </c>
      <c r="O467" s="18">
        <v>1.4428800000000008</v>
      </c>
      <c r="P467" s="18">
        <v>1.6032000000000028</v>
      </c>
      <c r="Q467" s="20">
        <v>0.16800000000000001</v>
      </c>
      <c r="R467" s="20">
        <v>0.96600000000000008</v>
      </c>
      <c r="S467" s="20">
        <v>4.2000000000000003E-2</v>
      </c>
      <c r="T467" s="20">
        <v>0.21</v>
      </c>
      <c r="U467" s="20">
        <v>1.218</v>
      </c>
      <c r="V467" s="20">
        <v>3.5</v>
      </c>
      <c r="W467" s="20">
        <v>1.4279999999999999</v>
      </c>
      <c r="X467" s="20">
        <v>4.6760000000000002</v>
      </c>
      <c r="Y467" s="20">
        <v>200.48000000000002</v>
      </c>
      <c r="Z467" s="20">
        <v>158.50799999999998</v>
      </c>
      <c r="AA467" s="20">
        <v>0.58899999999999997</v>
      </c>
      <c r="AB467" s="20">
        <v>3.1619999999999999</v>
      </c>
      <c r="AC467" s="20">
        <v>16.027000000000001</v>
      </c>
      <c r="AD467" s="20">
        <v>20.398</v>
      </c>
      <c r="AE467" s="20">
        <v>87.808000000000007</v>
      </c>
      <c r="AF467" s="20">
        <v>458.21999999999997</v>
      </c>
      <c r="AG467" s="22">
        <v>3.5999999999999921</v>
      </c>
      <c r="AH467" s="22">
        <v>5.9000000000000163</v>
      </c>
      <c r="AI467" s="23">
        <v>1.0940000000000001</v>
      </c>
      <c r="AJ467" s="23">
        <v>1.27</v>
      </c>
      <c r="AK467" s="17">
        <v>5.2</v>
      </c>
    </row>
    <row r="468" spans="1:37" ht="12" customHeight="1">
      <c r="A468" s="125"/>
      <c r="B468" s="125"/>
      <c r="C468" s="125"/>
      <c r="D468" s="125"/>
      <c r="E468" s="87">
        <v>13</v>
      </c>
      <c r="F468" s="102" t="s">
        <v>218</v>
      </c>
      <c r="G468" s="18">
        <v>17.063800000000001</v>
      </c>
      <c r="H468" s="18">
        <v>13.0115</v>
      </c>
      <c r="I468" s="18">
        <v>33.075000000000003</v>
      </c>
      <c r="J468" s="18">
        <v>33.331899999999997</v>
      </c>
      <c r="K468" s="18">
        <v>8.41</v>
      </c>
      <c r="L468" s="18">
        <v>8.18</v>
      </c>
      <c r="M468" s="18">
        <v>10.184437822959698</v>
      </c>
      <c r="N468" s="18">
        <v>6.4472073858735648</v>
      </c>
      <c r="O468" s="18">
        <v>1.6192320000000024</v>
      </c>
      <c r="P468" s="18">
        <v>2.4689280000000013</v>
      </c>
      <c r="Q468" s="20">
        <v>5.992</v>
      </c>
      <c r="R468" s="20">
        <v>0.32200000000000001</v>
      </c>
      <c r="S468" s="20">
        <v>8.4000000000000005E-2</v>
      </c>
      <c r="T468" s="20">
        <v>7.0000000000000007E-2</v>
      </c>
      <c r="U468" s="20">
        <v>1.4700000000000002</v>
      </c>
      <c r="V468" s="20">
        <v>1.4279999999999999</v>
      </c>
      <c r="W468" s="20">
        <v>7.5459999999999994</v>
      </c>
      <c r="X468" s="20">
        <v>1.8199999999999998</v>
      </c>
      <c r="Y468" s="20">
        <v>191.19800000000001</v>
      </c>
      <c r="Z468" s="20">
        <v>152.88</v>
      </c>
      <c r="AA468" s="20">
        <v>1.24</v>
      </c>
      <c r="AB468" s="20">
        <v>2.3249999999999997</v>
      </c>
      <c r="AC468" s="20">
        <v>23.094999999999999</v>
      </c>
      <c r="AD468" s="20">
        <v>20.119</v>
      </c>
      <c r="AE468" s="20">
        <v>145.292</v>
      </c>
      <c r="AF468" s="20">
        <v>464.49199999999996</v>
      </c>
      <c r="AG468" s="22">
        <v>5.0499999999999989</v>
      </c>
      <c r="AH468" s="22">
        <v>4.4000000000000146</v>
      </c>
      <c r="AI468" s="23">
        <v>1.778</v>
      </c>
      <c r="AJ468" s="23">
        <v>1.1040000000000001</v>
      </c>
      <c r="AK468" s="17">
        <v>4.5999999999999996</v>
      </c>
    </row>
  </sheetData>
  <mergeCells count="346">
    <mergeCell ref="C465:C468"/>
    <mergeCell ref="D465:D468"/>
    <mergeCell ref="D401:D405"/>
    <mergeCell ref="D406:D412"/>
    <mergeCell ref="D435:D440"/>
    <mergeCell ref="D416:D422"/>
    <mergeCell ref="D388:D389"/>
    <mergeCell ref="D391:D392"/>
    <mergeCell ref="D393:D394"/>
    <mergeCell ref="D396:D397"/>
    <mergeCell ref="D413:D415"/>
    <mergeCell ref="D423:D434"/>
    <mergeCell ref="C435:C440"/>
    <mergeCell ref="B423:B434"/>
    <mergeCell ref="D385:D387"/>
    <mergeCell ref="C388:C394"/>
    <mergeCell ref="B388:B394"/>
    <mergeCell ref="A388:A394"/>
    <mergeCell ref="C395:C397"/>
    <mergeCell ref="B395:B397"/>
    <mergeCell ref="A395:A397"/>
    <mergeCell ref="C398:C400"/>
    <mergeCell ref="B398:B400"/>
    <mergeCell ref="A398:A400"/>
    <mergeCell ref="A461:A464"/>
    <mergeCell ref="A465:A468"/>
    <mergeCell ref="B461:B464"/>
    <mergeCell ref="B465:B468"/>
    <mergeCell ref="C461:C464"/>
    <mergeCell ref="A441:A460"/>
    <mergeCell ref="B441:B460"/>
    <mergeCell ref="C441:C460"/>
    <mergeCell ref="A401:A405"/>
    <mergeCell ref="B401:B405"/>
    <mergeCell ref="C401:C405"/>
    <mergeCell ref="A406:A412"/>
    <mergeCell ref="B406:B412"/>
    <mergeCell ref="C406:C412"/>
    <mergeCell ref="A413:A415"/>
    <mergeCell ref="B413:B415"/>
    <mergeCell ref="C413:C415"/>
    <mergeCell ref="C416:C422"/>
    <mergeCell ref="C423:C434"/>
    <mergeCell ref="A416:A422"/>
    <mergeCell ref="B416:B422"/>
    <mergeCell ref="A435:A440"/>
    <mergeCell ref="B435:B440"/>
    <mergeCell ref="A423:A434"/>
    <mergeCell ref="D369:D371"/>
    <mergeCell ref="D372:D373"/>
    <mergeCell ref="D374:D375"/>
    <mergeCell ref="A318:A340"/>
    <mergeCell ref="B318:B340"/>
    <mergeCell ref="C318:C340"/>
    <mergeCell ref="D318:D340"/>
    <mergeCell ref="A341:A350"/>
    <mergeCell ref="B341:B350"/>
    <mergeCell ref="C341:C350"/>
    <mergeCell ref="D341:D350"/>
    <mergeCell ref="B351:B365"/>
    <mergeCell ref="A351:A365"/>
    <mergeCell ref="C351:C365"/>
    <mergeCell ref="C366:C387"/>
    <mergeCell ref="B366:B387"/>
    <mergeCell ref="A366:A387"/>
    <mergeCell ref="C291:C297"/>
    <mergeCell ref="D291:D297"/>
    <mergeCell ref="A291:A297"/>
    <mergeCell ref="B291:B297"/>
    <mergeCell ref="A309:A312"/>
    <mergeCell ref="B309:B312"/>
    <mergeCell ref="C309:C312"/>
    <mergeCell ref="D309:D312"/>
    <mergeCell ref="A313:A317"/>
    <mergeCell ref="B313:B317"/>
    <mergeCell ref="C313:C317"/>
    <mergeCell ref="D313:D317"/>
    <mergeCell ref="A298:A302"/>
    <mergeCell ref="B298:B302"/>
    <mergeCell ref="C298:C302"/>
    <mergeCell ref="D298:D302"/>
    <mergeCell ref="A303:A308"/>
    <mergeCell ref="B303:B308"/>
    <mergeCell ref="C303:C308"/>
    <mergeCell ref="D303:D308"/>
    <mergeCell ref="A287:A290"/>
    <mergeCell ref="B287:B290"/>
    <mergeCell ref="C287:C290"/>
    <mergeCell ref="D287:D290"/>
    <mergeCell ref="A269:A276"/>
    <mergeCell ref="B269:B276"/>
    <mergeCell ref="C269:C276"/>
    <mergeCell ref="D269:D276"/>
    <mergeCell ref="A277:A286"/>
    <mergeCell ref="B277:B286"/>
    <mergeCell ref="C277:C286"/>
    <mergeCell ref="D277:D286"/>
    <mergeCell ref="A261:A264"/>
    <mergeCell ref="B261:B264"/>
    <mergeCell ref="C261:C264"/>
    <mergeCell ref="D261:D264"/>
    <mergeCell ref="D258:D260"/>
    <mergeCell ref="A258:A260"/>
    <mergeCell ref="B258:B260"/>
    <mergeCell ref="C258:C260"/>
    <mergeCell ref="C266:C268"/>
    <mergeCell ref="D266:D268"/>
    <mergeCell ref="B266:B268"/>
    <mergeCell ref="A266:A268"/>
    <mergeCell ref="A246:A247"/>
    <mergeCell ref="B246:B247"/>
    <mergeCell ref="C246:C247"/>
    <mergeCell ref="D246:D247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36:A241"/>
    <mergeCell ref="B236:B241"/>
    <mergeCell ref="C236:C241"/>
    <mergeCell ref="D236:D241"/>
    <mergeCell ref="A242:A245"/>
    <mergeCell ref="B242:B245"/>
    <mergeCell ref="C242:C245"/>
    <mergeCell ref="D242:D245"/>
    <mergeCell ref="A228:A230"/>
    <mergeCell ref="B228:B230"/>
    <mergeCell ref="C228:C230"/>
    <mergeCell ref="D228:D230"/>
    <mergeCell ref="A231:A235"/>
    <mergeCell ref="B231:B235"/>
    <mergeCell ref="C231:C235"/>
    <mergeCell ref="D231:D235"/>
    <mergeCell ref="D225:D22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222:A224"/>
    <mergeCell ref="B222:B224"/>
    <mergeCell ref="C222:C224"/>
    <mergeCell ref="D222:D224"/>
    <mergeCell ref="A225:A227"/>
    <mergeCell ref="B225:B227"/>
    <mergeCell ref="C225:C227"/>
    <mergeCell ref="A212:A214"/>
    <mergeCell ref="B212:B214"/>
    <mergeCell ref="C212:C214"/>
    <mergeCell ref="D212:D214"/>
    <mergeCell ref="A215:A217"/>
    <mergeCell ref="B215:B217"/>
    <mergeCell ref="C215:C217"/>
    <mergeCell ref="D215:D217"/>
    <mergeCell ref="A199:A206"/>
    <mergeCell ref="B199:B206"/>
    <mergeCell ref="C199:C206"/>
    <mergeCell ref="D199:D206"/>
    <mergeCell ref="A207:A211"/>
    <mergeCell ref="B207:B211"/>
    <mergeCell ref="C207:C211"/>
    <mergeCell ref="D207:D211"/>
    <mergeCell ref="A167:A168"/>
    <mergeCell ref="B167:B168"/>
    <mergeCell ref="C167:C168"/>
    <mergeCell ref="D167:D168"/>
    <mergeCell ref="A169:A173"/>
    <mergeCell ref="B169:B173"/>
    <mergeCell ref="C169:C173"/>
    <mergeCell ref="D169:D173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D196:D198"/>
    <mergeCell ref="A174:A185"/>
    <mergeCell ref="B174:B185"/>
    <mergeCell ref="C174:C185"/>
    <mergeCell ref="D174:D185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96:A198"/>
    <mergeCell ref="B196:B198"/>
    <mergeCell ref="C196:C198"/>
    <mergeCell ref="A150:A153"/>
    <mergeCell ref="B150:B153"/>
    <mergeCell ref="C150:C153"/>
    <mergeCell ref="D150:D153"/>
    <mergeCell ref="A154:A159"/>
    <mergeCell ref="B154:B159"/>
    <mergeCell ref="C154:C159"/>
    <mergeCell ref="D154:D159"/>
    <mergeCell ref="A142:A145"/>
    <mergeCell ref="B142:B145"/>
    <mergeCell ref="C142:C145"/>
    <mergeCell ref="D142:D145"/>
    <mergeCell ref="A146:A149"/>
    <mergeCell ref="B146:B149"/>
    <mergeCell ref="C146:C149"/>
    <mergeCell ref="D146:D149"/>
    <mergeCell ref="A118:A132"/>
    <mergeCell ref="B118:B132"/>
    <mergeCell ref="C118:C132"/>
    <mergeCell ref="D118:D132"/>
    <mergeCell ref="A133:A141"/>
    <mergeCell ref="B133:B141"/>
    <mergeCell ref="C133:C141"/>
    <mergeCell ref="D133:D141"/>
    <mergeCell ref="A112:A113"/>
    <mergeCell ref="B112:B113"/>
    <mergeCell ref="C112:C113"/>
    <mergeCell ref="D112:D113"/>
    <mergeCell ref="A114:A117"/>
    <mergeCell ref="B114:B117"/>
    <mergeCell ref="C114:C117"/>
    <mergeCell ref="D114:D117"/>
    <mergeCell ref="A91:A107"/>
    <mergeCell ref="B91:B107"/>
    <mergeCell ref="C91:C107"/>
    <mergeCell ref="D91:D107"/>
    <mergeCell ref="A108:A111"/>
    <mergeCell ref="B108:B111"/>
    <mergeCell ref="C108:C111"/>
    <mergeCell ref="D108:D111"/>
    <mergeCell ref="A78:A86"/>
    <mergeCell ref="B78:B86"/>
    <mergeCell ref="C78:C86"/>
    <mergeCell ref="D78:D86"/>
    <mergeCell ref="A87:A90"/>
    <mergeCell ref="B87:B90"/>
    <mergeCell ref="C87:C90"/>
    <mergeCell ref="D87:D90"/>
    <mergeCell ref="A62:A65"/>
    <mergeCell ref="B62:B65"/>
    <mergeCell ref="C62:C65"/>
    <mergeCell ref="D62:D65"/>
    <mergeCell ref="A66:A77"/>
    <mergeCell ref="B66:B77"/>
    <mergeCell ref="C66:C77"/>
    <mergeCell ref="D66:D77"/>
    <mergeCell ref="A48:A59"/>
    <mergeCell ref="B48:B59"/>
    <mergeCell ref="C48:C59"/>
    <mergeCell ref="D48:D59"/>
    <mergeCell ref="A60:A61"/>
    <mergeCell ref="B60:B61"/>
    <mergeCell ref="C60:C61"/>
    <mergeCell ref="D60:D61"/>
    <mergeCell ref="A44:A45"/>
    <mergeCell ref="B44:B45"/>
    <mergeCell ref="C44:C45"/>
    <mergeCell ref="D44:D45"/>
    <mergeCell ref="A46:A47"/>
    <mergeCell ref="B46:B47"/>
    <mergeCell ref="C46:C47"/>
    <mergeCell ref="D46:D47"/>
    <mergeCell ref="D42:D43"/>
    <mergeCell ref="A42:A43"/>
    <mergeCell ref="B42:B43"/>
    <mergeCell ref="C42:C43"/>
    <mergeCell ref="A30:A33"/>
    <mergeCell ref="B30:B33"/>
    <mergeCell ref="C30:C33"/>
    <mergeCell ref="D30:D33"/>
    <mergeCell ref="A34:A39"/>
    <mergeCell ref="B34:B39"/>
    <mergeCell ref="C34:C39"/>
    <mergeCell ref="D34:D39"/>
    <mergeCell ref="A40:A41"/>
    <mergeCell ref="B40:B41"/>
    <mergeCell ref="C40:C41"/>
    <mergeCell ref="D40:D41"/>
    <mergeCell ref="A26:A29"/>
    <mergeCell ref="B26:B29"/>
    <mergeCell ref="C26:C29"/>
    <mergeCell ref="D26:D29"/>
    <mergeCell ref="A10:A13"/>
    <mergeCell ref="B10:B13"/>
    <mergeCell ref="C10:C13"/>
    <mergeCell ref="D10:D13"/>
    <mergeCell ref="A14:A18"/>
    <mergeCell ref="B14:B18"/>
    <mergeCell ref="C14:C18"/>
    <mergeCell ref="D14:D18"/>
    <mergeCell ref="A6:A9"/>
    <mergeCell ref="B6:B9"/>
    <mergeCell ref="C6:C9"/>
    <mergeCell ref="D6:D9"/>
    <mergeCell ref="AA2:AB2"/>
    <mergeCell ref="Y2:Z2"/>
    <mergeCell ref="A19:A25"/>
    <mergeCell ref="B19:B25"/>
    <mergeCell ref="C19:C25"/>
    <mergeCell ref="D19:D25"/>
    <mergeCell ref="A1:B1"/>
    <mergeCell ref="C1:C3"/>
    <mergeCell ref="D1:D3"/>
    <mergeCell ref="E1:E3"/>
    <mergeCell ref="G1:H1"/>
    <mergeCell ref="O1:P1"/>
    <mergeCell ref="AC2:AD2"/>
    <mergeCell ref="A4:A5"/>
    <mergeCell ref="B4:B5"/>
    <mergeCell ref="C4:C5"/>
    <mergeCell ref="D4:D5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M1:N1"/>
    <mergeCell ref="Q1:R1"/>
    <mergeCell ref="S1:T1"/>
  </mergeCells>
  <phoneticPr fontId="1" type="noConversion"/>
  <conditionalFormatting sqref="E7:F7">
    <cfRule type="cellIs" dxfId="2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8"/>
  <sheetViews>
    <sheetView zoomScaleNormal="100" workbookViewId="0">
      <pane xSplit="5" ySplit="3" topLeftCell="F4" activePane="bottomRight" state="frozen"/>
      <selection activeCell="N260" sqref="N260"/>
      <selection pane="topRight" activeCell="N260" sqref="N260"/>
      <selection pane="bottomLeft" activeCell="N260" sqref="N260"/>
      <selection pane="bottomRight" activeCell="F1" sqref="F1:K1048576"/>
    </sheetView>
  </sheetViews>
  <sheetFormatPr defaultRowHeight="18" customHeight="1"/>
  <cols>
    <col min="1" max="1" width="5.125" style="3" customWidth="1"/>
    <col min="2" max="2" width="3.125" style="3" bestFit="1" customWidth="1"/>
    <col min="3" max="3" width="8.625" style="3" customWidth="1"/>
    <col min="4" max="4" width="13.125" style="3" bestFit="1" customWidth="1"/>
    <col min="5" max="5" width="3.375" style="3" bestFit="1" customWidth="1"/>
    <col min="6" max="6" width="12.625" style="91" customWidth="1"/>
    <col min="7" max="16" width="7.5" style="13" customWidth="1"/>
    <col min="17" max="32" width="7.5" style="14" customWidth="1"/>
    <col min="33" max="34" width="7.5" style="15" customWidth="1"/>
    <col min="35" max="36" width="7.5" style="13" customWidth="1"/>
    <col min="37" max="37" width="7.5" style="16" customWidth="1"/>
    <col min="38" max="38" width="7.5" style="3" customWidth="1"/>
    <col min="39" max="16384" width="9" style="3"/>
  </cols>
  <sheetData>
    <row r="1" spans="1:38" ht="18" customHeight="1">
      <c r="A1" s="153" t="s">
        <v>79</v>
      </c>
      <c r="B1" s="154"/>
      <c r="C1" s="155" t="s">
        <v>212</v>
      </c>
      <c r="D1" s="123" t="s">
        <v>80</v>
      </c>
      <c r="E1" s="123" t="s">
        <v>81</v>
      </c>
      <c r="F1" s="36" t="s">
        <v>213</v>
      </c>
      <c r="G1" s="156" t="s">
        <v>0</v>
      </c>
      <c r="H1" s="152"/>
      <c r="I1" s="145" t="s">
        <v>1</v>
      </c>
      <c r="J1" s="152"/>
      <c r="K1" s="145" t="s">
        <v>2</v>
      </c>
      <c r="L1" s="152"/>
      <c r="M1" s="145" t="s">
        <v>3</v>
      </c>
      <c r="N1" s="152"/>
      <c r="O1" s="145" t="s">
        <v>4</v>
      </c>
      <c r="P1" s="152"/>
      <c r="Q1" s="150" t="s">
        <v>110</v>
      </c>
      <c r="R1" s="151"/>
      <c r="S1" s="150" t="s">
        <v>111</v>
      </c>
      <c r="T1" s="151"/>
      <c r="U1" s="150" t="s">
        <v>112</v>
      </c>
      <c r="V1" s="151"/>
      <c r="W1" s="150" t="s">
        <v>82</v>
      </c>
      <c r="X1" s="151"/>
      <c r="Y1" s="150" t="s">
        <v>5</v>
      </c>
      <c r="Z1" s="151"/>
      <c r="AA1" s="150" t="s">
        <v>83</v>
      </c>
      <c r="AB1" s="151"/>
      <c r="AC1" s="150" t="s">
        <v>6</v>
      </c>
      <c r="AD1" s="151"/>
      <c r="AE1" s="150" t="s">
        <v>113</v>
      </c>
      <c r="AF1" s="151"/>
      <c r="AG1" s="143" t="s">
        <v>7</v>
      </c>
      <c r="AH1" s="144"/>
      <c r="AI1" s="145" t="s">
        <v>8</v>
      </c>
      <c r="AJ1" s="146"/>
      <c r="AK1" s="1" t="s">
        <v>9</v>
      </c>
      <c r="AL1" s="2"/>
    </row>
    <row r="2" spans="1:38" ht="18" customHeight="1">
      <c r="A2" s="98" t="s">
        <v>10</v>
      </c>
      <c r="B2" s="83" t="s">
        <v>11</v>
      </c>
      <c r="C2" s="124"/>
      <c r="D2" s="124"/>
      <c r="E2" s="124"/>
      <c r="F2" s="12" t="s">
        <v>214</v>
      </c>
      <c r="G2" s="147" t="s">
        <v>12</v>
      </c>
      <c r="H2" s="148"/>
      <c r="I2" s="149" t="s">
        <v>13</v>
      </c>
      <c r="J2" s="148"/>
      <c r="K2" s="13" t="s">
        <v>14</v>
      </c>
      <c r="M2" s="141" t="s">
        <v>84</v>
      </c>
      <c r="N2" s="148"/>
      <c r="O2" s="141" t="s">
        <v>84</v>
      </c>
      <c r="P2" s="148"/>
      <c r="Q2" s="137" t="s">
        <v>85</v>
      </c>
      <c r="R2" s="138"/>
      <c r="S2" s="137" t="s">
        <v>85</v>
      </c>
      <c r="T2" s="138"/>
      <c r="U2" s="137" t="s">
        <v>85</v>
      </c>
      <c r="V2" s="138"/>
      <c r="W2" s="137" t="s">
        <v>85</v>
      </c>
      <c r="X2" s="138"/>
      <c r="Y2" s="137" t="s">
        <v>85</v>
      </c>
      <c r="Z2" s="138"/>
      <c r="AA2" s="137" t="s">
        <v>85</v>
      </c>
      <c r="AB2" s="138"/>
      <c r="AC2" s="137" t="s">
        <v>85</v>
      </c>
      <c r="AD2" s="138"/>
      <c r="AE2" s="137" t="s">
        <v>85</v>
      </c>
      <c r="AF2" s="138"/>
      <c r="AG2" s="139" t="s">
        <v>84</v>
      </c>
      <c r="AH2" s="140"/>
      <c r="AI2" s="141" t="s">
        <v>86</v>
      </c>
      <c r="AJ2" s="142"/>
      <c r="AK2" s="4" t="s">
        <v>15</v>
      </c>
    </row>
    <row r="3" spans="1:38" ht="18" customHeight="1">
      <c r="A3" s="97">
        <v>2019</v>
      </c>
      <c r="B3" s="82">
        <v>8</v>
      </c>
      <c r="C3" s="124"/>
      <c r="D3" s="124"/>
      <c r="E3" s="125"/>
      <c r="F3" s="96" t="s">
        <v>215</v>
      </c>
      <c r="G3" s="5" t="s">
        <v>16</v>
      </c>
      <c r="H3" s="6" t="s">
        <v>17</v>
      </c>
      <c r="I3" s="6" t="s">
        <v>16</v>
      </c>
      <c r="J3" s="6" t="s">
        <v>17</v>
      </c>
      <c r="K3" s="6" t="s">
        <v>16</v>
      </c>
      <c r="L3" s="6" t="s">
        <v>17</v>
      </c>
      <c r="M3" s="6" t="s">
        <v>16</v>
      </c>
      <c r="N3" s="6" t="s">
        <v>17</v>
      </c>
      <c r="O3" s="6" t="s">
        <v>16</v>
      </c>
      <c r="P3" s="6" t="s">
        <v>17</v>
      </c>
      <c r="Q3" s="7" t="s">
        <v>16</v>
      </c>
      <c r="R3" s="7" t="s">
        <v>17</v>
      </c>
      <c r="S3" s="7" t="s">
        <v>16</v>
      </c>
      <c r="T3" s="7" t="s">
        <v>17</v>
      </c>
      <c r="U3" s="7" t="s">
        <v>16</v>
      </c>
      <c r="V3" s="7" t="s">
        <v>17</v>
      </c>
      <c r="W3" s="7" t="s">
        <v>16</v>
      </c>
      <c r="X3" s="7" t="s">
        <v>17</v>
      </c>
      <c r="Y3" s="7" t="s">
        <v>16</v>
      </c>
      <c r="Z3" s="7" t="s">
        <v>17</v>
      </c>
      <c r="AA3" s="7" t="s">
        <v>16</v>
      </c>
      <c r="AB3" s="8" t="s">
        <v>17</v>
      </c>
      <c r="AC3" s="7" t="s">
        <v>16</v>
      </c>
      <c r="AD3" s="7" t="s">
        <v>17</v>
      </c>
      <c r="AE3" s="9" t="s">
        <v>16</v>
      </c>
      <c r="AF3" s="7" t="s">
        <v>17</v>
      </c>
      <c r="AG3" s="10" t="s">
        <v>16</v>
      </c>
      <c r="AH3" s="10" t="s">
        <v>87</v>
      </c>
      <c r="AI3" s="6" t="s">
        <v>16</v>
      </c>
      <c r="AJ3" s="6" t="s">
        <v>87</v>
      </c>
      <c r="AK3" s="11" t="s">
        <v>16</v>
      </c>
    </row>
    <row r="4" spans="1:38" ht="12" customHeight="1">
      <c r="A4" s="126">
        <f>A$3</f>
        <v>2019</v>
      </c>
      <c r="B4" s="126">
        <f>B$3</f>
        <v>8</v>
      </c>
      <c r="C4" s="127" t="s">
        <v>18</v>
      </c>
      <c r="D4" s="127" t="s">
        <v>19</v>
      </c>
      <c r="E4" s="84">
        <v>1</v>
      </c>
      <c r="F4" s="100" t="s">
        <v>216</v>
      </c>
      <c r="G4" s="18">
        <v>24.646899999999999</v>
      </c>
      <c r="H4" s="18">
        <v>10.781000000000001</v>
      </c>
      <c r="I4" s="18">
        <v>33.171399999999998</v>
      </c>
      <c r="J4" s="18">
        <v>34.232999999999997</v>
      </c>
      <c r="K4" s="18">
        <v>8.16</v>
      </c>
      <c r="L4" s="18">
        <v>8.0399999999999991</v>
      </c>
      <c r="M4" s="18">
        <v>8.0045913417908476</v>
      </c>
      <c r="N4" s="18">
        <v>7.385880633746206</v>
      </c>
      <c r="O4" s="18">
        <v>1.2640000000000042</v>
      </c>
      <c r="P4" s="19">
        <v>0.92800000000000304</v>
      </c>
      <c r="Q4" s="20">
        <v>6.6499999999999995</v>
      </c>
      <c r="R4" s="20">
        <v>3.206</v>
      </c>
      <c r="S4" s="20">
        <v>0</v>
      </c>
      <c r="T4" s="20">
        <v>4.9420000000000002</v>
      </c>
      <c r="U4" s="20">
        <v>0.95200000000000007</v>
      </c>
      <c r="V4" s="20">
        <v>104.524</v>
      </c>
      <c r="W4" s="20">
        <v>7.6019999999999994</v>
      </c>
      <c r="X4" s="20">
        <v>112.672</v>
      </c>
      <c r="Y4" s="20">
        <v>113.00799999999998</v>
      </c>
      <c r="Z4" s="20">
        <v>238</v>
      </c>
      <c r="AA4" s="20">
        <v>1.5190000000000001</v>
      </c>
      <c r="AB4" s="20">
        <v>24.552</v>
      </c>
      <c r="AC4" s="20">
        <v>9.734</v>
      </c>
      <c r="AD4" s="20">
        <v>31.030999999999995</v>
      </c>
      <c r="AE4" s="20">
        <v>105.92399999999999</v>
      </c>
      <c r="AF4" s="20">
        <v>456.34399999999994</v>
      </c>
      <c r="AG4" s="21">
        <v>6.7500000000000062</v>
      </c>
      <c r="AH4" s="21">
        <v>3.1500000000000137</v>
      </c>
      <c r="AI4" s="19">
        <v>0.93</v>
      </c>
      <c r="AJ4" s="19">
        <v>0.47</v>
      </c>
      <c r="AK4" s="17">
        <v>9.1999999999999993</v>
      </c>
    </row>
    <row r="5" spans="1:38" ht="12" customHeight="1">
      <c r="A5" s="127"/>
      <c r="B5" s="127"/>
      <c r="C5" s="127"/>
      <c r="D5" s="127"/>
      <c r="E5" s="84">
        <v>2</v>
      </c>
      <c r="F5" s="100" t="s">
        <v>216</v>
      </c>
      <c r="G5" s="18">
        <v>22.845700000000001</v>
      </c>
      <c r="H5" s="18">
        <v>19.812100000000001</v>
      </c>
      <c r="I5" s="18">
        <v>33.116599999999998</v>
      </c>
      <c r="J5" s="18">
        <v>33.596499999999999</v>
      </c>
      <c r="K5" s="18">
        <v>8.18</v>
      </c>
      <c r="L5" s="18">
        <v>8.18</v>
      </c>
      <c r="M5" s="18">
        <v>8.1447706416466747</v>
      </c>
      <c r="N5" s="18">
        <v>8.3950368270184548</v>
      </c>
      <c r="O5" s="18">
        <v>1.0880000000000025</v>
      </c>
      <c r="P5" s="18">
        <v>1.552000000000004</v>
      </c>
      <c r="Q5" s="20">
        <v>0.58800000000000008</v>
      </c>
      <c r="R5" s="20">
        <v>2.3380000000000001</v>
      </c>
      <c r="S5" s="20">
        <v>1.4E-2</v>
      </c>
      <c r="T5" s="20">
        <v>0.16800000000000001</v>
      </c>
      <c r="U5" s="20">
        <v>2.702</v>
      </c>
      <c r="V5" s="20">
        <v>1.302</v>
      </c>
      <c r="W5" s="20">
        <v>3.3040000000000003</v>
      </c>
      <c r="X5" s="20">
        <v>3.8080000000000003</v>
      </c>
      <c r="Y5" s="20">
        <v>85.385999999999996</v>
      </c>
      <c r="Z5" s="20">
        <v>89.04</v>
      </c>
      <c r="AA5" s="20">
        <v>1.7050000000000001</v>
      </c>
      <c r="AB5" s="20">
        <v>0.52700000000000002</v>
      </c>
      <c r="AC5" s="20">
        <v>7.5640000000000001</v>
      </c>
      <c r="AD5" s="20">
        <v>12.493</v>
      </c>
      <c r="AE5" s="20">
        <v>144.31200000000001</v>
      </c>
      <c r="AF5" s="20">
        <v>145.292</v>
      </c>
      <c r="AG5" s="17">
        <v>7.3000000000000291</v>
      </c>
      <c r="AH5" s="17">
        <v>6.0000000000000604</v>
      </c>
      <c r="AI5" s="18">
        <v>1.46</v>
      </c>
      <c r="AJ5" s="18">
        <v>2.024</v>
      </c>
      <c r="AK5" s="17">
        <v>6.8</v>
      </c>
    </row>
    <row r="6" spans="1:38" ht="12" customHeight="1">
      <c r="A6" s="126">
        <f>A$3</f>
        <v>2019</v>
      </c>
      <c r="B6" s="126">
        <f>B$3</f>
        <v>8</v>
      </c>
      <c r="C6" s="127" t="s">
        <v>18</v>
      </c>
      <c r="D6" s="127" t="s">
        <v>20</v>
      </c>
      <c r="E6" s="84">
        <v>1</v>
      </c>
      <c r="F6" s="100" t="s">
        <v>216</v>
      </c>
      <c r="G6" s="18">
        <v>23.980599999999999</v>
      </c>
      <c r="H6" s="18">
        <v>18.492999999999999</v>
      </c>
      <c r="I6" s="18">
        <v>33.233499999999999</v>
      </c>
      <c r="J6" s="18">
        <v>33.724499999999999</v>
      </c>
      <c r="K6" s="18">
        <v>8.14</v>
      </c>
      <c r="L6" s="18">
        <v>8.15</v>
      </c>
      <c r="M6" s="18">
        <v>7.9581720742041364</v>
      </c>
      <c r="N6" s="18">
        <v>8.4305808116131242</v>
      </c>
      <c r="O6" s="18">
        <v>2.117333333333332</v>
      </c>
      <c r="P6" s="18">
        <v>1.3601280000000007</v>
      </c>
      <c r="Q6" s="20">
        <v>9.5760000000000005</v>
      </c>
      <c r="R6" s="20">
        <v>0.21</v>
      </c>
      <c r="S6" s="20">
        <v>0.42</v>
      </c>
      <c r="T6" s="20">
        <v>0.308</v>
      </c>
      <c r="U6" s="20">
        <v>1.82</v>
      </c>
      <c r="V6" s="20">
        <v>0.47600000000000003</v>
      </c>
      <c r="W6" s="20">
        <v>11.816000000000001</v>
      </c>
      <c r="X6" s="20">
        <v>0.99399999999999999</v>
      </c>
      <c r="Y6" s="20">
        <v>109.298</v>
      </c>
      <c r="Z6" s="20">
        <v>98.308000000000007</v>
      </c>
      <c r="AA6" s="20">
        <v>2.573</v>
      </c>
      <c r="AB6" s="20">
        <v>0.96099999999999997</v>
      </c>
      <c r="AC6" s="20">
        <v>9.9510000000000005</v>
      </c>
      <c r="AD6" s="20">
        <v>12.276</v>
      </c>
      <c r="AE6" s="20">
        <v>141.792</v>
      </c>
      <c r="AF6" s="20">
        <v>191.85599999999999</v>
      </c>
      <c r="AG6" s="17">
        <v>9.6999999999999869</v>
      </c>
      <c r="AH6" s="17">
        <v>4.7999999999999705</v>
      </c>
      <c r="AI6" s="18">
        <v>2.1720000000000002</v>
      </c>
      <c r="AJ6" s="18">
        <v>1.62</v>
      </c>
      <c r="AK6" s="17">
        <v>8.1999999999999993</v>
      </c>
    </row>
    <row r="7" spans="1:38" ht="12" customHeight="1">
      <c r="A7" s="127"/>
      <c r="B7" s="127"/>
      <c r="C7" s="127"/>
      <c r="D7" s="127"/>
      <c r="E7" s="84">
        <v>2</v>
      </c>
      <c r="F7" s="100" t="s">
        <v>217</v>
      </c>
      <c r="G7" s="18">
        <v>23.9697</v>
      </c>
      <c r="H7" s="18">
        <v>15.302300000000001</v>
      </c>
      <c r="I7" s="18">
        <v>33.194099999999999</v>
      </c>
      <c r="J7" s="18">
        <v>33.993899999999996</v>
      </c>
      <c r="K7" s="18">
        <v>8.17</v>
      </c>
      <c r="L7" s="18">
        <v>8.14</v>
      </c>
      <c r="M7" s="18">
        <v>7.7393692758744841</v>
      </c>
      <c r="N7" s="18">
        <v>8.0940397247541611</v>
      </c>
      <c r="O7" s="18">
        <v>0.50133333333333208</v>
      </c>
      <c r="P7" s="18">
        <v>1.3601280000000007</v>
      </c>
      <c r="Q7" s="20">
        <v>7.2240000000000002</v>
      </c>
      <c r="R7" s="20">
        <v>13.523999999999999</v>
      </c>
      <c r="S7" s="20">
        <v>0.72799999999999998</v>
      </c>
      <c r="T7" s="20">
        <v>1.8340000000000001</v>
      </c>
      <c r="U7" s="20">
        <v>3.8080000000000003</v>
      </c>
      <c r="V7" s="20">
        <v>20.524000000000001</v>
      </c>
      <c r="W7" s="20">
        <v>11.76</v>
      </c>
      <c r="X7" s="20">
        <v>35.881999999999998</v>
      </c>
      <c r="Y7" s="20">
        <v>90.341999999999999</v>
      </c>
      <c r="Z7" s="20">
        <v>125.818</v>
      </c>
      <c r="AA7" s="20">
        <v>2.6350000000000002</v>
      </c>
      <c r="AB7" s="20">
        <v>7.0369999999999999</v>
      </c>
      <c r="AC7" s="20">
        <v>6.4479999999999995</v>
      </c>
      <c r="AD7" s="20">
        <v>15.717000000000001</v>
      </c>
      <c r="AE7" s="20">
        <v>119.02800000000001</v>
      </c>
      <c r="AF7" s="20">
        <v>294.58800000000002</v>
      </c>
      <c r="AG7" s="17">
        <v>7.1999999999999282</v>
      </c>
      <c r="AH7" s="17">
        <v>6.0999999999999943</v>
      </c>
      <c r="AI7" s="18">
        <v>0.82799999999999996</v>
      </c>
      <c r="AJ7" s="18">
        <v>0.70799999999999996</v>
      </c>
      <c r="AK7" s="17">
        <v>11.5</v>
      </c>
    </row>
    <row r="8" spans="1:38" ht="12" customHeight="1">
      <c r="A8" s="127"/>
      <c r="B8" s="127"/>
      <c r="C8" s="127"/>
      <c r="D8" s="127"/>
      <c r="E8" s="84">
        <v>3</v>
      </c>
      <c r="F8" s="100" t="s">
        <v>217</v>
      </c>
      <c r="G8" s="18">
        <v>23.293900000000001</v>
      </c>
      <c r="H8" s="18">
        <v>14.7926</v>
      </c>
      <c r="I8" s="18">
        <v>33.321899999999999</v>
      </c>
      <c r="J8" s="18">
        <v>34.048900000000003</v>
      </c>
      <c r="K8" s="18">
        <v>8.17</v>
      </c>
      <c r="L8" s="18">
        <v>8.11</v>
      </c>
      <c r="M8" s="18">
        <v>7.7753096464491573</v>
      </c>
      <c r="N8" s="18">
        <v>7.8781867586966605</v>
      </c>
      <c r="O8" s="18">
        <v>0.72533333333333316</v>
      </c>
      <c r="P8" s="18">
        <v>1.5859200000000016</v>
      </c>
      <c r="Q8" s="20">
        <v>28.882000000000001</v>
      </c>
      <c r="R8" s="20">
        <v>0.81200000000000006</v>
      </c>
      <c r="S8" s="20">
        <v>0.44800000000000001</v>
      </c>
      <c r="T8" s="20">
        <v>2.8839999999999999</v>
      </c>
      <c r="U8" s="20">
        <v>1.3580000000000001</v>
      </c>
      <c r="V8" s="20">
        <v>31.360000000000003</v>
      </c>
      <c r="W8" s="20">
        <v>30.688000000000002</v>
      </c>
      <c r="X8" s="20">
        <v>35.056000000000004</v>
      </c>
      <c r="Y8" s="20">
        <v>111.93</v>
      </c>
      <c r="Z8" s="20">
        <v>126.96600000000001</v>
      </c>
      <c r="AA8" s="20">
        <v>2.6969999999999996</v>
      </c>
      <c r="AB8" s="20">
        <v>9.5169999999999995</v>
      </c>
      <c r="AC8" s="20">
        <v>6.758</v>
      </c>
      <c r="AD8" s="20">
        <v>14.632</v>
      </c>
      <c r="AE8" s="20">
        <v>94.667999999999992</v>
      </c>
      <c r="AF8" s="20">
        <v>300.83199999999999</v>
      </c>
      <c r="AG8" s="17">
        <v>4.2500000000000036</v>
      </c>
      <c r="AH8" s="17">
        <v>3.8499999999999925</v>
      </c>
      <c r="AI8" s="18">
        <v>0.49399999999999999</v>
      </c>
      <c r="AJ8" s="18">
        <v>0.77600000000000002</v>
      </c>
      <c r="AK8" s="17">
        <v>12.1</v>
      </c>
    </row>
    <row r="9" spans="1:38" ht="12" customHeight="1">
      <c r="A9" s="127"/>
      <c r="B9" s="127"/>
      <c r="C9" s="127"/>
      <c r="D9" s="127"/>
      <c r="E9" s="84">
        <v>4</v>
      </c>
      <c r="F9" s="100" t="s">
        <v>217</v>
      </c>
      <c r="G9" s="18">
        <v>26.546099999999999</v>
      </c>
      <c r="H9" s="18">
        <v>13.188800000000001</v>
      </c>
      <c r="I9" s="18">
        <v>32.6404</v>
      </c>
      <c r="J9" s="18">
        <v>34.1051</v>
      </c>
      <c r="K9" s="18">
        <v>8.0399999999999991</v>
      </c>
      <c r="L9" s="18">
        <v>8.0299999999999994</v>
      </c>
      <c r="M9" s="18">
        <v>7.6383224785058754</v>
      </c>
      <c r="N9" s="18">
        <v>7.8494924284389445</v>
      </c>
      <c r="O9" s="18">
        <v>0.64533333333333198</v>
      </c>
      <c r="P9" s="18">
        <v>1.4568960000000013</v>
      </c>
      <c r="Q9" s="20">
        <v>1.302</v>
      </c>
      <c r="R9" s="20">
        <v>6.8599999999999994</v>
      </c>
      <c r="S9" s="20">
        <v>0.44800000000000001</v>
      </c>
      <c r="T9" s="20">
        <v>4.1859999999999999</v>
      </c>
      <c r="U9" s="20">
        <v>4.8719999999999999</v>
      </c>
      <c r="V9" s="20">
        <v>49.097999999999999</v>
      </c>
      <c r="W9" s="20">
        <v>6.6219999999999999</v>
      </c>
      <c r="X9" s="20">
        <v>60.143999999999998</v>
      </c>
      <c r="Y9" s="20">
        <v>125.846</v>
      </c>
      <c r="Z9" s="20">
        <v>181.17400000000001</v>
      </c>
      <c r="AA9" s="20">
        <v>3.875</v>
      </c>
      <c r="AB9" s="20">
        <v>14.569999999999999</v>
      </c>
      <c r="AC9" s="20">
        <v>7.5640000000000001</v>
      </c>
      <c r="AD9" s="20">
        <v>23.157</v>
      </c>
      <c r="AE9" s="20">
        <v>168.61600000000001</v>
      </c>
      <c r="AF9" s="20">
        <v>367.27600000000001</v>
      </c>
      <c r="AG9" s="17">
        <v>7.0500000000000007</v>
      </c>
      <c r="AH9" s="17">
        <v>4.350000000000021</v>
      </c>
      <c r="AI9" s="18">
        <v>0.74199999999999999</v>
      </c>
      <c r="AJ9" s="18">
        <v>0.12</v>
      </c>
      <c r="AK9" s="17">
        <v>8.8000000000000007</v>
      </c>
    </row>
    <row r="10" spans="1:38" ht="12" customHeight="1">
      <c r="A10" s="126">
        <f>A$3</f>
        <v>2019</v>
      </c>
      <c r="B10" s="126">
        <f>B$3</f>
        <v>8</v>
      </c>
      <c r="C10" s="127" t="s">
        <v>18</v>
      </c>
      <c r="D10" s="127" t="s">
        <v>21</v>
      </c>
      <c r="E10" s="84">
        <v>1</v>
      </c>
      <c r="F10" s="100" t="s">
        <v>217</v>
      </c>
      <c r="G10" s="18">
        <v>25.4815</v>
      </c>
      <c r="H10" s="18">
        <v>16.619900000000001</v>
      </c>
      <c r="I10" s="18">
        <v>33.124699999999997</v>
      </c>
      <c r="J10" s="18">
        <v>33.8917</v>
      </c>
      <c r="K10" s="18">
        <v>8.16</v>
      </c>
      <c r="L10" s="18">
        <v>8.1300000000000008</v>
      </c>
      <c r="M10" s="18">
        <v>7.6256544774410253</v>
      </c>
      <c r="N10" s="18">
        <v>8.4934955937893442</v>
      </c>
      <c r="O10" s="18">
        <v>0.7573333333333323</v>
      </c>
      <c r="P10" s="18">
        <v>1.0453333333333319</v>
      </c>
      <c r="Q10" s="20">
        <v>1.4E-2</v>
      </c>
      <c r="R10" s="20">
        <v>0.252</v>
      </c>
      <c r="S10" s="20">
        <v>0.75600000000000001</v>
      </c>
      <c r="T10" s="20">
        <v>0.79800000000000004</v>
      </c>
      <c r="U10" s="20">
        <v>0.67199999999999993</v>
      </c>
      <c r="V10" s="20">
        <v>4.3540000000000001</v>
      </c>
      <c r="W10" s="20">
        <v>1.4419999999999999</v>
      </c>
      <c r="X10" s="20">
        <v>5.4039999999999999</v>
      </c>
      <c r="Y10" s="20">
        <v>126.44800000000001</v>
      </c>
      <c r="Z10" s="20">
        <v>120.848</v>
      </c>
      <c r="AA10" s="20">
        <v>3.875</v>
      </c>
      <c r="AB10" s="20">
        <v>3.1929999999999996</v>
      </c>
      <c r="AC10" s="20">
        <v>7.6879999999999997</v>
      </c>
      <c r="AD10" s="20">
        <v>12.771999999999998</v>
      </c>
      <c r="AE10" s="20">
        <v>95.536000000000001</v>
      </c>
      <c r="AF10" s="20">
        <v>201.26399999999998</v>
      </c>
      <c r="AG10" s="17">
        <v>5.5999999999999943</v>
      </c>
      <c r="AH10" s="17">
        <v>5.6999999999999833</v>
      </c>
      <c r="AI10" s="18">
        <v>0.44800000000000001</v>
      </c>
      <c r="AJ10" s="18">
        <v>1.252</v>
      </c>
      <c r="AK10" s="17">
        <v>14.2</v>
      </c>
    </row>
    <row r="11" spans="1:38" ht="12" customHeight="1">
      <c r="A11" s="127"/>
      <c r="B11" s="127"/>
      <c r="C11" s="127"/>
      <c r="D11" s="127"/>
      <c r="E11" s="84">
        <v>2</v>
      </c>
      <c r="F11" s="100" t="s">
        <v>217</v>
      </c>
      <c r="G11" s="18">
        <v>25.7148</v>
      </c>
      <c r="H11" s="18">
        <v>15.447800000000001</v>
      </c>
      <c r="I11" s="18">
        <v>33.141399999999997</v>
      </c>
      <c r="J11" s="18">
        <v>33.993600000000001</v>
      </c>
      <c r="K11" s="18">
        <v>7.9</v>
      </c>
      <c r="L11" s="18">
        <v>7.87</v>
      </c>
      <c r="M11" s="18">
        <v>7.514152990090345</v>
      </c>
      <c r="N11" s="18">
        <v>8.2021763756822619</v>
      </c>
      <c r="O11" s="18">
        <v>1.6639999999999986</v>
      </c>
      <c r="P11" s="18">
        <v>3.7440000000000002</v>
      </c>
      <c r="Q11" s="20">
        <v>0.126</v>
      </c>
      <c r="R11" s="20">
        <v>0.42</v>
      </c>
      <c r="S11" s="20">
        <v>0.47600000000000003</v>
      </c>
      <c r="T11" s="20">
        <v>2.016</v>
      </c>
      <c r="U11" s="20">
        <v>4.76</v>
      </c>
      <c r="V11" s="20">
        <v>17.864000000000001</v>
      </c>
      <c r="W11" s="20">
        <v>5.3620000000000001</v>
      </c>
      <c r="X11" s="20">
        <v>20.3</v>
      </c>
      <c r="Y11" s="20">
        <v>122.16400000000002</v>
      </c>
      <c r="Z11" s="20">
        <v>137.13</v>
      </c>
      <c r="AA11" s="20">
        <v>4.4019999999999992</v>
      </c>
      <c r="AB11" s="20">
        <v>6.8819999999999997</v>
      </c>
      <c r="AC11" s="20">
        <v>7.3469999999999995</v>
      </c>
      <c r="AD11" s="20">
        <v>15.158999999999999</v>
      </c>
      <c r="AE11" s="20">
        <v>120.876</v>
      </c>
      <c r="AF11" s="20">
        <v>243.34800000000001</v>
      </c>
      <c r="AG11" s="17">
        <v>7.5000000000000346</v>
      </c>
      <c r="AH11" s="17">
        <v>4.350000000000021</v>
      </c>
      <c r="AI11" s="18">
        <v>0.51200000000000001</v>
      </c>
      <c r="AJ11" s="18">
        <v>0.92200000000000004</v>
      </c>
      <c r="AK11" s="17">
        <v>12.8</v>
      </c>
    </row>
    <row r="12" spans="1:38" ht="12" customHeight="1">
      <c r="A12" s="127"/>
      <c r="B12" s="127"/>
      <c r="C12" s="127"/>
      <c r="D12" s="127"/>
      <c r="E12" s="84">
        <v>3</v>
      </c>
      <c r="F12" s="100" t="s">
        <v>216</v>
      </c>
      <c r="G12" s="18">
        <v>25.333100000000002</v>
      </c>
      <c r="H12" s="18">
        <v>11.1065</v>
      </c>
      <c r="I12" s="18">
        <v>32.6541</v>
      </c>
      <c r="J12" s="18">
        <v>34.215299999999999</v>
      </c>
      <c r="K12" s="18">
        <v>7.98</v>
      </c>
      <c r="L12" s="18">
        <v>7.76</v>
      </c>
      <c r="M12" s="18">
        <v>7.6383224785058754</v>
      </c>
      <c r="N12" s="18">
        <v>7.2359949460685762</v>
      </c>
      <c r="O12" s="18">
        <v>0.93333333333333435</v>
      </c>
      <c r="P12" s="18">
        <v>1.0773333333333341</v>
      </c>
      <c r="Q12" s="20">
        <v>9.4640000000000004</v>
      </c>
      <c r="R12" s="20">
        <v>5.1379999999999999</v>
      </c>
      <c r="S12" s="20">
        <v>1.1200000000000001</v>
      </c>
      <c r="T12" s="20">
        <v>6.8040000000000003</v>
      </c>
      <c r="U12" s="20">
        <v>4.1019999999999994</v>
      </c>
      <c r="V12" s="20">
        <v>104.468</v>
      </c>
      <c r="W12" s="20">
        <v>14.686</v>
      </c>
      <c r="X12" s="20">
        <v>116.41</v>
      </c>
      <c r="Y12" s="20">
        <v>104.664</v>
      </c>
      <c r="Z12" s="20">
        <v>240.70200000000003</v>
      </c>
      <c r="AA12" s="20">
        <v>3.875</v>
      </c>
      <c r="AB12" s="20">
        <v>23.157</v>
      </c>
      <c r="AC12" s="20">
        <v>5.89</v>
      </c>
      <c r="AD12" s="20">
        <v>29.884</v>
      </c>
      <c r="AE12" s="20">
        <v>133.02800000000002</v>
      </c>
      <c r="AF12" s="20">
        <v>415.74400000000003</v>
      </c>
      <c r="AG12" s="17">
        <v>4.0499999999999705</v>
      </c>
      <c r="AH12" s="17">
        <v>3.7500000000000036</v>
      </c>
      <c r="AI12" s="18">
        <v>0.376</v>
      </c>
      <c r="AJ12" s="18">
        <v>0.48199999999999998</v>
      </c>
      <c r="AK12" s="17">
        <v>15.4</v>
      </c>
    </row>
    <row r="13" spans="1:38" ht="12" customHeight="1">
      <c r="A13" s="127"/>
      <c r="B13" s="127"/>
      <c r="C13" s="127"/>
      <c r="D13" s="127"/>
      <c r="E13" s="84">
        <v>4</v>
      </c>
      <c r="F13" s="100" t="s">
        <v>217</v>
      </c>
      <c r="G13" s="18">
        <v>25.449300000000001</v>
      </c>
      <c r="H13" s="18">
        <v>15.8216</v>
      </c>
      <c r="I13" s="18">
        <v>33.145899999999997</v>
      </c>
      <c r="J13" s="18">
        <v>33.966900000000003</v>
      </c>
      <c r="K13" s="18">
        <v>8.02</v>
      </c>
      <c r="L13" s="18">
        <v>7.98</v>
      </c>
      <c r="M13" s="18">
        <v>7.6862649097451401</v>
      </c>
      <c r="N13" s="18">
        <v>8.5605056966577084</v>
      </c>
      <c r="O13" s="18">
        <v>0.80533333333333412</v>
      </c>
      <c r="P13" s="18">
        <v>0.80533333333333412</v>
      </c>
      <c r="Q13" s="20">
        <v>0.44800000000000001</v>
      </c>
      <c r="R13" s="20">
        <v>0.182</v>
      </c>
      <c r="S13" s="20">
        <v>0.93800000000000006</v>
      </c>
      <c r="T13" s="20">
        <v>0.64400000000000002</v>
      </c>
      <c r="U13" s="20">
        <v>1.204</v>
      </c>
      <c r="V13" s="20">
        <v>2.492</v>
      </c>
      <c r="W13" s="20">
        <v>2.59</v>
      </c>
      <c r="X13" s="20">
        <v>3.3180000000000001</v>
      </c>
      <c r="Y13" s="20">
        <v>142.19800000000001</v>
      </c>
      <c r="Z13" s="20">
        <v>131.97800000000001</v>
      </c>
      <c r="AA13" s="20">
        <v>3.9370000000000003</v>
      </c>
      <c r="AB13" s="20">
        <v>3.286</v>
      </c>
      <c r="AC13" s="20">
        <v>9.2690000000000001</v>
      </c>
      <c r="AD13" s="20">
        <v>13.733000000000001</v>
      </c>
      <c r="AE13" s="20">
        <v>139.27199999999999</v>
      </c>
      <c r="AF13" s="20">
        <v>249.81600000000003</v>
      </c>
      <c r="AG13" s="17">
        <v>12.050000000000004</v>
      </c>
      <c r="AH13" s="17">
        <v>10.099999999999998</v>
      </c>
      <c r="AI13" s="18">
        <v>0.88600000000000001</v>
      </c>
      <c r="AJ13" s="18">
        <v>1.3280000000000001</v>
      </c>
      <c r="AK13" s="17">
        <v>14.5</v>
      </c>
    </row>
    <row r="14" spans="1:38" ht="12" customHeight="1">
      <c r="A14" s="134">
        <f>A$3</f>
        <v>2019</v>
      </c>
      <c r="B14" s="126">
        <f>B$3</f>
        <v>8</v>
      </c>
      <c r="C14" s="127" t="s">
        <v>18</v>
      </c>
      <c r="D14" s="127" t="s">
        <v>22</v>
      </c>
      <c r="E14" s="84">
        <v>1</v>
      </c>
      <c r="F14" s="100" t="s">
        <v>216</v>
      </c>
      <c r="G14" s="18">
        <v>26.516500000000001</v>
      </c>
      <c r="H14" s="18">
        <v>24.131699999999999</v>
      </c>
      <c r="I14" s="18">
        <v>32.790999999999997</v>
      </c>
      <c r="J14" s="18">
        <v>33.3005</v>
      </c>
      <c r="K14" s="18">
        <v>8.07</v>
      </c>
      <c r="L14" s="18">
        <v>8.06</v>
      </c>
      <c r="M14" s="18">
        <v>7.6843220574177433</v>
      </c>
      <c r="N14" s="18">
        <v>7.8012794026135666</v>
      </c>
      <c r="O14" s="18">
        <v>0.84799999999999898</v>
      </c>
      <c r="P14" s="18">
        <v>2.319999999999999</v>
      </c>
      <c r="Q14" s="20">
        <v>5.5860000000000003</v>
      </c>
      <c r="R14" s="20">
        <v>0.182</v>
      </c>
      <c r="S14" s="20">
        <v>1.3580000000000001</v>
      </c>
      <c r="T14" s="20">
        <v>0.51800000000000002</v>
      </c>
      <c r="U14" s="20">
        <v>1.778</v>
      </c>
      <c r="V14" s="20">
        <v>0.67200000000000015</v>
      </c>
      <c r="W14" s="20">
        <v>8.7220000000000013</v>
      </c>
      <c r="X14" s="20">
        <v>1.3720000000000001</v>
      </c>
      <c r="Y14" s="20">
        <v>86.548000000000002</v>
      </c>
      <c r="Z14" s="20">
        <v>102.2</v>
      </c>
      <c r="AA14" s="20">
        <v>4.0609999999999999</v>
      </c>
      <c r="AB14" s="20">
        <v>3.5999999999999997E-2</v>
      </c>
      <c r="AC14" s="20">
        <v>9.020999999999999</v>
      </c>
      <c r="AD14" s="20">
        <v>9.9510000000000005</v>
      </c>
      <c r="AE14" s="20">
        <v>117.32000000000001</v>
      </c>
      <c r="AF14" s="20">
        <v>111.86</v>
      </c>
      <c r="AG14" s="17">
        <v>6.2999999999999723</v>
      </c>
      <c r="AH14" s="17">
        <v>4.1999999999999815</v>
      </c>
      <c r="AI14" s="18">
        <v>0.85599999999999998</v>
      </c>
      <c r="AJ14" s="18">
        <v>1.24</v>
      </c>
      <c r="AK14" s="17">
        <v>6.9</v>
      </c>
    </row>
    <row r="15" spans="1:38" ht="12" customHeight="1">
      <c r="A15" s="134"/>
      <c r="B15" s="127"/>
      <c r="C15" s="127"/>
      <c r="D15" s="127"/>
      <c r="E15" s="84">
        <v>2</v>
      </c>
      <c r="F15" s="100" t="s">
        <v>217</v>
      </c>
      <c r="G15" s="18">
        <v>26.444099999999999</v>
      </c>
      <c r="H15" s="18">
        <v>17.8979</v>
      </c>
      <c r="I15" s="18">
        <v>32.754800000000003</v>
      </c>
      <c r="J15" s="18">
        <v>33.753300000000003</v>
      </c>
      <c r="K15" s="18">
        <v>8.0500000000000007</v>
      </c>
      <c r="L15" s="18">
        <v>8.02</v>
      </c>
      <c r="M15" s="18">
        <v>7.7585769841907757</v>
      </c>
      <c r="N15" s="18">
        <v>8.306102526623512</v>
      </c>
      <c r="O15" s="18">
        <v>1.1039999999999992</v>
      </c>
      <c r="P15" s="18">
        <v>1.6479999999999988</v>
      </c>
      <c r="Q15" s="20">
        <v>3.15</v>
      </c>
      <c r="R15" s="20">
        <v>4.2000000000000003E-2</v>
      </c>
      <c r="S15" s="20">
        <v>1.6519999999999999</v>
      </c>
      <c r="T15" s="20">
        <v>1.33</v>
      </c>
      <c r="U15" s="20">
        <v>0.79799999999999993</v>
      </c>
      <c r="V15" s="20">
        <v>11.004000000000001</v>
      </c>
      <c r="W15" s="20">
        <v>5.6</v>
      </c>
      <c r="X15" s="20">
        <v>12.376000000000001</v>
      </c>
      <c r="Y15" s="20">
        <v>94.22</v>
      </c>
      <c r="Z15" s="20">
        <v>113.12</v>
      </c>
      <c r="AA15" s="20">
        <v>5.2390000000000008</v>
      </c>
      <c r="AB15" s="20">
        <v>3.6890000000000001</v>
      </c>
      <c r="AC15" s="20">
        <v>9.3309999999999995</v>
      </c>
      <c r="AD15" s="20">
        <v>14.693999999999999</v>
      </c>
      <c r="AE15" s="20">
        <v>120.624</v>
      </c>
      <c r="AF15" s="20">
        <v>185.5</v>
      </c>
      <c r="AG15" s="17">
        <v>6.5625000000000062</v>
      </c>
      <c r="AH15" s="17">
        <v>5.0000000000000044</v>
      </c>
      <c r="AI15" s="18">
        <v>1.016</v>
      </c>
      <c r="AJ15" s="18">
        <v>1.286</v>
      </c>
      <c r="AK15" s="17">
        <v>7.9</v>
      </c>
    </row>
    <row r="16" spans="1:38" ht="12" customHeight="1">
      <c r="A16" s="134"/>
      <c r="B16" s="127"/>
      <c r="C16" s="127"/>
      <c r="D16" s="127"/>
      <c r="E16" s="84">
        <v>3</v>
      </c>
      <c r="F16" s="100" t="s">
        <v>217</v>
      </c>
      <c r="G16" s="18">
        <v>25.098299999999998</v>
      </c>
      <c r="H16" s="18">
        <v>16.853000000000002</v>
      </c>
      <c r="I16" s="18">
        <v>33.126899999999999</v>
      </c>
      <c r="J16" s="18">
        <v>33.871499999999997</v>
      </c>
      <c r="K16" s="18">
        <v>7.99</v>
      </c>
      <c r="L16" s="18">
        <v>7.91</v>
      </c>
      <c r="M16" s="18">
        <v>7.786013163353128</v>
      </c>
      <c r="N16" s="18">
        <v>8.396904016924033</v>
      </c>
      <c r="O16" s="18">
        <v>1.4879999999999995</v>
      </c>
      <c r="P16" s="18">
        <v>1.6479999999999988</v>
      </c>
      <c r="Q16" s="20">
        <v>7.0000000000000007E-2</v>
      </c>
      <c r="R16" s="20">
        <v>0.60199999999999998</v>
      </c>
      <c r="S16" s="20">
        <v>2.0859999999999999</v>
      </c>
      <c r="T16" s="20">
        <v>0.82599999999999996</v>
      </c>
      <c r="U16" s="20">
        <v>0.33599999999999991</v>
      </c>
      <c r="V16" s="20">
        <v>6.6080000000000005</v>
      </c>
      <c r="W16" s="20">
        <v>2.4919999999999995</v>
      </c>
      <c r="X16" s="20">
        <v>8.0360000000000014</v>
      </c>
      <c r="Y16" s="20">
        <v>97.146000000000001</v>
      </c>
      <c r="Z16" s="20">
        <v>109.42399999999999</v>
      </c>
      <c r="AA16" s="20">
        <v>5.1459999999999999</v>
      </c>
      <c r="AB16" s="20">
        <v>3.968</v>
      </c>
      <c r="AC16" s="20">
        <v>9.020999999999999</v>
      </c>
      <c r="AD16" s="20">
        <v>12.524000000000001</v>
      </c>
      <c r="AE16" s="20">
        <v>109.2</v>
      </c>
      <c r="AF16" s="20">
        <v>163.828</v>
      </c>
      <c r="AG16" s="17">
        <v>5.7500000000000053</v>
      </c>
      <c r="AH16" s="17">
        <v>7.0500000000000007</v>
      </c>
      <c r="AI16" s="18">
        <v>0.90200000000000002</v>
      </c>
      <c r="AJ16" s="18">
        <v>1.1200000000000001</v>
      </c>
      <c r="AK16" s="17">
        <v>9</v>
      </c>
    </row>
    <row r="17" spans="1:37" ht="12" customHeight="1">
      <c r="A17" s="134"/>
      <c r="B17" s="127"/>
      <c r="C17" s="127"/>
      <c r="D17" s="127"/>
      <c r="E17" s="84">
        <v>4</v>
      </c>
      <c r="F17" s="100" t="s">
        <v>217</v>
      </c>
      <c r="G17" s="18">
        <v>25.773700000000002</v>
      </c>
      <c r="H17" s="18">
        <v>14.514900000000001</v>
      </c>
      <c r="I17" s="18">
        <v>33.052999999999997</v>
      </c>
      <c r="J17" s="18">
        <v>34.063499999999998</v>
      </c>
      <c r="K17" s="18">
        <v>8.15</v>
      </c>
      <c r="L17" s="18">
        <v>8.11</v>
      </c>
      <c r="M17" s="18">
        <v>7.6090248677481718</v>
      </c>
      <c r="N17" s="18">
        <v>8.2899510617529018</v>
      </c>
      <c r="O17" s="18">
        <v>1.5840000000000005</v>
      </c>
      <c r="P17" s="18">
        <v>2.2240000000000011</v>
      </c>
      <c r="Q17" s="20">
        <v>5.6000000000000001E-2</v>
      </c>
      <c r="R17" s="20">
        <v>4.5920000000000005</v>
      </c>
      <c r="S17" s="20">
        <v>1.9879999999999998</v>
      </c>
      <c r="T17" s="20">
        <v>2.6040000000000001</v>
      </c>
      <c r="U17" s="20">
        <v>0.37800000000000034</v>
      </c>
      <c r="V17" s="20">
        <v>29.666000000000004</v>
      </c>
      <c r="W17" s="20">
        <v>2.4219999999999997</v>
      </c>
      <c r="X17" s="20">
        <v>36.862000000000002</v>
      </c>
      <c r="Y17" s="20">
        <v>88.410000000000011</v>
      </c>
      <c r="Z17" s="20">
        <v>139.16</v>
      </c>
      <c r="AA17" s="20">
        <v>5.3319999999999999</v>
      </c>
      <c r="AB17" s="20">
        <v>9.5169999999999995</v>
      </c>
      <c r="AC17" s="20">
        <v>6.758</v>
      </c>
      <c r="AD17" s="20">
        <v>19.405999999999999</v>
      </c>
      <c r="AE17" s="20">
        <v>102.508</v>
      </c>
      <c r="AF17" s="20">
        <v>282.96800000000002</v>
      </c>
      <c r="AG17" s="17">
        <v>6.4000000000000163</v>
      </c>
      <c r="AH17" s="17">
        <v>4.3499999999999925</v>
      </c>
      <c r="AI17" s="18">
        <v>0.44</v>
      </c>
      <c r="AJ17" s="18">
        <v>0.79800000000000004</v>
      </c>
      <c r="AK17" s="17">
        <v>13.2</v>
      </c>
    </row>
    <row r="18" spans="1:37" ht="12" customHeight="1">
      <c r="A18" s="134"/>
      <c r="B18" s="127"/>
      <c r="C18" s="127"/>
      <c r="D18" s="127"/>
      <c r="E18" s="84">
        <v>5</v>
      </c>
      <c r="F18" s="100" t="s">
        <v>217</v>
      </c>
      <c r="G18" s="18">
        <v>26.7044</v>
      </c>
      <c r="H18" s="18">
        <v>18.180299999999999</v>
      </c>
      <c r="I18" s="18">
        <v>32.664999999999999</v>
      </c>
      <c r="J18" s="18">
        <v>33.769100000000002</v>
      </c>
      <c r="K18" s="18">
        <v>8.19</v>
      </c>
      <c r="L18" s="18">
        <v>8.17</v>
      </c>
      <c r="M18" s="18">
        <v>7.7436409039986485</v>
      </c>
      <c r="N18" s="18">
        <v>8.4091556683290882</v>
      </c>
      <c r="O18" s="18">
        <v>1.0879999999999996</v>
      </c>
      <c r="P18" s="18">
        <v>2.7840000000000003</v>
      </c>
      <c r="Q18" s="20">
        <v>5.306</v>
      </c>
      <c r="R18" s="20">
        <v>0.112</v>
      </c>
      <c r="S18" s="20">
        <v>0.28000000000000003</v>
      </c>
      <c r="T18" s="20">
        <v>0.96600000000000008</v>
      </c>
      <c r="U18" s="20">
        <v>0.93800000000000006</v>
      </c>
      <c r="V18" s="20">
        <v>5.6559999999999997</v>
      </c>
      <c r="W18" s="20">
        <v>6.524</v>
      </c>
      <c r="X18" s="20">
        <v>6.734</v>
      </c>
      <c r="Y18" s="20">
        <v>107.24000000000001</v>
      </c>
      <c r="Z18" s="20">
        <v>113.31599999999999</v>
      </c>
      <c r="AA18" s="20">
        <v>2.1080000000000001</v>
      </c>
      <c r="AB18" s="20">
        <v>2.6350000000000002</v>
      </c>
      <c r="AC18" s="20">
        <v>7.9359999999999999</v>
      </c>
      <c r="AD18" s="20">
        <v>13.391999999999999</v>
      </c>
      <c r="AE18" s="20">
        <v>123.48</v>
      </c>
      <c r="AF18" s="20">
        <v>169.036</v>
      </c>
      <c r="AG18" s="17">
        <v>8.3500000000000245</v>
      </c>
      <c r="AH18" s="17">
        <v>9.6500000000000199</v>
      </c>
      <c r="AI18" s="18">
        <v>0.71199999999999997</v>
      </c>
      <c r="AJ18" s="18">
        <v>1.774</v>
      </c>
      <c r="AK18" s="17">
        <v>10.8</v>
      </c>
    </row>
    <row r="19" spans="1:37" ht="12" customHeight="1">
      <c r="A19" s="126">
        <f>A$3</f>
        <v>2019</v>
      </c>
      <c r="B19" s="126">
        <f>B$3</f>
        <v>8</v>
      </c>
      <c r="C19" s="127" t="s">
        <v>18</v>
      </c>
      <c r="D19" s="127" t="s">
        <v>23</v>
      </c>
      <c r="E19" s="84">
        <v>1</v>
      </c>
      <c r="F19" s="100" t="s">
        <v>216</v>
      </c>
      <c r="G19" s="18">
        <v>25.733000000000001</v>
      </c>
      <c r="H19" s="18">
        <v>12.062099999999999</v>
      </c>
      <c r="I19" s="18">
        <v>33.353999999999999</v>
      </c>
      <c r="J19" s="18">
        <v>34.149500000000003</v>
      </c>
      <c r="K19" s="18">
        <v>8.1999999999999993</v>
      </c>
      <c r="L19" s="18">
        <v>8.11</v>
      </c>
      <c r="M19" s="18">
        <v>8.0513120971969521</v>
      </c>
      <c r="N19" s="18">
        <v>7.5808686994399501</v>
      </c>
      <c r="O19" s="18">
        <v>1.0560000000000032</v>
      </c>
      <c r="P19" s="18">
        <v>0.59200000000000452</v>
      </c>
      <c r="Q19" s="20">
        <v>0.33600000000000002</v>
      </c>
      <c r="R19" s="20">
        <v>0.378</v>
      </c>
      <c r="S19" s="20">
        <v>7.0000000000000007E-2</v>
      </c>
      <c r="T19" s="20">
        <v>5.5440000000000005</v>
      </c>
      <c r="U19" s="20">
        <v>0.35</v>
      </c>
      <c r="V19" s="20">
        <v>76.467999999999989</v>
      </c>
      <c r="W19" s="20">
        <v>0.75600000000000001</v>
      </c>
      <c r="X19" s="20">
        <v>82.389999999999986</v>
      </c>
      <c r="Y19" s="20">
        <v>102.69</v>
      </c>
      <c r="Z19" s="20">
        <v>164.59799999999998</v>
      </c>
      <c r="AA19" s="20">
        <v>1.302</v>
      </c>
      <c r="AB19" s="20">
        <v>18.972000000000001</v>
      </c>
      <c r="AC19" s="20">
        <v>8.7729999999999997</v>
      </c>
      <c r="AD19" s="20">
        <v>30.658999999999999</v>
      </c>
      <c r="AE19" s="20">
        <v>80.08</v>
      </c>
      <c r="AF19" s="20">
        <v>374.108</v>
      </c>
      <c r="AG19" s="17">
        <v>12.285714285714281</v>
      </c>
      <c r="AH19" s="17">
        <v>3.6428571428571384</v>
      </c>
      <c r="AI19" s="18">
        <v>0.59199999999999997</v>
      </c>
      <c r="AJ19" s="18">
        <v>0.98399999999999999</v>
      </c>
      <c r="AK19" s="17">
        <v>8.8000000000000007</v>
      </c>
    </row>
    <row r="20" spans="1:37" ht="12" customHeight="1">
      <c r="A20" s="127"/>
      <c r="B20" s="127"/>
      <c r="C20" s="127"/>
      <c r="D20" s="127"/>
      <c r="E20" s="84">
        <v>2</v>
      </c>
      <c r="F20" s="100" t="s">
        <v>217</v>
      </c>
      <c r="G20" s="18">
        <v>25.760400000000001</v>
      </c>
      <c r="H20" s="18">
        <v>14.775700000000001</v>
      </c>
      <c r="I20" s="18">
        <v>33.341099999999997</v>
      </c>
      <c r="J20" s="18">
        <v>34.017200000000003</v>
      </c>
      <c r="K20" s="18">
        <v>8.1999999999999993</v>
      </c>
      <c r="L20" s="18">
        <v>0.18</v>
      </c>
      <c r="M20" s="18">
        <v>7.8061295528035588</v>
      </c>
      <c r="N20" s="18">
        <v>8.5596836500313227</v>
      </c>
      <c r="O20" s="18">
        <v>0.96000000000000218</v>
      </c>
      <c r="P20" s="18">
        <v>1.2320000000000022</v>
      </c>
      <c r="Q20" s="20">
        <v>0.14000000000000001</v>
      </c>
      <c r="R20" s="20">
        <v>1.722</v>
      </c>
      <c r="S20" s="20">
        <v>0.23800000000000002</v>
      </c>
      <c r="T20" s="20">
        <v>2.0859999999999999</v>
      </c>
      <c r="U20" s="20">
        <v>0.68600000000000005</v>
      </c>
      <c r="V20" s="20">
        <v>24.066000000000003</v>
      </c>
      <c r="W20" s="20">
        <v>1.0640000000000001</v>
      </c>
      <c r="X20" s="20">
        <v>27.874000000000002</v>
      </c>
      <c r="Y20" s="20">
        <v>110.22200000000001</v>
      </c>
      <c r="Z20" s="20">
        <v>117.306</v>
      </c>
      <c r="AA20" s="20">
        <v>1.891</v>
      </c>
      <c r="AB20" s="20">
        <v>7.843</v>
      </c>
      <c r="AC20" s="20">
        <v>8.9589999999999996</v>
      </c>
      <c r="AD20" s="20">
        <v>19.437000000000001</v>
      </c>
      <c r="AE20" s="20">
        <v>92.343999999999994</v>
      </c>
      <c r="AF20" s="20">
        <v>250.59999999999997</v>
      </c>
      <c r="AG20" s="17">
        <v>8.9000000000000199</v>
      </c>
      <c r="AH20" s="17">
        <v>5.7000000000000384</v>
      </c>
      <c r="AI20" s="18">
        <v>0.53600000000000003</v>
      </c>
      <c r="AJ20" s="18">
        <v>1.6719999999999999</v>
      </c>
      <c r="AK20" s="17">
        <v>10.199999999999999</v>
      </c>
    </row>
    <row r="21" spans="1:37" ht="12" customHeight="1">
      <c r="A21" s="127"/>
      <c r="B21" s="127"/>
      <c r="C21" s="127"/>
      <c r="D21" s="127"/>
      <c r="E21" s="84">
        <v>3</v>
      </c>
      <c r="F21" s="100" t="s">
        <v>216</v>
      </c>
      <c r="G21" s="18">
        <v>26.0839</v>
      </c>
      <c r="H21" s="18">
        <v>10.240500000000001</v>
      </c>
      <c r="I21" s="18">
        <v>33.367600000000003</v>
      </c>
      <c r="J21" s="18">
        <v>34.186300000000003</v>
      </c>
      <c r="K21" s="18">
        <v>8.2100000000000009</v>
      </c>
      <c r="L21" s="18">
        <v>8.09</v>
      </c>
      <c r="M21" s="18">
        <v>7.6545216227751087</v>
      </c>
      <c r="N21" s="18">
        <v>7.5582108781605264</v>
      </c>
      <c r="O21" s="18">
        <v>0.80000000000000282</v>
      </c>
      <c r="P21" s="18">
        <v>0.76800000000000357</v>
      </c>
      <c r="Q21" s="20">
        <v>0.19600000000000001</v>
      </c>
      <c r="R21" s="20">
        <v>1.6240000000000001</v>
      </c>
      <c r="S21" s="20">
        <v>0.19600000000000001</v>
      </c>
      <c r="T21" s="20">
        <v>6.5520000000000005</v>
      </c>
      <c r="U21" s="20">
        <v>0.44800000000000001</v>
      </c>
      <c r="V21" s="20">
        <v>104.16000000000001</v>
      </c>
      <c r="W21" s="20">
        <v>0.84000000000000008</v>
      </c>
      <c r="X21" s="20">
        <v>112.33600000000001</v>
      </c>
      <c r="Y21" s="20">
        <v>114.89800000000001</v>
      </c>
      <c r="Z21" s="20">
        <v>212.24</v>
      </c>
      <c r="AA21" s="20">
        <v>2.0460000000000003</v>
      </c>
      <c r="AB21" s="20">
        <v>23.157</v>
      </c>
      <c r="AC21" s="20">
        <v>7.5640000000000001</v>
      </c>
      <c r="AD21" s="20">
        <v>33.79</v>
      </c>
      <c r="AE21" s="20">
        <v>109.928</v>
      </c>
      <c r="AF21" s="20">
        <v>423.08</v>
      </c>
      <c r="AG21" s="17">
        <v>10.812499999999989</v>
      </c>
      <c r="AH21" s="17">
        <v>5.3125000000000044</v>
      </c>
      <c r="AI21" s="18">
        <v>0.42199999999999999</v>
      </c>
      <c r="AJ21" s="18">
        <v>0.72199999999999998</v>
      </c>
      <c r="AK21" s="17">
        <v>10.5</v>
      </c>
    </row>
    <row r="22" spans="1:37" ht="12" customHeight="1">
      <c r="A22" s="127"/>
      <c r="B22" s="127"/>
      <c r="C22" s="127"/>
      <c r="D22" s="127"/>
      <c r="E22" s="84">
        <v>4</v>
      </c>
      <c r="F22" s="100" t="s">
        <v>218</v>
      </c>
      <c r="G22" s="18">
        <v>26.772300000000001</v>
      </c>
      <c r="H22" s="18">
        <v>17.893000000000001</v>
      </c>
      <c r="I22" s="18">
        <v>32.446100000000001</v>
      </c>
      <c r="J22" s="18">
        <v>33.7393</v>
      </c>
      <c r="K22" s="18">
        <v>8.0399999999999991</v>
      </c>
      <c r="L22" s="18">
        <v>7.93</v>
      </c>
      <c r="M22" s="18">
        <v>7.9073579271590138</v>
      </c>
      <c r="N22" s="18">
        <v>6.8971226200775506</v>
      </c>
      <c r="O22" s="18">
        <v>1.0240000000000009</v>
      </c>
      <c r="P22" s="18">
        <v>1.7120000000000004</v>
      </c>
      <c r="Q22" s="20">
        <v>2.8000000000000001E-2</v>
      </c>
      <c r="R22" s="20">
        <v>7.3780000000000001</v>
      </c>
      <c r="S22" s="20">
        <v>0.19600000000000001</v>
      </c>
      <c r="T22" s="20">
        <v>1.4140000000000001</v>
      </c>
      <c r="U22" s="20">
        <v>0.78400000000000014</v>
      </c>
      <c r="V22" s="20">
        <v>12.432</v>
      </c>
      <c r="W22" s="20">
        <v>1.0080000000000002</v>
      </c>
      <c r="X22" s="20">
        <v>21.224</v>
      </c>
      <c r="Y22" s="20">
        <v>115.76600000000001</v>
      </c>
      <c r="Z22" s="20">
        <v>125.13200000000001</v>
      </c>
      <c r="AA22" s="20">
        <v>1.6739999999999999</v>
      </c>
      <c r="AB22" s="20">
        <v>5.7969999999999997</v>
      </c>
      <c r="AC22" s="20">
        <v>9.9820000000000011</v>
      </c>
      <c r="AD22" s="20">
        <v>17.793999999999997</v>
      </c>
      <c r="AE22" s="20">
        <v>124.74000000000001</v>
      </c>
      <c r="AF22" s="20">
        <v>184.40800000000002</v>
      </c>
      <c r="AG22" s="17">
        <v>8.6999999999999851</v>
      </c>
      <c r="AH22" s="17">
        <v>6.4500000000000117</v>
      </c>
      <c r="AI22" s="18">
        <v>0.99</v>
      </c>
      <c r="AJ22" s="18">
        <v>1.6020000000000001</v>
      </c>
      <c r="AK22" s="17">
        <v>6.8</v>
      </c>
    </row>
    <row r="23" spans="1:37" ht="12" customHeight="1">
      <c r="A23" s="127"/>
      <c r="B23" s="127"/>
      <c r="C23" s="127"/>
      <c r="D23" s="127"/>
      <c r="E23" s="84">
        <v>5</v>
      </c>
      <c r="F23" s="100" t="s">
        <v>216</v>
      </c>
      <c r="G23" s="18">
        <v>23.623100000000001</v>
      </c>
      <c r="H23" s="18">
        <v>6.1345999999999998</v>
      </c>
      <c r="I23" s="18">
        <v>33.449199999999998</v>
      </c>
      <c r="J23" s="18">
        <v>34.096699999999998</v>
      </c>
      <c r="K23" s="18">
        <v>8.19</v>
      </c>
      <c r="L23" s="18">
        <v>8.01</v>
      </c>
      <c r="M23" s="18">
        <v>8.1309248632014697</v>
      </c>
      <c r="N23" s="18">
        <v>8.2940308111586365</v>
      </c>
      <c r="O23" s="18">
        <v>1.0400000000000034</v>
      </c>
      <c r="P23" s="18">
        <v>0.880000000000004</v>
      </c>
      <c r="Q23" s="20">
        <v>0.32200000000000001</v>
      </c>
      <c r="R23" s="20">
        <v>0.26600000000000001</v>
      </c>
      <c r="S23" s="20">
        <v>0.42</v>
      </c>
      <c r="T23" s="20">
        <v>2.0019999999999998</v>
      </c>
      <c r="U23" s="20">
        <v>1.26</v>
      </c>
      <c r="V23" s="20">
        <v>143.62599999999998</v>
      </c>
      <c r="W23" s="20">
        <v>2.0019999999999998</v>
      </c>
      <c r="X23" s="20">
        <v>145.89399999999998</v>
      </c>
      <c r="Y23" s="20">
        <v>109.55</v>
      </c>
      <c r="Z23" s="20">
        <v>252.74200000000002</v>
      </c>
      <c r="AA23" s="20">
        <v>1.2090000000000001</v>
      </c>
      <c r="AB23" s="20">
        <v>28.458000000000002</v>
      </c>
      <c r="AC23" s="20">
        <v>9.2999999999999989</v>
      </c>
      <c r="AD23" s="20">
        <v>38.595000000000006</v>
      </c>
      <c r="AE23" s="20">
        <v>109.28400000000001</v>
      </c>
      <c r="AF23" s="20">
        <v>461.94400000000002</v>
      </c>
      <c r="AG23" s="17">
        <v>3.5999999999999921</v>
      </c>
      <c r="AH23" s="17">
        <v>3.8499999999999925</v>
      </c>
      <c r="AI23" s="18">
        <v>0.39600000000000002</v>
      </c>
      <c r="AJ23" s="18">
        <v>0.19760000000000003</v>
      </c>
      <c r="AK23" s="17">
        <v>9.5</v>
      </c>
    </row>
    <row r="24" spans="1:37" ht="12" customHeight="1">
      <c r="A24" s="127"/>
      <c r="B24" s="127"/>
      <c r="C24" s="127"/>
      <c r="D24" s="127"/>
      <c r="E24" s="84">
        <v>6</v>
      </c>
      <c r="F24" s="100" t="s">
        <v>218</v>
      </c>
      <c r="G24" s="18">
        <v>24.866399999999999</v>
      </c>
      <c r="H24" s="18">
        <v>4.9513999999999996</v>
      </c>
      <c r="I24" s="18">
        <v>33.378</v>
      </c>
      <c r="J24" s="18">
        <v>34.078099999999999</v>
      </c>
      <c r="K24" s="18">
        <v>8.17</v>
      </c>
      <c r="L24" s="18">
        <v>7.95</v>
      </c>
      <c r="M24" s="18">
        <v>8.096618062447515</v>
      </c>
      <c r="N24" s="18">
        <v>8.0291845013288583</v>
      </c>
      <c r="O24" s="18">
        <v>0.89600000000000357</v>
      </c>
      <c r="P24" s="18">
        <v>1.0400000000000034</v>
      </c>
      <c r="Q24" s="20">
        <v>3.5840000000000001</v>
      </c>
      <c r="R24" s="20">
        <v>1.4E-2</v>
      </c>
      <c r="S24" s="20">
        <v>0.42</v>
      </c>
      <c r="T24" s="20">
        <v>1.792</v>
      </c>
      <c r="U24" s="20">
        <v>0.84</v>
      </c>
      <c r="V24" s="20">
        <v>165.74600000000001</v>
      </c>
      <c r="W24" s="20">
        <v>4.8440000000000003</v>
      </c>
      <c r="X24" s="20">
        <v>167.55200000000002</v>
      </c>
      <c r="Y24" s="20">
        <v>107.044</v>
      </c>
      <c r="Z24" s="20">
        <v>287.04200000000003</v>
      </c>
      <c r="AA24" s="20">
        <v>2.077</v>
      </c>
      <c r="AB24" s="20">
        <v>33.262999999999998</v>
      </c>
      <c r="AC24" s="20">
        <v>8.4320000000000004</v>
      </c>
      <c r="AD24" s="20">
        <v>43.741</v>
      </c>
      <c r="AE24" s="20">
        <v>145.208</v>
      </c>
      <c r="AF24" s="20">
        <v>538.63599999999997</v>
      </c>
      <c r="AG24" s="17">
        <v>9.3000000000000025</v>
      </c>
      <c r="AH24" s="17">
        <v>4.8999999999999879</v>
      </c>
      <c r="AI24" s="18">
        <v>0.39800000000000002</v>
      </c>
      <c r="AJ24" s="18">
        <v>0.20399999999999999</v>
      </c>
      <c r="AK24" s="17">
        <v>12.1</v>
      </c>
    </row>
    <row r="25" spans="1:37" ht="12" customHeight="1">
      <c r="A25" s="127"/>
      <c r="B25" s="127"/>
      <c r="C25" s="127"/>
      <c r="D25" s="127"/>
      <c r="E25" s="84">
        <v>7</v>
      </c>
      <c r="F25" s="101" t="s">
        <v>219</v>
      </c>
      <c r="G25" s="18">
        <v>25.039000000000001</v>
      </c>
      <c r="H25" s="18">
        <v>10.545500000000001</v>
      </c>
      <c r="I25" s="18">
        <v>33.093499999999999</v>
      </c>
      <c r="J25" s="18">
        <v>34.174500000000002</v>
      </c>
      <c r="K25" s="18">
        <v>8.15</v>
      </c>
      <c r="L25" s="18">
        <v>7.88</v>
      </c>
      <c r="M25" s="18">
        <v>8.4708218450092225</v>
      </c>
      <c r="N25" s="18">
        <v>7.5823006419278443</v>
      </c>
      <c r="O25" s="18">
        <v>1.4880000000000024</v>
      </c>
      <c r="P25" s="18">
        <v>0.89600000000000357</v>
      </c>
      <c r="Q25" s="20">
        <v>7.0000000000000007E-2</v>
      </c>
      <c r="R25" s="20">
        <v>9.8000000000000004E-2</v>
      </c>
      <c r="S25" s="20">
        <v>5.67</v>
      </c>
      <c r="T25" s="20">
        <v>0.85399999999999998</v>
      </c>
      <c r="U25" s="20">
        <v>123.00400000000002</v>
      </c>
      <c r="V25" s="20">
        <v>0.65800000000000003</v>
      </c>
      <c r="W25" s="20">
        <v>128.74400000000003</v>
      </c>
      <c r="X25" s="20">
        <v>1.6099999999999999</v>
      </c>
      <c r="Y25" s="20">
        <v>133.98000000000002</v>
      </c>
      <c r="Z25" s="20">
        <v>195.46799999999999</v>
      </c>
      <c r="AA25" s="20">
        <v>22.599</v>
      </c>
      <c r="AB25" s="20">
        <v>3.5999999999999997E-2</v>
      </c>
      <c r="AC25" s="20">
        <v>23.94</v>
      </c>
      <c r="AD25" s="20">
        <v>31.992000000000001</v>
      </c>
      <c r="AE25" s="20">
        <v>430.22</v>
      </c>
      <c r="AF25" s="20">
        <v>93.463999999999999</v>
      </c>
      <c r="AG25" s="17">
        <v>9.9333333333333123</v>
      </c>
      <c r="AH25" s="17">
        <v>3.6000000000000107</v>
      </c>
      <c r="AI25" s="18">
        <v>3.08</v>
      </c>
      <c r="AJ25" s="18">
        <v>0.78800000000000003</v>
      </c>
      <c r="AK25" s="17">
        <v>5.8</v>
      </c>
    </row>
    <row r="26" spans="1:37" ht="12" customHeight="1">
      <c r="A26" s="126">
        <f>A$3</f>
        <v>2019</v>
      </c>
      <c r="B26" s="126">
        <f>B$3</f>
        <v>8</v>
      </c>
      <c r="C26" s="127" t="s">
        <v>18</v>
      </c>
      <c r="D26" s="127" t="s">
        <v>24</v>
      </c>
      <c r="E26" s="84">
        <v>1</v>
      </c>
      <c r="F26" s="100" t="s">
        <v>217</v>
      </c>
      <c r="G26" s="18">
        <v>23.481200000000001</v>
      </c>
      <c r="H26" s="18">
        <v>14.8049</v>
      </c>
      <c r="I26" s="18">
        <v>33.462200000000003</v>
      </c>
      <c r="J26" s="18">
        <v>33.9604</v>
      </c>
      <c r="K26" s="18">
        <v>8.19</v>
      </c>
      <c r="L26" s="18">
        <v>8.15</v>
      </c>
      <c r="M26" s="18">
        <v>8.5428233421782771</v>
      </c>
      <c r="N26" s="18">
        <v>8.2205090954534441</v>
      </c>
      <c r="O26" s="18">
        <v>1.0720000000000027</v>
      </c>
      <c r="P26" s="18">
        <v>0.78400000000000036</v>
      </c>
      <c r="Q26" s="20">
        <v>0.112</v>
      </c>
      <c r="R26" s="20">
        <v>5.6840000000000002</v>
      </c>
      <c r="S26" s="20">
        <v>0.32200000000000001</v>
      </c>
      <c r="T26" s="20">
        <v>2.94</v>
      </c>
      <c r="U26" s="20">
        <v>1.274</v>
      </c>
      <c r="V26" s="20">
        <v>23.058</v>
      </c>
      <c r="W26" s="20">
        <v>1.708</v>
      </c>
      <c r="X26" s="20">
        <v>31.682000000000002</v>
      </c>
      <c r="Y26" s="20">
        <v>96.488</v>
      </c>
      <c r="Z26" s="20">
        <v>142.1</v>
      </c>
      <c r="AA26" s="20">
        <v>2.0460000000000003</v>
      </c>
      <c r="AB26" s="20">
        <v>10.974</v>
      </c>
      <c r="AC26" s="20">
        <v>10.044</v>
      </c>
      <c r="AD26" s="20">
        <v>20.367000000000001</v>
      </c>
      <c r="AE26" s="20">
        <v>163.91200000000001</v>
      </c>
      <c r="AF26" s="20">
        <v>334.488</v>
      </c>
      <c r="AG26" s="17">
        <v>15.187499999999993</v>
      </c>
      <c r="AH26" s="17">
        <v>3.1250000000000027</v>
      </c>
      <c r="AI26" s="18">
        <v>0.74</v>
      </c>
      <c r="AJ26" s="18">
        <v>0.86</v>
      </c>
      <c r="AK26" s="17">
        <v>8.8000000000000007</v>
      </c>
    </row>
    <row r="27" spans="1:37" ht="12" customHeight="1">
      <c r="A27" s="127"/>
      <c r="B27" s="127"/>
      <c r="C27" s="127"/>
      <c r="D27" s="127"/>
      <c r="E27" s="84">
        <v>2</v>
      </c>
      <c r="F27" s="100" t="s">
        <v>217</v>
      </c>
      <c r="G27" s="18">
        <v>24.927600000000002</v>
      </c>
      <c r="H27" s="18">
        <v>16.261199999999999</v>
      </c>
      <c r="I27" s="18">
        <v>33.230600000000003</v>
      </c>
      <c r="J27" s="18">
        <v>33.912500000000001</v>
      </c>
      <c r="K27" s="18">
        <v>8.17</v>
      </c>
      <c r="L27" s="18">
        <v>8.15</v>
      </c>
      <c r="M27" s="18">
        <v>7.9189959604058107</v>
      </c>
      <c r="N27" s="18">
        <v>8.501555693839455</v>
      </c>
      <c r="O27" s="18">
        <v>0.86399999999999866</v>
      </c>
      <c r="P27" s="18">
        <v>2.4799999999999995</v>
      </c>
      <c r="Q27" s="20">
        <v>0.33600000000000002</v>
      </c>
      <c r="R27" s="20">
        <v>0.36399999999999999</v>
      </c>
      <c r="S27" s="20">
        <v>0.23800000000000002</v>
      </c>
      <c r="T27" s="20">
        <v>1.456</v>
      </c>
      <c r="U27" s="20">
        <v>2.1560000000000001</v>
      </c>
      <c r="V27" s="20">
        <v>12.725999999999999</v>
      </c>
      <c r="W27" s="20">
        <v>2.7300000000000004</v>
      </c>
      <c r="X27" s="20">
        <v>14.545999999999999</v>
      </c>
      <c r="Y27" s="20">
        <v>286.81799999999998</v>
      </c>
      <c r="Z27" s="20">
        <v>142.31</v>
      </c>
      <c r="AA27" s="20">
        <v>1.8599999999999999</v>
      </c>
      <c r="AB27" s="20">
        <v>4.5259999999999998</v>
      </c>
      <c r="AC27" s="20">
        <v>8.6180000000000003</v>
      </c>
      <c r="AD27" s="20">
        <v>14.911</v>
      </c>
      <c r="AE27" s="20">
        <v>106.12</v>
      </c>
      <c r="AF27" s="20">
        <v>240.35199999999998</v>
      </c>
      <c r="AG27" s="17">
        <v>8.2000000000000401</v>
      </c>
      <c r="AH27" s="17">
        <v>11.199999999999989</v>
      </c>
      <c r="AI27" s="18">
        <v>0.70799999999999996</v>
      </c>
      <c r="AJ27" s="18">
        <v>0.99399999999999999</v>
      </c>
      <c r="AK27" s="17">
        <v>10.7</v>
      </c>
    </row>
    <row r="28" spans="1:37" ht="12" customHeight="1">
      <c r="A28" s="127"/>
      <c r="B28" s="127"/>
      <c r="C28" s="127"/>
      <c r="D28" s="127"/>
      <c r="E28" s="84">
        <v>3</v>
      </c>
      <c r="F28" s="100" t="s">
        <v>217</v>
      </c>
      <c r="G28" s="18">
        <v>24.035599999999999</v>
      </c>
      <c r="H28" s="18">
        <v>14.252000000000001</v>
      </c>
      <c r="I28" s="18">
        <v>33.532200000000003</v>
      </c>
      <c r="J28" s="18">
        <v>34.037199999999999</v>
      </c>
      <c r="K28" s="18">
        <v>8.1999999999999993</v>
      </c>
      <c r="L28" s="18">
        <v>8.16</v>
      </c>
      <c r="M28" s="18">
        <v>8.3483992722563141</v>
      </c>
      <c r="N28" s="18">
        <v>8.4461381456129434</v>
      </c>
      <c r="O28" s="18">
        <v>1.1360000000000015</v>
      </c>
      <c r="P28" s="18">
        <v>1.0400000000000007</v>
      </c>
      <c r="Q28" s="20">
        <v>0.54600000000000004</v>
      </c>
      <c r="R28" s="20">
        <v>1.4E-2</v>
      </c>
      <c r="S28" s="20">
        <v>0.39200000000000002</v>
      </c>
      <c r="T28" s="20">
        <v>2.6179999999999999</v>
      </c>
      <c r="U28" s="20">
        <v>0.72800000000000009</v>
      </c>
      <c r="V28" s="20">
        <v>26.81</v>
      </c>
      <c r="W28" s="20">
        <v>1.6660000000000001</v>
      </c>
      <c r="X28" s="20">
        <v>29.442</v>
      </c>
      <c r="Y28" s="20">
        <v>113.82000000000001</v>
      </c>
      <c r="Z28" s="20">
        <v>141.30199999999999</v>
      </c>
      <c r="AA28" s="20">
        <v>1.7050000000000001</v>
      </c>
      <c r="AB28" s="20">
        <v>8.0289999999999999</v>
      </c>
      <c r="AC28" s="20">
        <v>9.9510000000000005</v>
      </c>
      <c r="AD28" s="20">
        <v>17.483999999999998</v>
      </c>
      <c r="AE28" s="20">
        <v>93.996000000000009</v>
      </c>
      <c r="AF28" s="20">
        <v>292.06799999999998</v>
      </c>
      <c r="AG28" s="17">
        <v>9.2499999999999805</v>
      </c>
      <c r="AH28" s="17">
        <v>3.5499999999999696</v>
      </c>
      <c r="AI28" s="18">
        <v>0.72799999999999998</v>
      </c>
      <c r="AJ28" s="18">
        <v>1.1539999999999999</v>
      </c>
      <c r="AK28" s="17">
        <v>9.3000000000000007</v>
      </c>
    </row>
    <row r="29" spans="1:37" ht="12" customHeight="1">
      <c r="A29" s="127"/>
      <c r="B29" s="127"/>
      <c r="C29" s="127"/>
      <c r="D29" s="127"/>
      <c r="E29" s="84">
        <v>4</v>
      </c>
      <c r="F29" s="100" t="s">
        <v>218</v>
      </c>
      <c r="G29" s="18">
        <v>23.474699999999999</v>
      </c>
      <c r="H29" s="18">
        <v>10.460900000000001</v>
      </c>
      <c r="I29" s="18">
        <v>33.448900000000002</v>
      </c>
      <c r="J29" s="18">
        <v>34.213500000000003</v>
      </c>
      <c r="K29" s="18">
        <v>8</v>
      </c>
      <c r="L29" s="18">
        <v>7.83</v>
      </c>
      <c r="M29" s="18">
        <v>8.3197943460848176</v>
      </c>
      <c r="N29" s="18">
        <v>7.2120597260171664</v>
      </c>
      <c r="O29" s="18">
        <v>1.2320000000000022</v>
      </c>
      <c r="P29" s="18">
        <v>1.0400000000000007</v>
      </c>
      <c r="Q29" s="20">
        <v>0.434</v>
      </c>
      <c r="R29" s="20">
        <v>0.28000000000000003</v>
      </c>
      <c r="S29" s="20">
        <v>0.39200000000000002</v>
      </c>
      <c r="T29" s="20">
        <v>6.6219999999999999</v>
      </c>
      <c r="U29" s="20">
        <v>1.512</v>
      </c>
      <c r="V29" s="20">
        <v>102.66200000000001</v>
      </c>
      <c r="W29" s="20">
        <v>2.3380000000000001</v>
      </c>
      <c r="X29" s="20">
        <v>109.56400000000001</v>
      </c>
      <c r="Y29" s="20">
        <v>111.524</v>
      </c>
      <c r="Z29" s="20">
        <v>229.50200000000001</v>
      </c>
      <c r="AA29" s="20">
        <v>1.829</v>
      </c>
      <c r="AB29" s="20">
        <v>22.102999999999998</v>
      </c>
      <c r="AC29" s="20">
        <v>9.113999999999999</v>
      </c>
      <c r="AD29" s="20">
        <v>31.62</v>
      </c>
      <c r="AE29" s="20">
        <v>115.136</v>
      </c>
      <c r="AF29" s="20">
        <v>447.74799999999999</v>
      </c>
      <c r="AG29" s="17">
        <v>10.399999999999993</v>
      </c>
      <c r="AH29" s="17">
        <v>3.5000000000000031</v>
      </c>
      <c r="AI29" s="18">
        <v>0.44600000000000001</v>
      </c>
      <c r="AJ29" s="18">
        <v>0.61599999999999999</v>
      </c>
      <c r="AK29" s="17">
        <v>11.3</v>
      </c>
    </row>
    <row r="30" spans="1:37" ht="12" customHeight="1">
      <c r="A30" s="126">
        <f>A$3</f>
        <v>2019</v>
      </c>
      <c r="B30" s="126">
        <f>B$3</f>
        <v>8</v>
      </c>
      <c r="C30" s="127" t="s">
        <v>18</v>
      </c>
      <c r="D30" s="127" t="s">
        <v>25</v>
      </c>
      <c r="E30" s="84">
        <v>1</v>
      </c>
      <c r="F30" s="100" t="s">
        <v>216</v>
      </c>
      <c r="G30" s="18">
        <v>26.339700000000001</v>
      </c>
      <c r="H30" s="18">
        <v>10.9038</v>
      </c>
      <c r="I30" s="18">
        <v>33.14</v>
      </c>
      <c r="J30" s="18">
        <v>33.911700000000003</v>
      </c>
      <c r="K30" s="18">
        <v>8.19</v>
      </c>
      <c r="L30" s="18">
        <v>8.06</v>
      </c>
      <c r="M30" s="18">
        <v>7.956872252848564</v>
      </c>
      <c r="N30" s="18">
        <v>7.3453802187819379</v>
      </c>
      <c r="O30" s="18">
        <v>1.5840000000000005</v>
      </c>
      <c r="P30" s="18">
        <v>1.0879999999999996</v>
      </c>
      <c r="Q30" s="20">
        <v>13.398</v>
      </c>
      <c r="R30" s="20">
        <v>0.57400000000000007</v>
      </c>
      <c r="S30" s="20">
        <v>4.2000000000000003E-2</v>
      </c>
      <c r="T30" s="20">
        <v>5.7679999999999998</v>
      </c>
      <c r="U30" s="20">
        <v>0.67199999999999993</v>
      </c>
      <c r="V30" s="20">
        <v>116.84399999999998</v>
      </c>
      <c r="W30" s="20">
        <v>14.112</v>
      </c>
      <c r="X30" s="20">
        <v>123.18599999999998</v>
      </c>
      <c r="Y30" s="20">
        <v>76.691999999999993</v>
      </c>
      <c r="Z30" s="20">
        <v>214.578</v>
      </c>
      <c r="AA30" s="20">
        <v>1.302</v>
      </c>
      <c r="AB30" s="20">
        <v>23.343</v>
      </c>
      <c r="AC30" s="20">
        <v>8.2460000000000004</v>
      </c>
      <c r="AD30" s="20">
        <v>31.278999999999996</v>
      </c>
      <c r="AE30" s="20">
        <v>83.02</v>
      </c>
      <c r="AF30" s="20">
        <v>417.50799999999998</v>
      </c>
      <c r="AG30" s="17">
        <v>9.0500000000000309</v>
      </c>
      <c r="AH30" s="17">
        <v>2.8499999999999917</v>
      </c>
      <c r="AI30" s="18">
        <v>0.57399999999999995</v>
      </c>
      <c r="AJ30" s="18">
        <v>0.55400000000000005</v>
      </c>
      <c r="AK30" s="17">
        <v>8</v>
      </c>
    </row>
    <row r="31" spans="1:37" ht="12" customHeight="1">
      <c r="A31" s="127"/>
      <c r="B31" s="127"/>
      <c r="C31" s="127"/>
      <c r="D31" s="127"/>
      <c r="E31" s="84">
        <v>2</v>
      </c>
      <c r="F31" s="100" t="s">
        <v>216</v>
      </c>
      <c r="G31" s="18">
        <v>26.852399999999999</v>
      </c>
      <c r="H31" s="18">
        <v>20.5381</v>
      </c>
      <c r="I31" s="18">
        <v>31.8369</v>
      </c>
      <c r="J31" s="18">
        <v>33.606400000000001</v>
      </c>
      <c r="K31" s="18">
        <v>8.19</v>
      </c>
      <c r="L31" s="18">
        <v>8.15</v>
      </c>
      <c r="M31" s="18">
        <v>8.4151427053049517</v>
      </c>
      <c r="N31" s="18">
        <v>8.2541347705193786</v>
      </c>
      <c r="O31" s="18">
        <v>1.2639999999999987</v>
      </c>
      <c r="P31" s="18">
        <v>1.9039999999999992</v>
      </c>
      <c r="Q31" s="20">
        <v>1.1760000000000002</v>
      </c>
      <c r="R31" s="20">
        <v>0.74199999999999999</v>
      </c>
      <c r="S31" s="20">
        <v>0.14000000000000001</v>
      </c>
      <c r="T31" s="20">
        <v>0.47600000000000003</v>
      </c>
      <c r="U31" s="20">
        <v>48.300000000000004</v>
      </c>
      <c r="V31" s="20">
        <v>2.6179999999999999</v>
      </c>
      <c r="W31" s="20">
        <v>49.616000000000007</v>
      </c>
      <c r="X31" s="20">
        <v>3.8359999999999999</v>
      </c>
      <c r="Y31" s="20">
        <v>174.44</v>
      </c>
      <c r="Z31" s="20">
        <v>109.71799999999999</v>
      </c>
      <c r="AA31" s="20">
        <v>1.3639999999999999</v>
      </c>
      <c r="AB31" s="20">
        <v>1.643</v>
      </c>
      <c r="AC31" s="20">
        <v>11.222</v>
      </c>
      <c r="AD31" s="20">
        <v>10.881</v>
      </c>
      <c r="AE31" s="20">
        <v>99.343999999999994</v>
      </c>
      <c r="AF31" s="20">
        <v>139.244</v>
      </c>
      <c r="AG31" s="17">
        <v>8.0999999999999961</v>
      </c>
      <c r="AH31" s="17">
        <v>11.099999999999998</v>
      </c>
      <c r="AI31" s="18">
        <v>1.8680000000000001</v>
      </c>
      <c r="AJ31" s="18">
        <v>1.3120000000000001</v>
      </c>
      <c r="AK31" s="17">
        <v>4.9000000000000004</v>
      </c>
    </row>
    <row r="32" spans="1:37" ht="12" customHeight="1">
      <c r="A32" s="127"/>
      <c r="B32" s="127"/>
      <c r="C32" s="127"/>
      <c r="D32" s="127"/>
      <c r="E32" s="84">
        <v>3</v>
      </c>
      <c r="F32" s="100" t="s">
        <v>216</v>
      </c>
      <c r="G32" s="18">
        <v>27.3414</v>
      </c>
      <c r="H32" s="18">
        <v>15.304</v>
      </c>
      <c r="I32" s="18">
        <v>32.879199999999997</v>
      </c>
      <c r="J32" s="18">
        <v>33.993299999999998</v>
      </c>
      <c r="K32" s="18">
        <v>8.1999999999999993</v>
      </c>
      <c r="L32" s="18">
        <v>8.14</v>
      </c>
      <c r="M32" s="18">
        <v>8.0582981907015814</v>
      </c>
      <c r="N32" s="18">
        <v>8.2028293001352193</v>
      </c>
      <c r="O32" s="18">
        <v>2.8000000000000003</v>
      </c>
      <c r="P32" s="18">
        <v>0.86399999999999866</v>
      </c>
      <c r="Q32" s="20">
        <v>0.98000000000000009</v>
      </c>
      <c r="R32" s="20">
        <v>4.242</v>
      </c>
      <c r="S32" s="20">
        <v>0.21</v>
      </c>
      <c r="T32" s="20">
        <v>2.0859999999999999</v>
      </c>
      <c r="U32" s="20">
        <v>0.53200000000000003</v>
      </c>
      <c r="V32" s="20">
        <v>21.42</v>
      </c>
      <c r="W32" s="20">
        <v>1.7220000000000002</v>
      </c>
      <c r="X32" s="20">
        <v>27.748000000000001</v>
      </c>
      <c r="Y32" s="20">
        <v>122.24799999999999</v>
      </c>
      <c r="Z32" s="20">
        <v>125.874</v>
      </c>
      <c r="AA32" s="20">
        <v>1.4570000000000001</v>
      </c>
      <c r="AB32" s="20">
        <v>6.758</v>
      </c>
      <c r="AC32" s="20">
        <v>9.827</v>
      </c>
      <c r="AD32" s="20">
        <v>15.654999999999999</v>
      </c>
      <c r="AE32" s="20">
        <v>49.503999999999998</v>
      </c>
      <c r="AF32" s="20">
        <v>265.41199999999998</v>
      </c>
      <c r="AG32" s="17">
        <v>8.2999999999999741</v>
      </c>
      <c r="AH32" s="17">
        <v>4.5000000000000036</v>
      </c>
      <c r="AI32" s="18">
        <v>0.88</v>
      </c>
      <c r="AJ32" s="18">
        <v>0.76</v>
      </c>
      <c r="AK32" s="17">
        <v>6</v>
      </c>
    </row>
    <row r="33" spans="1:37" ht="12" customHeight="1">
      <c r="A33" s="127"/>
      <c r="B33" s="127"/>
      <c r="C33" s="127"/>
      <c r="D33" s="127"/>
      <c r="E33" s="84">
        <v>4</v>
      </c>
      <c r="F33" s="100" t="s">
        <v>216</v>
      </c>
      <c r="G33" s="18">
        <v>23.439299999999999</v>
      </c>
      <c r="H33" s="18">
        <v>11.5312</v>
      </c>
      <c r="I33" s="18">
        <v>33.159300000000002</v>
      </c>
      <c r="J33" s="18">
        <v>34.165999999999997</v>
      </c>
      <c r="K33" s="18">
        <v>8.1999999999999993</v>
      </c>
      <c r="L33" s="18">
        <v>8.08</v>
      </c>
      <c r="M33" s="18">
        <v>8.2804542568949735</v>
      </c>
      <c r="N33" s="18">
        <v>7.5710880267883258</v>
      </c>
      <c r="O33" s="18">
        <v>1.5199999999999989</v>
      </c>
      <c r="P33" s="18">
        <v>1.6639999999999986</v>
      </c>
      <c r="Q33" s="20">
        <v>0.89600000000000002</v>
      </c>
      <c r="R33" s="20">
        <v>0.154</v>
      </c>
      <c r="S33" s="20">
        <v>0.14000000000000001</v>
      </c>
      <c r="T33" s="20">
        <v>9.968</v>
      </c>
      <c r="U33" s="20">
        <v>0.58800000000000008</v>
      </c>
      <c r="V33" s="20">
        <v>89.25</v>
      </c>
      <c r="W33" s="20">
        <v>1.6240000000000001</v>
      </c>
      <c r="X33" s="20">
        <v>99.372</v>
      </c>
      <c r="Y33" s="20">
        <v>116.32599999999999</v>
      </c>
      <c r="Z33" s="20">
        <v>218.84799999999998</v>
      </c>
      <c r="AA33" s="20">
        <v>0.99199999999999999</v>
      </c>
      <c r="AB33" s="20">
        <v>19.189</v>
      </c>
      <c r="AC33" s="20">
        <v>8.277000000000001</v>
      </c>
      <c r="AD33" s="20">
        <v>27.466000000000001</v>
      </c>
      <c r="AE33" s="20">
        <v>96.432000000000002</v>
      </c>
      <c r="AF33" s="20">
        <v>382.03199999999998</v>
      </c>
      <c r="AG33" s="17">
        <v>11.150000000000022</v>
      </c>
      <c r="AH33" s="17">
        <v>5.8</v>
      </c>
      <c r="AI33" s="18">
        <v>1.196</v>
      </c>
      <c r="AJ33" s="18">
        <v>0.53</v>
      </c>
      <c r="AK33" s="17">
        <v>8</v>
      </c>
    </row>
    <row r="34" spans="1:37" ht="12" customHeight="1">
      <c r="A34" s="126">
        <f>A$3</f>
        <v>2019</v>
      </c>
      <c r="B34" s="126">
        <f>B$3</f>
        <v>8</v>
      </c>
      <c r="C34" s="127" t="s">
        <v>18</v>
      </c>
      <c r="D34" s="127" t="s">
        <v>26</v>
      </c>
      <c r="E34" s="84">
        <v>1</v>
      </c>
      <c r="F34" s="100" t="s">
        <v>219</v>
      </c>
      <c r="G34" s="18">
        <v>21.180800000000001</v>
      </c>
      <c r="H34" s="18">
        <v>11.3447</v>
      </c>
      <c r="I34" s="18">
        <v>33.738300000000002</v>
      </c>
      <c r="J34" s="18">
        <v>34.247199999999999</v>
      </c>
      <c r="K34" s="18">
        <v>8.26</v>
      </c>
      <c r="L34" s="18">
        <v>8.01</v>
      </c>
      <c r="M34" s="18">
        <v>10.402501996858383</v>
      </c>
      <c r="N34" s="18">
        <v>6.6698663840417884</v>
      </c>
      <c r="O34" s="18">
        <v>1.5200000000000016</v>
      </c>
      <c r="P34" s="18">
        <v>1.3440000000000027</v>
      </c>
      <c r="Q34" s="20">
        <v>0.26600000000000001</v>
      </c>
      <c r="R34" s="20">
        <v>0.224</v>
      </c>
      <c r="S34" s="20">
        <v>2.8000000000000001E-2</v>
      </c>
      <c r="T34" s="20">
        <v>9.4080000000000013</v>
      </c>
      <c r="U34" s="20">
        <v>1.498</v>
      </c>
      <c r="V34" s="20">
        <v>133.476</v>
      </c>
      <c r="W34" s="20">
        <v>1.792</v>
      </c>
      <c r="X34" s="20">
        <v>143.108</v>
      </c>
      <c r="Y34" s="20">
        <v>94.066000000000003</v>
      </c>
      <c r="Z34" s="20">
        <v>263.62</v>
      </c>
      <c r="AA34" s="20">
        <v>0.96099999999999997</v>
      </c>
      <c r="AB34" s="20">
        <v>29.512</v>
      </c>
      <c r="AC34" s="20">
        <v>15.035</v>
      </c>
      <c r="AD34" s="20">
        <v>37.603000000000002</v>
      </c>
      <c r="AE34" s="20">
        <v>102.396</v>
      </c>
      <c r="AF34" s="20">
        <v>564.64800000000002</v>
      </c>
      <c r="AG34" s="17">
        <v>8.8000000000000291</v>
      </c>
      <c r="AH34" s="17">
        <v>4.5999999999999925</v>
      </c>
      <c r="AI34" s="18">
        <v>1.1739999999999999</v>
      </c>
      <c r="AJ34" s="18">
        <v>0.36599999999999999</v>
      </c>
      <c r="AK34" s="17">
        <v>5.5</v>
      </c>
    </row>
    <row r="35" spans="1:37" ht="12" customHeight="1">
      <c r="A35" s="127"/>
      <c r="B35" s="127"/>
      <c r="C35" s="127"/>
      <c r="D35" s="127"/>
      <c r="E35" s="84">
        <v>2</v>
      </c>
      <c r="F35" s="100" t="s">
        <v>218</v>
      </c>
      <c r="G35" s="18">
        <v>22.718399999999999</v>
      </c>
      <c r="H35" s="18">
        <v>14.141999999999999</v>
      </c>
      <c r="I35" s="18">
        <v>33.742899999999999</v>
      </c>
      <c r="J35" s="18">
        <v>34.170400000000001</v>
      </c>
      <c r="K35" s="18">
        <v>8.23</v>
      </c>
      <c r="L35" s="18">
        <v>7.8</v>
      </c>
      <c r="M35" s="18">
        <v>9.7728034201084064</v>
      </c>
      <c r="N35" s="18">
        <v>6.5104216595949724</v>
      </c>
      <c r="O35" s="18">
        <v>1.2960000000000007</v>
      </c>
      <c r="P35" s="18">
        <v>1.1040000000000021</v>
      </c>
      <c r="Q35" s="20">
        <v>8.4000000000000005E-2</v>
      </c>
      <c r="R35" s="20">
        <v>0.47600000000000003</v>
      </c>
      <c r="S35" s="20">
        <v>0.36399999999999999</v>
      </c>
      <c r="T35" s="20">
        <v>6.58</v>
      </c>
      <c r="U35" s="20">
        <v>1.4140000000000001</v>
      </c>
      <c r="V35" s="20">
        <v>95.927999999999997</v>
      </c>
      <c r="W35" s="20">
        <v>1.8620000000000001</v>
      </c>
      <c r="X35" s="20">
        <v>102.98399999999999</v>
      </c>
      <c r="Y35" s="20">
        <v>99.707999999999998</v>
      </c>
      <c r="Z35" s="20">
        <v>223.73400000000001</v>
      </c>
      <c r="AA35" s="20">
        <v>0.71299999999999997</v>
      </c>
      <c r="AB35" s="20">
        <v>20.212</v>
      </c>
      <c r="AC35" s="20">
        <v>12.709999999999999</v>
      </c>
      <c r="AD35" s="20">
        <v>29.201999999999998</v>
      </c>
      <c r="AE35" s="20">
        <v>90.355999999999995</v>
      </c>
      <c r="AF35" s="20">
        <v>433.27199999999999</v>
      </c>
      <c r="AG35" s="17">
        <v>20.100000000000009</v>
      </c>
      <c r="AH35" s="17">
        <v>6.0999999999999943</v>
      </c>
      <c r="AI35" s="18">
        <v>0.67200000000000004</v>
      </c>
      <c r="AJ35" s="18">
        <v>3.0920000000000001</v>
      </c>
      <c r="AK35" s="17">
        <v>6.8</v>
      </c>
    </row>
    <row r="36" spans="1:37" ht="12" customHeight="1">
      <c r="A36" s="127"/>
      <c r="B36" s="127"/>
      <c r="C36" s="127"/>
      <c r="D36" s="127"/>
      <c r="E36" s="84">
        <v>3</v>
      </c>
      <c r="F36" s="100" t="s">
        <v>218</v>
      </c>
      <c r="G36" s="18">
        <v>22.1508</v>
      </c>
      <c r="H36" s="18">
        <v>14.4016</v>
      </c>
      <c r="I36" s="18">
        <v>33.504199999999997</v>
      </c>
      <c r="J36" s="18">
        <v>34.178400000000003</v>
      </c>
      <c r="K36" s="18">
        <v>8.2899999999999991</v>
      </c>
      <c r="L36" s="18">
        <v>8.0399999999999991</v>
      </c>
      <c r="M36" s="18">
        <v>10.236604309702775</v>
      </c>
      <c r="N36" s="18">
        <v>5.7594661581245505</v>
      </c>
      <c r="O36" s="18">
        <v>1.504000000000002</v>
      </c>
      <c r="P36" s="18">
        <v>0.54400000000000259</v>
      </c>
      <c r="Q36" s="20">
        <v>2.8559999999999999</v>
      </c>
      <c r="R36" s="20">
        <v>0.32200000000000001</v>
      </c>
      <c r="S36" s="20">
        <v>0.14000000000000001</v>
      </c>
      <c r="T36" s="20">
        <v>3.6960000000000002</v>
      </c>
      <c r="U36" s="20">
        <v>2.0720000000000001</v>
      </c>
      <c r="V36" s="20">
        <v>126.57400000000001</v>
      </c>
      <c r="W36" s="20">
        <v>5.0679999999999996</v>
      </c>
      <c r="X36" s="20">
        <v>130.59200000000001</v>
      </c>
      <c r="Y36" s="20">
        <v>120.806</v>
      </c>
      <c r="Z36" s="20">
        <v>252.196</v>
      </c>
      <c r="AA36" s="20">
        <v>1.891</v>
      </c>
      <c r="AB36" s="20">
        <v>24.18</v>
      </c>
      <c r="AC36" s="20">
        <v>11.811</v>
      </c>
      <c r="AD36" s="20">
        <v>34.410000000000004</v>
      </c>
      <c r="AE36" s="20">
        <v>105.224</v>
      </c>
      <c r="AF36" s="20">
        <v>468.18799999999999</v>
      </c>
      <c r="AG36" s="17">
        <v>12.699999999999989</v>
      </c>
      <c r="AH36" s="17">
        <v>4.0999999999999925</v>
      </c>
      <c r="AI36" s="18">
        <v>0.872</v>
      </c>
      <c r="AJ36" s="18">
        <v>0.71199999999999997</v>
      </c>
      <c r="AK36" s="17">
        <v>6.8</v>
      </c>
    </row>
    <row r="37" spans="1:37" ht="12" customHeight="1">
      <c r="A37" s="127"/>
      <c r="B37" s="127"/>
      <c r="C37" s="127"/>
      <c r="D37" s="127"/>
      <c r="E37" s="84">
        <v>4</v>
      </c>
      <c r="F37" s="100" t="s">
        <v>219</v>
      </c>
      <c r="G37" s="18">
        <v>21.349599999999999</v>
      </c>
      <c r="H37" s="18">
        <v>13.4924</v>
      </c>
      <c r="I37" s="18">
        <v>33.6541</v>
      </c>
      <c r="J37" s="18">
        <v>34.246499999999997</v>
      </c>
      <c r="K37" s="18">
        <v>8.2899999999999991</v>
      </c>
      <c r="L37" s="18">
        <v>8.02</v>
      </c>
      <c r="M37" s="18">
        <v>10.274472848376455</v>
      </c>
      <c r="N37" s="18">
        <v>6.2395121344119477</v>
      </c>
      <c r="O37" s="18">
        <v>1.1680000000000006</v>
      </c>
      <c r="P37" s="18">
        <v>0.99200000000000166</v>
      </c>
      <c r="Q37" s="20">
        <v>0.28000000000000003</v>
      </c>
      <c r="R37" s="20">
        <v>0.33600000000000002</v>
      </c>
      <c r="S37" s="20">
        <v>0.434</v>
      </c>
      <c r="T37" s="20">
        <v>2.6040000000000001</v>
      </c>
      <c r="U37" s="20">
        <v>10.318</v>
      </c>
      <c r="V37" s="20">
        <v>148.63800000000001</v>
      </c>
      <c r="W37" s="20">
        <v>11.032</v>
      </c>
      <c r="X37" s="20">
        <v>151.578</v>
      </c>
      <c r="Y37" s="20">
        <v>118.16</v>
      </c>
      <c r="Z37" s="20">
        <v>230.25799999999998</v>
      </c>
      <c r="AA37" s="20">
        <v>1.4570000000000001</v>
      </c>
      <c r="AB37" s="20">
        <v>29.232999999999997</v>
      </c>
      <c r="AC37" s="20">
        <v>13.763999999999999</v>
      </c>
      <c r="AD37" s="20">
        <v>35.277999999999999</v>
      </c>
      <c r="AE37" s="20">
        <v>121.15600000000001</v>
      </c>
      <c r="AF37" s="20">
        <v>583.57600000000002</v>
      </c>
      <c r="AG37" s="17">
        <v>11.35</v>
      </c>
      <c r="AH37" s="17">
        <v>2.9500000000000082</v>
      </c>
      <c r="AI37" s="18">
        <v>0.65400000000000003</v>
      </c>
      <c r="AJ37" s="18">
        <v>0.30199999999999999</v>
      </c>
      <c r="AK37" s="17">
        <v>6.2</v>
      </c>
    </row>
    <row r="38" spans="1:37" ht="12" customHeight="1">
      <c r="A38" s="127"/>
      <c r="B38" s="127"/>
      <c r="C38" s="127"/>
      <c r="D38" s="127"/>
      <c r="E38" s="84">
        <v>5</v>
      </c>
      <c r="F38" s="100" t="s">
        <v>218</v>
      </c>
      <c r="G38" s="18">
        <v>21.9633</v>
      </c>
      <c r="H38" s="18">
        <v>13.3734</v>
      </c>
      <c r="I38" s="18">
        <v>33.712400000000002</v>
      </c>
      <c r="J38" s="18">
        <v>34.257199999999997</v>
      </c>
      <c r="K38" s="18">
        <v>8.08</v>
      </c>
      <c r="L38" s="18">
        <v>7.81</v>
      </c>
      <c r="M38" s="18">
        <v>9.5912078164892947</v>
      </c>
      <c r="N38" s="18">
        <v>6.1040435678578584</v>
      </c>
      <c r="O38" s="18">
        <v>1.5680000000000007</v>
      </c>
      <c r="P38" s="18">
        <v>0.96000000000000218</v>
      </c>
      <c r="Q38" s="20">
        <v>7.0000000000000007E-2</v>
      </c>
      <c r="R38" s="20">
        <v>1.4E-2</v>
      </c>
      <c r="S38" s="20">
        <v>0.29400000000000004</v>
      </c>
      <c r="T38" s="20">
        <v>6.6920000000000002</v>
      </c>
      <c r="U38" s="20">
        <v>1.1060000000000001</v>
      </c>
      <c r="V38" s="20">
        <v>130.08799999999999</v>
      </c>
      <c r="W38" s="20">
        <v>1.4700000000000002</v>
      </c>
      <c r="X38" s="20">
        <v>136.79399999999998</v>
      </c>
      <c r="Y38" s="20">
        <v>120.31599999999999</v>
      </c>
      <c r="Z38" s="20">
        <v>227.76599999999996</v>
      </c>
      <c r="AA38" s="20">
        <v>0.74399999999999999</v>
      </c>
      <c r="AB38" s="20">
        <v>25.264999999999997</v>
      </c>
      <c r="AC38" s="20">
        <v>11.593999999999999</v>
      </c>
      <c r="AD38" s="20">
        <v>31.992000000000001</v>
      </c>
      <c r="AE38" s="20">
        <v>82.88</v>
      </c>
      <c r="AF38" s="20">
        <v>506.07200000000006</v>
      </c>
      <c r="AG38" s="17">
        <v>6.5500000000000007</v>
      </c>
      <c r="AH38" s="17">
        <v>3.4000000000000141</v>
      </c>
      <c r="AI38" s="18">
        <v>0.53600000000000003</v>
      </c>
      <c r="AJ38" s="18">
        <v>0.504</v>
      </c>
      <c r="AK38" s="17">
        <v>8.8000000000000007</v>
      </c>
    </row>
    <row r="39" spans="1:37" ht="12" customHeight="1">
      <c r="A39" s="127"/>
      <c r="B39" s="127"/>
      <c r="C39" s="127"/>
      <c r="D39" s="127"/>
      <c r="E39" s="84">
        <v>6</v>
      </c>
      <c r="F39" s="100" t="s">
        <v>219</v>
      </c>
      <c r="G39" s="18">
        <v>23.784300000000002</v>
      </c>
      <c r="H39" s="18">
        <v>12.928900000000001</v>
      </c>
      <c r="I39" s="18">
        <v>33.569499999999998</v>
      </c>
      <c r="J39" s="18">
        <v>34.2605</v>
      </c>
      <c r="K39" s="18">
        <v>8.25</v>
      </c>
      <c r="L39" s="18">
        <v>8.02</v>
      </c>
      <c r="M39" s="18">
        <v>9.6881703085435618</v>
      </c>
      <c r="N39" s="18">
        <v>6.3667158696920811</v>
      </c>
      <c r="O39" s="18">
        <v>1.5680000000000007</v>
      </c>
      <c r="P39" s="18">
        <v>2.304000000000002</v>
      </c>
      <c r="Q39" s="20">
        <v>0.70000000000000007</v>
      </c>
      <c r="R39" s="20">
        <v>0.47600000000000003</v>
      </c>
      <c r="S39" s="20">
        <v>0</v>
      </c>
      <c r="T39" s="20">
        <v>7.7700000000000005</v>
      </c>
      <c r="U39" s="20">
        <v>0.84</v>
      </c>
      <c r="V39" s="20">
        <v>129.822</v>
      </c>
      <c r="W39" s="20">
        <v>1.54</v>
      </c>
      <c r="X39" s="20">
        <v>138.06800000000001</v>
      </c>
      <c r="Y39" s="20">
        <v>129.29</v>
      </c>
      <c r="Z39" s="20">
        <v>256.66199999999998</v>
      </c>
      <c r="AA39" s="20">
        <v>3.5999999999999997E-2</v>
      </c>
      <c r="AB39" s="20">
        <v>25.946999999999999</v>
      </c>
      <c r="AC39" s="20">
        <v>11.656000000000001</v>
      </c>
      <c r="AD39" s="20">
        <v>34.967999999999996</v>
      </c>
      <c r="AE39" s="20">
        <v>85.316000000000003</v>
      </c>
      <c r="AF39" s="20">
        <v>523.34799999999996</v>
      </c>
      <c r="AG39" s="17">
        <v>11.312500000000004</v>
      </c>
      <c r="AH39" s="17">
        <v>9.5999999999999979</v>
      </c>
      <c r="AI39" s="18">
        <v>0.64200000000000002</v>
      </c>
      <c r="AJ39" s="18">
        <v>0.496</v>
      </c>
      <c r="AK39" s="17">
        <v>6.2</v>
      </c>
    </row>
    <row r="40" spans="1:37" ht="12" customHeight="1">
      <c r="A40" s="126">
        <f>A$3</f>
        <v>2019</v>
      </c>
      <c r="B40" s="126">
        <f>B$3</f>
        <v>8</v>
      </c>
      <c r="C40" s="127" t="s">
        <v>18</v>
      </c>
      <c r="D40" s="127" t="s">
        <v>27</v>
      </c>
      <c r="E40" s="84">
        <v>1</v>
      </c>
      <c r="F40" s="100" t="s">
        <v>216</v>
      </c>
      <c r="G40" s="18">
        <v>26.815200000000001</v>
      </c>
      <c r="H40" s="18">
        <v>14.369899999999999</v>
      </c>
      <c r="I40" s="18">
        <v>32.0931</v>
      </c>
      <c r="J40" s="18">
        <v>34.049900000000001</v>
      </c>
      <c r="K40" s="18">
        <v>8.14</v>
      </c>
      <c r="L40" s="18">
        <v>7.99</v>
      </c>
      <c r="M40" s="18">
        <v>7.1254670513646969</v>
      </c>
      <c r="N40" s="18">
        <v>6.758254762408848</v>
      </c>
      <c r="O40" s="18">
        <v>1.298591999999998</v>
      </c>
      <c r="P40" s="18">
        <v>0.44889600000000185</v>
      </c>
      <c r="Q40" s="20">
        <v>0.54600000000000004</v>
      </c>
      <c r="R40" s="20">
        <v>2.3800000000000003</v>
      </c>
      <c r="S40" s="20">
        <v>0</v>
      </c>
      <c r="T40" s="20">
        <v>7.6720000000000006</v>
      </c>
      <c r="U40" s="20">
        <v>2.044</v>
      </c>
      <c r="V40" s="20">
        <v>72.128</v>
      </c>
      <c r="W40" s="20">
        <v>2.59</v>
      </c>
      <c r="X40" s="20">
        <v>82.18</v>
      </c>
      <c r="Y40" s="20">
        <v>105.392</v>
      </c>
      <c r="Z40" s="20">
        <v>181.41200000000001</v>
      </c>
      <c r="AA40" s="20">
        <v>1.0230000000000001</v>
      </c>
      <c r="AB40" s="20">
        <v>20.305</v>
      </c>
      <c r="AC40" s="20">
        <v>7.2230000000000008</v>
      </c>
      <c r="AD40" s="20">
        <v>29.791</v>
      </c>
      <c r="AE40" s="20">
        <v>111.244</v>
      </c>
      <c r="AF40" s="20">
        <v>461.24399999999997</v>
      </c>
      <c r="AG40" s="17">
        <v>3.899999999999987</v>
      </c>
      <c r="AH40" s="17">
        <v>5.6499999999999879</v>
      </c>
      <c r="AI40" s="18">
        <v>0.18819999999999998</v>
      </c>
      <c r="AJ40" s="18">
        <v>0.36199999999999999</v>
      </c>
      <c r="AK40" s="17">
        <v>15</v>
      </c>
    </row>
    <row r="41" spans="1:37" ht="12" customHeight="1">
      <c r="A41" s="127"/>
      <c r="B41" s="127"/>
      <c r="C41" s="127"/>
      <c r="D41" s="127"/>
      <c r="E41" s="84">
        <v>2</v>
      </c>
      <c r="F41" s="100" t="s">
        <v>217</v>
      </c>
      <c r="G41" s="18">
        <v>26.478999999999999</v>
      </c>
      <c r="H41" s="18">
        <v>21.486599999999999</v>
      </c>
      <c r="I41" s="18">
        <v>32.342799999999997</v>
      </c>
      <c r="J41" s="18">
        <v>33.2804</v>
      </c>
      <c r="K41" s="18">
        <v>8.15</v>
      </c>
      <c r="L41" s="18">
        <v>8.08</v>
      </c>
      <c r="M41" s="18">
        <v>7.1463196521631875</v>
      </c>
      <c r="N41" s="18">
        <v>7.4788500311138773</v>
      </c>
      <c r="O41" s="18">
        <v>0.91382399999999764</v>
      </c>
      <c r="P41" s="18">
        <v>1.1382719999999984</v>
      </c>
      <c r="Q41" s="20">
        <v>0.40600000000000003</v>
      </c>
      <c r="R41" s="20">
        <v>1.8620000000000001</v>
      </c>
      <c r="S41" s="20">
        <v>0.29400000000000004</v>
      </c>
      <c r="T41" s="20">
        <v>1.1900000000000002</v>
      </c>
      <c r="U41" s="20">
        <v>7.49</v>
      </c>
      <c r="V41" s="20">
        <v>5.7399999999999993</v>
      </c>
      <c r="W41" s="20">
        <v>8.19</v>
      </c>
      <c r="X41" s="20">
        <v>8.7919999999999998</v>
      </c>
      <c r="Y41" s="20">
        <v>111.958</v>
      </c>
      <c r="Z41" s="20">
        <v>136.19200000000001</v>
      </c>
      <c r="AA41" s="20">
        <v>0.248</v>
      </c>
      <c r="AB41" s="20">
        <v>3.2239999999999998</v>
      </c>
      <c r="AC41" s="20">
        <v>7.0680000000000005</v>
      </c>
      <c r="AD41" s="20">
        <v>13.609</v>
      </c>
      <c r="AE41" s="20">
        <v>113.00799999999998</v>
      </c>
      <c r="AF41" s="20">
        <v>176.4</v>
      </c>
      <c r="AG41" s="17">
        <v>3.2499999999999751</v>
      </c>
      <c r="AH41" s="17">
        <v>4.1111111111111214</v>
      </c>
      <c r="AI41" s="18">
        <v>0.16760000000000003</v>
      </c>
      <c r="AJ41" s="18">
        <v>0.80600000000000005</v>
      </c>
      <c r="AK41" s="17">
        <v>15</v>
      </c>
    </row>
    <row r="42" spans="1:37" ht="12" customHeight="1">
      <c r="A42" s="126">
        <f>A$3</f>
        <v>2019</v>
      </c>
      <c r="B42" s="126">
        <f>B$3</f>
        <v>8</v>
      </c>
      <c r="C42" s="127" t="s">
        <v>18</v>
      </c>
      <c r="D42" s="127" t="s">
        <v>28</v>
      </c>
      <c r="E42" s="84">
        <v>1</v>
      </c>
      <c r="F42" s="100" t="s">
        <v>217</v>
      </c>
      <c r="G42" s="18">
        <v>27.094000000000001</v>
      </c>
      <c r="H42" s="18">
        <v>18.3247</v>
      </c>
      <c r="I42" s="18">
        <v>32.204799999999999</v>
      </c>
      <c r="J42" s="18">
        <v>33.684800000000003</v>
      </c>
      <c r="K42" s="18">
        <v>8.0399999999999991</v>
      </c>
      <c r="L42" s="18">
        <v>7.95</v>
      </c>
      <c r="M42" s="18">
        <v>6.6864152429733341</v>
      </c>
      <c r="N42" s="18">
        <v>7.3453802187819379</v>
      </c>
      <c r="O42" s="18">
        <v>1.3947839999999989</v>
      </c>
      <c r="P42" s="18">
        <v>0.89779199999999793</v>
      </c>
      <c r="Q42" s="20">
        <v>0.14000000000000001</v>
      </c>
      <c r="R42" s="20">
        <v>0.82599999999999996</v>
      </c>
      <c r="S42" s="20">
        <v>0.21</v>
      </c>
      <c r="T42" s="20">
        <v>2.3800000000000003</v>
      </c>
      <c r="U42" s="20">
        <v>1.33</v>
      </c>
      <c r="V42" s="20">
        <v>16.646000000000001</v>
      </c>
      <c r="W42" s="20">
        <v>1.6800000000000002</v>
      </c>
      <c r="X42" s="20">
        <v>19.852</v>
      </c>
      <c r="Y42" s="20">
        <v>131.26399999999998</v>
      </c>
      <c r="Z42" s="20">
        <v>136.374</v>
      </c>
      <c r="AA42" s="20">
        <v>3.5999999999999997E-2</v>
      </c>
      <c r="AB42" s="20">
        <v>7.3780000000000001</v>
      </c>
      <c r="AC42" s="20">
        <v>8.2460000000000004</v>
      </c>
      <c r="AD42" s="20">
        <v>16.802</v>
      </c>
      <c r="AE42" s="20">
        <v>103.712</v>
      </c>
      <c r="AF42" s="20">
        <v>280.58800000000002</v>
      </c>
      <c r="AG42" s="17">
        <v>4.2500000000000036</v>
      </c>
      <c r="AH42" s="17">
        <v>3.8000000000000256</v>
      </c>
      <c r="AI42" s="18">
        <v>0.18340000000000001</v>
      </c>
      <c r="AJ42" s="18">
        <v>0.57999999999999996</v>
      </c>
      <c r="AK42" s="17">
        <v>12</v>
      </c>
    </row>
    <row r="43" spans="1:37" ht="12" customHeight="1">
      <c r="A43" s="127"/>
      <c r="B43" s="127"/>
      <c r="C43" s="127"/>
      <c r="D43" s="127"/>
      <c r="E43" s="84">
        <v>2</v>
      </c>
      <c r="F43" s="100" t="s">
        <v>216</v>
      </c>
      <c r="G43" s="18">
        <v>26.853400000000001</v>
      </c>
      <c r="H43" s="18">
        <v>8.1923999999999992</v>
      </c>
      <c r="I43" s="18">
        <v>32.347499999999997</v>
      </c>
      <c r="J43" s="18">
        <v>34.168900000000001</v>
      </c>
      <c r="K43" s="18">
        <v>8.17</v>
      </c>
      <c r="L43" s="18">
        <v>7.9</v>
      </c>
      <c r="M43" s="18">
        <v>7.313449483905857</v>
      </c>
      <c r="N43" s="18">
        <v>7.8734276484903551</v>
      </c>
      <c r="O43" s="18">
        <v>0.96191999999999944</v>
      </c>
      <c r="P43" s="18">
        <v>0.52905600000000008</v>
      </c>
      <c r="Q43" s="20">
        <v>0.224</v>
      </c>
      <c r="R43" s="20">
        <v>0.252</v>
      </c>
      <c r="S43" s="20">
        <v>0.88200000000000001</v>
      </c>
      <c r="T43" s="20">
        <v>2.6739999999999999</v>
      </c>
      <c r="U43" s="20">
        <v>14.308</v>
      </c>
      <c r="V43" s="20">
        <v>146.71999999999997</v>
      </c>
      <c r="W43" s="20">
        <v>15.414</v>
      </c>
      <c r="X43" s="20">
        <v>149.64599999999996</v>
      </c>
      <c r="Y43" s="20">
        <v>114.63200000000001</v>
      </c>
      <c r="Z43" s="20">
        <v>190.33</v>
      </c>
      <c r="AA43" s="20">
        <v>0.434</v>
      </c>
      <c r="AB43" s="20">
        <v>30.131999999999998</v>
      </c>
      <c r="AC43" s="20">
        <v>6.1379999999999999</v>
      </c>
      <c r="AD43" s="20">
        <v>34.131</v>
      </c>
      <c r="AE43" s="20">
        <v>72.324000000000012</v>
      </c>
      <c r="AF43" s="20">
        <v>517.86</v>
      </c>
      <c r="AG43" s="17">
        <v>3.4000000000000141</v>
      </c>
      <c r="AH43" s="17">
        <v>7.0999999999999952</v>
      </c>
      <c r="AI43" s="18">
        <v>0.18940000000000001</v>
      </c>
      <c r="AJ43" s="18">
        <v>0.25800000000000001</v>
      </c>
      <c r="AK43" s="17">
        <v>12</v>
      </c>
    </row>
    <row r="44" spans="1:37" ht="12" customHeight="1">
      <c r="A44" s="126">
        <f>A$3</f>
        <v>2019</v>
      </c>
      <c r="B44" s="126">
        <f>B$3</f>
        <v>8</v>
      </c>
      <c r="C44" s="127" t="s">
        <v>18</v>
      </c>
      <c r="D44" s="127" t="s">
        <v>29</v>
      </c>
      <c r="E44" s="84">
        <v>1</v>
      </c>
      <c r="F44" s="100" t="s">
        <v>218</v>
      </c>
      <c r="G44" s="18">
        <v>25.145700000000001</v>
      </c>
      <c r="H44" s="18">
        <v>11.177099999999999</v>
      </c>
      <c r="I44" s="18">
        <v>33.060099999999998</v>
      </c>
      <c r="J44" s="18">
        <v>34.273000000000003</v>
      </c>
      <c r="K44" s="18">
        <v>8.2200000000000006</v>
      </c>
      <c r="L44" s="18">
        <v>8.01</v>
      </c>
      <c r="M44" s="18">
        <v>5.6869350934003675</v>
      </c>
      <c r="N44" s="18">
        <v>6.072692263842618</v>
      </c>
      <c r="O44" s="18">
        <v>1.5360000000000016</v>
      </c>
      <c r="P44" s="18">
        <v>0.86400000000000143</v>
      </c>
      <c r="Q44" s="20">
        <v>4.2839999999999998</v>
      </c>
      <c r="R44" s="20">
        <v>4.1719999999999997</v>
      </c>
      <c r="S44" s="20">
        <v>1.4E-2</v>
      </c>
      <c r="T44" s="20">
        <v>2.7160000000000002</v>
      </c>
      <c r="U44" s="20">
        <v>4.0880000000000001</v>
      </c>
      <c r="V44" s="20">
        <v>159.25</v>
      </c>
      <c r="W44" s="20">
        <v>8.3859999999999992</v>
      </c>
      <c r="X44" s="20">
        <v>166.13800000000001</v>
      </c>
      <c r="Y44" s="20">
        <v>120.72199999999999</v>
      </c>
      <c r="Z44" s="20">
        <v>300.72000000000003</v>
      </c>
      <c r="AA44" s="20">
        <v>0.58899999999999997</v>
      </c>
      <c r="AB44" s="20">
        <v>31.960999999999999</v>
      </c>
      <c r="AC44" s="20">
        <v>12.555000000000001</v>
      </c>
      <c r="AD44" s="20">
        <v>42.811</v>
      </c>
      <c r="AE44" s="20">
        <v>53.367999999999995</v>
      </c>
      <c r="AF44" s="20">
        <v>613.81600000000003</v>
      </c>
      <c r="AG44" s="17">
        <v>12.950000000000017</v>
      </c>
      <c r="AH44" s="17">
        <v>5.0499999999999714</v>
      </c>
      <c r="AI44" s="18">
        <v>0.75600000000000001</v>
      </c>
      <c r="AJ44" s="18">
        <v>0.41399999999999998</v>
      </c>
      <c r="AK44" s="17">
        <v>10.199999999999999</v>
      </c>
    </row>
    <row r="45" spans="1:37" ht="12" customHeight="1">
      <c r="A45" s="127"/>
      <c r="B45" s="127"/>
      <c r="C45" s="127"/>
      <c r="D45" s="127"/>
      <c r="E45" s="84">
        <v>2</v>
      </c>
      <c r="F45" s="100" t="s">
        <v>218</v>
      </c>
      <c r="G45" s="18">
        <v>25.0868</v>
      </c>
      <c r="H45" s="18">
        <v>14.396100000000001</v>
      </c>
      <c r="I45" s="18">
        <v>32.960799999999999</v>
      </c>
      <c r="J45" s="18">
        <v>34.166200000000003</v>
      </c>
      <c r="K45" s="18">
        <v>8.23</v>
      </c>
      <c r="L45" s="18">
        <v>8.08</v>
      </c>
      <c r="M45" s="18">
        <v>8.5226488943701657</v>
      </c>
      <c r="N45" s="18">
        <v>6.5603833550800141</v>
      </c>
      <c r="O45" s="18">
        <v>1.1680000000000006</v>
      </c>
      <c r="P45" s="18">
        <v>0.83200000000000218</v>
      </c>
      <c r="Q45" s="20">
        <v>2.758</v>
      </c>
      <c r="R45" s="20">
        <v>12.81</v>
      </c>
      <c r="S45" s="20">
        <v>0.126</v>
      </c>
      <c r="T45" s="20">
        <v>2.7720000000000002</v>
      </c>
      <c r="U45" s="20">
        <v>7.5460000000000003</v>
      </c>
      <c r="V45" s="20">
        <v>75.739999999999995</v>
      </c>
      <c r="W45" s="20">
        <v>10.43</v>
      </c>
      <c r="X45" s="20">
        <v>91.322000000000003</v>
      </c>
      <c r="Y45" s="20">
        <v>142.53399999999999</v>
      </c>
      <c r="Z45" s="20">
        <v>226.78600000000003</v>
      </c>
      <c r="AA45" s="20">
        <v>0.248</v>
      </c>
      <c r="AB45" s="20">
        <v>17.948999999999998</v>
      </c>
      <c r="AC45" s="20">
        <v>11.904</v>
      </c>
      <c r="AD45" s="20">
        <v>32.612000000000002</v>
      </c>
      <c r="AE45" s="20">
        <v>37.072000000000003</v>
      </c>
      <c r="AF45" s="20">
        <v>367.47200000000004</v>
      </c>
      <c r="AG45" s="17">
        <v>10.449999999999987</v>
      </c>
      <c r="AH45" s="17">
        <v>7.0500000000000007</v>
      </c>
      <c r="AI45" s="18">
        <v>0.65600000000000003</v>
      </c>
      <c r="AJ45" s="18">
        <v>2.36</v>
      </c>
      <c r="AK45" s="17">
        <v>9.8000000000000007</v>
      </c>
    </row>
    <row r="46" spans="1:37" ht="12" customHeight="1">
      <c r="A46" s="126">
        <f>A$3</f>
        <v>2019</v>
      </c>
      <c r="B46" s="126">
        <f>B$3</f>
        <v>8</v>
      </c>
      <c r="C46" s="127" t="s">
        <v>18</v>
      </c>
      <c r="D46" s="127" t="s">
        <v>30</v>
      </c>
      <c r="E46" s="84">
        <v>1</v>
      </c>
      <c r="F46" s="100" t="s">
        <v>218</v>
      </c>
      <c r="G46" s="18">
        <v>24.802399999999999</v>
      </c>
      <c r="H46" s="18">
        <v>13.7783</v>
      </c>
      <c r="I46" s="18">
        <v>33.247700000000002</v>
      </c>
      <c r="J46" s="18">
        <v>34.205399999999997</v>
      </c>
      <c r="K46" s="18">
        <v>7.98</v>
      </c>
      <c r="L46" s="18">
        <v>7.76</v>
      </c>
      <c r="M46" s="18">
        <v>8.1309248632014697</v>
      </c>
      <c r="N46" s="18">
        <v>5.9543813164767796</v>
      </c>
      <c r="O46" s="18">
        <v>1.5200000000000016</v>
      </c>
      <c r="P46" s="18">
        <v>0.8160000000000025</v>
      </c>
      <c r="Q46" s="20">
        <v>0.63</v>
      </c>
      <c r="R46" s="20">
        <v>7.9799999999999995</v>
      </c>
      <c r="S46" s="20">
        <v>0.36399999999999999</v>
      </c>
      <c r="T46" s="20">
        <v>6.9859999999999998</v>
      </c>
      <c r="U46" s="20">
        <v>2.1839999999999997</v>
      </c>
      <c r="V46" s="20">
        <v>110.67</v>
      </c>
      <c r="W46" s="20">
        <v>3.1779999999999999</v>
      </c>
      <c r="X46" s="20">
        <v>125.636</v>
      </c>
      <c r="Y46" s="20">
        <v>142.828</v>
      </c>
      <c r="Z46" s="20">
        <v>250.85199999999998</v>
      </c>
      <c r="AA46" s="20">
        <v>3.5999999999999997E-2</v>
      </c>
      <c r="AB46" s="20">
        <v>24.056000000000001</v>
      </c>
      <c r="AC46" s="20">
        <v>12.678999999999998</v>
      </c>
      <c r="AD46" s="20">
        <v>38.44</v>
      </c>
      <c r="AE46" s="20">
        <v>31.192000000000004</v>
      </c>
      <c r="AF46" s="20">
        <v>414.26</v>
      </c>
      <c r="AG46" s="17">
        <v>7.1000000000000227</v>
      </c>
      <c r="AH46" s="17">
        <v>4.299999999999998</v>
      </c>
      <c r="AI46" s="18">
        <v>0.88600000000000001</v>
      </c>
      <c r="AJ46" s="18">
        <v>3.72</v>
      </c>
      <c r="AK46" s="17">
        <v>9</v>
      </c>
    </row>
    <row r="47" spans="1:37" ht="12" customHeight="1">
      <c r="A47" s="127"/>
      <c r="B47" s="127"/>
      <c r="C47" s="127"/>
      <c r="D47" s="127"/>
      <c r="E47" s="84">
        <v>2</v>
      </c>
      <c r="F47" s="100" t="s">
        <v>218</v>
      </c>
      <c r="G47" s="18">
        <v>24.429300000000001</v>
      </c>
      <c r="H47" s="18">
        <v>13.6991</v>
      </c>
      <c r="I47" s="18">
        <v>33.2898</v>
      </c>
      <c r="J47" s="18">
        <v>34.207999999999998</v>
      </c>
      <c r="K47" s="18">
        <v>8.2100000000000009</v>
      </c>
      <c r="L47" s="18">
        <v>7.94</v>
      </c>
      <c r="M47" s="18">
        <v>8.3673294144591175</v>
      </c>
      <c r="N47" s="18">
        <v>5.7252451780357791</v>
      </c>
      <c r="O47" s="18">
        <v>1.0720000000000027</v>
      </c>
      <c r="P47" s="18">
        <v>1.2800000000000038</v>
      </c>
      <c r="Q47" s="20">
        <v>1.4E-2</v>
      </c>
      <c r="R47" s="20">
        <v>3.8360000000000003</v>
      </c>
      <c r="S47" s="20">
        <v>9.8000000000000004E-2</v>
      </c>
      <c r="T47" s="20">
        <v>4.3819999999999997</v>
      </c>
      <c r="U47" s="20">
        <v>2.3520000000000003</v>
      </c>
      <c r="V47" s="20">
        <v>136.892</v>
      </c>
      <c r="W47" s="20">
        <v>2.4640000000000004</v>
      </c>
      <c r="X47" s="20">
        <v>145.10999999999999</v>
      </c>
      <c r="Y47" s="20">
        <v>126.672</v>
      </c>
      <c r="Z47" s="20">
        <v>279.34199999999998</v>
      </c>
      <c r="AA47" s="20">
        <v>6.2E-2</v>
      </c>
      <c r="AB47" s="20">
        <v>27.869</v>
      </c>
      <c r="AC47" s="20">
        <v>11.129</v>
      </c>
      <c r="AD47" s="20">
        <v>36.951999999999998</v>
      </c>
      <c r="AE47" s="20">
        <v>21.196000000000002</v>
      </c>
      <c r="AF47" s="20">
        <v>515.05999999999995</v>
      </c>
      <c r="AG47" s="17">
        <v>9.5499999999999758</v>
      </c>
      <c r="AH47" s="17">
        <v>6.5500000000000007</v>
      </c>
      <c r="AI47" s="18">
        <v>0.70199999999999996</v>
      </c>
      <c r="AJ47" s="18">
        <v>1.8580000000000001</v>
      </c>
      <c r="AK47" s="17">
        <v>9.8000000000000007</v>
      </c>
    </row>
    <row r="48" spans="1:37" ht="12" customHeight="1">
      <c r="A48" s="126">
        <f>A$3</f>
        <v>2019</v>
      </c>
      <c r="B48" s="126">
        <f>B$3</f>
        <v>8</v>
      </c>
      <c r="C48" s="127" t="s">
        <v>18</v>
      </c>
      <c r="D48" s="127" t="s">
        <v>31</v>
      </c>
      <c r="E48" s="84">
        <v>1</v>
      </c>
      <c r="F48" s="100" t="s">
        <v>219</v>
      </c>
      <c r="G48" s="18">
        <v>24.9404</v>
      </c>
      <c r="H48" s="18">
        <v>22.963000000000001</v>
      </c>
      <c r="I48" s="18">
        <v>32.539099999999998</v>
      </c>
      <c r="J48" s="18">
        <v>33.429200000000002</v>
      </c>
      <c r="K48" s="18">
        <v>8.34</v>
      </c>
      <c r="L48" s="18">
        <v>8.24</v>
      </c>
      <c r="M48" s="18">
        <v>8.6506037657068333</v>
      </c>
      <c r="N48" s="18">
        <v>7.6121914223898903</v>
      </c>
      <c r="O48" s="18">
        <v>2.7680000000000011</v>
      </c>
      <c r="P48" s="18">
        <v>1.9039999999999992</v>
      </c>
      <c r="Q48" s="20">
        <v>8.33</v>
      </c>
      <c r="R48" s="20">
        <v>30.884</v>
      </c>
      <c r="S48" s="20">
        <v>11.102</v>
      </c>
      <c r="T48" s="20">
        <v>1.4279999999999999</v>
      </c>
      <c r="U48" s="20">
        <v>144.38200000000001</v>
      </c>
      <c r="V48" s="20">
        <v>2.9960000000000004</v>
      </c>
      <c r="W48" s="20">
        <v>163.81400000000002</v>
      </c>
      <c r="X48" s="20">
        <v>35.308</v>
      </c>
      <c r="Y48" s="20">
        <v>383.81</v>
      </c>
      <c r="Z48" s="20">
        <v>143.55599999999998</v>
      </c>
      <c r="AA48" s="20">
        <v>3.379</v>
      </c>
      <c r="AB48" s="20">
        <v>14.786999999999999</v>
      </c>
      <c r="AC48" s="20">
        <v>28.396000000000001</v>
      </c>
      <c r="AD48" s="20">
        <v>32.890999999999998</v>
      </c>
      <c r="AE48" s="20">
        <v>351.512</v>
      </c>
      <c r="AF48" s="20">
        <v>206.61199999999999</v>
      </c>
      <c r="AG48" s="17">
        <v>9.1249999999999662</v>
      </c>
      <c r="AH48" s="17">
        <v>11.000000000000037</v>
      </c>
      <c r="AI48" s="18">
        <v>10.6</v>
      </c>
      <c r="AJ48" s="18">
        <v>1.6319999999999999</v>
      </c>
      <c r="AK48" s="17">
        <v>2.6</v>
      </c>
    </row>
    <row r="49" spans="1:37" ht="12" customHeight="1">
      <c r="A49" s="127"/>
      <c r="B49" s="127"/>
      <c r="C49" s="127"/>
      <c r="D49" s="127"/>
      <c r="E49" s="84">
        <v>2</v>
      </c>
      <c r="F49" s="100" t="s">
        <v>218</v>
      </c>
      <c r="G49" s="18">
        <v>25.560500000000001</v>
      </c>
      <c r="H49" s="18">
        <v>22.5123</v>
      </c>
      <c r="I49" s="18">
        <v>32.451500000000003</v>
      </c>
      <c r="J49" s="18">
        <v>33.389000000000003</v>
      </c>
      <c r="K49" s="18">
        <v>8.35</v>
      </c>
      <c r="L49" s="18">
        <v>8.3000000000000007</v>
      </c>
      <c r="M49" s="18">
        <v>9.2563422758301801</v>
      </c>
      <c r="N49" s="18">
        <v>8.6922641239333522</v>
      </c>
      <c r="O49" s="18">
        <v>1.5520000000000012</v>
      </c>
      <c r="P49" s="18">
        <v>1.152000000000001</v>
      </c>
      <c r="Q49" s="20">
        <v>15.596000000000002</v>
      </c>
      <c r="R49" s="20">
        <v>11.228000000000002</v>
      </c>
      <c r="S49" s="20">
        <v>0.60199999999999998</v>
      </c>
      <c r="T49" s="20">
        <v>0.82599999999999996</v>
      </c>
      <c r="U49" s="20">
        <v>1.5680000000000001</v>
      </c>
      <c r="V49" s="20">
        <v>1.5959999999999999</v>
      </c>
      <c r="W49" s="20">
        <v>17.766000000000002</v>
      </c>
      <c r="X49" s="20">
        <v>13.650000000000002</v>
      </c>
      <c r="Y49" s="20">
        <v>150.38800000000001</v>
      </c>
      <c r="Z49" s="20">
        <v>124.68400000000001</v>
      </c>
      <c r="AA49" s="20">
        <v>3.4409999999999998</v>
      </c>
      <c r="AB49" s="20">
        <v>2.6350000000000002</v>
      </c>
      <c r="AC49" s="20">
        <v>15.375999999999999</v>
      </c>
      <c r="AD49" s="20">
        <v>15.779</v>
      </c>
      <c r="AE49" s="20">
        <v>22.008000000000003</v>
      </c>
      <c r="AF49" s="20">
        <v>40.292000000000002</v>
      </c>
      <c r="AG49" s="17">
        <v>8.624999999999952</v>
      </c>
      <c r="AH49" s="17">
        <v>9.7499999999999662</v>
      </c>
      <c r="AI49" s="18">
        <v>2.895</v>
      </c>
      <c r="AJ49" s="18">
        <v>1.63</v>
      </c>
      <c r="AK49" s="17">
        <v>3.9</v>
      </c>
    </row>
    <row r="50" spans="1:37" ht="12" customHeight="1">
      <c r="A50" s="127"/>
      <c r="B50" s="127"/>
      <c r="C50" s="127"/>
      <c r="D50" s="127"/>
      <c r="E50" s="84">
        <v>3</v>
      </c>
      <c r="F50" s="100" t="s">
        <v>217</v>
      </c>
      <c r="G50" s="18">
        <v>25.3857</v>
      </c>
      <c r="H50" s="18">
        <v>22.004799999999999</v>
      </c>
      <c r="I50" s="18">
        <v>32.797699999999999</v>
      </c>
      <c r="J50" s="18">
        <v>33.535899999999998</v>
      </c>
      <c r="K50" s="18">
        <v>8.25</v>
      </c>
      <c r="L50" s="18">
        <v>8.24</v>
      </c>
      <c r="M50" s="18">
        <v>9.0202447701141324</v>
      </c>
      <c r="N50" s="18">
        <v>8.8776108104016043</v>
      </c>
      <c r="O50" s="18">
        <v>1.0879999999999996</v>
      </c>
      <c r="P50" s="18">
        <v>2.3840000000000003</v>
      </c>
      <c r="Q50" s="20">
        <v>8.2739999999999991</v>
      </c>
      <c r="R50" s="20">
        <v>9.8559999999999999</v>
      </c>
      <c r="S50" s="20">
        <v>0.33600000000000002</v>
      </c>
      <c r="T50" s="20">
        <v>9.8000000000000004E-2</v>
      </c>
      <c r="U50" s="20">
        <v>1.1759999999999999</v>
      </c>
      <c r="V50" s="20">
        <v>1.05</v>
      </c>
      <c r="W50" s="20">
        <v>9.7859999999999996</v>
      </c>
      <c r="X50" s="20">
        <v>11.004000000000001</v>
      </c>
      <c r="Y50" s="20">
        <v>103.152</v>
      </c>
      <c r="Z50" s="20">
        <v>124.65600000000001</v>
      </c>
      <c r="AA50" s="20">
        <v>2.1390000000000002</v>
      </c>
      <c r="AB50" s="20">
        <v>0.99199999999999999</v>
      </c>
      <c r="AC50" s="20">
        <v>11.625</v>
      </c>
      <c r="AD50" s="20">
        <v>15.065999999999999</v>
      </c>
      <c r="AE50" s="20">
        <v>16.212</v>
      </c>
      <c r="AF50" s="20">
        <v>19.347999999999999</v>
      </c>
      <c r="AG50" s="17">
        <v>9.4999999999999254</v>
      </c>
      <c r="AH50" s="17">
        <v>15.125000000000069</v>
      </c>
      <c r="AI50" s="18">
        <v>1.2649999999999999</v>
      </c>
      <c r="AJ50" s="18">
        <v>0.76500000000000001</v>
      </c>
      <c r="AK50" s="17">
        <v>9</v>
      </c>
    </row>
    <row r="51" spans="1:37" ht="12" customHeight="1">
      <c r="A51" s="127"/>
      <c r="B51" s="127"/>
      <c r="C51" s="127"/>
      <c r="D51" s="127"/>
      <c r="E51" s="84">
        <v>4</v>
      </c>
      <c r="F51" s="100" t="s">
        <v>216</v>
      </c>
      <c r="G51" s="18">
        <v>25.469000000000001</v>
      </c>
      <c r="H51" s="18">
        <v>19.670100000000001</v>
      </c>
      <c r="I51" s="18">
        <v>32.802999999999997</v>
      </c>
      <c r="J51" s="18">
        <v>33.868099999999998</v>
      </c>
      <c r="K51" s="18">
        <v>8.34</v>
      </c>
      <c r="L51" s="18">
        <v>8.24</v>
      </c>
      <c r="M51" s="18">
        <v>9.5181616917321943</v>
      </c>
      <c r="N51" s="18">
        <v>8.2267369173621816</v>
      </c>
      <c r="O51" s="18">
        <v>1.4879999999999995</v>
      </c>
      <c r="P51" s="18">
        <v>2.8639999999999999</v>
      </c>
      <c r="Q51" s="20">
        <v>10.01</v>
      </c>
      <c r="R51" s="20">
        <v>5.5440000000000005</v>
      </c>
      <c r="S51" s="20">
        <v>0.378</v>
      </c>
      <c r="T51" s="20">
        <v>0.182</v>
      </c>
      <c r="U51" s="20">
        <v>1.2600000000000002</v>
      </c>
      <c r="V51" s="20">
        <v>1.3580000000000001</v>
      </c>
      <c r="W51" s="20">
        <v>11.648</v>
      </c>
      <c r="X51" s="20">
        <v>7.0840000000000014</v>
      </c>
      <c r="Y51" s="20">
        <v>153.13200000000001</v>
      </c>
      <c r="Z51" s="20">
        <v>139.77600000000001</v>
      </c>
      <c r="AA51" s="20">
        <v>2.3559999999999999</v>
      </c>
      <c r="AB51" s="20">
        <v>3.379</v>
      </c>
      <c r="AC51" s="20">
        <v>13.113</v>
      </c>
      <c r="AD51" s="20">
        <v>20.150000000000002</v>
      </c>
      <c r="AE51" s="20">
        <v>12.488</v>
      </c>
      <c r="AF51" s="20">
        <v>52.304000000000002</v>
      </c>
      <c r="AG51" s="17">
        <v>8.3749999999999805</v>
      </c>
      <c r="AH51" s="17">
        <v>7.8750000000000346</v>
      </c>
      <c r="AI51" s="18">
        <v>1.895</v>
      </c>
      <c r="AJ51" s="18">
        <v>1.115</v>
      </c>
      <c r="AK51" s="17">
        <v>5.3</v>
      </c>
    </row>
    <row r="52" spans="1:37" ht="12" customHeight="1">
      <c r="A52" s="127"/>
      <c r="B52" s="127"/>
      <c r="C52" s="127"/>
      <c r="D52" s="127"/>
      <c r="E52" s="84">
        <v>5</v>
      </c>
      <c r="F52" s="100" t="s">
        <v>217</v>
      </c>
      <c r="G52" s="18">
        <v>24.372800000000002</v>
      </c>
      <c r="H52" s="18">
        <v>16.125900000000001</v>
      </c>
      <c r="I52" s="18">
        <v>33.310899999999997</v>
      </c>
      <c r="J52" s="18">
        <v>34.140300000000003</v>
      </c>
      <c r="K52" s="18">
        <v>8.3000000000000007</v>
      </c>
      <c r="L52" s="18">
        <v>8.19</v>
      </c>
      <c r="M52" s="18">
        <v>8.8656375629122532</v>
      </c>
      <c r="N52" s="18">
        <v>8.1864680237547649</v>
      </c>
      <c r="O52" s="18">
        <v>1.4400000000000008</v>
      </c>
      <c r="P52" s="18">
        <v>1.3600000000000023</v>
      </c>
      <c r="Q52" s="20">
        <v>9.548</v>
      </c>
      <c r="R52" s="20">
        <v>7.7840000000000007</v>
      </c>
      <c r="S52" s="20">
        <v>0.86799999999999999</v>
      </c>
      <c r="T52" s="20">
        <v>0.39200000000000002</v>
      </c>
      <c r="U52" s="20">
        <v>1.4280000000000002</v>
      </c>
      <c r="V52" s="20">
        <v>3.6959999999999993</v>
      </c>
      <c r="W52" s="20">
        <v>11.844000000000001</v>
      </c>
      <c r="X52" s="20">
        <v>11.872</v>
      </c>
      <c r="Y52" s="20">
        <v>130.80199999999999</v>
      </c>
      <c r="Z52" s="20">
        <v>117.58599999999998</v>
      </c>
      <c r="AA52" s="20">
        <v>1.7050000000000001</v>
      </c>
      <c r="AB52" s="20">
        <v>4.2160000000000002</v>
      </c>
      <c r="AC52" s="20">
        <v>13.484999999999999</v>
      </c>
      <c r="AD52" s="20">
        <v>16.585000000000001</v>
      </c>
      <c r="AE52" s="20">
        <v>53.564</v>
      </c>
      <c r="AF52" s="20">
        <v>63.644000000000005</v>
      </c>
      <c r="AG52" s="17">
        <v>7.5999999999999961</v>
      </c>
      <c r="AH52" s="17">
        <v>11.000000000000066</v>
      </c>
      <c r="AI52" s="18">
        <v>2.0640000000000001</v>
      </c>
      <c r="AJ52" s="18">
        <v>0.37840000000000001</v>
      </c>
      <c r="AK52" s="17">
        <v>7.7</v>
      </c>
    </row>
    <row r="53" spans="1:37" ht="12" customHeight="1">
      <c r="A53" s="127"/>
      <c r="B53" s="127"/>
      <c r="C53" s="127"/>
      <c r="D53" s="127"/>
      <c r="E53" s="84">
        <v>6</v>
      </c>
      <c r="F53" s="100" t="s">
        <v>218</v>
      </c>
      <c r="G53" s="18">
        <v>24.459399999999999</v>
      </c>
      <c r="H53" s="18">
        <v>15.2058</v>
      </c>
      <c r="I53" s="18">
        <v>33.361199999999997</v>
      </c>
      <c r="J53" s="18">
        <v>34.184199999999997</v>
      </c>
      <c r="K53" s="18">
        <v>8.27</v>
      </c>
      <c r="L53" s="18">
        <v>8.01</v>
      </c>
      <c r="M53" s="18">
        <v>8.5152710422036364</v>
      </c>
      <c r="N53" s="18">
        <v>5.9869651384830789</v>
      </c>
      <c r="O53" s="18">
        <v>1.0720000000000027</v>
      </c>
      <c r="P53" s="18">
        <v>1.0880000000000025</v>
      </c>
      <c r="Q53" s="20">
        <v>4.41</v>
      </c>
      <c r="R53" s="20">
        <v>14.433999999999999</v>
      </c>
      <c r="S53" s="20">
        <v>0.51800000000000002</v>
      </c>
      <c r="T53" s="20">
        <v>1.1060000000000001</v>
      </c>
      <c r="U53" s="20">
        <v>1.0220000000000002</v>
      </c>
      <c r="V53" s="20">
        <v>16.814</v>
      </c>
      <c r="W53" s="20">
        <v>5.95</v>
      </c>
      <c r="X53" s="20">
        <v>32.353999999999999</v>
      </c>
      <c r="Y53" s="20">
        <v>118.49600000000001</v>
      </c>
      <c r="Z53" s="20">
        <v>136.80799999999999</v>
      </c>
      <c r="AA53" s="20">
        <v>1.333</v>
      </c>
      <c r="AB53" s="20">
        <v>15.5</v>
      </c>
      <c r="AC53" s="20">
        <v>11.346</v>
      </c>
      <c r="AD53" s="20">
        <v>28.799000000000003</v>
      </c>
      <c r="AE53" s="20">
        <v>19.88</v>
      </c>
      <c r="AF53" s="20">
        <v>203.02800000000002</v>
      </c>
      <c r="AG53" s="17">
        <v>9.0999999999999979</v>
      </c>
      <c r="AH53" s="17">
        <v>7.5000000000000071</v>
      </c>
      <c r="AI53" s="18">
        <v>0.68</v>
      </c>
      <c r="AJ53" s="18">
        <v>1.284</v>
      </c>
      <c r="AK53" s="17">
        <v>8.4</v>
      </c>
    </row>
    <row r="54" spans="1:37" ht="12" customHeight="1">
      <c r="A54" s="127"/>
      <c r="B54" s="127"/>
      <c r="C54" s="127"/>
      <c r="D54" s="127"/>
      <c r="E54" s="84">
        <v>7</v>
      </c>
      <c r="F54" s="100" t="s">
        <v>216</v>
      </c>
      <c r="G54" s="18">
        <v>24.828900000000001</v>
      </c>
      <c r="H54" s="18">
        <v>15.775</v>
      </c>
      <c r="I54" s="18">
        <v>33.272300000000001</v>
      </c>
      <c r="J54" s="18">
        <v>34.134900000000002</v>
      </c>
      <c r="K54" s="18">
        <v>8.3000000000000007</v>
      </c>
      <c r="L54" s="18">
        <v>8.09</v>
      </c>
      <c r="M54" s="18">
        <v>8.5842894204038149</v>
      </c>
      <c r="N54" s="18">
        <v>6.794441418274408</v>
      </c>
      <c r="O54" s="18">
        <v>1.7120000000000004</v>
      </c>
      <c r="P54" s="18">
        <v>1.7120000000000004</v>
      </c>
      <c r="Q54" s="20">
        <v>2.6040000000000001</v>
      </c>
      <c r="R54" s="20">
        <v>16.855999999999998</v>
      </c>
      <c r="S54" s="20">
        <v>0.63</v>
      </c>
      <c r="T54" s="20">
        <v>1.5680000000000001</v>
      </c>
      <c r="U54" s="20">
        <v>2.016</v>
      </c>
      <c r="V54" s="20">
        <v>18.227999999999998</v>
      </c>
      <c r="W54" s="20">
        <v>5.25</v>
      </c>
      <c r="X54" s="20">
        <v>36.652000000000001</v>
      </c>
      <c r="Y54" s="20">
        <v>127.428</v>
      </c>
      <c r="Z54" s="20">
        <v>153.006</v>
      </c>
      <c r="AA54" s="20">
        <v>1.2090000000000001</v>
      </c>
      <c r="AB54" s="20">
        <v>14.446000000000002</v>
      </c>
      <c r="AC54" s="20">
        <v>11.097999999999999</v>
      </c>
      <c r="AD54" s="20">
        <v>28.551000000000002</v>
      </c>
      <c r="AE54" s="20">
        <v>19.347999999999999</v>
      </c>
      <c r="AF54" s="20">
        <v>233.12800000000001</v>
      </c>
      <c r="AG54" s="17">
        <v>10.199999999999987</v>
      </c>
      <c r="AH54" s="17">
        <v>9.3999999999999631</v>
      </c>
      <c r="AI54" s="18">
        <v>0.86799999999999999</v>
      </c>
      <c r="AJ54" s="18">
        <v>0.99199999999999999</v>
      </c>
      <c r="AK54" s="17">
        <v>9.5</v>
      </c>
    </row>
    <row r="55" spans="1:37" ht="12" customHeight="1">
      <c r="A55" s="127"/>
      <c r="B55" s="127"/>
      <c r="C55" s="127"/>
      <c r="D55" s="127"/>
      <c r="E55" s="84">
        <v>8</v>
      </c>
      <c r="F55" s="100" t="s">
        <v>216</v>
      </c>
      <c r="G55" s="18">
        <v>26.334</v>
      </c>
      <c r="H55" s="18">
        <v>19.705200000000001</v>
      </c>
      <c r="I55" s="18">
        <v>31.7104</v>
      </c>
      <c r="J55" s="18">
        <v>33.807499999999997</v>
      </c>
      <c r="K55" s="18">
        <v>8.3000000000000007</v>
      </c>
      <c r="L55" s="18">
        <v>8.18</v>
      </c>
      <c r="M55" s="18">
        <v>8.5331832992253052</v>
      </c>
      <c r="N55" s="18">
        <v>7.3802672791814583</v>
      </c>
      <c r="O55" s="18">
        <v>1.1040000000000021</v>
      </c>
      <c r="P55" s="18">
        <v>1.0240000000000009</v>
      </c>
      <c r="Q55" s="20">
        <v>7.9519999999999991</v>
      </c>
      <c r="R55" s="20">
        <v>5.18</v>
      </c>
      <c r="S55" s="20">
        <v>0.74199999999999999</v>
      </c>
      <c r="T55" s="20">
        <v>0.85399999999999998</v>
      </c>
      <c r="U55" s="20">
        <v>3.1360000000000006</v>
      </c>
      <c r="V55" s="20">
        <v>3.7800000000000002</v>
      </c>
      <c r="W55" s="20">
        <v>11.83</v>
      </c>
      <c r="X55" s="20">
        <v>9.8140000000000001</v>
      </c>
      <c r="Y55" s="20">
        <v>127.596</v>
      </c>
      <c r="Z55" s="20">
        <v>174.31400000000002</v>
      </c>
      <c r="AA55" s="20">
        <v>1.488</v>
      </c>
      <c r="AB55" s="20">
        <v>5.8280000000000003</v>
      </c>
      <c r="AC55" s="20">
        <v>11.253</v>
      </c>
      <c r="AD55" s="20">
        <v>21.792999999999999</v>
      </c>
      <c r="AE55" s="20">
        <v>20.495999999999999</v>
      </c>
      <c r="AF55" s="20">
        <v>180.488</v>
      </c>
      <c r="AG55" s="17">
        <v>7.6999999999999851</v>
      </c>
      <c r="AH55" s="17">
        <v>10.90000000000002</v>
      </c>
      <c r="AI55" s="18">
        <v>0.71199999999999997</v>
      </c>
      <c r="AJ55" s="18">
        <v>0.95199999999999996</v>
      </c>
      <c r="AK55" s="17">
        <v>4.8</v>
      </c>
    </row>
    <row r="56" spans="1:37" ht="12" customHeight="1">
      <c r="A56" s="127"/>
      <c r="B56" s="127"/>
      <c r="C56" s="127"/>
      <c r="D56" s="127"/>
      <c r="E56" s="84">
        <v>9</v>
      </c>
      <c r="F56" s="100" t="s">
        <v>218</v>
      </c>
      <c r="G56" s="18">
        <v>24.212700000000002</v>
      </c>
      <c r="H56" s="18">
        <v>15.972099999999999</v>
      </c>
      <c r="I56" s="18">
        <v>33.589199999999998</v>
      </c>
      <c r="J56" s="18">
        <v>34.117100000000001</v>
      </c>
      <c r="K56" s="18">
        <v>8.2899999999999991</v>
      </c>
      <c r="L56" s="18">
        <v>8.0500000000000007</v>
      </c>
      <c r="M56" s="18">
        <v>8.636748589225693</v>
      </c>
      <c r="N56" s="18">
        <v>5.7546085874299937</v>
      </c>
      <c r="O56" s="18">
        <v>1.0720000000000027</v>
      </c>
      <c r="P56" s="18">
        <v>1.2160000000000024</v>
      </c>
      <c r="Q56" s="20">
        <v>7.8400000000000007</v>
      </c>
      <c r="R56" s="20">
        <v>13.846</v>
      </c>
      <c r="S56" s="20">
        <v>0.378</v>
      </c>
      <c r="T56" s="20">
        <v>3.64</v>
      </c>
      <c r="U56" s="20">
        <v>0.96600000000000008</v>
      </c>
      <c r="V56" s="20">
        <v>47.474000000000004</v>
      </c>
      <c r="W56" s="20">
        <v>9.1839999999999993</v>
      </c>
      <c r="X56" s="20">
        <v>64.960000000000008</v>
      </c>
      <c r="Y56" s="20">
        <v>102.312</v>
      </c>
      <c r="Z56" s="20">
        <v>162.80599999999998</v>
      </c>
      <c r="AA56" s="20">
        <v>2.077</v>
      </c>
      <c r="AB56" s="20">
        <v>17.700999999999997</v>
      </c>
      <c r="AC56" s="20">
        <v>8.99</v>
      </c>
      <c r="AD56" s="20">
        <v>28.613</v>
      </c>
      <c r="AE56" s="20">
        <v>12.796000000000001</v>
      </c>
      <c r="AF56" s="20">
        <v>390.20799999999997</v>
      </c>
      <c r="AG56" s="17">
        <v>7.0000000000000062</v>
      </c>
      <c r="AH56" s="17">
        <v>5.4000000000000163</v>
      </c>
      <c r="AI56" s="18">
        <v>0.35520000000000007</v>
      </c>
      <c r="AJ56" s="18">
        <v>2.4159999999999999</v>
      </c>
      <c r="AK56" s="17">
        <v>9.9</v>
      </c>
    </row>
    <row r="57" spans="1:37" ht="12" customHeight="1">
      <c r="A57" s="127"/>
      <c r="B57" s="127"/>
      <c r="C57" s="127"/>
      <c r="D57" s="127"/>
      <c r="E57" s="84">
        <v>10</v>
      </c>
      <c r="F57" s="100" t="s">
        <v>218</v>
      </c>
      <c r="G57" s="18">
        <v>24.584900000000001</v>
      </c>
      <c r="H57" s="18">
        <v>14.5342</v>
      </c>
      <c r="I57" s="18">
        <v>33.3401</v>
      </c>
      <c r="J57" s="18">
        <v>34.171100000000003</v>
      </c>
      <c r="K57" s="18">
        <v>8.07</v>
      </c>
      <c r="L57" s="18">
        <v>7.89</v>
      </c>
      <c r="M57" s="18">
        <v>8.5428233421782771</v>
      </c>
      <c r="N57" s="18">
        <v>6.6472301239543556</v>
      </c>
      <c r="O57" s="18">
        <v>0.83200000000000218</v>
      </c>
      <c r="P57" s="18">
        <v>1.328000000000003</v>
      </c>
      <c r="Q57" s="20">
        <v>2.3240000000000003</v>
      </c>
      <c r="R57" s="20">
        <v>2.59</v>
      </c>
      <c r="S57" s="20">
        <v>0.95200000000000007</v>
      </c>
      <c r="T57" s="20">
        <v>3.1640000000000001</v>
      </c>
      <c r="U57" s="20">
        <v>1.0919999999999999</v>
      </c>
      <c r="V57" s="20">
        <v>72.841999999999999</v>
      </c>
      <c r="W57" s="20">
        <v>4.3680000000000003</v>
      </c>
      <c r="X57" s="20">
        <v>78.596000000000004</v>
      </c>
      <c r="Y57" s="20">
        <v>138.62799999999999</v>
      </c>
      <c r="Z57" s="20">
        <v>219.40800000000002</v>
      </c>
      <c r="AA57" s="20">
        <v>1.0850000000000002</v>
      </c>
      <c r="AB57" s="20">
        <v>14.632</v>
      </c>
      <c r="AC57" s="20">
        <v>10.354000000000001</v>
      </c>
      <c r="AD57" s="20">
        <v>37.385999999999996</v>
      </c>
      <c r="AE57" s="20">
        <v>30.464000000000002</v>
      </c>
      <c r="AF57" s="20">
        <v>213.864</v>
      </c>
      <c r="AG57" s="17">
        <v>6.0000000000000053</v>
      </c>
      <c r="AH57" s="17">
        <v>4.9000000000000155</v>
      </c>
      <c r="AI57" s="18">
        <v>0.628</v>
      </c>
      <c r="AJ57" s="18">
        <v>5.92</v>
      </c>
      <c r="AK57" s="17">
        <v>9.5</v>
      </c>
    </row>
    <row r="58" spans="1:37" ht="12" customHeight="1">
      <c r="A58" s="127"/>
      <c r="B58" s="127"/>
      <c r="C58" s="127"/>
      <c r="D58" s="127"/>
      <c r="E58" s="84">
        <v>11</v>
      </c>
      <c r="F58" s="100" t="s">
        <v>218</v>
      </c>
      <c r="G58" s="18">
        <v>25.2651</v>
      </c>
      <c r="H58" s="18">
        <v>14.4589</v>
      </c>
      <c r="I58" s="18">
        <v>33.088000000000001</v>
      </c>
      <c r="J58" s="18">
        <v>34.2044</v>
      </c>
      <c r="K58" s="18">
        <v>8.34</v>
      </c>
      <c r="L58" s="18">
        <v>8.09</v>
      </c>
      <c r="M58" s="18">
        <v>8.6531671871772886</v>
      </c>
      <c r="N58" s="18">
        <v>6.8871307113487577</v>
      </c>
      <c r="O58" s="18">
        <v>1.5840000000000005</v>
      </c>
      <c r="P58" s="18">
        <v>0.8160000000000025</v>
      </c>
      <c r="Q58" s="20">
        <v>4.298</v>
      </c>
      <c r="R58" s="20">
        <v>12.922000000000001</v>
      </c>
      <c r="S58" s="20">
        <v>0.65800000000000003</v>
      </c>
      <c r="T58" s="20">
        <v>5.7679999999999998</v>
      </c>
      <c r="U58" s="20">
        <v>1.1060000000000001</v>
      </c>
      <c r="V58" s="20">
        <v>78.540000000000006</v>
      </c>
      <c r="W58" s="20">
        <v>6.0620000000000003</v>
      </c>
      <c r="X58" s="20">
        <v>97.23</v>
      </c>
      <c r="Y58" s="20">
        <v>139.29999999999998</v>
      </c>
      <c r="Z58" s="20">
        <v>143.458</v>
      </c>
      <c r="AA58" s="20">
        <v>1.55</v>
      </c>
      <c r="AB58" s="20">
        <v>16.988</v>
      </c>
      <c r="AC58" s="20">
        <v>12.927</v>
      </c>
      <c r="AD58" s="20">
        <v>21.606999999999999</v>
      </c>
      <c r="AE58" s="20">
        <v>28.867999999999999</v>
      </c>
      <c r="AF58" s="20">
        <v>222.71199999999999</v>
      </c>
      <c r="AG58" s="17">
        <v>7.1249999999999787</v>
      </c>
      <c r="AH58" s="17">
        <v>3.499999999999996</v>
      </c>
      <c r="AI58" s="18">
        <v>0.91400000000000003</v>
      </c>
      <c r="AJ58" s="18">
        <v>0.33</v>
      </c>
      <c r="AK58" s="17">
        <v>6.8</v>
      </c>
    </row>
    <row r="59" spans="1:37" ht="12" customHeight="1">
      <c r="A59" s="127"/>
      <c r="B59" s="127"/>
      <c r="C59" s="127"/>
      <c r="D59" s="127"/>
      <c r="E59" s="84">
        <v>12</v>
      </c>
      <c r="F59" s="100" t="s">
        <v>219</v>
      </c>
      <c r="G59" s="18">
        <v>24.886600000000001</v>
      </c>
      <c r="H59" s="18">
        <v>13.123699999999999</v>
      </c>
      <c r="I59" s="18">
        <v>33.096800000000002</v>
      </c>
      <c r="J59" s="18">
        <v>34.2408</v>
      </c>
      <c r="K59" s="18">
        <v>7.98</v>
      </c>
      <c r="L59" s="18">
        <v>7.8</v>
      </c>
      <c r="M59" s="18">
        <v>8.8680175244723483</v>
      </c>
      <c r="N59" s="18">
        <v>5.5743867751311713</v>
      </c>
      <c r="O59" s="18">
        <v>1.0080000000000013</v>
      </c>
      <c r="P59" s="18">
        <v>1.3760000000000019</v>
      </c>
      <c r="Q59" s="20">
        <v>2.548</v>
      </c>
      <c r="R59" s="20">
        <v>17.22</v>
      </c>
      <c r="S59" s="20">
        <v>0.53200000000000003</v>
      </c>
      <c r="T59" s="20">
        <v>8.33</v>
      </c>
      <c r="U59" s="20">
        <v>1.0220000000000002</v>
      </c>
      <c r="V59" s="20">
        <v>158.04599999999999</v>
      </c>
      <c r="W59" s="20">
        <v>4.1020000000000003</v>
      </c>
      <c r="X59" s="20">
        <v>183.596</v>
      </c>
      <c r="Y59" s="20">
        <v>94.051999999999992</v>
      </c>
      <c r="Z59" s="20">
        <v>289.52</v>
      </c>
      <c r="AA59" s="20">
        <v>1.1779999999999999</v>
      </c>
      <c r="AB59" s="20">
        <v>27.714000000000002</v>
      </c>
      <c r="AC59" s="20">
        <v>11.749000000000001</v>
      </c>
      <c r="AD59" s="20">
        <v>45.694000000000003</v>
      </c>
      <c r="AE59" s="20">
        <v>27.131999999999998</v>
      </c>
      <c r="AF59" s="20">
        <v>512.06399999999996</v>
      </c>
      <c r="AG59" s="17">
        <v>7.7500000000000071</v>
      </c>
      <c r="AH59" s="17">
        <v>5.4499999999999824</v>
      </c>
      <c r="AI59" s="18">
        <v>0.93400000000000005</v>
      </c>
      <c r="AJ59" s="18">
        <v>3.52</v>
      </c>
      <c r="AK59" s="17">
        <v>8.1</v>
      </c>
    </row>
    <row r="60" spans="1:37" ht="12" customHeight="1">
      <c r="A60" s="126">
        <f>A$3</f>
        <v>2019</v>
      </c>
      <c r="B60" s="126">
        <f>B$3</f>
        <v>8</v>
      </c>
      <c r="C60" s="127" t="s">
        <v>18</v>
      </c>
      <c r="D60" s="127" t="s">
        <v>88</v>
      </c>
      <c r="E60" s="84">
        <v>1</v>
      </c>
      <c r="F60" s="100" t="s">
        <v>217</v>
      </c>
      <c r="G60" s="18">
        <v>24.844100000000001</v>
      </c>
      <c r="H60" s="18">
        <v>20.771799999999999</v>
      </c>
      <c r="I60" s="18">
        <v>31.8903</v>
      </c>
      <c r="J60" s="18">
        <v>33.106200000000001</v>
      </c>
      <c r="K60" s="18">
        <v>8.14</v>
      </c>
      <c r="L60" s="18">
        <v>8.11</v>
      </c>
      <c r="M60" s="18">
        <v>6.9671233391121481</v>
      </c>
      <c r="N60" s="18">
        <v>7.1771015964635527</v>
      </c>
      <c r="O60" s="18">
        <v>1.2184319999999997</v>
      </c>
      <c r="P60" s="18">
        <v>1.6993919999999982</v>
      </c>
      <c r="Q60" s="20">
        <v>1.3580000000000001</v>
      </c>
      <c r="R60" s="20">
        <v>3.64</v>
      </c>
      <c r="S60" s="20">
        <v>1.232</v>
      </c>
      <c r="T60" s="20">
        <v>2.5059999999999998</v>
      </c>
      <c r="U60" s="20">
        <v>8.5960000000000001</v>
      </c>
      <c r="V60" s="20">
        <v>13.761999999999999</v>
      </c>
      <c r="W60" s="20">
        <v>11.186</v>
      </c>
      <c r="X60" s="20">
        <v>19.907999999999998</v>
      </c>
      <c r="Y60" s="20">
        <v>115.97600000000001</v>
      </c>
      <c r="Z60" s="20">
        <v>136.5</v>
      </c>
      <c r="AA60" s="20">
        <v>1.9530000000000001</v>
      </c>
      <c r="AB60" s="20">
        <v>4.96</v>
      </c>
      <c r="AC60" s="20">
        <v>10.540000000000001</v>
      </c>
      <c r="AD60" s="20">
        <v>12.927</v>
      </c>
      <c r="AE60" s="20">
        <v>165.48000000000002</v>
      </c>
      <c r="AF60" s="20">
        <v>247.74400000000003</v>
      </c>
      <c r="AG60" s="17">
        <v>2.9999999999999871</v>
      </c>
      <c r="AH60" s="17">
        <v>3.5000000000000115</v>
      </c>
      <c r="AI60" s="18">
        <v>1.474</v>
      </c>
      <c r="AJ60" s="18">
        <v>0.84599999999999997</v>
      </c>
      <c r="AK60" s="17">
        <v>9.5</v>
      </c>
    </row>
    <row r="61" spans="1:37" ht="12" customHeight="1">
      <c r="A61" s="127"/>
      <c r="B61" s="127"/>
      <c r="C61" s="127"/>
      <c r="D61" s="127"/>
      <c r="E61" s="84">
        <v>2</v>
      </c>
      <c r="F61" s="100" t="s">
        <v>218</v>
      </c>
      <c r="G61" s="18">
        <v>25.397200000000002</v>
      </c>
      <c r="H61" s="18">
        <v>15.312900000000001</v>
      </c>
      <c r="I61" s="18">
        <v>31.8339</v>
      </c>
      <c r="J61" s="18">
        <v>33.825299999999999</v>
      </c>
      <c r="K61" s="18">
        <v>8.18</v>
      </c>
      <c r="L61" s="18">
        <v>7.97</v>
      </c>
      <c r="M61" s="18">
        <v>7.2029167133118932</v>
      </c>
      <c r="N61" s="18">
        <v>5.9516485851082948</v>
      </c>
      <c r="O61" s="18">
        <v>1.0901759999999996</v>
      </c>
      <c r="P61" s="18">
        <v>1.2184319999999997</v>
      </c>
      <c r="Q61" s="20">
        <v>0.54600000000000004</v>
      </c>
      <c r="R61" s="20">
        <v>7.0000000000000007E-2</v>
      </c>
      <c r="S61" s="20">
        <v>0.64400000000000002</v>
      </c>
      <c r="T61" s="20">
        <v>2.0019999999999998</v>
      </c>
      <c r="U61" s="20">
        <v>5.5440000000000005</v>
      </c>
      <c r="V61" s="20">
        <v>124.03999999999999</v>
      </c>
      <c r="W61" s="20">
        <v>6.734</v>
      </c>
      <c r="X61" s="20">
        <v>126.11199999999999</v>
      </c>
      <c r="Y61" s="20">
        <v>121.30999999999999</v>
      </c>
      <c r="Z61" s="20">
        <v>225.596</v>
      </c>
      <c r="AA61" s="20">
        <v>0.46499999999999997</v>
      </c>
      <c r="AB61" s="20">
        <v>22.413</v>
      </c>
      <c r="AC61" s="20">
        <v>6.7889999999999997</v>
      </c>
      <c r="AD61" s="20">
        <v>25.326999999999998</v>
      </c>
      <c r="AE61" s="20">
        <v>130.98400000000001</v>
      </c>
      <c r="AF61" s="20">
        <v>408.15600000000001</v>
      </c>
      <c r="AG61" s="17">
        <v>3.7500000000000036</v>
      </c>
      <c r="AH61" s="17">
        <v>3.3500000000000196</v>
      </c>
      <c r="AI61" s="18">
        <v>0.5</v>
      </c>
      <c r="AJ61" s="18">
        <v>0.34</v>
      </c>
      <c r="AK61" s="17">
        <v>13</v>
      </c>
    </row>
    <row r="62" spans="1:37" ht="12" customHeight="1">
      <c r="A62" s="126">
        <f>A$3</f>
        <v>2019</v>
      </c>
      <c r="B62" s="126">
        <f>B$3</f>
        <v>8</v>
      </c>
      <c r="C62" s="127" t="s">
        <v>199</v>
      </c>
      <c r="D62" s="127" t="s">
        <v>32</v>
      </c>
      <c r="E62" s="84">
        <v>1</v>
      </c>
      <c r="F62" s="100" t="s">
        <v>217</v>
      </c>
      <c r="G62" s="18">
        <v>24.950099999999999</v>
      </c>
      <c r="H62" s="18">
        <v>19.4939</v>
      </c>
      <c r="I62" s="18">
        <v>32.176200000000001</v>
      </c>
      <c r="J62" s="18">
        <v>33.3399</v>
      </c>
      <c r="K62" s="18">
        <v>8.18</v>
      </c>
      <c r="L62" s="18">
        <v>8.08</v>
      </c>
      <c r="M62" s="18">
        <v>7.1647362920033286</v>
      </c>
      <c r="N62" s="18">
        <v>6.8948632682851514</v>
      </c>
      <c r="O62" s="18">
        <v>1.1362773333333318</v>
      </c>
      <c r="P62" s="18">
        <v>1.3101973333333312</v>
      </c>
      <c r="Q62" s="20">
        <v>1.1900000000000002</v>
      </c>
      <c r="R62" s="20">
        <v>0.126</v>
      </c>
      <c r="S62" s="20">
        <v>0.85399999999999998</v>
      </c>
      <c r="T62" s="20">
        <v>5.5579999999999998</v>
      </c>
      <c r="U62" s="20">
        <v>2.5760000000000001</v>
      </c>
      <c r="V62" s="20">
        <v>27.355999999999998</v>
      </c>
      <c r="W62" s="20">
        <v>4.62</v>
      </c>
      <c r="X62" s="20">
        <v>33.04</v>
      </c>
      <c r="Y62" s="20">
        <v>131.23600000000002</v>
      </c>
      <c r="Z62" s="20">
        <v>151.69</v>
      </c>
      <c r="AA62" s="20">
        <v>2.0460000000000003</v>
      </c>
      <c r="AB62" s="20">
        <v>8.6800000000000015</v>
      </c>
      <c r="AC62" s="20">
        <v>11.346</v>
      </c>
      <c r="AD62" s="20">
        <v>17.948999999999998</v>
      </c>
      <c r="AE62" s="20">
        <v>106.568</v>
      </c>
      <c r="AF62" s="20">
        <v>289.71600000000001</v>
      </c>
      <c r="AG62" s="17">
        <v>4.4500000000000099</v>
      </c>
      <c r="AH62" s="17">
        <v>4.2500000000000036</v>
      </c>
      <c r="AI62" s="18">
        <v>1.3</v>
      </c>
      <c r="AJ62" s="18">
        <v>0.55800000000000005</v>
      </c>
      <c r="AK62" s="17">
        <v>8</v>
      </c>
    </row>
    <row r="63" spans="1:37" ht="12" customHeight="1">
      <c r="A63" s="127"/>
      <c r="B63" s="127"/>
      <c r="C63" s="127"/>
      <c r="D63" s="127"/>
      <c r="E63" s="84">
        <v>2</v>
      </c>
      <c r="F63" s="100" t="s">
        <v>218</v>
      </c>
      <c r="G63" s="18">
        <v>25.396599999999999</v>
      </c>
      <c r="H63" s="18">
        <v>15.0678</v>
      </c>
      <c r="I63" s="18">
        <v>32.139600000000002</v>
      </c>
      <c r="J63" s="18">
        <v>34.1586</v>
      </c>
      <c r="K63" s="18">
        <v>8.17</v>
      </c>
      <c r="L63" s="18">
        <v>7.99</v>
      </c>
      <c r="M63" s="18">
        <v>7.1310751964296664</v>
      </c>
      <c r="N63" s="18">
        <v>5.529353874105758</v>
      </c>
      <c r="O63" s="18">
        <v>1.7276053333333317</v>
      </c>
      <c r="P63" s="18">
        <v>2.0232693333333311</v>
      </c>
      <c r="Q63" s="20">
        <v>4.2000000000000003E-2</v>
      </c>
      <c r="R63" s="20">
        <v>0.35000000000000003</v>
      </c>
      <c r="S63" s="20">
        <v>1.1340000000000001</v>
      </c>
      <c r="T63" s="20">
        <v>6.3980000000000006</v>
      </c>
      <c r="U63" s="20">
        <v>4.1859999999999999</v>
      </c>
      <c r="V63" s="20">
        <v>139.55199999999999</v>
      </c>
      <c r="W63" s="20">
        <v>5.3620000000000001</v>
      </c>
      <c r="X63" s="20">
        <v>146.29999999999998</v>
      </c>
      <c r="Y63" s="20">
        <v>104.08999999999999</v>
      </c>
      <c r="Z63" s="20">
        <v>250.47399999999999</v>
      </c>
      <c r="AA63" s="20">
        <v>0.96099999999999997</v>
      </c>
      <c r="AB63" s="20">
        <v>27.652000000000001</v>
      </c>
      <c r="AC63" s="20">
        <v>8.2149999999999999</v>
      </c>
      <c r="AD63" s="20">
        <v>37.045000000000002</v>
      </c>
      <c r="AE63" s="20">
        <v>120.09199999999998</v>
      </c>
      <c r="AF63" s="20">
        <v>566.94400000000007</v>
      </c>
      <c r="AG63" s="17">
        <v>4.4000000000000146</v>
      </c>
      <c r="AH63" s="17">
        <v>4.8499999999999934</v>
      </c>
      <c r="AI63" s="18">
        <v>1.3779999999999999</v>
      </c>
      <c r="AJ63" s="18">
        <v>0.378</v>
      </c>
      <c r="AK63" s="17">
        <v>8</v>
      </c>
    </row>
    <row r="64" spans="1:37" ht="12" customHeight="1">
      <c r="A64" s="127"/>
      <c r="B64" s="127"/>
      <c r="C64" s="127"/>
      <c r="D64" s="127"/>
      <c r="E64" s="84">
        <v>3</v>
      </c>
      <c r="F64" s="100" t="s">
        <v>218</v>
      </c>
      <c r="G64" s="18">
        <v>25.1845</v>
      </c>
      <c r="H64" s="18">
        <v>16.8475</v>
      </c>
      <c r="I64" s="18">
        <v>32.315800000000003</v>
      </c>
      <c r="J64" s="18">
        <v>33.877099999999999</v>
      </c>
      <c r="K64" s="18">
        <v>8.17</v>
      </c>
      <c r="L64" s="18">
        <v>7.99</v>
      </c>
      <c r="M64" s="18">
        <v>7.2969520271488264</v>
      </c>
      <c r="N64" s="18">
        <v>5.9132591011221969</v>
      </c>
      <c r="O64" s="18">
        <v>1.4319413333333317</v>
      </c>
      <c r="P64" s="18">
        <v>0.99714133333333166</v>
      </c>
      <c r="Q64" s="20">
        <v>0.91</v>
      </c>
      <c r="R64" s="20">
        <v>2.8000000000000001E-2</v>
      </c>
      <c r="S64" s="20">
        <v>0.434</v>
      </c>
      <c r="T64" s="20">
        <v>10.85</v>
      </c>
      <c r="U64" s="20">
        <v>1.4840000000000002</v>
      </c>
      <c r="V64" s="20">
        <v>93.813999999999993</v>
      </c>
      <c r="W64" s="20">
        <v>2.8280000000000003</v>
      </c>
      <c r="X64" s="20">
        <v>104.69199999999999</v>
      </c>
      <c r="Y64" s="20">
        <v>127.21799999999999</v>
      </c>
      <c r="Z64" s="20">
        <v>183.10599999999999</v>
      </c>
      <c r="AA64" s="20">
        <v>1.0850000000000002</v>
      </c>
      <c r="AB64" s="20">
        <v>21.916999999999998</v>
      </c>
      <c r="AC64" s="20">
        <v>7.2849999999999993</v>
      </c>
      <c r="AD64" s="20">
        <v>31.774999999999999</v>
      </c>
      <c r="AE64" s="20">
        <v>129.108</v>
      </c>
      <c r="AF64" s="20">
        <v>466.70399999999995</v>
      </c>
      <c r="AG64" s="17">
        <v>3.9500000000000091</v>
      </c>
      <c r="AH64" s="17">
        <v>8.0000000000000071</v>
      </c>
      <c r="AI64" s="18">
        <v>0.96599999999999997</v>
      </c>
      <c r="AJ64" s="18">
        <v>0.54200000000000004</v>
      </c>
      <c r="AK64" s="17">
        <v>7.5</v>
      </c>
    </row>
    <row r="65" spans="1:37" ht="12" customHeight="1">
      <c r="A65" s="127"/>
      <c r="B65" s="127"/>
      <c r="C65" s="127"/>
      <c r="D65" s="127"/>
      <c r="E65" s="84">
        <v>4</v>
      </c>
      <c r="F65" s="100" t="s">
        <v>218</v>
      </c>
      <c r="G65" s="18">
        <v>25.363199999999999</v>
      </c>
      <c r="H65" s="18">
        <v>17.788699999999999</v>
      </c>
      <c r="I65" s="18">
        <v>32.3172</v>
      </c>
      <c r="J65" s="18">
        <v>33.654000000000003</v>
      </c>
      <c r="K65" s="18">
        <v>8.16</v>
      </c>
      <c r="L65" s="18">
        <v>8.0500000000000007</v>
      </c>
      <c r="M65" s="18">
        <v>7.2874263635786027</v>
      </c>
      <c r="N65" s="18">
        <v>6.267822011856504</v>
      </c>
      <c r="O65" s="18">
        <v>1.4667253333333341</v>
      </c>
      <c r="P65" s="18">
        <v>1.5710773333333317</v>
      </c>
      <c r="Q65" s="20">
        <v>1.4E-2</v>
      </c>
      <c r="R65" s="20">
        <v>0.112</v>
      </c>
      <c r="S65" s="20">
        <v>0.70000000000000007</v>
      </c>
      <c r="T65" s="20">
        <v>8.75</v>
      </c>
      <c r="U65" s="20">
        <v>3.7240000000000002</v>
      </c>
      <c r="V65" s="20">
        <v>66.808000000000007</v>
      </c>
      <c r="W65" s="20">
        <v>4.4380000000000006</v>
      </c>
      <c r="X65" s="20">
        <v>75.67</v>
      </c>
      <c r="Y65" s="20">
        <v>103.124</v>
      </c>
      <c r="Z65" s="20">
        <v>167.482</v>
      </c>
      <c r="AA65" s="20">
        <v>1.054</v>
      </c>
      <c r="AB65" s="20">
        <v>15.965</v>
      </c>
      <c r="AC65" s="20">
        <v>8.1219999999999999</v>
      </c>
      <c r="AD65" s="20">
        <v>21.762</v>
      </c>
      <c r="AE65" s="20">
        <v>140.33599999999998</v>
      </c>
      <c r="AF65" s="20">
        <v>366.85599999999999</v>
      </c>
      <c r="AG65" s="17">
        <v>3.1500000000000137</v>
      </c>
      <c r="AH65" s="17">
        <v>4.7800000000000065</v>
      </c>
      <c r="AI65" s="18">
        <v>1</v>
      </c>
      <c r="AJ65" s="18">
        <v>0.60399999999999998</v>
      </c>
      <c r="AK65" s="17">
        <v>6</v>
      </c>
    </row>
    <row r="66" spans="1:37" ht="12" customHeight="1">
      <c r="A66" s="126">
        <f>A$3</f>
        <v>2019</v>
      </c>
      <c r="B66" s="126">
        <f>B$3</f>
        <v>8</v>
      </c>
      <c r="C66" s="127" t="s">
        <v>199</v>
      </c>
      <c r="D66" s="127" t="s">
        <v>33</v>
      </c>
      <c r="E66" s="84">
        <v>1</v>
      </c>
      <c r="F66" s="102" t="s">
        <v>219</v>
      </c>
      <c r="G66" s="18">
        <v>24.956900000000001</v>
      </c>
      <c r="H66" s="18">
        <v>14.8309</v>
      </c>
      <c r="I66" s="18">
        <v>32.012999999999998</v>
      </c>
      <c r="J66" s="18">
        <v>34.127600000000001</v>
      </c>
      <c r="K66" s="18">
        <v>7.96</v>
      </c>
      <c r="L66" s="18">
        <v>7.73</v>
      </c>
      <c r="M66" s="18">
        <v>7.439796249829346</v>
      </c>
      <c r="N66" s="18">
        <v>5.1962602672319171</v>
      </c>
      <c r="O66" s="18">
        <v>0.99714133333333166</v>
      </c>
      <c r="P66" s="18">
        <v>1.1362773333333318</v>
      </c>
      <c r="Q66" s="20">
        <v>5.6000000000000001E-2</v>
      </c>
      <c r="R66" s="20">
        <v>3.8220000000000001</v>
      </c>
      <c r="S66" s="20">
        <v>0.26600000000000001</v>
      </c>
      <c r="T66" s="20">
        <v>9.4359999999999999</v>
      </c>
      <c r="U66" s="20">
        <v>1.806</v>
      </c>
      <c r="V66" s="20">
        <v>157.864</v>
      </c>
      <c r="W66" s="20">
        <v>2.1280000000000001</v>
      </c>
      <c r="X66" s="20">
        <v>171.12200000000001</v>
      </c>
      <c r="Y66" s="20">
        <v>117.36199999999999</v>
      </c>
      <c r="Z66" s="20">
        <v>210.798</v>
      </c>
      <c r="AA66" s="20">
        <v>1.5190000000000001</v>
      </c>
      <c r="AB66" s="20">
        <v>30.442</v>
      </c>
      <c r="AC66" s="20">
        <v>11.097999999999999</v>
      </c>
      <c r="AD66" s="20">
        <v>38.780999999999999</v>
      </c>
      <c r="AE66" s="20">
        <v>97.496000000000009</v>
      </c>
      <c r="AF66" s="20">
        <v>619.38799999999992</v>
      </c>
      <c r="AG66" s="22">
        <v>11.097999999999999</v>
      </c>
      <c r="AH66" s="22">
        <v>38.780999999999999</v>
      </c>
      <c r="AI66" s="23">
        <v>1.736</v>
      </c>
      <c r="AJ66" s="23">
        <v>0.79</v>
      </c>
      <c r="AK66" s="17">
        <v>7</v>
      </c>
    </row>
    <row r="67" spans="1:37" ht="12" customHeight="1">
      <c r="A67" s="127"/>
      <c r="B67" s="127"/>
      <c r="C67" s="127"/>
      <c r="D67" s="127"/>
      <c r="E67" s="84">
        <v>2</v>
      </c>
      <c r="F67" s="102" t="s">
        <v>216</v>
      </c>
      <c r="G67" s="18">
        <v>24.766999999999999</v>
      </c>
      <c r="H67" s="18">
        <v>15.5921</v>
      </c>
      <c r="I67" s="18">
        <v>32.049700000000001</v>
      </c>
      <c r="J67" s="18">
        <v>33.988799999999998</v>
      </c>
      <c r="K67" s="18">
        <v>8.1999999999999993</v>
      </c>
      <c r="L67" s="18">
        <v>8</v>
      </c>
      <c r="M67" s="18">
        <v>7.6459366893168133</v>
      </c>
      <c r="N67" s="18">
        <v>6.754771048192846</v>
      </c>
      <c r="O67" s="18">
        <v>0.91382399999999764</v>
      </c>
      <c r="P67" s="18">
        <v>1.9238399999999989</v>
      </c>
      <c r="Q67" s="20">
        <v>0.29400000000000004</v>
      </c>
      <c r="R67" s="20">
        <v>0.75600000000000001</v>
      </c>
      <c r="S67" s="20">
        <v>0.75600000000000001</v>
      </c>
      <c r="T67" s="20">
        <v>6.7619999999999996</v>
      </c>
      <c r="U67" s="20">
        <v>4.9000000000000004</v>
      </c>
      <c r="V67" s="20">
        <v>142.94</v>
      </c>
      <c r="W67" s="20">
        <v>5.95</v>
      </c>
      <c r="X67" s="20">
        <v>150.458</v>
      </c>
      <c r="Y67" s="20">
        <v>121.75799999999998</v>
      </c>
      <c r="Z67" s="20">
        <v>298.28399999999999</v>
      </c>
      <c r="AA67" s="20">
        <v>2.5420000000000003</v>
      </c>
      <c r="AB67" s="20">
        <v>25.637</v>
      </c>
      <c r="AC67" s="20">
        <v>16.182000000000002</v>
      </c>
      <c r="AD67" s="20">
        <v>45.942</v>
      </c>
      <c r="AE67" s="20">
        <v>115.136</v>
      </c>
      <c r="AF67" s="20">
        <v>522.03199999999993</v>
      </c>
      <c r="AG67" s="22">
        <v>16.182000000000002</v>
      </c>
      <c r="AH67" s="22">
        <v>45.942</v>
      </c>
      <c r="AI67" s="23">
        <v>3.32</v>
      </c>
      <c r="AJ67" s="23">
        <v>0.56000000000000005</v>
      </c>
      <c r="AK67" s="17">
        <v>6</v>
      </c>
    </row>
    <row r="68" spans="1:37" ht="12" customHeight="1">
      <c r="A68" s="127"/>
      <c r="B68" s="127"/>
      <c r="C68" s="127"/>
      <c r="D68" s="127"/>
      <c r="E68" s="84">
        <v>3</v>
      </c>
      <c r="F68" s="102" t="s">
        <v>217</v>
      </c>
      <c r="G68" s="18">
        <v>24.8125</v>
      </c>
      <c r="H68" s="18">
        <v>23.79</v>
      </c>
      <c r="I68" s="18">
        <v>30.888400000000001</v>
      </c>
      <c r="J68" s="18">
        <v>32.249000000000002</v>
      </c>
      <c r="K68" s="18">
        <v>8.02</v>
      </c>
      <c r="L68" s="18">
        <v>8.02</v>
      </c>
      <c r="M68" s="18">
        <v>7.3560139058240477</v>
      </c>
      <c r="N68" s="18">
        <v>7.0266382360522055</v>
      </c>
      <c r="O68" s="18">
        <v>1.2665279999999988</v>
      </c>
      <c r="P68" s="18">
        <v>2.2742719999999998</v>
      </c>
      <c r="Q68" s="20">
        <v>35.658000000000001</v>
      </c>
      <c r="R68" s="20">
        <v>14.545999999999999</v>
      </c>
      <c r="S68" s="20">
        <v>6.09</v>
      </c>
      <c r="T68" s="20">
        <v>3.4580000000000002</v>
      </c>
      <c r="U68" s="20">
        <v>56.126000000000005</v>
      </c>
      <c r="V68" s="20">
        <v>27.426000000000002</v>
      </c>
      <c r="W68" s="20">
        <v>97.874000000000009</v>
      </c>
      <c r="X68" s="20">
        <v>45.43</v>
      </c>
      <c r="Y68" s="20">
        <v>215.166</v>
      </c>
      <c r="Z68" s="20">
        <v>168.518</v>
      </c>
      <c r="AA68" s="20">
        <v>11.718</v>
      </c>
      <c r="AB68" s="20">
        <v>7.9359999999999999</v>
      </c>
      <c r="AC68" s="20">
        <v>29.635999999999999</v>
      </c>
      <c r="AD68" s="20">
        <v>20.739000000000001</v>
      </c>
      <c r="AE68" s="20">
        <v>264.62800000000004</v>
      </c>
      <c r="AF68" s="20">
        <v>232.792</v>
      </c>
      <c r="AG68" s="22">
        <v>29.635999999999999</v>
      </c>
      <c r="AH68" s="22">
        <v>20.739000000000001</v>
      </c>
      <c r="AI68" s="23">
        <v>4.46</v>
      </c>
      <c r="AJ68" s="23">
        <v>2.3639999999999999</v>
      </c>
      <c r="AK68" s="17">
        <v>3.5</v>
      </c>
    </row>
    <row r="69" spans="1:37" ht="12" customHeight="1">
      <c r="A69" s="127"/>
      <c r="B69" s="127"/>
      <c r="C69" s="127"/>
      <c r="D69" s="127"/>
      <c r="E69" s="84">
        <v>4</v>
      </c>
      <c r="F69" s="102" t="s">
        <v>219</v>
      </c>
      <c r="G69" s="18">
        <v>24.468599999999999</v>
      </c>
      <c r="H69" s="18">
        <v>23.664100000000001</v>
      </c>
      <c r="I69" s="18">
        <v>29.883299999999998</v>
      </c>
      <c r="J69" s="18">
        <v>32.253399999999999</v>
      </c>
      <c r="K69" s="18">
        <v>7.99</v>
      </c>
      <c r="L69" s="18">
        <v>8.1</v>
      </c>
      <c r="M69" s="18">
        <v>5.3510530726848593</v>
      </c>
      <c r="N69" s="18">
        <v>5.6835335192258114</v>
      </c>
      <c r="O69" s="18">
        <v>1.7154239999999976</v>
      </c>
      <c r="P69" s="18">
        <v>1.3306559999999972</v>
      </c>
      <c r="Q69" s="20">
        <v>167.44</v>
      </c>
      <c r="R69" s="20">
        <v>81.605999999999995</v>
      </c>
      <c r="S69" s="20">
        <v>22.218</v>
      </c>
      <c r="T69" s="20">
        <v>5.3479999999999999</v>
      </c>
      <c r="U69" s="20">
        <v>180.53</v>
      </c>
      <c r="V69" s="20">
        <v>28.433999999999997</v>
      </c>
      <c r="W69" s="20">
        <v>370.18799999999999</v>
      </c>
      <c r="X69" s="20">
        <v>115.38799999999999</v>
      </c>
      <c r="Y69" s="20">
        <v>565.92200000000003</v>
      </c>
      <c r="Z69" s="20">
        <v>234.44399999999999</v>
      </c>
      <c r="AA69" s="20">
        <v>59.643999999999998</v>
      </c>
      <c r="AB69" s="20">
        <v>26.349999999999998</v>
      </c>
      <c r="AC69" s="20">
        <v>98.207999999999998</v>
      </c>
      <c r="AD69" s="20">
        <v>44.082000000000001</v>
      </c>
      <c r="AE69" s="20">
        <v>895.55200000000002</v>
      </c>
      <c r="AF69" s="20">
        <v>380.04399999999998</v>
      </c>
      <c r="AG69" s="22">
        <v>98.207999999999998</v>
      </c>
      <c r="AH69" s="22">
        <v>44.082000000000001</v>
      </c>
      <c r="AI69" s="23">
        <v>4.84</v>
      </c>
      <c r="AJ69" s="23">
        <v>1.0680000000000001</v>
      </c>
      <c r="AK69" s="17">
        <v>2.5</v>
      </c>
    </row>
    <row r="70" spans="1:37" ht="12" customHeight="1">
      <c r="A70" s="127"/>
      <c r="B70" s="127"/>
      <c r="C70" s="127"/>
      <c r="D70" s="127"/>
      <c r="E70" s="84">
        <v>5</v>
      </c>
      <c r="F70" s="102" t="s">
        <v>217</v>
      </c>
      <c r="G70" s="18">
        <v>24.7911</v>
      </c>
      <c r="H70" s="18">
        <v>24.505800000000001</v>
      </c>
      <c r="I70" s="18">
        <v>30.548100000000002</v>
      </c>
      <c r="J70" s="18">
        <v>32.140300000000003</v>
      </c>
      <c r="K70" s="18">
        <v>8.08</v>
      </c>
      <c r="L70" s="18">
        <v>8.1199999999999992</v>
      </c>
      <c r="M70" s="18">
        <v>7.0937983089141863</v>
      </c>
      <c r="N70" s="18">
        <v>7.2247856975713196</v>
      </c>
      <c r="O70" s="18">
        <v>1.8145653333333329</v>
      </c>
      <c r="P70" s="18">
        <v>1.6928213333333324</v>
      </c>
      <c r="Q70" s="20">
        <v>76.425999999999988</v>
      </c>
      <c r="R70" s="20">
        <v>9.7299999999999986</v>
      </c>
      <c r="S70" s="20">
        <v>8.7919999999999998</v>
      </c>
      <c r="T70" s="20">
        <v>1.8480000000000001</v>
      </c>
      <c r="U70" s="20">
        <v>77.391999999999996</v>
      </c>
      <c r="V70" s="20">
        <v>15.371999999999998</v>
      </c>
      <c r="W70" s="20">
        <v>162.60999999999999</v>
      </c>
      <c r="X70" s="20">
        <v>26.949999999999996</v>
      </c>
      <c r="Y70" s="20">
        <v>291.66199999999998</v>
      </c>
      <c r="Z70" s="20">
        <v>152.488</v>
      </c>
      <c r="AA70" s="20">
        <v>20.863</v>
      </c>
      <c r="AB70" s="20">
        <v>4.3090000000000002</v>
      </c>
      <c r="AC70" s="20">
        <v>41.137</v>
      </c>
      <c r="AD70" s="20">
        <v>16.337</v>
      </c>
      <c r="AE70" s="20">
        <v>379.00799999999998</v>
      </c>
      <c r="AF70" s="20">
        <v>149.85599999999999</v>
      </c>
      <c r="AG70" s="22">
        <v>41.137</v>
      </c>
      <c r="AH70" s="22">
        <v>16.337</v>
      </c>
      <c r="AI70" s="23">
        <v>4.95</v>
      </c>
      <c r="AJ70" s="23">
        <v>2.1960000000000002</v>
      </c>
      <c r="AK70" s="17">
        <v>2.8</v>
      </c>
    </row>
    <row r="71" spans="1:37" ht="12" customHeight="1">
      <c r="A71" s="127"/>
      <c r="B71" s="127"/>
      <c r="C71" s="127"/>
      <c r="D71" s="127"/>
      <c r="E71" s="84">
        <v>6</v>
      </c>
      <c r="F71" s="102" t="s">
        <v>218</v>
      </c>
      <c r="G71" s="18">
        <v>24.307200000000002</v>
      </c>
      <c r="H71" s="18">
        <v>22.6129</v>
      </c>
      <c r="I71" s="18">
        <v>29.686299999999999</v>
      </c>
      <c r="J71" s="18">
        <v>32.516199999999998</v>
      </c>
      <c r="K71" s="18">
        <v>8.0299999999999994</v>
      </c>
      <c r="L71" s="18">
        <v>8.1199999999999992</v>
      </c>
      <c r="M71" s="18">
        <v>6.6580364127951732</v>
      </c>
      <c r="N71" s="18">
        <v>6.3793594725255147</v>
      </c>
      <c r="O71" s="18">
        <v>1.6192319999999996</v>
      </c>
      <c r="P71" s="18">
        <v>1.4428799999999977</v>
      </c>
      <c r="Q71" s="20">
        <v>168.952</v>
      </c>
      <c r="R71" s="20">
        <v>54.474000000000004</v>
      </c>
      <c r="S71" s="20">
        <v>16.170000000000002</v>
      </c>
      <c r="T71" s="20">
        <v>6.3559999999999999</v>
      </c>
      <c r="U71" s="20">
        <v>114.32400000000001</v>
      </c>
      <c r="V71" s="20">
        <v>42.251999999999995</v>
      </c>
      <c r="W71" s="20">
        <v>299.44600000000003</v>
      </c>
      <c r="X71" s="20">
        <v>103.08199999999999</v>
      </c>
      <c r="Y71" s="20">
        <v>442.96000000000004</v>
      </c>
      <c r="Z71" s="20">
        <v>239.07800000000003</v>
      </c>
      <c r="AA71" s="20">
        <v>51.801000000000002</v>
      </c>
      <c r="AB71" s="20">
        <v>18.227999999999998</v>
      </c>
      <c r="AC71" s="20">
        <v>76.477000000000004</v>
      </c>
      <c r="AD71" s="20">
        <v>36.425000000000004</v>
      </c>
      <c r="AE71" s="20">
        <v>683.00400000000002</v>
      </c>
      <c r="AF71" s="20">
        <v>341.59999999999997</v>
      </c>
      <c r="AG71" s="22">
        <v>76.477000000000004</v>
      </c>
      <c r="AH71" s="22">
        <v>36.425000000000004</v>
      </c>
      <c r="AI71" s="23">
        <v>4.4000000000000004</v>
      </c>
      <c r="AJ71" s="23">
        <v>1.3759999999999999</v>
      </c>
      <c r="AK71" s="17">
        <v>2.5</v>
      </c>
    </row>
    <row r="72" spans="1:37" ht="12" customHeight="1">
      <c r="A72" s="127"/>
      <c r="B72" s="127"/>
      <c r="C72" s="127"/>
      <c r="D72" s="127"/>
      <c r="E72" s="84">
        <v>7</v>
      </c>
      <c r="F72" s="102" t="s">
        <v>218</v>
      </c>
      <c r="G72" s="18">
        <v>24.145099999999999</v>
      </c>
      <c r="H72" s="18">
        <v>21.063400000000001</v>
      </c>
      <c r="I72" s="18">
        <v>31.4251</v>
      </c>
      <c r="J72" s="18">
        <v>32.900599999999997</v>
      </c>
      <c r="K72" s="18">
        <v>8.0399999999999991</v>
      </c>
      <c r="L72" s="18">
        <v>8.1199999999999992</v>
      </c>
      <c r="M72" s="18">
        <v>5.6078662622557669</v>
      </c>
      <c r="N72" s="18">
        <v>5.6562704226754716</v>
      </c>
      <c r="O72" s="18">
        <v>1.6192319999999996</v>
      </c>
      <c r="P72" s="18">
        <v>1.2825599999999984</v>
      </c>
      <c r="Q72" s="20">
        <v>157.346</v>
      </c>
      <c r="R72" s="20">
        <v>26.782</v>
      </c>
      <c r="S72" s="20">
        <v>13.986000000000001</v>
      </c>
      <c r="T72" s="20">
        <v>7.2240000000000002</v>
      </c>
      <c r="U72" s="20">
        <v>99.76400000000001</v>
      </c>
      <c r="V72" s="20">
        <v>50.33</v>
      </c>
      <c r="W72" s="20">
        <v>271.096</v>
      </c>
      <c r="X72" s="20">
        <v>84.335999999999999</v>
      </c>
      <c r="Y72" s="20">
        <v>450.88400000000001</v>
      </c>
      <c r="Z72" s="20">
        <v>207.15800000000002</v>
      </c>
      <c r="AA72" s="20">
        <v>31.062000000000001</v>
      </c>
      <c r="AB72" s="20">
        <v>16.399000000000001</v>
      </c>
      <c r="AC72" s="20">
        <v>53.475000000000001</v>
      </c>
      <c r="AD72" s="20">
        <v>27.621000000000002</v>
      </c>
      <c r="AE72" s="20">
        <v>508.11599999999999</v>
      </c>
      <c r="AF72" s="20">
        <v>354.39600000000002</v>
      </c>
      <c r="AG72" s="22">
        <v>53.475000000000001</v>
      </c>
      <c r="AH72" s="22">
        <v>27.621000000000002</v>
      </c>
      <c r="AI72" s="23">
        <v>2.2240000000000002</v>
      </c>
      <c r="AJ72" s="23">
        <v>0.86799999999999999</v>
      </c>
      <c r="AK72" s="17">
        <v>2.8</v>
      </c>
    </row>
    <row r="73" spans="1:37" ht="12" customHeight="1">
      <c r="A73" s="127"/>
      <c r="B73" s="127"/>
      <c r="C73" s="127"/>
      <c r="D73" s="127"/>
      <c r="E73" s="84">
        <v>8</v>
      </c>
      <c r="F73" s="102" t="s">
        <v>219</v>
      </c>
      <c r="G73" s="18">
        <v>24.6</v>
      </c>
      <c r="H73" s="18">
        <v>23.608799999999999</v>
      </c>
      <c r="I73" s="18">
        <v>30.728999999999999</v>
      </c>
      <c r="J73" s="18">
        <v>32.198900000000002</v>
      </c>
      <c r="K73" s="18">
        <v>8.01</v>
      </c>
      <c r="L73" s="18">
        <v>8.08</v>
      </c>
      <c r="M73" s="18">
        <v>4.8442525786542516</v>
      </c>
      <c r="N73" s="18">
        <v>5.3548128241038659</v>
      </c>
      <c r="O73" s="18">
        <v>1.2184319999999997</v>
      </c>
      <c r="P73" s="18">
        <v>1.4428799999999977</v>
      </c>
      <c r="Q73" s="20">
        <v>261.63200000000001</v>
      </c>
      <c r="R73" s="20">
        <v>107.43600000000001</v>
      </c>
      <c r="S73" s="20">
        <v>16.884</v>
      </c>
      <c r="T73" s="20">
        <v>7.5040000000000004</v>
      </c>
      <c r="U73" s="20">
        <v>100.91200000000001</v>
      </c>
      <c r="V73" s="20">
        <v>38.191999999999993</v>
      </c>
      <c r="W73" s="20">
        <v>379.428</v>
      </c>
      <c r="X73" s="20">
        <v>153.13200000000001</v>
      </c>
      <c r="Y73" s="20">
        <v>560.89599999999996</v>
      </c>
      <c r="Z73" s="20">
        <v>320.69799999999998</v>
      </c>
      <c r="AA73" s="20">
        <v>38.874000000000002</v>
      </c>
      <c r="AB73" s="20">
        <v>19.375</v>
      </c>
      <c r="AC73" s="20">
        <v>61.287000000000006</v>
      </c>
      <c r="AD73" s="20">
        <v>46.686</v>
      </c>
      <c r="AE73" s="20">
        <v>555.32399999999996</v>
      </c>
      <c r="AF73" s="20">
        <v>306.62800000000004</v>
      </c>
      <c r="AG73" s="22">
        <v>61.287000000000006</v>
      </c>
      <c r="AH73" s="22">
        <v>46.686</v>
      </c>
      <c r="AI73" s="23">
        <v>1.6160000000000001</v>
      </c>
      <c r="AJ73" s="23">
        <v>1.3959999999999999</v>
      </c>
      <c r="AK73" s="17">
        <v>2</v>
      </c>
    </row>
    <row r="74" spans="1:37" ht="12" customHeight="1">
      <c r="A74" s="127"/>
      <c r="B74" s="127"/>
      <c r="C74" s="127"/>
      <c r="D74" s="127"/>
      <c r="E74" s="84">
        <v>9</v>
      </c>
      <c r="F74" s="102" t="s">
        <v>216</v>
      </c>
      <c r="G74" s="18">
        <v>24.805499999999999</v>
      </c>
      <c r="H74" s="18">
        <v>20.3461</v>
      </c>
      <c r="I74" s="18">
        <v>31.4404</v>
      </c>
      <c r="J74" s="18">
        <v>33.070399999999999</v>
      </c>
      <c r="K74" s="18">
        <v>8.18</v>
      </c>
      <c r="L74" s="18">
        <v>8.09</v>
      </c>
      <c r="M74" s="18">
        <v>7.5833578919452478</v>
      </c>
      <c r="N74" s="18">
        <v>6.5619440554146635</v>
      </c>
      <c r="O74" s="18">
        <v>1.4428799999999977</v>
      </c>
      <c r="P74" s="18">
        <v>1.4268479999999981</v>
      </c>
      <c r="Q74" s="20">
        <v>17.920000000000002</v>
      </c>
      <c r="R74" s="20">
        <v>6.1459999999999999</v>
      </c>
      <c r="S74" s="20">
        <v>3.9619999999999997</v>
      </c>
      <c r="T74" s="20">
        <v>4.718</v>
      </c>
      <c r="U74" s="20">
        <v>37.520000000000003</v>
      </c>
      <c r="V74" s="20">
        <v>32.087999999999994</v>
      </c>
      <c r="W74" s="20">
        <v>59.402000000000001</v>
      </c>
      <c r="X74" s="20">
        <v>42.951999999999998</v>
      </c>
      <c r="Y74" s="20">
        <v>191.184</v>
      </c>
      <c r="Z74" s="20">
        <v>160.37</v>
      </c>
      <c r="AA74" s="20">
        <v>6.3239999999999998</v>
      </c>
      <c r="AB74" s="20">
        <v>9.7029999999999994</v>
      </c>
      <c r="AC74" s="20">
        <v>26.66</v>
      </c>
      <c r="AD74" s="20">
        <v>19.933</v>
      </c>
      <c r="AE74" s="20">
        <v>190.624</v>
      </c>
      <c r="AF74" s="20">
        <v>185.94800000000001</v>
      </c>
      <c r="AG74" s="22">
        <v>26.66</v>
      </c>
      <c r="AH74" s="22">
        <v>19.933</v>
      </c>
      <c r="AI74" s="23">
        <v>4.5199999999999996</v>
      </c>
      <c r="AJ74" s="23">
        <v>0.92400000000000004</v>
      </c>
      <c r="AK74" s="17">
        <v>4.5</v>
      </c>
    </row>
    <row r="75" spans="1:37" ht="12" customHeight="1">
      <c r="A75" s="127"/>
      <c r="B75" s="127"/>
      <c r="C75" s="127"/>
      <c r="D75" s="127"/>
      <c r="E75" s="84">
        <v>10</v>
      </c>
      <c r="F75" s="102" t="s">
        <v>216</v>
      </c>
      <c r="G75" s="18">
        <v>23.1538</v>
      </c>
      <c r="H75" s="18">
        <v>18.110800000000001</v>
      </c>
      <c r="I75" s="18">
        <v>32.211100000000002</v>
      </c>
      <c r="J75" s="18">
        <v>33.453200000000002</v>
      </c>
      <c r="K75" s="18">
        <v>8.14</v>
      </c>
      <c r="L75" s="18">
        <v>8.08</v>
      </c>
      <c r="M75" s="18">
        <v>6.6782201116284803</v>
      </c>
      <c r="N75" s="18">
        <v>6.3213789670192915</v>
      </c>
      <c r="O75" s="18">
        <v>0.83366399999999929</v>
      </c>
      <c r="P75" s="18">
        <v>1.5390719999999987</v>
      </c>
      <c r="Q75" s="20">
        <v>41.412000000000006</v>
      </c>
      <c r="R75" s="20">
        <v>2.59</v>
      </c>
      <c r="S75" s="20">
        <v>4.8439999999999994</v>
      </c>
      <c r="T75" s="20">
        <v>11.676</v>
      </c>
      <c r="U75" s="20">
        <v>47.347999999999999</v>
      </c>
      <c r="V75" s="20">
        <v>81.816000000000003</v>
      </c>
      <c r="W75" s="20">
        <v>93.604000000000013</v>
      </c>
      <c r="X75" s="20">
        <v>96.082000000000008</v>
      </c>
      <c r="Y75" s="20">
        <v>142.702</v>
      </c>
      <c r="Z75" s="20">
        <v>204.316</v>
      </c>
      <c r="AA75" s="20">
        <v>10.137</v>
      </c>
      <c r="AB75" s="20">
        <v>17.669999999999998</v>
      </c>
      <c r="AC75" s="20">
        <v>18.754999999999999</v>
      </c>
      <c r="AD75" s="20">
        <v>27.032</v>
      </c>
      <c r="AE75" s="20">
        <v>201.376</v>
      </c>
      <c r="AF75" s="20">
        <v>391.27199999999999</v>
      </c>
      <c r="AG75" s="22">
        <v>18.754999999999999</v>
      </c>
      <c r="AH75" s="22">
        <v>27.032</v>
      </c>
      <c r="AI75" s="23">
        <v>1.484</v>
      </c>
      <c r="AJ75" s="23">
        <v>0.51200000000000001</v>
      </c>
      <c r="AK75" s="17">
        <v>4.2</v>
      </c>
    </row>
    <row r="76" spans="1:37" ht="12" customHeight="1">
      <c r="A76" s="127"/>
      <c r="B76" s="127"/>
      <c r="C76" s="127"/>
      <c r="D76" s="127"/>
      <c r="E76" s="84">
        <v>11</v>
      </c>
      <c r="F76" s="102" t="s">
        <v>216</v>
      </c>
      <c r="G76" s="18">
        <v>24.294</v>
      </c>
      <c r="H76" s="18">
        <v>21.842099999999999</v>
      </c>
      <c r="I76" s="18">
        <v>31.562000000000001</v>
      </c>
      <c r="J76" s="18">
        <v>32.6143</v>
      </c>
      <c r="K76" s="18">
        <v>8.1</v>
      </c>
      <c r="L76" s="18">
        <v>8.1199999999999992</v>
      </c>
      <c r="M76" s="18">
        <v>6.2390167892553619</v>
      </c>
      <c r="N76" s="18">
        <v>6.3310566972061455</v>
      </c>
      <c r="O76" s="18">
        <v>1.074144</v>
      </c>
      <c r="P76" s="18">
        <v>1.2504959999999989</v>
      </c>
      <c r="Q76" s="20">
        <v>55.132000000000005</v>
      </c>
      <c r="R76" s="20">
        <v>35.097999999999999</v>
      </c>
      <c r="S76" s="20">
        <v>7.3500000000000005</v>
      </c>
      <c r="T76" s="20">
        <v>5.4039999999999999</v>
      </c>
      <c r="U76" s="20">
        <v>97.244</v>
      </c>
      <c r="V76" s="20">
        <v>46.031999999999996</v>
      </c>
      <c r="W76" s="20">
        <v>159.726</v>
      </c>
      <c r="X76" s="20">
        <v>86.533999999999992</v>
      </c>
      <c r="Y76" s="20">
        <v>259.63</v>
      </c>
      <c r="Z76" s="20">
        <v>160.55199999999999</v>
      </c>
      <c r="AA76" s="20">
        <v>21.885999999999999</v>
      </c>
      <c r="AB76" s="20">
        <v>13.391999999999999</v>
      </c>
      <c r="AC76" s="20">
        <v>33.634999999999998</v>
      </c>
      <c r="AD76" s="20">
        <v>24.118000000000002</v>
      </c>
      <c r="AE76" s="20">
        <v>414.84800000000001</v>
      </c>
      <c r="AF76" s="20">
        <v>266.75599999999997</v>
      </c>
      <c r="AG76" s="22">
        <v>33.634999999999998</v>
      </c>
      <c r="AH76" s="22">
        <v>24.118000000000002</v>
      </c>
      <c r="AI76" s="23">
        <v>1.84</v>
      </c>
      <c r="AJ76" s="23">
        <v>0.94799999999999995</v>
      </c>
      <c r="AK76" s="17">
        <v>3</v>
      </c>
    </row>
    <row r="77" spans="1:37" ht="12" customHeight="1">
      <c r="A77" s="127"/>
      <c r="B77" s="127"/>
      <c r="C77" s="127"/>
      <c r="D77" s="127"/>
      <c r="E77" s="84">
        <v>12</v>
      </c>
      <c r="F77" s="102" t="s">
        <v>216</v>
      </c>
      <c r="G77" s="18">
        <v>22.138300000000001</v>
      </c>
      <c r="H77" s="18">
        <v>18.843399999999999</v>
      </c>
      <c r="I77" s="18">
        <v>32.677799999999998</v>
      </c>
      <c r="J77" s="18">
        <v>33.301099999999998</v>
      </c>
      <c r="K77" s="18">
        <v>8.14</v>
      </c>
      <c r="L77" s="18">
        <v>8.11</v>
      </c>
      <c r="M77" s="18">
        <v>6.1058163894603545</v>
      </c>
      <c r="N77" s="18">
        <v>6.6698663840417884</v>
      </c>
      <c r="O77" s="18">
        <v>0.83366399999999929</v>
      </c>
      <c r="P77" s="18">
        <v>1.4268479999999981</v>
      </c>
      <c r="Q77" s="20">
        <v>19.446000000000002</v>
      </c>
      <c r="R77" s="20">
        <v>9.5340000000000007</v>
      </c>
      <c r="S77" s="20">
        <v>5.7399999999999993</v>
      </c>
      <c r="T77" s="20">
        <v>8.33</v>
      </c>
      <c r="U77" s="20">
        <v>58.813999999999993</v>
      </c>
      <c r="V77" s="20">
        <v>88.788000000000011</v>
      </c>
      <c r="W77" s="20">
        <v>84</v>
      </c>
      <c r="X77" s="20">
        <v>106.65200000000002</v>
      </c>
      <c r="Y77" s="20">
        <v>183.63800000000001</v>
      </c>
      <c r="Z77" s="20">
        <v>191.184</v>
      </c>
      <c r="AA77" s="20">
        <v>12.276</v>
      </c>
      <c r="AB77" s="20">
        <v>18.878999999999998</v>
      </c>
      <c r="AC77" s="20">
        <v>19.933</v>
      </c>
      <c r="AD77" s="20">
        <v>29.232999999999997</v>
      </c>
      <c r="AE77" s="20">
        <v>307.048</v>
      </c>
      <c r="AF77" s="20">
        <v>420.084</v>
      </c>
      <c r="AG77" s="22">
        <v>19.933</v>
      </c>
      <c r="AH77" s="22">
        <v>29.232999999999997</v>
      </c>
      <c r="AI77" s="23">
        <v>1.024</v>
      </c>
      <c r="AJ77" s="23">
        <v>0.68400000000000005</v>
      </c>
      <c r="AK77" s="17">
        <v>4</v>
      </c>
    </row>
    <row r="78" spans="1:37" ht="12" customHeight="1">
      <c r="A78" s="128">
        <f>A$3</f>
        <v>2019</v>
      </c>
      <c r="B78" s="126">
        <f>B$3</f>
        <v>8</v>
      </c>
      <c r="C78" s="123" t="s">
        <v>199</v>
      </c>
      <c r="D78" s="123" t="s">
        <v>34</v>
      </c>
      <c r="E78" s="84">
        <v>1</v>
      </c>
      <c r="F78" s="102" t="s">
        <v>216</v>
      </c>
      <c r="G78" s="18">
        <v>23.955400000000001</v>
      </c>
      <c r="H78" s="18">
        <v>19.849299999999999</v>
      </c>
      <c r="I78" s="18">
        <v>31.617699999999999</v>
      </c>
      <c r="J78" s="18">
        <v>33.130800000000001</v>
      </c>
      <c r="K78" s="18">
        <v>8.08</v>
      </c>
      <c r="L78" s="18">
        <v>8.1199999999999992</v>
      </c>
      <c r="M78" s="18">
        <v>6.210120571093773</v>
      </c>
      <c r="N78" s="18">
        <v>6.5883907902924701</v>
      </c>
      <c r="O78" s="18">
        <v>1.2184319999999997</v>
      </c>
      <c r="P78" s="18">
        <v>1.2184319999999997</v>
      </c>
      <c r="Q78" s="20">
        <v>71.567999999999998</v>
      </c>
      <c r="R78" s="20">
        <v>11.634</v>
      </c>
      <c r="S78" s="20">
        <v>9.5620000000000012</v>
      </c>
      <c r="T78" s="20">
        <v>8.5120000000000005</v>
      </c>
      <c r="U78" s="20">
        <v>150.16400000000002</v>
      </c>
      <c r="V78" s="20">
        <v>61.516000000000005</v>
      </c>
      <c r="W78" s="20">
        <v>231.29400000000001</v>
      </c>
      <c r="X78" s="20">
        <v>81.662000000000006</v>
      </c>
      <c r="Y78" s="20">
        <v>336.01400000000001</v>
      </c>
      <c r="Z78" s="20">
        <v>180.46</v>
      </c>
      <c r="AA78" s="20">
        <v>24.893000000000001</v>
      </c>
      <c r="AB78" s="20">
        <v>14.198</v>
      </c>
      <c r="AC78" s="20">
        <v>36.734999999999999</v>
      </c>
      <c r="AD78" s="20">
        <v>26.195</v>
      </c>
      <c r="AE78" s="20">
        <v>464.07200000000006</v>
      </c>
      <c r="AF78" s="20">
        <v>335.85999999999996</v>
      </c>
      <c r="AG78" s="22">
        <v>36.734999999999999</v>
      </c>
      <c r="AH78" s="22">
        <v>26.195</v>
      </c>
      <c r="AI78" s="23">
        <v>1.64</v>
      </c>
      <c r="AJ78" s="23">
        <v>0.86399999999999999</v>
      </c>
      <c r="AK78" s="17">
        <v>2.5</v>
      </c>
    </row>
    <row r="79" spans="1:37" ht="12" customHeight="1">
      <c r="A79" s="129"/>
      <c r="B79" s="126"/>
      <c r="C79" s="124"/>
      <c r="D79" s="124"/>
      <c r="E79" s="84">
        <v>2</v>
      </c>
      <c r="F79" s="102" t="s">
        <v>217</v>
      </c>
      <c r="G79" s="18">
        <v>24.563400000000001</v>
      </c>
      <c r="H79" s="18">
        <v>24.496500000000001</v>
      </c>
      <c r="I79" s="18">
        <v>32.223399999999998</v>
      </c>
      <c r="J79" s="18">
        <v>32.232500000000002</v>
      </c>
      <c r="K79" s="18">
        <v>8.18</v>
      </c>
      <c r="L79" s="18">
        <v>8.18</v>
      </c>
      <c r="M79" s="18">
        <v>7.4611557213401003</v>
      </c>
      <c r="N79" s="18">
        <v>7.6436325316260252</v>
      </c>
      <c r="O79" s="18">
        <v>1.0493173333333337</v>
      </c>
      <c r="P79" s="18">
        <v>1.6754293333333325</v>
      </c>
      <c r="Q79" s="20">
        <v>10.682</v>
      </c>
      <c r="R79" s="20">
        <v>0.14000000000000001</v>
      </c>
      <c r="S79" s="20">
        <v>0.85399999999999998</v>
      </c>
      <c r="T79" s="20">
        <v>0.70000000000000007</v>
      </c>
      <c r="U79" s="20">
        <v>1.75</v>
      </c>
      <c r="V79" s="20">
        <v>7.1120000000000001</v>
      </c>
      <c r="W79" s="20">
        <v>13.286</v>
      </c>
      <c r="X79" s="20">
        <v>7.952</v>
      </c>
      <c r="Y79" s="20">
        <v>116.32599999999999</v>
      </c>
      <c r="Z79" s="20">
        <v>116.18599999999999</v>
      </c>
      <c r="AA79" s="20">
        <v>0.92999999999999994</v>
      </c>
      <c r="AB79" s="20">
        <v>1.736</v>
      </c>
      <c r="AC79" s="20">
        <v>11.097999999999999</v>
      </c>
      <c r="AD79" s="20">
        <v>11.935</v>
      </c>
      <c r="AE79" s="20">
        <v>82.768000000000001</v>
      </c>
      <c r="AF79" s="20">
        <v>144.70400000000001</v>
      </c>
      <c r="AG79" s="22">
        <v>11.097999999999999</v>
      </c>
      <c r="AH79" s="22">
        <v>11.935</v>
      </c>
      <c r="AI79" s="23">
        <v>3.2040000000000002</v>
      </c>
      <c r="AJ79" s="23">
        <v>1.524</v>
      </c>
      <c r="AK79" s="17">
        <v>7</v>
      </c>
    </row>
    <row r="80" spans="1:37" ht="12" customHeight="1">
      <c r="A80" s="129"/>
      <c r="B80" s="126"/>
      <c r="C80" s="124"/>
      <c r="D80" s="124"/>
      <c r="E80" s="84">
        <v>3</v>
      </c>
      <c r="F80" s="102" t="s">
        <v>218</v>
      </c>
      <c r="G80" s="18">
        <v>24.660399999999999</v>
      </c>
      <c r="H80" s="18">
        <v>13.459300000000001</v>
      </c>
      <c r="I80" s="18">
        <v>32.206899999999997</v>
      </c>
      <c r="J80" s="18">
        <v>34.189900000000002</v>
      </c>
      <c r="K80" s="18">
        <v>8.18</v>
      </c>
      <c r="L80" s="18">
        <v>7.95</v>
      </c>
      <c r="M80" s="18">
        <v>7.4784916598337725</v>
      </c>
      <c r="N80" s="18">
        <v>6.7661113324116817</v>
      </c>
      <c r="O80" s="18">
        <v>1.2406293333333327</v>
      </c>
      <c r="P80" s="18">
        <v>1.4493333333333311</v>
      </c>
      <c r="Q80" s="20">
        <v>1.288</v>
      </c>
      <c r="R80" s="20">
        <v>2.8000000000000001E-2</v>
      </c>
      <c r="S80" s="20">
        <v>0.28000000000000003</v>
      </c>
      <c r="T80" s="20">
        <v>3.4580000000000002</v>
      </c>
      <c r="U80" s="20">
        <v>2.4780000000000002</v>
      </c>
      <c r="V80" s="20">
        <v>191.24</v>
      </c>
      <c r="W80" s="20">
        <v>4.0460000000000003</v>
      </c>
      <c r="X80" s="20">
        <v>194.726</v>
      </c>
      <c r="Y80" s="20">
        <v>118.874</v>
      </c>
      <c r="Z80" s="20">
        <v>287.798</v>
      </c>
      <c r="AA80" s="20">
        <v>0.77500000000000002</v>
      </c>
      <c r="AB80" s="20">
        <v>32.984000000000002</v>
      </c>
      <c r="AC80" s="20">
        <v>10.261000000000001</v>
      </c>
      <c r="AD80" s="20">
        <v>49.196999999999996</v>
      </c>
      <c r="AE80" s="20">
        <v>125.74799999999999</v>
      </c>
      <c r="AF80" s="20">
        <v>653.88400000000001</v>
      </c>
      <c r="AG80" s="22">
        <v>10.261000000000001</v>
      </c>
      <c r="AH80" s="22">
        <v>49.196999999999996</v>
      </c>
      <c r="AI80" s="23">
        <v>1.61</v>
      </c>
      <c r="AJ80" s="23">
        <v>1.016</v>
      </c>
      <c r="AK80" s="17">
        <v>6.5</v>
      </c>
    </row>
    <row r="81" spans="1:37" ht="12" customHeight="1">
      <c r="A81" s="129"/>
      <c r="B81" s="126"/>
      <c r="C81" s="124"/>
      <c r="D81" s="124"/>
      <c r="E81" s="84">
        <v>4</v>
      </c>
      <c r="F81" s="102" t="s">
        <v>218</v>
      </c>
      <c r="G81" s="18">
        <v>23.905000000000001</v>
      </c>
      <c r="H81" s="18">
        <v>21.222799999999999</v>
      </c>
      <c r="I81" s="18">
        <v>31.683499999999999</v>
      </c>
      <c r="J81" s="18">
        <v>32.805999999999997</v>
      </c>
      <c r="K81" s="18">
        <v>8.11</v>
      </c>
      <c r="L81" s="18">
        <v>8.11</v>
      </c>
      <c r="M81" s="18">
        <v>6.4958466914920505</v>
      </c>
      <c r="N81" s="18">
        <v>6.2794806767856475</v>
      </c>
      <c r="O81" s="18">
        <v>1.4268479999999981</v>
      </c>
      <c r="P81" s="18">
        <v>1.6352639999999994</v>
      </c>
      <c r="Q81" s="20">
        <v>51.379999999999995</v>
      </c>
      <c r="R81" s="20">
        <v>31.038</v>
      </c>
      <c r="S81" s="20">
        <v>7.1400000000000006</v>
      </c>
      <c r="T81" s="20">
        <v>7.2240000000000002</v>
      </c>
      <c r="U81" s="20">
        <v>100.33799999999999</v>
      </c>
      <c r="V81" s="20">
        <v>69.313999999999993</v>
      </c>
      <c r="W81" s="20">
        <v>158.858</v>
      </c>
      <c r="X81" s="20">
        <v>107.57599999999999</v>
      </c>
      <c r="Y81" s="20">
        <v>294.86799999999999</v>
      </c>
      <c r="Z81" s="20">
        <v>213.458</v>
      </c>
      <c r="AA81" s="20">
        <v>16.802</v>
      </c>
      <c r="AB81" s="20">
        <v>16.182000000000002</v>
      </c>
      <c r="AC81" s="20">
        <v>32.332999999999998</v>
      </c>
      <c r="AD81" s="20">
        <v>29.666999999999998</v>
      </c>
      <c r="AE81" s="20">
        <v>397.43200000000002</v>
      </c>
      <c r="AF81" s="20">
        <v>393.28800000000001</v>
      </c>
      <c r="AG81" s="22">
        <v>32.332999999999998</v>
      </c>
      <c r="AH81" s="22">
        <v>29.666999999999998</v>
      </c>
      <c r="AI81" s="23">
        <v>1.62</v>
      </c>
      <c r="AJ81" s="23">
        <v>0.93600000000000005</v>
      </c>
      <c r="AK81" s="17">
        <v>2</v>
      </c>
    </row>
    <row r="82" spans="1:37" ht="12" customHeight="1">
      <c r="A82" s="129"/>
      <c r="B82" s="126"/>
      <c r="C82" s="124"/>
      <c r="D82" s="124"/>
      <c r="E82" s="84">
        <v>5</v>
      </c>
      <c r="F82" s="102" t="s">
        <v>216</v>
      </c>
      <c r="G82" s="18">
        <v>24.520199999999999</v>
      </c>
      <c r="H82" s="18">
        <v>20.405100000000001</v>
      </c>
      <c r="I82" s="18">
        <v>31.205300000000001</v>
      </c>
      <c r="J82" s="18">
        <v>33.000900000000001</v>
      </c>
      <c r="K82" s="18">
        <v>8.09</v>
      </c>
      <c r="L82" s="18">
        <v>8.11</v>
      </c>
      <c r="M82" s="18">
        <v>6.4961908568651889</v>
      </c>
      <c r="N82" s="18">
        <v>6.1967024964678492</v>
      </c>
      <c r="O82" s="18">
        <v>1.122239999999999</v>
      </c>
      <c r="P82" s="18">
        <v>0.97795199999999916</v>
      </c>
      <c r="Q82" s="20">
        <v>60.144000000000005</v>
      </c>
      <c r="R82" s="20">
        <v>22.33</v>
      </c>
      <c r="S82" s="20">
        <v>8.3719999999999999</v>
      </c>
      <c r="T82" s="20">
        <v>7.6860000000000008</v>
      </c>
      <c r="U82" s="20">
        <v>140.994</v>
      </c>
      <c r="V82" s="20">
        <v>69.677999999999997</v>
      </c>
      <c r="W82" s="20">
        <v>209.51</v>
      </c>
      <c r="X82" s="20">
        <v>99.693999999999988</v>
      </c>
      <c r="Y82" s="20">
        <v>345.96800000000002</v>
      </c>
      <c r="Z82" s="20">
        <v>188.81800000000001</v>
      </c>
      <c r="AA82" s="20">
        <v>19.189</v>
      </c>
      <c r="AB82" s="20">
        <v>16.058</v>
      </c>
      <c r="AC82" s="20">
        <v>34.596000000000004</v>
      </c>
      <c r="AD82" s="20">
        <v>25.73</v>
      </c>
      <c r="AE82" s="20">
        <v>431.81600000000003</v>
      </c>
      <c r="AF82" s="20">
        <v>389.56400000000002</v>
      </c>
      <c r="AG82" s="22">
        <v>34.596000000000004</v>
      </c>
      <c r="AH82" s="22">
        <v>25.73</v>
      </c>
      <c r="AI82" s="23">
        <v>1.5</v>
      </c>
      <c r="AJ82" s="23">
        <v>0.89200000000000002</v>
      </c>
      <c r="AK82" s="17">
        <v>3.5</v>
      </c>
    </row>
    <row r="83" spans="1:37" ht="12" customHeight="1">
      <c r="A83" s="129"/>
      <c r="B83" s="126"/>
      <c r="C83" s="124"/>
      <c r="D83" s="124"/>
      <c r="E83" s="84">
        <v>6</v>
      </c>
      <c r="F83" s="102" t="s">
        <v>218</v>
      </c>
      <c r="G83" s="18">
        <v>24.341699999999999</v>
      </c>
      <c r="H83" s="18">
        <v>17.843399999999999</v>
      </c>
      <c r="I83" s="18">
        <v>31.346399999999999</v>
      </c>
      <c r="J83" s="18">
        <v>33.518300000000004</v>
      </c>
      <c r="K83" s="18">
        <v>8.1</v>
      </c>
      <c r="L83" s="18">
        <v>8.09</v>
      </c>
      <c r="M83" s="18">
        <v>6.4452224635277471</v>
      </c>
      <c r="N83" s="18">
        <v>6.235018409712815</v>
      </c>
      <c r="O83" s="18">
        <v>1.2023999999999999</v>
      </c>
      <c r="P83" s="18">
        <v>0.94588799999999984</v>
      </c>
      <c r="Q83" s="20">
        <v>53.676000000000002</v>
      </c>
      <c r="R83" s="20">
        <v>12.74</v>
      </c>
      <c r="S83" s="20">
        <v>7.8120000000000012</v>
      </c>
      <c r="T83" s="20">
        <v>10.374000000000001</v>
      </c>
      <c r="U83" s="20">
        <v>119.74200000000002</v>
      </c>
      <c r="V83" s="20">
        <v>84.25200000000001</v>
      </c>
      <c r="W83" s="20">
        <v>181.23000000000002</v>
      </c>
      <c r="X83" s="20">
        <v>107.36600000000001</v>
      </c>
      <c r="Y83" s="20">
        <v>323.988</v>
      </c>
      <c r="Z83" s="20">
        <v>194.93599999999998</v>
      </c>
      <c r="AA83" s="20">
        <v>19.251000000000001</v>
      </c>
      <c r="AB83" s="20">
        <v>16.957000000000001</v>
      </c>
      <c r="AC83" s="20">
        <v>34.720000000000006</v>
      </c>
      <c r="AD83" s="20">
        <v>25.853999999999999</v>
      </c>
      <c r="AE83" s="20">
        <v>396.48</v>
      </c>
      <c r="AF83" s="20">
        <v>394.32400000000001</v>
      </c>
      <c r="AG83" s="22">
        <v>34.720000000000006</v>
      </c>
      <c r="AH83" s="22">
        <v>25.853999999999999</v>
      </c>
      <c r="AI83" s="23">
        <v>1.6679999999999999</v>
      </c>
      <c r="AJ83" s="23">
        <v>0.57599999999999996</v>
      </c>
      <c r="AK83" s="17">
        <v>2.8</v>
      </c>
    </row>
    <row r="84" spans="1:37" ht="12" customHeight="1">
      <c r="A84" s="129"/>
      <c r="B84" s="126"/>
      <c r="C84" s="124"/>
      <c r="D84" s="124"/>
      <c r="E84" s="84">
        <v>7</v>
      </c>
      <c r="F84" s="102" t="s">
        <v>217</v>
      </c>
      <c r="G84" s="18">
        <v>24.9373</v>
      </c>
      <c r="H84" s="18">
        <v>18.790199999999999</v>
      </c>
      <c r="I84" s="18">
        <v>31.164899999999999</v>
      </c>
      <c r="J84" s="18">
        <v>33.332999999999998</v>
      </c>
      <c r="K84" s="18">
        <v>8.15</v>
      </c>
      <c r="L84" s="18">
        <v>8.09</v>
      </c>
      <c r="M84" s="18">
        <v>6.8820249978064139</v>
      </c>
      <c r="N84" s="18">
        <v>6.8672868289711086</v>
      </c>
      <c r="O84" s="18">
        <v>1.2023999999999999</v>
      </c>
      <c r="P84" s="18">
        <v>1.0100159999999985</v>
      </c>
      <c r="Q84" s="20">
        <v>31.206000000000003</v>
      </c>
      <c r="R84" s="20">
        <v>15.33</v>
      </c>
      <c r="S84" s="20">
        <v>6.6359999999999992</v>
      </c>
      <c r="T84" s="20">
        <v>10.08</v>
      </c>
      <c r="U84" s="20">
        <v>80.611999999999995</v>
      </c>
      <c r="V84" s="20">
        <v>79.268000000000001</v>
      </c>
      <c r="W84" s="20">
        <v>118.45399999999999</v>
      </c>
      <c r="X84" s="20">
        <v>104.678</v>
      </c>
      <c r="Y84" s="20">
        <v>265.59399999999999</v>
      </c>
      <c r="Z84" s="20">
        <v>200.67599999999999</v>
      </c>
      <c r="AA84" s="20">
        <v>13.454000000000001</v>
      </c>
      <c r="AB84" s="20">
        <v>18.475999999999999</v>
      </c>
      <c r="AC84" s="20">
        <v>26.535999999999998</v>
      </c>
      <c r="AD84" s="20">
        <v>30.224999999999998</v>
      </c>
      <c r="AE84" s="20">
        <v>274.904</v>
      </c>
      <c r="AF84" s="20">
        <v>441.89600000000002</v>
      </c>
      <c r="AG84" s="22">
        <v>26.535999999999998</v>
      </c>
      <c r="AH84" s="22">
        <v>30.224999999999998</v>
      </c>
      <c r="AI84" s="23">
        <v>2.2000000000000002</v>
      </c>
      <c r="AJ84" s="23">
        <v>0.54400000000000004</v>
      </c>
      <c r="AK84" s="17">
        <v>7</v>
      </c>
    </row>
    <row r="85" spans="1:37" ht="12" customHeight="1">
      <c r="A85" s="129"/>
      <c r="B85" s="127"/>
      <c r="C85" s="124"/>
      <c r="D85" s="124"/>
      <c r="E85" s="84">
        <v>8</v>
      </c>
      <c r="F85" s="102" t="s">
        <v>216</v>
      </c>
      <c r="G85" s="18">
        <v>23.672799999999999</v>
      </c>
      <c r="H85" s="18">
        <v>18.8384</v>
      </c>
      <c r="I85" s="18">
        <v>32.182899999999997</v>
      </c>
      <c r="J85" s="18">
        <v>33.3123</v>
      </c>
      <c r="K85" s="18">
        <v>8.1199999999999992</v>
      </c>
      <c r="L85" s="18">
        <v>8.09</v>
      </c>
      <c r="M85" s="18">
        <v>6.8480488674982309</v>
      </c>
      <c r="N85" s="18">
        <v>6.3316753714177469</v>
      </c>
      <c r="O85" s="18">
        <v>1.0581119999999973</v>
      </c>
      <c r="P85" s="18">
        <v>1.170335999999998</v>
      </c>
      <c r="Q85" s="20">
        <v>19.362000000000002</v>
      </c>
      <c r="R85" s="20">
        <v>5.32</v>
      </c>
      <c r="S85" s="20">
        <v>3.08</v>
      </c>
      <c r="T85" s="20">
        <v>8.8339999999999996</v>
      </c>
      <c r="U85" s="20">
        <v>36.735999999999997</v>
      </c>
      <c r="V85" s="20">
        <v>78.175999999999988</v>
      </c>
      <c r="W85" s="20">
        <v>59.177999999999997</v>
      </c>
      <c r="X85" s="20">
        <v>92.329999999999984</v>
      </c>
      <c r="Y85" s="20">
        <v>214.15800000000002</v>
      </c>
      <c r="Z85" s="20">
        <v>187.78200000000001</v>
      </c>
      <c r="AA85" s="20">
        <v>8.7110000000000003</v>
      </c>
      <c r="AB85" s="20">
        <v>16.492000000000001</v>
      </c>
      <c r="AC85" s="20">
        <v>21.575999999999997</v>
      </c>
      <c r="AD85" s="20">
        <v>25.760999999999999</v>
      </c>
      <c r="AE85" s="20">
        <v>173.99200000000002</v>
      </c>
      <c r="AF85" s="20">
        <v>385.42</v>
      </c>
      <c r="AG85" s="22">
        <v>21.575999999999997</v>
      </c>
      <c r="AH85" s="22">
        <v>25.760999999999999</v>
      </c>
      <c r="AI85" s="23">
        <v>1.252</v>
      </c>
      <c r="AJ85" s="23">
        <v>0.65200000000000002</v>
      </c>
      <c r="AK85" s="17">
        <v>5</v>
      </c>
    </row>
    <row r="86" spans="1:37" ht="12" customHeight="1">
      <c r="A86" s="130"/>
      <c r="B86" s="127"/>
      <c r="C86" s="125"/>
      <c r="D86" s="125"/>
      <c r="E86" s="84">
        <v>9</v>
      </c>
      <c r="F86" s="102" t="s">
        <v>218</v>
      </c>
      <c r="G86" s="18">
        <v>23.312100000000001</v>
      </c>
      <c r="H86" s="18">
        <v>18.228999999999999</v>
      </c>
      <c r="I86" s="18">
        <v>32.226300000000002</v>
      </c>
      <c r="J86" s="18">
        <v>33.441899999999997</v>
      </c>
      <c r="K86" s="18">
        <v>8.1199999999999992</v>
      </c>
      <c r="L86" s="18">
        <v>8.07</v>
      </c>
      <c r="M86" s="18">
        <v>6.7893379730862984</v>
      </c>
      <c r="N86" s="18">
        <v>6.1891440059252991</v>
      </c>
      <c r="O86" s="18">
        <v>1.1062079999999992</v>
      </c>
      <c r="P86" s="18">
        <v>1.2665279999999988</v>
      </c>
      <c r="Q86" s="20">
        <v>19.852</v>
      </c>
      <c r="R86" s="20">
        <v>7.9099999999999993</v>
      </c>
      <c r="S86" s="20">
        <v>5.5579999999999998</v>
      </c>
      <c r="T86" s="20">
        <v>8.0499999999999989</v>
      </c>
      <c r="U86" s="20">
        <v>68.445999999999998</v>
      </c>
      <c r="V86" s="20">
        <v>81.2</v>
      </c>
      <c r="W86" s="20">
        <v>93.855999999999995</v>
      </c>
      <c r="X86" s="20">
        <v>97.16</v>
      </c>
      <c r="Y86" s="20">
        <v>198.28200000000001</v>
      </c>
      <c r="Z86" s="20">
        <v>200.46600000000001</v>
      </c>
      <c r="AA86" s="20">
        <v>11.315</v>
      </c>
      <c r="AB86" s="20">
        <v>16.616</v>
      </c>
      <c r="AC86" s="20">
        <v>21.204000000000001</v>
      </c>
      <c r="AD86" s="20">
        <v>29.573999999999998</v>
      </c>
      <c r="AE86" s="20">
        <v>311.92</v>
      </c>
      <c r="AF86" s="20">
        <v>396.70399999999995</v>
      </c>
      <c r="AG86" s="22">
        <v>21.204000000000001</v>
      </c>
      <c r="AH86" s="22">
        <v>29.573999999999998</v>
      </c>
      <c r="AI86" s="23">
        <v>1.2</v>
      </c>
      <c r="AJ86" s="23">
        <v>0.57599999999999996</v>
      </c>
      <c r="AK86" s="17">
        <v>5</v>
      </c>
    </row>
    <row r="87" spans="1:37" ht="12" customHeight="1">
      <c r="A87" s="126">
        <f>A$3</f>
        <v>2019</v>
      </c>
      <c r="B87" s="126">
        <f>B$3</f>
        <v>8</v>
      </c>
      <c r="C87" s="127" t="s">
        <v>199</v>
      </c>
      <c r="D87" s="127" t="s">
        <v>89</v>
      </c>
      <c r="E87" s="84">
        <v>1</v>
      </c>
      <c r="F87" s="102" t="s">
        <v>217</v>
      </c>
      <c r="G87" s="18">
        <v>26.387899999999998</v>
      </c>
      <c r="H87" s="18">
        <v>18.9907</v>
      </c>
      <c r="I87" s="18">
        <v>32.2712</v>
      </c>
      <c r="J87" s="18">
        <v>33.366100000000003</v>
      </c>
      <c r="K87" s="18">
        <v>8.34</v>
      </c>
      <c r="L87" s="18">
        <v>8.1999999999999993</v>
      </c>
      <c r="M87" s="18">
        <v>8.1374654794562531</v>
      </c>
      <c r="N87" s="18">
        <v>6.8483708684000195</v>
      </c>
      <c r="O87" s="18">
        <v>0.2725439999999999</v>
      </c>
      <c r="P87" s="18">
        <v>0.51302400000000048</v>
      </c>
      <c r="Q87" s="20">
        <v>2.8000000000000001E-2</v>
      </c>
      <c r="R87" s="20">
        <v>4.8579999999999997</v>
      </c>
      <c r="S87" s="20">
        <v>0.28000000000000003</v>
      </c>
      <c r="T87" s="20">
        <v>7.266</v>
      </c>
      <c r="U87" s="20">
        <v>1.0920000000000001</v>
      </c>
      <c r="V87" s="20">
        <v>81.213999999999999</v>
      </c>
      <c r="W87" s="20">
        <v>1.4000000000000001</v>
      </c>
      <c r="X87" s="20">
        <v>93.337999999999994</v>
      </c>
      <c r="Y87" s="20">
        <v>131.17999999999998</v>
      </c>
      <c r="Z87" s="20">
        <v>215.32000000000002</v>
      </c>
      <c r="AA87" s="20">
        <v>3.5999999999999997E-2</v>
      </c>
      <c r="AB87" s="20">
        <v>16.709</v>
      </c>
      <c r="AC87" s="20">
        <v>9.8889999999999993</v>
      </c>
      <c r="AD87" s="20">
        <v>25.512999999999998</v>
      </c>
      <c r="AE87" s="20">
        <v>99.652000000000001</v>
      </c>
      <c r="AF87" s="20">
        <v>385.56</v>
      </c>
      <c r="AG87" s="21">
        <v>2.9500000000000082</v>
      </c>
      <c r="AH87" s="21">
        <v>7.3999999999999897</v>
      </c>
      <c r="AI87" s="18">
        <v>1.016</v>
      </c>
      <c r="AJ87" s="18">
        <v>1.036</v>
      </c>
      <c r="AK87" s="17">
        <v>9.9</v>
      </c>
    </row>
    <row r="88" spans="1:37" ht="12" customHeight="1">
      <c r="A88" s="127"/>
      <c r="B88" s="127"/>
      <c r="C88" s="127"/>
      <c r="D88" s="127"/>
      <c r="E88" s="84">
        <v>2</v>
      </c>
      <c r="F88" s="102" t="s">
        <v>216</v>
      </c>
      <c r="G88" s="18">
        <v>26.39</v>
      </c>
      <c r="H88" s="18">
        <v>17.6235</v>
      </c>
      <c r="I88" s="18">
        <v>31.921199999999999</v>
      </c>
      <c r="J88" s="18">
        <v>33.515599999999999</v>
      </c>
      <c r="K88" s="18">
        <v>8.35</v>
      </c>
      <c r="L88" s="18">
        <v>8.17</v>
      </c>
      <c r="M88" s="18">
        <v>7.9164508738626695</v>
      </c>
      <c r="N88" s="18">
        <v>6.533727899217312</v>
      </c>
      <c r="O88" s="18">
        <v>0.5931840000000016</v>
      </c>
      <c r="P88" s="18">
        <v>1.3706666666666649</v>
      </c>
      <c r="Q88" s="20">
        <v>0.28000000000000003</v>
      </c>
      <c r="R88" s="20">
        <v>1.4419999999999999</v>
      </c>
      <c r="S88" s="20">
        <v>0.44800000000000001</v>
      </c>
      <c r="T88" s="20">
        <v>8.6379999999999999</v>
      </c>
      <c r="U88" s="20">
        <v>1.778</v>
      </c>
      <c r="V88" s="20">
        <v>106.02199999999999</v>
      </c>
      <c r="W88" s="20">
        <v>2.5060000000000002</v>
      </c>
      <c r="X88" s="20">
        <v>116.10199999999999</v>
      </c>
      <c r="Y88" s="20">
        <v>132.83199999999999</v>
      </c>
      <c r="Z88" s="20">
        <v>233.50599999999997</v>
      </c>
      <c r="AA88" s="20">
        <v>3.5999999999999997E-2</v>
      </c>
      <c r="AB88" s="20">
        <v>20.708000000000002</v>
      </c>
      <c r="AC88" s="20">
        <v>8.06</v>
      </c>
      <c r="AD88" s="20">
        <v>31.712999999999997</v>
      </c>
      <c r="AE88" s="20">
        <v>144.03200000000001</v>
      </c>
      <c r="AF88" s="20">
        <v>451.92</v>
      </c>
      <c r="AG88" s="17">
        <v>7.8999999999999906</v>
      </c>
      <c r="AH88" s="17">
        <v>14.249999999999998</v>
      </c>
      <c r="AI88" s="18">
        <v>1.03</v>
      </c>
      <c r="AJ88" s="18">
        <v>1.21</v>
      </c>
      <c r="AK88" s="17">
        <v>8.8000000000000007</v>
      </c>
    </row>
    <row r="89" spans="1:37" ht="12" customHeight="1">
      <c r="A89" s="127"/>
      <c r="B89" s="127"/>
      <c r="C89" s="127"/>
      <c r="D89" s="127"/>
      <c r="E89" s="84">
        <v>3</v>
      </c>
      <c r="F89" s="102" t="s">
        <v>217</v>
      </c>
      <c r="G89" s="18">
        <v>26.1251</v>
      </c>
      <c r="H89" s="18">
        <v>23.4117</v>
      </c>
      <c r="I89" s="18">
        <v>32.280700000000003</v>
      </c>
      <c r="J89" s="18">
        <v>32.766500000000001</v>
      </c>
      <c r="K89" s="18">
        <v>8.35</v>
      </c>
      <c r="L89" s="18">
        <v>8.2799999999999994</v>
      </c>
      <c r="M89" s="18">
        <v>8.4925847953216387</v>
      </c>
      <c r="N89" s="18">
        <v>7.7222598105548048</v>
      </c>
      <c r="O89" s="18">
        <v>0.35270400000000102</v>
      </c>
      <c r="P89" s="18">
        <v>1.074144</v>
      </c>
      <c r="Q89" s="20">
        <v>0.14000000000000001</v>
      </c>
      <c r="R89" s="20">
        <v>1.5680000000000001</v>
      </c>
      <c r="S89" s="20">
        <v>0.21</v>
      </c>
      <c r="T89" s="20">
        <v>3.1219999999999999</v>
      </c>
      <c r="U89" s="20">
        <v>1.274</v>
      </c>
      <c r="V89" s="20">
        <v>23.197999999999997</v>
      </c>
      <c r="W89" s="20">
        <v>1.6240000000000001</v>
      </c>
      <c r="X89" s="20">
        <v>27.887999999999998</v>
      </c>
      <c r="Y89" s="20">
        <v>126.51800000000001</v>
      </c>
      <c r="Z89" s="20">
        <v>127.834</v>
      </c>
      <c r="AA89" s="20">
        <v>0</v>
      </c>
      <c r="AB89" s="20">
        <v>7.7190000000000003</v>
      </c>
      <c r="AC89" s="20">
        <v>9.3929999999999989</v>
      </c>
      <c r="AD89" s="20">
        <v>14.26</v>
      </c>
      <c r="AE89" s="20">
        <v>102.648</v>
      </c>
      <c r="AF89" s="20">
        <v>181.74799999999999</v>
      </c>
      <c r="AG89" s="17">
        <v>2.7999999999999972</v>
      </c>
      <c r="AH89" s="17">
        <v>4.6500000000000155</v>
      </c>
      <c r="AI89" s="18">
        <v>0.93799999999999994</v>
      </c>
      <c r="AJ89" s="18">
        <v>1.716</v>
      </c>
      <c r="AK89" s="17">
        <v>9.5</v>
      </c>
    </row>
    <row r="90" spans="1:37" ht="12" customHeight="1">
      <c r="A90" s="127"/>
      <c r="B90" s="127"/>
      <c r="C90" s="127"/>
      <c r="D90" s="127"/>
      <c r="E90" s="84">
        <v>4</v>
      </c>
      <c r="F90" s="102" t="s">
        <v>217</v>
      </c>
      <c r="G90" s="18">
        <v>26.261800000000001</v>
      </c>
      <c r="H90" s="18">
        <v>22.297899999999998</v>
      </c>
      <c r="I90" s="18">
        <v>32.240200000000002</v>
      </c>
      <c r="J90" s="18">
        <v>32.899700000000003</v>
      </c>
      <c r="K90" s="18">
        <v>8.35</v>
      </c>
      <c r="L90" s="18">
        <v>8.2799999999999994</v>
      </c>
      <c r="M90" s="18">
        <v>8.2632284062553278</v>
      </c>
      <c r="N90" s="18">
        <v>7.3727962834513567</v>
      </c>
      <c r="O90" s="18">
        <v>0.43286399999999936</v>
      </c>
      <c r="P90" s="18">
        <v>0.88176000000000121</v>
      </c>
      <c r="Q90" s="20">
        <v>0.19600000000000001</v>
      </c>
      <c r="R90" s="20">
        <v>8.5399999999999991</v>
      </c>
      <c r="S90" s="20">
        <v>0.378</v>
      </c>
      <c r="T90" s="20">
        <v>2.8000000000000003</v>
      </c>
      <c r="U90" s="20">
        <v>2.1</v>
      </c>
      <c r="V90" s="20">
        <v>28.839999999999996</v>
      </c>
      <c r="W90" s="20">
        <v>2.6740000000000004</v>
      </c>
      <c r="X90" s="20">
        <v>40.179999999999993</v>
      </c>
      <c r="Y90" s="20">
        <v>156.91200000000001</v>
      </c>
      <c r="Z90" s="20">
        <v>163.91200000000001</v>
      </c>
      <c r="AA90" s="20">
        <v>0.155</v>
      </c>
      <c r="AB90" s="20">
        <v>7.8740000000000006</v>
      </c>
      <c r="AC90" s="20">
        <v>9.827</v>
      </c>
      <c r="AD90" s="20">
        <v>18.940999999999999</v>
      </c>
      <c r="AE90" s="20">
        <v>95.787999999999997</v>
      </c>
      <c r="AF90" s="20">
        <v>233.35199999999998</v>
      </c>
      <c r="AG90" s="17">
        <v>4.499999999999976</v>
      </c>
      <c r="AH90" s="17">
        <v>10.350000000000026</v>
      </c>
      <c r="AI90" s="18">
        <v>1.1200000000000001</v>
      </c>
      <c r="AJ90" s="18">
        <v>1.8560000000000001</v>
      </c>
      <c r="AK90" s="17">
        <v>7.2</v>
      </c>
    </row>
    <row r="91" spans="1:37" ht="12" customHeight="1">
      <c r="A91" s="126">
        <f>A$3</f>
        <v>2019</v>
      </c>
      <c r="B91" s="126">
        <f>B$3</f>
        <v>8</v>
      </c>
      <c r="C91" s="127" t="s">
        <v>199</v>
      </c>
      <c r="D91" s="127" t="s">
        <v>35</v>
      </c>
      <c r="E91" s="84">
        <v>1</v>
      </c>
      <c r="F91" s="102" t="s">
        <v>217</v>
      </c>
      <c r="G91" s="18">
        <v>26.6492</v>
      </c>
      <c r="H91" s="18">
        <v>25.439800000000002</v>
      </c>
      <c r="I91" s="18">
        <v>31.744399999999999</v>
      </c>
      <c r="J91" s="18">
        <v>32.238900000000001</v>
      </c>
      <c r="K91" s="18">
        <v>8.36</v>
      </c>
      <c r="L91" s="18">
        <v>8.33</v>
      </c>
      <c r="M91" s="18">
        <v>8.4289520186525966</v>
      </c>
      <c r="N91" s="18">
        <v>7.9714017937609736</v>
      </c>
      <c r="O91" s="18">
        <v>0.67334400000000005</v>
      </c>
      <c r="P91" s="18">
        <v>0.36873600000000067</v>
      </c>
      <c r="Q91" s="20">
        <v>6.3140000000000001</v>
      </c>
      <c r="R91" s="20">
        <v>1.8760000000000001</v>
      </c>
      <c r="S91" s="20">
        <v>1.302</v>
      </c>
      <c r="T91" s="20">
        <v>1.204</v>
      </c>
      <c r="U91" s="20">
        <v>18.48</v>
      </c>
      <c r="V91" s="20">
        <v>6.2860000000000014</v>
      </c>
      <c r="W91" s="20">
        <v>26.096</v>
      </c>
      <c r="X91" s="20">
        <v>9.3660000000000014</v>
      </c>
      <c r="Y91" s="20">
        <v>270.98400000000004</v>
      </c>
      <c r="Z91" s="20">
        <v>149.01599999999999</v>
      </c>
      <c r="AA91" s="20">
        <v>0.31</v>
      </c>
      <c r="AB91" s="20">
        <v>1.736</v>
      </c>
      <c r="AC91" s="20">
        <v>15.097</v>
      </c>
      <c r="AD91" s="20">
        <v>13.547000000000001</v>
      </c>
      <c r="AE91" s="20">
        <v>155.232</v>
      </c>
      <c r="AF91" s="20">
        <v>130.9</v>
      </c>
      <c r="AG91" s="22">
        <v>15.097</v>
      </c>
      <c r="AH91" s="22">
        <v>13.547000000000001</v>
      </c>
      <c r="AI91" s="23">
        <v>3.7</v>
      </c>
      <c r="AJ91" s="23">
        <v>3</v>
      </c>
      <c r="AK91" s="17">
        <v>6</v>
      </c>
    </row>
    <row r="92" spans="1:37" ht="12" customHeight="1">
      <c r="A92" s="126"/>
      <c r="B92" s="126"/>
      <c r="C92" s="127"/>
      <c r="D92" s="127"/>
      <c r="E92" s="84">
        <v>2</v>
      </c>
      <c r="F92" s="102" t="s">
        <v>217</v>
      </c>
      <c r="G92" s="18">
        <v>26.5945</v>
      </c>
      <c r="H92" s="18">
        <v>25.857399999999998</v>
      </c>
      <c r="I92" s="18">
        <v>31.770600000000002</v>
      </c>
      <c r="J92" s="18">
        <v>32.048400000000001</v>
      </c>
      <c r="K92" s="18">
        <v>8.3699999999999992</v>
      </c>
      <c r="L92" s="18">
        <v>8.35</v>
      </c>
      <c r="M92" s="18">
        <v>8.8384106045494004</v>
      </c>
      <c r="N92" s="18">
        <v>8.4789807925505638</v>
      </c>
      <c r="O92" s="18">
        <v>1.1626666666666665</v>
      </c>
      <c r="P92" s="18">
        <v>1.3146240000000002</v>
      </c>
      <c r="Q92" s="20">
        <v>25.241999999999997</v>
      </c>
      <c r="R92" s="20">
        <v>1.33</v>
      </c>
      <c r="S92" s="20">
        <v>0.56000000000000005</v>
      </c>
      <c r="T92" s="20">
        <v>0.56000000000000005</v>
      </c>
      <c r="U92" s="20">
        <v>7.6719999999999988</v>
      </c>
      <c r="V92" s="20">
        <v>2.7439999999999998</v>
      </c>
      <c r="W92" s="20">
        <v>33.473999999999997</v>
      </c>
      <c r="X92" s="20">
        <v>4.6340000000000003</v>
      </c>
      <c r="Y92" s="20">
        <v>172.00399999999999</v>
      </c>
      <c r="Z92" s="20">
        <v>152.22199999999998</v>
      </c>
      <c r="AA92" s="20">
        <v>3.1E-2</v>
      </c>
      <c r="AB92" s="20">
        <v>3.5999999999999997E-2</v>
      </c>
      <c r="AC92" s="20">
        <v>14.477</v>
      </c>
      <c r="AD92" s="20">
        <v>13.547000000000001</v>
      </c>
      <c r="AE92" s="20">
        <v>130.452</v>
      </c>
      <c r="AF92" s="20">
        <v>84.896000000000001</v>
      </c>
      <c r="AG92" s="22">
        <v>14.477</v>
      </c>
      <c r="AH92" s="22">
        <v>13.547000000000001</v>
      </c>
      <c r="AI92" s="23">
        <v>5.48</v>
      </c>
      <c r="AJ92" s="23">
        <v>6.92</v>
      </c>
      <c r="AK92" s="17">
        <v>5.9</v>
      </c>
    </row>
    <row r="93" spans="1:37" ht="12" customHeight="1">
      <c r="A93" s="126"/>
      <c r="B93" s="126"/>
      <c r="C93" s="127"/>
      <c r="D93" s="127"/>
      <c r="E93" s="84">
        <v>3</v>
      </c>
      <c r="F93" s="102" t="s">
        <v>216</v>
      </c>
      <c r="G93" s="18">
        <v>26.2867</v>
      </c>
      <c r="H93" s="18">
        <v>25.9802</v>
      </c>
      <c r="I93" s="18">
        <v>31.676500000000001</v>
      </c>
      <c r="J93" s="18">
        <v>31.947700000000001</v>
      </c>
      <c r="K93" s="18">
        <v>8.41</v>
      </c>
      <c r="L93" s="18">
        <v>8.39</v>
      </c>
      <c r="M93" s="18">
        <v>9.8199994002099249</v>
      </c>
      <c r="N93" s="18">
        <v>9.2105498831344566</v>
      </c>
      <c r="O93" s="18">
        <v>1.6106666666666656</v>
      </c>
      <c r="P93" s="18">
        <v>1.8346666666666664</v>
      </c>
      <c r="Q93" s="20">
        <v>8.0779999999999994</v>
      </c>
      <c r="R93" s="20">
        <v>7.9799999999999995</v>
      </c>
      <c r="S93" s="20">
        <v>1.3160000000000001</v>
      </c>
      <c r="T93" s="20">
        <v>0.36399999999999999</v>
      </c>
      <c r="U93" s="20">
        <v>24.037999999999997</v>
      </c>
      <c r="V93" s="20">
        <v>0.82600000000000018</v>
      </c>
      <c r="W93" s="20">
        <v>33.431999999999995</v>
      </c>
      <c r="X93" s="20">
        <v>9.17</v>
      </c>
      <c r="Y93" s="20">
        <v>221.80199999999999</v>
      </c>
      <c r="Z93" s="20">
        <v>157.23400000000001</v>
      </c>
      <c r="AA93" s="20">
        <v>0.496</v>
      </c>
      <c r="AB93" s="20">
        <v>3.5999999999999997E-2</v>
      </c>
      <c r="AC93" s="20">
        <v>21.389999999999997</v>
      </c>
      <c r="AD93" s="20">
        <v>13.206</v>
      </c>
      <c r="AE93" s="20">
        <v>88.256</v>
      </c>
      <c r="AF93" s="20">
        <v>46.396000000000001</v>
      </c>
      <c r="AG93" s="22">
        <v>21.389999999999997</v>
      </c>
      <c r="AH93" s="22">
        <v>13.206</v>
      </c>
      <c r="AI93" s="23">
        <v>10.64</v>
      </c>
      <c r="AJ93" s="23">
        <v>8.36</v>
      </c>
      <c r="AK93" s="17">
        <v>3.8</v>
      </c>
    </row>
    <row r="94" spans="1:37" ht="12" customHeight="1">
      <c r="A94" s="126"/>
      <c r="B94" s="126"/>
      <c r="C94" s="127"/>
      <c r="D94" s="127"/>
      <c r="E94" s="84">
        <v>4</v>
      </c>
      <c r="F94" s="102" t="s">
        <v>217</v>
      </c>
      <c r="G94" s="18">
        <v>25.978300000000001</v>
      </c>
      <c r="H94" s="18">
        <v>24.1099</v>
      </c>
      <c r="I94" s="18">
        <v>31.915900000000001</v>
      </c>
      <c r="J94" s="18">
        <v>32.413499999999999</v>
      </c>
      <c r="K94" s="18">
        <v>8.34</v>
      </c>
      <c r="L94" s="18">
        <v>8.2799999999999994</v>
      </c>
      <c r="M94" s="18">
        <v>7.9919852953352413</v>
      </c>
      <c r="N94" s="18">
        <v>7.4373317076301104</v>
      </c>
      <c r="O94" s="18">
        <v>0.40079999999999999</v>
      </c>
      <c r="P94" s="18">
        <v>0.43286399999999936</v>
      </c>
      <c r="Q94" s="20">
        <v>6.2860000000000005</v>
      </c>
      <c r="R94" s="20">
        <v>8.19</v>
      </c>
      <c r="S94" s="20">
        <v>0.434</v>
      </c>
      <c r="T94" s="20">
        <v>2.17</v>
      </c>
      <c r="U94" s="20">
        <v>2.2120000000000002</v>
      </c>
      <c r="V94" s="20">
        <v>17.416</v>
      </c>
      <c r="W94" s="20">
        <v>8.9320000000000004</v>
      </c>
      <c r="X94" s="20">
        <v>27.776</v>
      </c>
      <c r="Y94" s="20">
        <v>131.488</v>
      </c>
      <c r="Z94" s="20">
        <v>166.922</v>
      </c>
      <c r="AA94" s="20">
        <v>0.74399999999999999</v>
      </c>
      <c r="AB94" s="20">
        <v>6.82</v>
      </c>
      <c r="AC94" s="20">
        <v>9.9510000000000005</v>
      </c>
      <c r="AD94" s="20">
        <v>20.708000000000002</v>
      </c>
      <c r="AE94" s="20">
        <v>170.51999999999998</v>
      </c>
      <c r="AF94" s="20">
        <v>236.376</v>
      </c>
      <c r="AG94" s="22">
        <v>9.9510000000000005</v>
      </c>
      <c r="AH94" s="22">
        <v>20.708000000000002</v>
      </c>
      <c r="AI94" s="23">
        <v>1.6359999999999999</v>
      </c>
      <c r="AJ94" s="23">
        <v>3.94</v>
      </c>
      <c r="AK94" s="17">
        <v>7</v>
      </c>
    </row>
    <row r="95" spans="1:37" ht="12" customHeight="1">
      <c r="A95" s="126"/>
      <c r="B95" s="126"/>
      <c r="C95" s="127"/>
      <c r="D95" s="127"/>
      <c r="E95" s="84">
        <v>5</v>
      </c>
      <c r="F95" s="102" t="s">
        <v>217</v>
      </c>
      <c r="G95" s="18">
        <v>26.3367</v>
      </c>
      <c r="H95" s="18">
        <v>21.6785</v>
      </c>
      <c r="I95" s="18">
        <v>32.046799999999998</v>
      </c>
      <c r="J95" s="18">
        <v>32.735900000000001</v>
      </c>
      <c r="K95" s="18">
        <v>8.34</v>
      </c>
      <c r="L95" s="18">
        <v>8.16</v>
      </c>
      <c r="M95" s="18">
        <v>8.2368726874939675</v>
      </c>
      <c r="N95" s="18">
        <v>6.6798173570669341</v>
      </c>
      <c r="O95" s="18">
        <v>1.8435520000000007</v>
      </c>
      <c r="P95" s="18">
        <v>2.6783680000000016</v>
      </c>
      <c r="Q95" s="20">
        <v>5.6000000000000001E-2</v>
      </c>
      <c r="R95" s="20">
        <v>16.352</v>
      </c>
      <c r="S95" s="20">
        <v>1.008</v>
      </c>
      <c r="T95" s="20">
        <v>11.718</v>
      </c>
      <c r="U95" s="20">
        <v>5.04</v>
      </c>
      <c r="V95" s="20">
        <v>69.061999999999998</v>
      </c>
      <c r="W95" s="20">
        <v>6.1040000000000001</v>
      </c>
      <c r="X95" s="20">
        <v>97.132000000000005</v>
      </c>
      <c r="Y95" s="20">
        <v>118.29999999999998</v>
      </c>
      <c r="Z95" s="20">
        <v>208.83799999999999</v>
      </c>
      <c r="AA95" s="20">
        <v>0.31</v>
      </c>
      <c r="AB95" s="20">
        <v>16.585000000000001</v>
      </c>
      <c r="AC95" s="20">
        <v>12.338000000000001</v>
      </c>
      <c r="AD95" s="20">
        <v>25.977999999999998</v>
      </c>
      <c r="AE95" s="20">
        <v>92.175999999999988</v>
      </c>
      <c r="AF95" s="20">
        <v>408.464</v>
      </c>
      <c r="AG95" s="22">
        <v>12.338000000000001</v>
      </c>
      <c r="AH95" s="22">
        <v>25.977999999999998</v>
      </c>
      <c r="AI95" s="23">
        <v>2.12</v>
      </c>
      <c r="AJ95" s="23">
        <v>1.8080000000000001</v>
      </c>
      <c r="AK95" s="17">
        <v>6.7</v>
      </c>
    </row>
    <row r="96" spans="1:37" ht="12" customHeight="1">
      <c r="A96" s="126"/>
      <c r="B96" s="126"/>
      <c r="C96" s="127"/>
      <c r="D96" s="127"/>
      <c r="E96" s="84">
        <v>6</v>
      </c>
      <c r="F96" s="102" t="s">
        <v>218</v>
      </c>
      <c r="G96" s="18">
        <v>25.979199999999999</v>
      </c>
      <c r="H96" s="18">
        <v>15.7195</v>
      </c>
      <c r="I96" s="18">
        <v>31.8155</v>
      </c>
      <c r="J96" s="18">
        <v>33.907899999999998</v>
      </c>
      <c r="K96" s="18">
        <v>8.32</v>
      </c>
      <c r="L96" s="18">
        <v>8.08</v>
      </c>
      <c r="M96" s="18">
        <v>8.629037918763041</v>
      </c>
      <c r="N96" s="18">
        <v>6.3166154570551551</v>
      </c>
      <c r="O96" s="18">
        <v>0.40079999999999999</v>
      </c>
      <c r="P96" s="18">
        <v>0.14428799999999978</v>
      </c>
      <c r="Q96" s="20">
        <v>7.0140000000000002</v>
      </c>
      <c r="R96" s="20">
        <v>1.6240000000000001</v>
      </c>
      <c r="S96" s="20">
        <v>0.58800000000000008</v>
      </c>
      <c r="T96" s="20">
        <v>7.7560000000000002</v>
      </c>
      <c r="U96" s="20">
        <v>0.99400000000000011</v>
      </c>
      <c r="V96" s="20">
        <v>158.66200000000001</v>
      </c>
      <c r="W96" s="20">
        <v>8.5960000000000001</v>
      </c>
      <c r="X96" s="20">
        <v>168.042</v>
      </c>
      <c r="Y96" s="20">
        <v>140.49</v>
      </c>
      <c r="Z96" s="20">
        <v>282.142</v>
      </c>
      <c r="AA96" s="20">
        <v>1.302</v>
      </c>
      <c r="AB96" s="20">
        <v>28.148</v>
      </c>
      <c r="AC96" s="20">
        <v>18.940999999999999</v>
      </c>
      <c r="AD96" s="20">
        <v>44.919000000000004</v>
      </c>
      <c r="AE96" s="20">
        <v>102.36800000000001</v>
      </c>
      <c r="AF96" s="20">
        <v>590.91200000000003</v>
      </c>
      <c r="AG96" s="22">
        <v>18.940999999999999</v>
      </c>
      <c r="AH96" s="22">
        <v>44.919000000000004</v>
      </c>
      <c r="AI96" s="23">
        <v>5.36</v>
      </c>
      <c r="AJ96" s="23">
        <v>1.016</v>
      </c>
      <c r="AK96" s="17">
        <v>3.9</v>
      </c>
    </row>
    <row r="97" spans="1:37" ht="12" customHeight="1">
      <c r="A97" s="126"/>
      <c r="B97" s="126"/>
      <c r="C97" s="127"/>
      <c r="D97" s="127"/>
      <c r="E97" s="84">
        <v>7</v>
      </c>
      <c r="F97" s="102" t="s">
        <v>218</v>
      </c>
      <c r="G97" s="18">
        <v>23.596800000000002</v>
      </c>
      <c r="H97" s="18">
        <v>13.565</v>
      </c>
      <c r="I97" s="18">
        <v>32.5319</v>
      </c>
      <c r="J97" s="18">
        <v>34.0959</v>
      </c>
      <c r="K97" s="18">
        <v>8.2899999999999991</v>
      </c>
      <c r="L97" s="18">
        <v>8.06</v>
      </c>
      <c r="M97" s="18">
        <v>8.583999628028085</v>
      </c>
      <c r="N97" s="18">
        <v>6.2155365928411275</v>
      </c>
      <c r="O97" s="18">
        <v>0.33667200000000141</v>
      </c>
      <c r="P97" s="18">
        <v>4.8096000000001818E-2</v>
      </c>
      <c r="Q97" s="20">
        <v>0.75600000000000001</v>
      </c>
      <c r="R97" s="20">
        <v>0.378</v>
      </c>
      <c r="S97" s="20">
        <v>1.8620000000000001</v>
      </c>
      <c r="T97" s="20">
        <v>5.4320000000000004</v>
      </c>
      <c r="U97" s="20">
        <v>25.802</v>
      </c>
      <c r="V97" s="20">
        <v>189.89600000000002</v>
      </c>
      <c r="W97" s="20">
        <v>28.42</v>
      </c>
      <c r="X97" s="20">
        <v>195.70600000000002</v>
      </c>
      <c r="Y97" s="20">
        <v>162.904</v>
      </c>
      <c r="Z97" s="20">
        <v>292.05400000000003</v>
      </c>
      <c r="AA97" s="20">
        <v>5.6419999999999995</v>
      </c>
      <c r="AB97" s="20">
        <v>32.116</v>
      </c>
      <c r="AC97" s="20">
        <v>20.894000000000002</v>
      </c>
      <c r="AD97" s="20">
        <v>42.408000000000001</v>
      </c>
      <c r="AE97" s="20">
        <v>207.9</v>
      </c>
      <c r="AF97" s="20">
        <v>630.64400000000001</v>
      </c>
      <c r="AG97" s="22">
        <v>20.894000000000002</v>
      </c>
      <c r="AH97" s="22">
        <v>42.408000000000001</v>
      </c>
      <c r="AI97" s="23">
        <v>5.08</v>
      </c>
      <c r="AJ97" s="23">
        <v>0.49199999999999999</v>
      </c>
      <c r="AK97" s="17">
        <v>2.2000000000000002</v>
      </c>
    </row>
    <row r="98" spans="1:37" ht="12" customHeight="1">
      <c r="A98" s="126"/>
      <c r="B98" s="126"/>
      <c r="C98" s="127"/>
      <c r="D98" s="127"/>
      <c r="E98" s="84">
        <v>8</v>
      </c>
      <c r="F98" s="102" t="s">
        <v>217</v>
      </c>
      <c r="G98" s="18">
        <v>25.489100000000001</v>
      </c>
      <c r="H98" s="18">
        <v>25.2834</v>
      </c>
      <c r="I98" s="18">
        <v>32.128399999999999</v>
      </c>
      <c r="J98" s="18">
        <v>32.2316</v>
      </c>
      <c r="K98" s="18">
        <v>8.34</v>
      </c>
      <c r="L98" s="18">
        <v>8.34</v>
      </c>
      <c r="M98" s="18">
        <v>8.5516308999066943</v>
      </c>
      <c r="N98" s="18">
        <v>8.4216991781068025</v>
      </c>
      <c r="O98" s="18">
        <v>1.8276480000000008</v>
      </c>
      <c r="P98" s="18">
        <v>0.5931840000000016</v>
      </c>
      <c r="Q98" s="20">
        <v>4.2839999999999998</v>
      </c>
      <c r="R98" s="20">
        <v>2.254</v>
      </c>
      <c r="S98" s="20">
        <v>0.79800000000000004</v>
      </c>
      <c r="T98" s="20">
        <v>1.008</v>
      </c>
      <c r="U98" s="20">
        <v>4.0459999999999994</v>
      </c>
      <c r="V98" s="20">
        <v>3.71</v>
      </c>
      <c r="W98" s="20">
        <v>9.1280000000000001</v>
      </c>
      <c r="X98" s="20">
        <v>6.9719999999999995</v>
      </c>
      <c r="Y98" s="20">
        <v>151.97</v>
      </c>
      <c r="Z98" s="20">
        <v>157.80799999999999</v>
      </c>
      <c r="AA98" s="20">
        <v>0.62</v>
      </c>
      <c r="AB98" s="20">
        <v>0.62</v>
      </c>
      <c r="AC98" s="20">
        <v>15.407</v>
      </c>
      <c r="AD98" s="20">
        <v>16.492000000000001</v>
      </c>
      <c r="AE98" s="20">
        <v>85.652000000000001</v>
      </c>
      <c r="AF98" s="20">
        <v>79.240000000000009</v>
      </c>
      <c r="AG98" s="22">
        <v>15.407</v>
      </c>
      <c r="AH98" s="22">
        <v>16.492000000000001</v>
      </c>
      <c r="AI98" s="23">
        <v>4.46</v>
      </c>
      <c r="AJ98" s="23">
        <v>5.0999999999999996</v>
      </c>
      <c r="AK98" s="17">
        <v>4.2</v>
      </c>
    </row>
    <row r="99" spans="1:37" ht="12" customHeight="1">
      <c r="A99" s="126"/>
      <c r="B99" s="126"/>
      <c r="C99" s="127"/>
      <c r="D99" s="127"/>
      <c r="E99" s="84">
        <v>9</v>
      </c>
      <c r="F99" s="102" t="s">
        <v>217</v>
      </c>
      <c r="G99" s="18">
        <v>26.399899999999999</v>
      </c>
      <c r="H99" s="18">
        <v>24.401299999999999</v>
      </c>
      <c r="I99" s="18">
        <v>31.896599999999999</v>
      </c>
      <c r="J99" s="18">
        <v>32.320099999999996</v>
      </c>
      <c r="K99" s="18">
        <v>8.31</v>
      </c>
      <c r="L99" s="18">
        <v>8.23</v>
      </c>
      <c r="M99" s="18">
        <v>8.3519846329629548</v>
      </c>
      <c r="N99" s="18">
        <v>7.0285644612719</v>
      </c>
      <c r="O99" s="18">
        <v>0.92985600000000002</v>
      </c>
      <c r="P99" s="18">
        <v>0.30460799999999921</v>
      </c>
      <c r="Q99" s="20">
        <v>0.71399999999999997</v>
      </c>
      <c r="R99" s="20">
        <v>16.239999999999998</v>
      </c>
      <c r="S99" s="20">
        <v>0.39200000000000002</v>
      </c>
      <c r="T99" s="20">
        <v>3.9479999999999995</v>
      </c>
      <c r="U99" s="20">
        <v>1.5540000000000003</v>
      </c>
      <c r="V99" s="20">
        <v>21.433999999999997</v>
      </c>
      <c r="W99" s="20">
        <v>2.66</v>
      </c>
      <c r="X99" s="20">
        <v>41.622</v>
      </c>
      <c r="Y99" s="20">
        <v>140.89600000000002</v>
      </c>
      <c r="Z99" s="20">
        <v>176.10599999999999</v>
      </c>
      <c r="AA99" s="20">
        <v>0.496</v>
      </c>
      <c r="AB99" s="20">
        <v>7.75</v>
      </c>
      <c r="AC99" s="20">
        <v>15.841000000000001</v>
      </c>
      <c r="AD99" s="20">
        <v>20.894000000000002</v>
      </c>
      <c r="AE99" s="20">
        <v>83.496000000000009</v>
      </c>
      <c r="AF99" s="20">
        <v>260.17599999999999</v>
      </c>
      <c r="AG99" s="22">
        <v>15.841000000000001</v>
      </c>
      <c r="AH99" s="22">
        <v>20.894000000000002</v>
      </c>
      <c r="AI99" s="23">
        <v>2.42</v>
      </c>
      <c r="AJ99" s="23">
        <v>2.6</v>
      </c>
      <c r="AK99" s="17">
        <v>5.4</v>
      </c>
    </row>
    <row r="100" spans="1:37" ht="12" customHeight="1">
      <c r="A100" s="126"/>
      <c r="B100" s="126"/>
      <c r="C100" s="127"/>
      <c r="D100" s="127"/>
      <c r="E100" s="84">
        <v>10</v>
      </c>
      <c r="F100" s="102" t="s">
        <v>217</v>
      </c>
      <c r="G100" s="18">
        <v>28.547000000000001</v>
      </c>
      <c r="H100" s="18">
        <v>23.796399999999998</v>
      </c>
      <c r="I100" s="18">
        <v>32.011400000000002</v>
      </c>
      <c r="J100" s="18">
        <v>32.444000000000003</v>
      </c>
      <c r="K100" s="18">
        <v>8.35</v>
      </c>
      <c r="L100" s="18">
        <v>8.2200000000000006</v>
      </c>
      <c r="M100" s="18">
        <v>9.350885448148663</v>
      </c>
      <c r="N100" s="18">
        <v>6.9702101850208891</v>
      </c>
      <c r="O100" s="18">
        <v>1.2504960000000018</v>
      </c>
      <c r="P100" s="18">
        <v>0.41683199999999965</v>
      </c>
      <c r="Q100" s="20">
        <v>10.065999999999999</v>
      </c>
      <c r="R100" s="20">
        <v>28.251999999999995</v>
      </c>
      <c r="S100" s="20">
        <v>1.1480000000000001</v>
      </c>
      <c r="T100" s="20">
        <v>4.774</v>
      </c>
      <c r="U100" s="20">
        <v>7.5460000000000003</v>
      </c>
      <c r="V100" s="20">
        <v>36.805999999999997</v>
      </c>
      <c r="W100" s="20">
        <v>18.759999999999998</v>
      </c>
      <c r="X100" s="20">
        <v>69.831999999999994</v>
      </c>
      <c r="Y100" s="20">
        <v>183.876</v>
      </c>
      <c r="Z100" s="20">
        <v>198.422</v>
      </c>
      <c r="AA100" s="20">
        <v>3.069</v>
      </c>
      <c r="AB100" s="20">
        <v>13.174999999999999</v>
      </c>
      <c r="AC100" s="20">
        <v>21.823999999999998</v>
      </c>
      <c r="AD100" s="20">
        <v>28.21</v>
      </c>
      <c r="AE100" s="20">
        <v>85.73599999999999</v>
      </c>
      <c r="AF100" s="20">
        <v>300.02</v>
      </c>
      <c r="AG100" s="22">
        <v>21.823999999999998</v>
      </c>
      <c r="AH100" s="22">
        <v>28.21</v>
      </c>
      <c r="AI100" s="23">
        <v>3.34</v>
      </c>
      <c r="AJ100" s="23">
        <v>2.66</v>
      </c>
      <c r="AK100" s="17">
        <v>3.8</v>
      </c>
    </row>
    <row r="101" spans="1:37" ht="12" customHeight="1">
      <c r="A101" s="126"/>
      <c r="B101" s="126"/>
      <c r="C101" s="127"/>
      <c r="D101" s="127"/>
      <c r="E101" s="84">
        <v>11</v>
      </c>
      <c r="F101" s="102" t="s">
        <v>217</v>
      </c>
      <c r="G101" s="18">
        <v>26.8154</v>
      </c>
      <c r="H101" s="18">
        <v>23.9938</v>
      </c>
      <c r="I101" s="18">
        <v>31.874099999999999</v>
      </c>
      <c r="J101" s="18">
        <v>32.415799999999997</v>
      </c>
      <c r="K101" s="18">
        <v>8.36</v>
      </c>
      <c r="L101" s="18">
        <v>8.24</v>
      </c>
      <c r="M101" s="18">
        <v>9.38172160760449</v>
      </c>
      <c r="N101" s="18">
        <v>7.2866541158140752</v>
      </c>
      <c r="O101" s="18">
        <v>1.2504960000000018</v>
      </c>
      <c r="P101" s="18">
        <v>1.074144</v>
      </c>
      <c r="Q101" s="20">
        <v>0.434</v>
      </c>
      <c r="R101" s="20">
        <v>7.9659999999999993</v>
      </c>
      <c r="S101" s="20">
        <v>0.58800000000000008</v>
      </c>
      <c r="T101" s="20">
        <v>3.8920000000000003</v>
      </c>
      <c r="U101" s="20">
        <v>0.81200000000000006</v>
      </c>
      <c r="V101" s="20">
        <v>23.352</v>
      </c>
      <c r="W101" s="20">
        <v>1.8340000000000001</v>
      </c>
      <c r="X101" s="20">
        <v>35.21</v>
      </c>
      <c r="Y101" s="20">
        <v>173.47399999999999</v>
      </c>
      <c r="Z101" s="20">
        <v>194.096</v>
      </c>
      <c r="AA101" s="20">
        <v>0.496</v>
      </c>
      <c r="AB101" s="20">
        <v>7.0680000000000005</v>
      </c>
      <c r="AC101" s="20">
        <v>23.466999999999999</v>
      </c>
      <c r="AD101" s="20">
        <v>23.715</v>
      </c>
      <c r="AE101" s="20">
        <v>55.86</v>
      </c>
      <c r="AF101" s="20">
        <v>233.38000000000002</v>
      </c>
      <c r="AG101" s="22">
        <v>23.466999999999999</v>
      </c>
      <c r="AH101" s="22">
        <v>23.715</v>
      </c>
      <c r="AI101" s="23">
        <v>5.24</v>
      </c>
      <c r="AJ101" s="23">
        <v>3.8359999999999999</v>
      </c>
      <c r="AK101" s="17">
        <v>2.9</v>
      </c>
    </row>
    <row r="102" spans="1:37" ht="12" customHeight="1">
      <c r="A102" s="126"/>
      <c r="B102" s="126"/>
      <c r="C102" s="127"/>
      <c r="D102" s="127"/>
      <c r="E102" s="84">
        <v>12</v>
      </c>
      <c r="F102" s="102" t="s">
        <v>217</v>
      </c>
      <c r="G102" s="18">
        <v>26.582000000000001</v>
      </c>
      <c r="H102" s="18">
        <v>24.8491</v>
      </c>
      <c r="I102" s="18">
        <v>31.9011</v>
      </c>
      <c r="J102" s="18">
        <v>32.311599999999999</v>
      </c>
      <c r="K102" s="18">
        <v>8.35</v>
      </c>
      <c r="L102" s="18">
        <v>8.34</v>
      </c>
      <c r="M102" s="18">
        <v>8.2493276952830481</v>
      </c>
      <c r="N102" s="18">
        <v>8.2480869397466403</v>
      </c>
      <c r="O102" s="18">
        <v>1.1146666666666647</v>
      </c>
      <c r="P102" s="18">
        <v>1.5146666666666646</v>
      </c>
      <c r="Q102" s="20">
        <v>4.55</v>
      </c>
      <c r="R102" s="20">
        <v>3.8080000000000003</v>
      </c>
      <c r="S102" s="20">
        <v>0.32200000000000001</v>
      </c>
      <c r="T102" s="20">
        <v>0.39200000000000002</v>
      </c>
      <c r="U102" s="20">
        <v>1.008</v>
      </c>
      <c r="V102" s="20">
        <v>2.7440000000000002</v>
      </c>
      <c r="W102" s="20">
        <v>5.88</v>
      </c>
      <c r="X102" s="20">
        <v>6.9440000000000008</v>
      </c>
      <c r="Y102" s="20">
        <v>151.38200000000001</v>
      </c>
      <c r="Z102" s="20">
        <v>160.69200000000001</v>
      </c>
      <c r="AA102" s="20">
        <v>0.372</v>
      </c>
      <c r="AB102" s="20">
        <v>0.58899999999999997</v>
      </c>
      <c r="AC102" s="20">
        <v>13.33</v>
      </c>
      <c r="AD102" s="20">
        <v>13.361000000000001</v>
      </c>
      <c r="AE102" s="20">
        <v>143.91999999999999</v>
      </c>
      <c r="AF102" s="20">
        <v>137.256</v>
      </c>
      <c r="AG102" s="22">
        <v>13.33</v>
      </c>
      <c r="AH102" s="22">
        <v>13.361000000000001</v>
      </c>
      <c r="AI102" s="23">
        <v>2.56</v>
      </c>
      <c r="AJ102" s="23">
        <v>3.9</v>
      </c>
      <c r="AK102" s="17">
        <v>7.5</v>
      </c>
    </row>
    <row r="103" spans="1:37" ht="12" customHeight="1">
      <c r="A103" s="126"/>
      <c r="B103" s="126"/>
      <c r="C103" s="127"/>
      <c r="D103" s="127"/>
      <c r="E103" s="84">
        <v>13</v>
      </c>
      <c r="F103" s="102" t="s">
        <v>218</v>
      </c>
      <c r="G103" s="18">
        <v>26.523</v>
      </c>
      <c r="H103" s="18">
        <v>25.8643</v>
      </c>
      <c r="I103" s="18">
        <v>31.631599999999999</v>
      </c>
      <c r="J103" s="18">
        <v>31.9739</v>
      </c>
      <c r="K103" s="18">
        <v>8.4499999999999993</v>
      </c>
      <c r="L103" s="18">
        <v>8.3699999999999992</v>
      </c>
      <c r="M103" s="18">
        <v>10.969452728693811</v>
      </c>
      <c r="N103" s="18">
        <v>8.8844835206168575</v>
      </c>
      <c r="O103" s="18">
        <v>2.2026666666666674</v>
      </c>
      <c r="P103" s="18">
        <v>1.5146666666666646</v>
      </c>
      <c r="Q103" s="20">
        <v>18.829999999999998</v>
      </c>
      <c r="R103" s="20">
        <v>1.526</v>
      </c>
      <c r="S103" s="20">
        <v>2.2120000000000002</v>
      </c>
      <c r="T103" s="20">
        <v>0.95200000000000007</v>
      </c>
      <c r="U103" s="20">
        <v>6.5379999999999994</v>
      </c>
      <c r="V103" s="20">
        <v>7.2659999999999982</v>
      </c>
      <c r="W103" s="20">
        <v>27.58</v>
      </c>
      <c r="X103" s="20">
        <v>9.743999999999998</v>
      </c>
      <c r="Y103" s="20">
        <v>268.56200000000001</v>
      </c>
      <c r="Z103" s="20">
        <v>184.21199999999999</v>
      </c>
      <c r="AA103" s="20">
        <v>0.58899999999999997</v>
      </c>
      <c r="AB103" s="20">
        <v>0.372</v>
      </c>
      <c r="AC103" s="20">
        <v>33.603999999999999</v>
      </c>
      <c r="AD103" s="20">
        <v>15.996</v>
      </c>
      <c r="AE103" s="20">
        <v>28.224</v>
      </c>
      <c r="AF103" s="20">
        <v>61.011999999999993</v>
      </c>
      <c r="AG103" s="22">
        <v>33.603999999999999</v>
      </c>
      <c r="AH103" s="22">
        <v>15.996</v>
      </c>
      <c r="AI103" s="23">
        <v>15.44</v>
      </c>
      <c r="AJ103" s="23">
        <v>10.16</v>
      </c>
      <c r="AK103" s="17">
        <v>2.1</v>
      </c>
    </row>
    <row r="104" spans="1:37" ht="12" customHeight="1">
      <c r="A104" s="126"/>
      <c r="B104" s="126"/>
      <c r="C104" s="127"/>
      <c r="D104" s="127"/>
      <c r="E104" s="84">
        <v>14</v>
      </c>
      <c r="F104" s="102" t="s">
        <v>218</v>
      </c>
      <c r="G104" s="18">
        <v>26.149000000000001</v>
      </c>
      <c r="H104" s="18">
        <v>25.7209</v>
      </c>
      <c r="I104" s="18">
        <v>31.420200000000001</v>
      </c>
      <c r="J104" s="18">
        <v>32.052700000000002</v>
      </c>
      <c r="K104" s="18">
        <v>8.3699999999999992</v>
      </c>
      <c r="L104" s="18">
        <v>8.34</v>
      </c>
      <c r="M104" s="18">
        <v>9.3139028631042073</v>
      </c>
      <c r="N104" s="18">
        <v>8.4236745171019685</v>
      </c>
      <c r="O104" s="18">
        <v>1.9306666666666645</v>
      </c>
      <c r="P104" s="18">
        <v>1.5786666666666662</v>
      </c>
      <c r="Q104" s="20">
        <v>50.68</v>
      </c>
      <c r="R104" s="20">
        <v>9.1840000000000011</v>
      </c>
      <c r="S104" s="20">
        <v>7.9379999999999988</v>
      </c>
      <c r="T104" s="20">
        <v>1.778</v>
      </c>
      <c r="U104" s="20">
        <v>91.293999999999997</v>
      </c>
      <c r="V104" s="20">
        <v>12.474</v>
      </c>
      <c r="W104" s="20">
        <v>149.91199999999998</v>
      </c>
      <c r="X104" s="20">
        <v>23.436</v>
      </c>
      <c r="Y104" s="20">
        <v>334.23599999999999</v>
      </c>
      <c r="Z104" s="20">
        <v>193.69</v>
      </c>
      <c r="AA104" s="20">
        <v>4.4329999999999998</v>
      </c>
      <c r="AB104" s="20">
        <v>1.5190000000000001</v>
      </c>
      <c r="AC104" s="20">
        <v>30.07</v>
      </c>
      <c r="AD104" s="20">
        <v>17.948999999999998</v>
      </c>
      <c r="AE104" s="20">
        <v>124.60000000000001</v>
      </c>
      <c r="AF104" s="20">
        <v>97.635999999999996</v>
      </c>
      <c r="AG104" s="22">
        <v>30.07</v>
      </c>
      <c r="AH104" s="22">
        <v>17.948999999999998</v>
      </c>
      <c r="AI104" s="23">
        <v>13.32</v>
      </c>
      <c r="AJ104" s="23">
        <v>10.199999999999999</v>
      </c>
      <c r="AK104" s="17">
        <v>1.9</v>
      </c>
    </row>
    <row r="105" spans="1:37" ht="12" customHeight="1">
      <c r="A105" s="126"/>
      <c r="B105" s="126"/>
      <c r="C105" s="127"/>
      <c r="D105" s="127"/>
      <c r="E105" s="84">
        <v>15</v>
      </c>
      <c r="F105" s="102" t="s">
        <v>218</v>
      </c>
      <c r="G105" s="18">
        <v>26.188800000000001</v>
      </c>
      <c r="H105" s="18">
        <v>15.685600000000001</v>
      </c>
      <c r="I105" s="18">
        <v>31.9178</v>
      </c>
      <c r="J105" s="18">
        <v>33.794800000000002</v>
      </c>
      <c r="K105" s="18">
        <v>8.35</v>
      </c>
      <c r="L105" s="18">
        <v>8.1199999999999992</v>
      </c>
      <c r="M105" s="18">
        <v>8.0947561259124949</v>
      </c>
      <c r="N105" s="18">
        <v>6.1285667736679938</v>
      </c>
      <c r="O105" s="18">
        <v>1.0986666666666651</v>
      </c>
      <c r="P105" s="18">
        <v>1.0346666666666664</v>
      </c>
      <c r="Q105" s="20">
        <v>4.3540000000000001</v>
      </c>
      <c r="R105" s="20">
        <v>0.60199999999999998</v>
      </c>
      <c r="S105" s="20">
        <v>0.56000000000000005</v>
      </c>
      <c r="T105" s="20">
        <v>7.5740000000000007</v>
      </c>
      <c r="U105" s="20">
        <v>4.3680000000000003</v>
      </c>
      <c r="V105" s="20">
        <v>159.74</v>
      </c>
      <c r="W105" s="20">
        <v>9.282</v>
      </c>
      <c r="X105" s="20">
        <v>167.916</v>
      </c>
      <c r="Y105" s="20">
        <v>123.00399999999999</v>
      </c>
      <c r="Z105" s="20">
        <v>279.62199999999996</v>
      </c>
      <c r="AA105" s="20">
        <v>0.31</v>
      </c>
      <c r="AB105" s="20">
        <v>26.66</v>
      </c>
      <c r="AC105" s="20">
        <v>10.602</v>
      </c>
      <c r="AD105" s="20">
        <v>36.083999999999996</v>
      </c>
      <c r="AE105" s="20">
        <v>171.16400000000002</v>
      </c>
      <c r="AF105" s="20">
        <v>562.26800000000003</v>
      </c>
      <c r="AG105" s="22">
        <v>10.602</v>
      </c>
      <c r="AH105" s="22">
        <v>36.083999999999996</v>
      </c>
      <c r="AI105" s="23">
        <v>1.55</v>
      </c>
      <c r="AJ105" s="23">
        <v>0.88400000000000001</v>
      </c>
      <c r="AK105" s="17">
        <v>6.3</v>
      </c>
    </row>
    <row r="106" spans="1:37" ht="12" customHeight="1">
      <c r="A106" s="126"/>
      <c r="B106" s="126"/>
      <c r="C106" s="127"/>
      <c r="D106" s="127"/>
      <c r="E106" s="84">
        <v>16</v>
      </c>
      <c r="F106" s="102" t="s">
        <v>217</v>
      </c>
      <c r="G106" s="18">
        <v>26.610299999999999</v>
      </c>
      <c r="H106" s="18">
        <v>23.771899999999999</v>
      </c>
      <c r="I106" s="18">
        <v>31.834499999999998</v>
      </c>
      <c r="J106" s="18">
        <v>32.458799999999997</v>
      </c>
      <c r="K106" s="18">
        <v>8.35</v>
      </c>
      <c r="L106" s="18">
        <v>8.3000000000000007</v>
      </c>
      <c r="M106" s="18">
        <v>8.1150186822480208</v>
      </c>
      <c r="N106" s="18">
        <v>7.6581111753531017</v>
      </c>
      <c r="O106" s="18">
        <v>1.2106666666666657</v>
      </c>
      <c r="P106" s="18">
        <v>1.3546666666666654</v>
      </c>
      <c r="Q106" s="20">
        <v>0.49000000000000005</v>
      </c>
      <c r="R106" s="20">
        <v>6.3</v>
      </c>
      <c r="S106" s="20">
        <v>0.252</v>
      </c>
      <c r="T106" s="20">
        <v>1.3580000000000001</v>
      </c>
      <c r="U106" s="20">
        <v>1.1480000000000001</v>
      </c>
      <c r="V106" s="20">
        <v>13.719999999999999</v>
      </c>
      <c r="W106" s="20">
        <v>1.8900000000000001</v>
      </c>
      <c r="X106" s="20">
        <v>21.378</v>
      </c>
      <c r="Y106" s="20">
        <v>120.20400000000001</v>
      </c>
      <c r="Z106" s="20">
        <v>162.02199999999999</v>
      </c>
      <c r="AA106" s="20">
        <v>0.40299999999999997</v>
      </c>
      <c r="AB106" s="20">
        <v>3.4409999999999998</v>
      </c>
      <c r="AC106" s="20">
        <v>9.92</v>
      </c>
      <c r="AD106" s="20">
        <v>16.709</v>
      </c>
      <c r="AE106" s="20">
        <v>126.39200000000001</v>
      </c>
      <c r="AF106" s="20">
        <v>165.39600000000002</v>
      </c>
      <c r="AG106" s="22">
        <v>9.92</v>
      </c>
      <c r="AH106" s="22">
        <v>16.709</v>
      </c>
      <c r="AI106" s="23">
        <v>1.794</v>
      </c>
      <c r="AJ106" s="23">
        <v>4.82</v>
      </c>
      <c r="AK106" s="17">
        <v>7</v>
      </c>
    </row>
    <row r="107" spans="1:37" ht="12" customHeight="1">
      <c r="A107" s="126"/>
      <c r="B107" s="126"/>
      <c r="C107" s="127"/>
      <c r="D107" s="127"/>
      <c r="E107" s="84">
        <v>17</v>
      </c>
      <c r="F107" s="102" t="s">
        <v>217</v>
      </c>
      <c r="G107" s="18">
        <v>26.610099999999999</v>
      </c>
      <c r="H107" s="18">
        <v>24.5288</v>
      </c>
      <c r="I107" s="18">
        <v>31.841899999999999</v>
      </c>
      <c r="J107" s="18">
        <v>32.312899999999999</v>
      </c>
      <c r="K107" s="18">
        <v>8.35</v>
      </c>
      <c r="L107" s="18">
        <v>8.33</v>
      </c>
      <c r="M107" s="18">
        <v>8.0021798680132949</v>
      </c>
      <c r="N107" s="18">
        <v>8.0798169306673575</v>
      </c>
      <c r="O107" s="18">
        <v>0.93866666666666554</v>
      </c>
      <c r="P107" s="18">
        <v>1.2586666666666646</v>
      </c>
      <c r="Q107" s="20">
        <v>7.0000000000000007E-2</v>
      </c>
      <c r="R107" s="20">
        <v>1.9600000000000002</v>
      </c>
      <c r="S107" s="20">
        <v>0.29400000000000004</v>
      </c>
      <c r="T107" s="20">
        <v>0.91</v>
      </c>
      <c r="U107" s="20">
        <v>0.78399999999999992</v>
      </c>
      <c r="V107" s="20">
        <v>6.9719999999999995</v>
      </c>
      <c r="W107" s="20">
        <v>1.1479999999999999</v>
      </c>
      <c r="X107" s="20">
        <v>9.8419999999999987</v>
      </c>
      <c r="Y107" s="20">
        <v>98.784000000000006</v>
      </c>
      <c r="Z107" s="20">
        <v>133.63</v>
      </c>
      <c r="AA107" s="20">
        <v>0.217</v>
      </c>
      <c r="AB107" s="20">
        <v>0.55799999999999994</v>
      </c>
      <c r="AC107" s="20">
        <v>8.5250000000000004</v>
      </c>
      <c r="AD107" s="20">
        <v>11.686999999999999</v>
      </c>
      <c r="AE107" s="20">
        <v>153.16</v>
      </c>
      <c r="AF107" s="20">
        <v>156.49200000000002</v>
      </c>
      <c r="AG107" s="22">
        <v>8.5250000000000004</v>
      </c>
      <c r="AH107" s="22">
        <v>11.686999999999999</v>
      </c>
      <c r="AI107" s="23">
        <v>1.724</v>
      </c>
      <c r="AJ107" s="23">
        <v>3.54</v>
      </c>
      <c r="AK107" s="17">
        <v>7.9</v>
      </c>
    </row>
    <row r="108" spans="1:37" ht="12" customHeight="1">
      <c r="A108" s="126">
        <f>A$3</f>
        <v>2019</v>
      </c>
      <c r="B108" s="126">
        <f>B$3</f>
        <v>8</v>
      </c>
      <c r="C108" s="127" t="s">
        <v>199</v>
      </c>
      <c r="D108" s="127" t="s">
        <v>90</v>
      </c>
      <c r="E108" s="84">
        <v>1</v>
      </c>
      <c r="F108" s="102" t="s">
        <v>216</v>
      </c>
      <c r="G108" s="18">
        <v>26.92</v>
      </c>
      <c r="H108" s="18">
        <v>20.695599999999999</v>
      </c>
      <c r="I108" s="18">
        <v>32.107999999999997</v>
      </c>
      <c r="J108" s="18">
        <v>33.004899999999999</v>
      </c>
      <c r="K108" s="18">
        <v>8.32</v>
      </c>
      <c r="L108" s="18">
        <v>8.14</v>
      </c>
      <c r="M108" s="18">
        <v>8.2214255720218823</v>
      </c>
      <c r="N108" s="18">
        <v>6.0565492814268023</v>
      </c>
      <c r="O108" s="18">
        <v>0.35270400000000102</v>
      </c>
      <c r="P108" s="18">
        <v>1.3627199999999995</v>
      </c>
      <c r="Q108" s="20">
        <v>0.23800000000000002</v>
      </c>
      <c r="R108" s="20">
        <v>23.043999999999997</v>
      </c>
      <c r="S108" s="20">
        <v>0.33600000000000002</v>
      </c>
      <c r="T108" s="20">
        <v>11.395999999999999</v>
      </c>
      <c r="U108" s="20">
        <v>0.84000000000000008</v>
      </c>
      <c r="V108" s="20">
        <v>74.213999999999999</v>
      </c>
      <c r="W108" s="20">
        <v>1.4140000000000001</v>
      </c>
      <c r="X108" s="20">
        <v>108.654</v>
      </c>
      <c r="Y108" s="20">
        <v>116.172</v>
      </c>
      <c r="Z108" s="20">
        <v>238.476</v>
      </c>
      <c r="AA108" s="20">
        <v>0.217</v>
      </c>
      <c r="AB108" s="20">
        <v>21.111000000000001</v>
      </c>
      <c r="AC108" s="20">
        <v>8.3390000000000004</v>
      </c>
      <c r="AD108" s="20">
        <v>38.904999999999994</v>
      </c>
      <c r="AE108" s="20">
        <v>150.33199999999999</v>
      </c>
      <c r="AF108" s="20">
        <v>509.88</v>
      </c>
      <c r="AG108" s="22">
        <v>8.3390000000000004</v>
      </c>
      <c r="AH108" s="22">
        <v>38.904999999999994</v>
      </c>
      <c r="AI108" s="23">
        <v>0.70799999999999996</v>
      </c>
      <c r="AJ108" s="23">
        <v>2.6</v>
      </c>
      <c r="AK108" s="17">
        <v>7.2</v>
      </c>
    </row>
    <row r="109" spans="1:37" ht="12" customHeight="1">
      <c r="A109" s="127"/>
      <c r="B109" s="127"/>
      <c r="C109" s="127"/>
      <c r="D109" s="127"/>
      <c r="E109" s="84">
        <v>2</v>
      </c>
      <c r="F109" s="102" t="s">
        <v>218</v>
      </c>
      <c r="G109" s="18">
        <v>26.8371</v>
      </c>
      <c r="H109" s="18">
        <v>15.173</v>
      </c>
      <c r="I109" s="18">
        <v>32.128100000000003</v>
      </c>
      <c r="J109" s="18">
        <v>34.089500000000001</v>
      </c>
      <c r="K109" s="18">
        <v>8.3000000000000007</v>
      </c>
      <c r="L109" s="18">
        <v>8.0500000000000007</v>
      </c>
      <c r="M109" s="18">
        <v>8.1403468356873958</v>
      </c>
      <c r="N109" s="18">
        <v>5.6708798299324821</v>
      </c>
      <c r="O109" s="18">
        <v>3.2063999999999315E-2</v>
      </c>
      <c r="P109" s="18">
        <v>1.7314560000000001</v>
      </c>
      <c r="Q109" s="20">
        <v>11.074</v>
      </c>
      <c r="R109" s="20">
        <v>0.182</v>
      </c>
      <c r="S109" s="20">
        <v>0.504</v>
      </c>
      <c r="T109" s="20">
        <v>6.3840000000000003</v>
      </c>
      <c r="U109" s="20">
        <v>0.53200000000000003</v>
      </c>
      <c r="V109" s="20">
        <v>180.41800000000001</v>
      </c>
      <c r="W109" s="20">
        <v>12.11</v>
      </c>
      <c r="X109" s="20">
        <v>186.98400000000001</v>
      </c>
      <c r="Y109" s="20">
        <v>110.194</v>
      </c>
      <c r="Z109" s="20">
        <v>295.82</v>
      </c>
      <c r="AA109" s="20">
        <v>3.5999999999999997E-2</v>
      </c>
      <c r="AB109" s="20">
        <v>30.721</v>
      </c>
      <c r="AC109" s="20">
        <v>8.5870000000000015</v>
      </c>
      <c r="AD109" s="20">
        <v>43.896000000000001</v>
      </c>
      <c r="AE109" s="20">
        <v>181.16</v>
      </c>
      <c r="AF109" s="20">
        <v>662.928</v>
      </c>
      <c r="AG109" s="22">
        <v>8.5870000000000015</v>
      </c>
      <c r="AH109" s="22">
        <v>43.896000000000001</v>
      </c>
      <c r="AI109" s="23">
        <v>0.496</v>
      </c>
      <c r="AJ109" s="23">
        <v>0.77600000000000002</v>
      </c>
      <c r="AK109" s="17">
        <v>11</v>
      </c>
    </row>
    <row r="110" spans="1:37" ht="12" customHeight="1">
      <c r="A110" s="127"/>
      <c r="B110" s="127"/>
      <c r="C110" s="127"/>
      <c r="D110" s="127"/>
      <c r="E110" s="84">
        <v>3</v>
      </c>
      <c r="F110" s="102" t="s">
        <v>218</v>
      </c>
      <c r="G110" s="18">
        <v>26.4986</v>
      </c>
      <c r="H110" s="18">
        <v>19.035299999999999</v>
      </c>
      <c r="I110" s="18">
        <v>32.1706</v>
      </c>
      <c r="J110" s="18">
        <v>33.350299999999997</v>
      </c>
      <c r="K110" s="18">
        <v>8.32</v>
      </c>
      <c r="L110" s="18">
        <v>8.1</v>
      </c>
      <c r="M110" s="18">
        <v>8.2226684660368861</v>
      </c>
      <c r="N110" s="18">
        <v>5.5413064337556897</v>
      </c>
      <c r="O110" s="18">
        <v>0.2725439999999999</v>
      </c>
      <c r="P110" s="18">
        <v>1.0581120000000002</v>
      </c>
      <c r="Q110" s="20">
        <v>0.95200000000000007</v>
      </c>
      <c r="R110" s="20">
        <v>21.728000000000002</v>
      </c>
      <c r="S110" s="20">
        <v>2.8000000000000001E-2</v>
      </c>
      <c r="T110" s="20">
        <v>12.768000000000001</v>
      </c>
      <c r="U110" s="20">
        <v>0.47599999999999992</v>
      </c>
      <c r="V110" s="20">
        <v>108.48599999999999</v>
      </c>
      <c r="W110" s="20">
        <v>1.456</v>
      </c>
      <c r="X110" s="20">
        <v>142.982</v>
      </c>
      <c r="Y110" s="20">
        <v>115.76600000000001</v>
      </c>
      <c r="Z110" s="20">
        <v>265.678</v>
      </c>
      <c r="AA110" s="20">
        <v>9.2999999999999999E-2</v>
      </c>
      <c r="AB110" s="20">
        <v>25.823</v>
      </c>
      <c r="AC110" s="20">
        <v>9.3309999999999995</v>
      </c>
      <c r="AD110" s="20">
        <v>41.446999999999996</v>
      </c>
      <c r="AE110" s="20">
        <v>134.792</v>
      </c>
      <c r="AF110" s="20">
        <v>564.9</v>
      </c>
      <c r="AG110" s="22">
        <v>9.3309999999999995</v>
      </c>
      <c r="AH110" s="22">
        <v>41.446999999999996</v>
      </c>
      <c r="AI110" s="23">
        <v>0.81200000000000006</v>
      </c>
      <c r="AJ110" s="23">
        <v>1.53</v>
      </c>
      <c r="AK110" s="17">
        <v>8.9</v>
      </c>
    </row>
    <row r="111" spans="1:37" ht="12" customHeight="1">
      <c r="A111" s="127"/>
      <c r="B111" s="127"/>
      <c r="C111" s="127"/>
      <c r="D111" s="127"/>
      <c r="E111" s="84">
        <v>4</v>
      </c>
      <c r="F111" s="102" t="s">
        <v>218</v>
      </c>
      <c r="G111" s="18">
        <v>26.5166</v>
      </c>
      <c r="H111" s="18">
        <v>17.654</v>
      </c>
      <c r="I111" s="18">
        <v>32.166499999999999</v>
      </c>
      <c r="J111" s="18">
        <v>33.642899999999997</v>
      </c>
      <c r="K111" s="18">
        <v>8.32</v>
      </c>
      <c r="L111" s="18">
        <v>8.09</v>
      </c>
      <c r="M111" s="18">
        <v>8.3793445826226627</v>
      </c>
      <c r="N111" s="18">
        <v>5.7897067316947961</v>
      </c>
      <c r="O111" s="18">
        <v>0.38476800000000039</v>
      </c>
      <c r="P111" s="18">
        <v>0.67334400000000005</v>
      </c>
      <c r="Q111" s="20">
        <v>0.91</v>
      </c>
      <c r="R111" s="20">
        <v>3.8780000000000001</v>
      </c>
      <c r="S111" s="20">
        <v>0.504</v>
      </c>
      <c r="T111" s="20">
        <v>10.836</v>
      </c>
      <c r="U111" s="20">
        <v>1.288</v>
      </c>
      <c r="V111" s="20">
        <v>131.04</v>
      </c>
      <c r="W111" s="20">
        <v>2.702</v>
      </c>
      <c r="X111" s="20">
        <v>145.75399999999999</v>
      </c>
      <c r="Y111" s="20">
        <v>126.41999999999999</v>
      </c>
      <c r="Z111" s="20">
        <v>247.46399999999997</v>
      </c>
      <c r="AA111" s="20">
        <v>3.5999999999999997E-2</v>
      </c>
      <c r="AB111" s="20">
        <v>25.637</v>
      </c>
      <c r="AC111" s="20">
        <v>9.61</v>
      </c>
      <c r="AD111" s="20">
        <v>32.518999999999998</v>
      </c>
      <c r="AE111" s="20">
        <v>133.72800000000001</v>
      </c>
      <c r="AF111" s="20">
        <v>546.14</v>
      </c>
      <c r="AG111" s="22">
        <v>9.61</v>
      </c>
      <c r="AH111" s="22">
        <v>32.518999999999998</v>
      </c>
      <c r="AI111" s="23">
        <v>1.54</v>
      </c>
      <c r="AJ111" s="23">
        <v>0.93799999999999994</v>
      </c>
      <c r="AK111" s="17">
        <v>5.7</v>
      </c>
    </row>
    <row r="112" spans="1:37" ht="12" customHeight="1">
      <c r="A112" s="126">
        <f>A$3</f>
        <v>2019</v>
      </c>
      <c r="B112" s="126">
        <f>B$3</f>
        <v>8</v>
      </c>
      <c r="C112" s="127" t="s">
        <v>199</v>
      </c>
      <c r="D112" s="127" t="s">
        <v>91</v>
      </c>
      <c r="E112" s="84">
        <v>1</v>
      </c>
      <c r="F112" s="102" t="s">
        <v>216</v>
      </c>
      <c r="G112" s="18">
        <v>27.179300000000001</v>
      </c>
      <c r="H112" s="18">
        <v>25.117999999999999</v>
      </c>
      <c r="I112" s="18">
        <v>30.889099999999999</v>
      </c>
      <c r="J112" s="18">
        <v>31.464700000000001</v>
      </c>
      <c r="K112" s="18">
        <v>8.1199999999999992</v>
      </c>
      <c r="L112" s="18">
        <v>8.14</v>
      </c>
      <c r="M112" s="18">
        <v>6.9886781811772991</v>
      </c>
      <c r="N112" s="18">
        <v>7.6996123981261642</v>
      </c>
      <c r="O112" s="18">
        <v>2.3887680000000016</v>
      </c>
      <c r="P112" s="18">
        <v>1.3627200000000022</v>
      </c>
      <c r="Q112" s="20">
        <v>70.391999999999996</v>
      </c>
      <c r="R112" s="20">
        <v>62.748000000000005</v>
      </c>
      <c r="S112" s="20">
        <v>7.0140000000000002</v>
      </c>
      <c r="T112" s="20">
        <v>7.2940000000000005</v>
      </c>
      <c r="U112" s="20">
        <v>49.195999999999998</v>
      </c>
      <c r="V112" s="20">
        <v>35.335999999999999</v>
      </c>
      <c r="W112" s="20">
        <v>126.60199999999999</v>
      </c>
      <c r="X112" s="20">
        <v>105.378</v>
      </c>
      <c r="Y112" s="20">
        <v>323.38600000000002</v>
      </c>
      <c r="Z112" s="20">
        <v>270.99799999999999</v>
      </c>
      <c r="AA112" s="20">
        <v>26.288</v>
      </c>
      <c r="AB112" s="20">
        <v>18.413999999999998</v>
      </c>
      <c r="AC112" s="20">
        <v>41.570999999999998</v>
      </c>
      <c r="AD112" s="20">
        <v>31.526999999999997</v>
      </c>
      <c r="AE112" s="20">
        <v>409.72399999999999</v>
      </c>
      <c r="AF112" s="20">
        <v>354.59199999999998</v>
      </c>
      <c r="AG112" s="22">
        <v>41.570999999999998</v>
      </c>
      <c r="AH112" s="22">
        <v>31.526999999999997</v>
      </c>
      <c r="AI112" s="23">
        <v>4.08</v>
      </c>
      <c r="AJ112" s="23">
        <v>9.6</v>
      </c>
      <c r="AK112" s="17">
        <v>0.9</v>
      </c>
    </row>
    <row r="113" spans="1:37" ht="12" customHeight="1">
      <c r="A113" s="127"/>
      <c r="B113" s="127"/>
      <c r="C113" s="127"/>
      <c r="D113" s="127"/>
      <c r="E113" s="84">
        <v>2</v>
      </c>
      <c r="F113" s="102" t="s">
        <v>216</v>
      </c>
      <c r="G113" s="18">
        <v>26.140999999999998</v>
      </c>
      <c r="H113" s="18">
        <v>25.646899999999999</v>
      </c>
      <c r="I113" s="18">
        <v>31.357299999999999</v>
      </c>
      <c r="J113" s="18">
        <v>31.5168</v>
      </c>
      <c r="K113" s="18">
        <v>8.2799999999999994</v>
      </c>
      <c r="L113" s="18">
        <v>8.23</v>
      </c>
      <c r="M113" s="18">
        <v>8.0787941185933523</v>
      </c>
      <c r="N113" s="18">
        <v>7.4531191520577265</v>
      </c>
      <c r="O113" s="18">
        <v>2.3827040000000017</v>
      </c>
      <c r="P113" s="18">
        <v>3.0609920000000024</v>
      </c>
      <c r="Q113" s="20">
        <v>10.513999999999999</v>
      </c>
      <c r="R113" s="20">
        <v>26.894000000000002</v>
      </c>
      <c r="S113" s="20">
        <v>3.08</v>
      </c>
      <c r="T113" s="20">
        <v>6.4820000000000002</v>
      </c>
      <c r="U113" s="20">
        <v>11.969999999999999</v>
      </c>
      <c r="V113" s="20">
        <v>22.96</v>
      </c>
      <c r="W113" s="20">
        <v>25.564</v>
      </c>
      <c r="X113" s="20">
        <v>56.336000000000006</v>
      </c>
      <c r="Y113" s="20">
        <v>200.11600000000001</v>
      </c>
      <c r="Z113" s="20">
        <v>228.38199999999998</v>
      </c>
      <c r="AA113" s="20">
        <v>4.5880000000000001</v>
      </c>
      <c r="AB113" s="20">
        <v>7.843</v>
      </c>
      <c r="AC113" s="20">
        <v>26.225999999999999</v>
      </c>
      <c r="AD113" s="20">
        <v>26.690999999999999</v>
      </c>
      <c r="AE113" s="20">
        <v>110.992</v>
      </c>
      <c r="AF113" s="20">
        <v>172.14400000000001</v>
      </c>
      <c r="AG113" s="22">
        <v>26.225999999999999</v>
      </c>
      <c r="AH113" s="22">
        <v>26.690999999999999</v>
      </c>
      <c r="AI113" s="23">
        <v>6.32</v>
      </c>
      <c r="AJ113" s="23">
        <v>0.74199999999999999</v>
      </c>
      <c r="AK113" s="17">
        <v>2.1</v>
      </c>
    </row>
    <row r="114" spans="1:37" ht="12" customHeight="1">
      <c r="A114" s="128">
        <f>A$3</f>
        <v>2019</v>
      </c>
      <c r="B114" s="126">
        <f>B$3</f>
        <v>8</v>
      </c>
      <c r="C114" s="123" t="s">
        <v>199</v>
      </c>
      <c r="D114" s="123" t="s">
        <v>36</v>
      </c>
      <c r="E114" s="84">
        <v>1</v>
      </c>
      <c r="F114" s="102" t="s">
        <v>217</v>
      </c>
      <c r="G114" s="18">
        <v>27.039300000000001</v>
      </c>
      <c r="H114" s="18">
        <v>25.644400000000001</v>
      </c>
      <c r="I114" s="18">
        <v>31.4053</v>
      </c>
      <c r="J114" s="18">
        <v>31.669899999999998</v>
      </c>
      <c r="K114" s="18">
        <v>8.2799999999999994</v>
      </c>
      <c r="L114" s="18">
        <v>8.19</v>
      </c>
      <c r="M114" s="18">
        <v>8.2726628539545271</v>
      </c>
      <c r="N114" s="18">
        <v>6.1987037246140675</v>
      </c>
      <c r="O114" s="18">
        <v>2.6088</v>
      </c>
      <c r="P114" s="18">
        <v>2.1913920000000027</v>
      </c>
      <c r="Q114" s="20">
        <v>50.302</v>
      </c>
      <c r="R114" s="20">
        <v>61.137999999999998</v>
      </c>
      <c r="S114" s="20">
        <v>1.1340000000000001</v>
      </c>
      <c r="T114" s="20">
        <v>2.73</v>
      </c>
      <c r="U114" s="20">
        <v>2.7440000000000002</v>
      </c>
      <c r="V114" s="20">
        <v>8.4979999999999993</v>
      </c>
      <c r="W114" s="20">
        <v>54.18</v>
      </c>
      <c r="X114" s="20">
        <v>72.366</v>
      </c>
      <c r="Y114" s="20">
        <v>238.07</v>
      </c>
      <c r="Z114" s="20">
        <v>208.83799999999999</v>
      </c>
      <c r="AA114" s="20">
        <v>7.13</v>
      </c>
      <c r="AB114" s="20">
        <v>19.809000000000001</v>
      </c>
      <c r="AC114" s="20">
        <v>37.727000000000004</v>
      </c>
      <c r="AD114" s="20">
        <v>39.804000000000002</v>
      </c>
      <c r="AE114" s="20">
        <v>181.74799999999999</v>
      </c>
      <c r="AF114" s="20">
        <v>395.976</v>
      </c>
      <c r="AG114" s="22">
        <v>37.727000000000004</v>
      </c>
      <c r="AH114" s="22">
        <v>39.804000000000002</v>
      </c>
      <c r="AI114" s="23">
        <v>4.95</v>
      </c>
      <c r="AJ114" s="23">
        <v>7.5</v>
      </c>
      <c r="AK114" s="17">
        <v>3.2</v>
      </c>
    </row>
    <row r="115" spans="1:37" ht="12" customHeight="1">
      <c r="A115" s="129"/>
      <c r="B115" s="126"/>
      <c r="C115" s="124"/>
      <c r="D115" s="124"/>
      <c r="E115" s="84">
        <v>2</v>
      </c>
      <c r="F115" s="102" t="s">
        <v>216</v>
      </c>
      <c r="G115" s="18">
        <v>28.0519</v>
      </c>
      <c r="H115" s="18">
        <v>26.3964</v>
      </c>
      <c r="I115" s="18">
        <v>31.119599999999998</v>
      </c>
      <c r="J115" s="18">
        <v>31.465699999999998</v>
      </c>
      <c r="K115" s="18">
        <v>8.34</v>
      </c>
      <c r="L115" s="18">
        <v>8.3000000000000007</v>
      </c>
      <c r="M115" s="18">
        <v>9.4693388402661682</v>
      </c>
      <c r="N115" s="18">
        <v>8.8156671596681875</v>
      </c>
      <c r="O115" s="18">
        <v>3.0957760000000016</v>
      </c>
      <c r="P115" s="18">
        <v>3.3566560000000023</v>
      </c>
      <c r="Q115" s="20">
        <v>24.374000000000002</v>
      </c>
      <c r="R115" s="20">
        <v>8.3019999999999996</v>
      </c>
      <c r="S115" s="20">
        <v>0.84</v>
      </c>
      <c r="T115" s="20">
        <v>1.5820000000000001</v>
      </c>
      <c r="U115" s="20">
        <v>1.82</v>
      </c>
      <c r="V115" s="20">
        <v>3.4020000000000001</v>
      </c>
      <c r="W115" s="20">
        <v>27.034000000000002</v>
      </c>
      <c r="X115" s="20">
        <v>13.286000000000001</v>
      </c>
      <c r="Y115" s="20">
        <v>217.60199999999998</v>
      </c>
      <c r="Z115" s="20">
        <v>203.084</v>
      </c>
      <c r="AA115" s="20">
        <v>1.6119999999999999</v>
      </c>
      <c r="AB115" s="20">
        <v>2.9140000000000001</v>
      </c>
      <c r="AC115" s="20">
        <v>30.317999999999998</v>
      </c>
      <c r="AD115" s="20">
        <v>30.442</v>
      </c>
      <c r="AE115" s="20">
        <v>90.608000000000004</v>
      </c>
      <c r="AF115" s="20">
        <v>130.98400000000001</v>
      </c>
      <c r="AG115" s="22">
        <v>30.317999999999998</v>
      </c>
      <c r="AH115" s="22">
        <v>30.442</v>
      </c>
      <c r="AI115" s="23">
        <v>8.75</v>
      </c>
      <c r="AJ115" s="23">
        <v>6.1</v>
      </c>
      <c r="AK115" s="17">
        <v>2.2999999999999998</v>
      </c>
    </row>
    <row r="116" spans="1:37" ht="12" customHeight="1">
      <c r="A116" s="129"/>
      <c r="B116" s="126"/>
      <c r="C116" s="124"/>
      <c r="D116" s="124"/>
      <c r="E116" s="84">
        <v>3</v>
      </c>
      <c r="F116" s="102" t="s">
        <v>218</v>
      </c>
      <c r="G116" s="18">
        <v>27.953099999999999</v>
      </c>
      <c r="H116" s="18">
        <v>27.1248</v>
      </c>
      <c r="I116" s="18">
        <v>31.059100000000001</v>
      </c>
      <c r="J116" s="18">
        <v>31.327300000000001</v>
      </c>
      <c r="K116" s="18">
        <v>8.43</v>
      </c>
      <c r="L116" s="18">
        <v>8.2899999999999991</v>
      </c>
      <c r="M116" s="18">
        <v>11.545239248543561</v>
      </c>
      <c r="N116" s="18">
        <v>8.8725286101842897</v>
      </c>
      <c r="O116" s="18">
        <v>3.4610079999999996</v>
      </c>
      <c r="P116" s="18">
        <v>3.0609920000000024</v>
      </c>
      <c r="Q116" s="20">
        <v>12.572000000000001</v>
      </c>
      <c r="R116" s="20">
        <v>9.911999999999999</v>
      </c>
      <c r="S116" s="20">
        <v>1.5960000000000001</v>
      </c>
      <c r="T116" s="20">
        <v>1.498</v>
      </c>
      <c r="U116" s="20">
        <v>2.464</v>
      </c>
      <c r="V116" s="20">
        <v>3.4159999999999999</v>
      </c>
      <c r="W116" s="20">
        <v>16.632000000000001</v>
      </c>
      <c r="X116" s="20">
        <v>14.825999999999999</v>
      </c>
      <c r="Y116" s="20">
        <v>273.18200000000002</v>
      </c>
      <c r="Z116" s="20">
        <v>184.982</v>
      </c>
      <c r="AA116" s="20">
        <v>3.5999999999999997E-2</v>
      </c>
      <c r="AB116" s="20">
        <v>1.6739999999999999</v>
      </c>
      <c r="AC116" s="20">
        <v>36.207999999999998</v>
      </c>
      <c r="AD116" s="20">
        <v>27.559000000000001</v>
      </c>
      <c r="AE116" s="20">
        <v>34.020000000000003</v>
      </c>
      <c r="AF116" s="20">
        <v>89.123999999999995</v>
      </c>
      <c r="AG116" s="22">
        <v>36.207999999999998</v>
      </c>
      <c r="AH116" s="22">
        <v>27.559000000000001</v>
      </c>
      <c r="AI116" s="23">
        <v>10.65</v>
      </c>
      <c r="AJ116" s="23">
        <v>5.8</v>
      </c>
      <c r="AK116" s="17">
        <v>2.1</v>
      </c>
    </row>
    <row r="117" spans="1:37" ht="12" customHeight="1">
      <c r="A117" s="130"/>
      <c r="B117" s="127"/>
      <c r="C117" s="125"/>
      <c r="D117" s="125"/>
      <c r="E117" s="84">
        <v>4</v>
      </c>
      <c r="F117" s="102" t="s">
        <v>216</v>
      </c>
      <c r="G117" s="18">
        <v>27.4941</v>
      </c>
      <c r="H117" s="18">
        <v>26.904499999999999</v>
      </c>
      <c r="I117" s="18">
        <v>31.334</v>
      </c>
      <c r="J117" s="18">
        <v>31.413499999999999</v>
      </c>
      <c r="K117" s="18">
        <v>8.34</v>
      </c>
      <c r="L117" s="18">
        <v>8.25</v>
      </c>
      <c r="M117" s="18">
        <v>9.4453883912136476</v>
      </c>
      <c r="N117" s="18">
        <v>8.1018026083162002</v>
      </c>
      <c r="O117" s="18">
        <v>3.0609920000000024</v>
      </c>
      <c r="P117" s="18">
        <v>2.9566400000000019</v>
      </c>
      <c r="Q117" s="20">
        <v>19.739999999999998</v>
      </c>
      <c r="R117" s="20">
        <v>30.87</v>
      </c>
      <c r="S117" s="20">
        <v>2.8140000000000001</v>
      </c>
      <c r="T117" s="20">
        <v>2.0019999999999998</v>
      </c>
      <c r="U117" s="20">
        <v>6.8739999999999988</v>
      </c>
      <c r="V117" s="20">
        <v>5.9219999999999988</v>
      </c>
      <c r="W117" s="20">
        <v>29.427999999999997</v>
      </c>
      <c r="X117" s="20">
        <v>38.793999999999997</v>
      </c>
      <c r="Y117" s="20">
        <v>239.47</v>
      </c>
      <c r="Z117" s="20">
        <v>209.39800000000002</v>
      </c>
      <c r="AA117" s="20">
        <v>3.1</v>
      </c>
      <c r="AB117" s="20">
        <v>5.2080000000000002</v>
      </c>
      <c r="AC117" s="20">
        <v>31.123999999999999</v>
      </c>
      <c r="AD117" s="20">
        <v>29.170999999999999</v>
      </c>
      <c r="AE117" s="20">
        <v>87.248000000000005</v>
      </c>
      <c r="AF117" s="20">
        <v>155.036</v>
      </c>
      <c r="AG117" s="22">
        <v>31.123999999999999</v>
      </c>
      <c r="AH117" s="22">
        <v>29.170999999999999</v>
      </c>
      <c r="AI117" s="23">
        <v>7.45</v>
      </c>
      <c r="AJ117" s="23">
        <v>9.4499999999999993</v>
      </c>
      <c r="AK117" s="17">
        <v>3.6</v>
      </c>
    </row>
    <row r="118" spans="1:37" ht="12" customHeight="1">
      <c r="A118" s="128">
        <f>A$3</f>
        <v>2019</v>
      </c>
      <c r="B118" s="126">
        <f>B$3</f>
        <v>8</v>
      </c>
      <c r="C118" s="123" t="s">
        <v>199</v>
      </c>
      <c r="D118" s="123" t="s">
        <v>37</v>
      </c>
      <c r="E118" s="84">
        <v>1</v>
      </c>
      <c r="F118" s="102" t="s">
        <v>216</v>
      </c>
      <c r="G118" s="18">
        <v>28.212199999999999</v>
      </c>
      <c r="H118" s="18">
        <v>26.936399999999999</v>
      </c>
      <c r="I118" s="18">
        <v>30.884399999999999</v>
      </c>
      <c r="J118" s="18">
        <v>31.206499999999998</v>
      </c>
      <c r="K118" s="18">
        <v>8.4499999999999993</v>
      </c>
      <c r="L118" s="18">
        <v>8.36</v>
      </c>
      <c r="M118" s="18">
        <v>11.941873760282924</v>
      </c>
      <c r="N118" s="18">
        <v>9.930692657140499</v>
      </c>
      <c r="O118" s="18">
        <v>3.0941760000000014</v>
      </c>
      <c r="P118" s="18">
        <v>4.3132160000000006</v>
      </c>
      <c r="Q118" s="20">
        <v>21.027999999999999</v>
      </c>
      <c r="R118" s="20">
        <v>22.637999999999998</v>
      </c>
      <c r="S118" s="20">
        <v>0.29400000000000004</v>
      </c>
      <c r="T118" s="20">
        <v>0.36399999999999999</v>
      </c>
      <c r="U118" s="20">
        <v>0.13999999999999999</v>
      </c>
      <c r="V118" s="20">
        <v>0.71400000000000008</v>
      </c>
      <c r="W118" s="20">
        <v>21.462</v>
      </c>
      <c r="X118" s="20">
        <v>23.715999999999998</v>
      </c>
      <c r="Y118" s="20">
        <v>235.46599999999998</v>
      </c>
      <c r="Z118" s="20">
        <v>238.16800000000001</v>
      </c>
      <c r="AA118" s="20">
        <v>1.5190000000000001</v>
      </c>
      <c r="AB118" s="20">
        <v>1.3639999999999999</v>
      </c>
      <c r="AC118" s="20">
        <v>40.268999999999998</v>
      </c>
      <c r="AD118" s="20">
        <v>42.036000000000001</v>
      </c>
      <c r="AE118" s="20">
        <v>15.903999999999998</v>
      </c>
      <c r="AF118" s="20">
        <v>23.855999999999998</v>
      </c>
      <c r="AG118" s="22">
        <v>40.268999999999998</v>
      </c>
      <c r="AH118" s="22">
        <v>42.036000000000001</v>
      </c>
      <c r="AI118" s="23">
        <v>8.5</v>
      </c>
      <c r="AJ118" s="23">
        <v>0.77500000000000002</v>
      </c>
      <c r="AK118" s="17">
        <v>2.2999999999999998</v>
      </c>
    </row>
    <row r="119" spans="1:37" ht="12" customHeight="1">
      <c r="A119" s="129"/>
      <c r="B119" s="127"/>
      <c r="C119" s="124"/>
      <c r="D119" s="124"/>
      <c r="E119" s="84">
        <v>2</v>
      </c>
      <c r="F119" s="102" t="s">
        <v>220</v>
      </c>
      <c r="G119" s="18">
        <v>27.5549</v>
      </c>
      <c r="H119" s="18">
        <v>23.452300000000001</v>
      </c>
      <c r="I119" s="18">
        <v>31.337800000000001</v>
      </c>
      <c r="J119" s="18">
        <v>31.913399999999999</v>
      </c>
      <c r="K119" s="18">
        <v>8.33</v>
      </c>
      <c r="L119" s="18">
        <v>7.86</v>
      </c>
      <c r="M119" s="18">
        <v>9.373343823760818</v>
      </c>
      <c r="N119" s="18">
        <v>3.0668021293170606</v>
      </c>
      <c r="O119" s="18">
        <v>3.0957760000000016</v>
      </c>
      <c r="P119" s="18">
        <v>2.2261760000000019</v>
      </c>
      <c r="Q119" s="20">
        <v>23.45</v>
      </c>
      <c r="R119" s="20">
        <v>233.33800000000002</v>
      </c>
      <c r="S119" s="20">
        <v>0.39200000000000002</v>
      </c>
      <c r="T119" s="20">
        <v>2.198</v>
      </c>
      <c r="U119" s="20">
        <v>0.72800000000000009</v>
      </c>
      <c r="V119" s="20">
        <v>7.5879999999999992</v>
      </c>
      <c r="W119" s="20">
        <v>24.57</v>
      </c>
      <c r="X119" s="20">
        <v>243.12400000000002</v>
      </c>
      <c r="Y119" s="20">
        <v>215.488</v>
      </c>
      <c r="Z119" s="20">
        <v>397.642</v>
      </c>
      <c r="AA119" s="20">
        <v>1.55</v>
      </c>
      <c r="AB119" s="20">
        <v>55.055999999999997</v>
      </c>
      <c r="AC119" s="20">
        <v>32.146999999999998</v>
      </c>
      <c r="AD119" s="20">
        <v>80.197000000000003</v>
      </c>
      <c r="AE119" s="20">
        <v>78.623999999999995</v>
      </c>
      <c r="AF119" s="20">
        <v>960.87599999999998</v>
      </c>
      <c r="AG119" s="22">
        <v>32.146999999999998</v>
      </c>
      <c r="AH119" s="22">
        <v>80.197000000000003</v>
      </c>
      <c r="AI119" s="23">
        <v>4.51</v>
      </c>
      <c r="AJ119" s="23">
        <v>4.88</v>
      </c>
      <c r="AK119" s="17">
        <v>3.4</v>
      </c>
    </row>
    <row r="120" spans="1:37" ht="12" customHeight="1">
      <c r="A120" s="129"/>
      <c r="B120" s="127"/>
      <c r="C120" s="124"/>
      <c r="D120" s="124"/>
      <c r="E120" s="84">
        <v>3</v>
      </c>
      <c r="F120" s="102" t="s">
        <v>219</v>
      </c>
      <c r="G120" s="18">
        <v>27.450399999999998</v>
      </c>
      <c r="H120" s="18">
        <v>24.808499999999999</v>
      </c>
      <c r="I120" s="18">
        <v>31.165700000000001</v>
      </c>
      <c r="J120" s="18">
        <v>31.6448</v>
      </c>
      <c r="K120" s="18">
        <v>8.33</v>
      </c>
      <c r="L120" s="18">
        <v>8.08</v>
      </c>
      <c r="M120" s="18">
        <v>10.053851618359344</v>
      </c>
      <c r="N120" s="18">
        <v>5.5579126125382015</v>
      </c>
      <c r="O120" s="18">
        <v>3.2696960000000015</v>
      </c>
      <c r="P120" s="18">
        <v>2.5740160000000007</v>
      </c>
      <c r="Q120" s="20">
        <v>26.963999999999999</v>
      </c>
      <c r="R120" s="20">
        <v>123.89999999999999</v>
      </c>
      <c r="S120" s="20">
        <v>0.92400000000000004</v>
      </c>
      <c r="T120" s="20">
        <v>2.5619999999999998</v>
      </c>
      <c r="U120" s="20">
        <v>2.6320000000000001</v>
      </c>
      <c r="V120" s="20">
        <v>10.094000000000001</v>
      </c>
      <c r="W120" s="20">
        <v>30.52</v>
      </c>
      <c r="X120" s="20">
        <v>136.55599999999998</v>
      </c>
      <c r="Y120" s="20">
        <v>242.28400000000002</v>
      </c>
      <c r="Z120" s="20">
        <v>303.8</v>
      </c>
      <c r="AA120" s="20">
        <v>6.9130000000000003</v>
      </c>
      <c r="AB120" s="20">
        <v>24.676000000000002</v>
      </c>
      <c r="AC120" s="20">
        <v>37.603000000000002</v>
      </c>
      <c r="AD120" s="20">
        <v>48.329000000000001</v>
      </c>
      <c r="AE120" s="20">
        <v>114.26800000000001</v>
      </c>
      <c r="AF120" s="20">
        <v>416.5</v>
      </c>
      <c r="AG120" s="22">
        <v>37.603000000000002</v>
      </c>
      <c r="AH120" s="22">
        <v>48.329000000000001</v>
      </c>
      <c r="AI120" s="23">
        <v>6.9</v>
      </c>
      <c r="AJ120" s="23">
        <v>1.7050000000000001</v>
      </c>
      <c r="AK120" s="17">
        <v>2.2000000000000002</v>
      </c>
    </row>
    <row r="121" spans="1:37" ht="12" customHeight="1">
      <c r="A121" s="129"/>
      <c r="B121" s="127"/>
      <c r="C121" s="124"/>
      <c r="D121" s="124"/>
      <c r="E121" s="84">
        <v>4</v>
      </c>
      <c r="F121" s="102" t="s">
        <v>220</v>
      </c>
      <c r="G121" s="18">
        <v>27.407900000000001</v>
      </c>
      <c r="H121" s="18">
        <v>24.138999999999999</v>
      </c>
      <c r="I121" s="18">
        <v>30.989599999999999</v>
      </c>
      <c r="J121" s="18">
        <v>31.652999999999999</v>
      </c>
      <c r="K121" s="18">
        <v>8.4499999999999993</v>
      </c>
      <c r="L121" s="18">
        <v>7.9</v>
      </c>
      <c r="M121" s="18">
        <v>12.153863775296806</v>
      </c>
      <c r="N121" s="18">
        <v>2.6935377337305564</v>
      </c>
      <c r="O121" s="18">
        <v>4.7480160000000007</v>
      </c>
      <c r="P121" s="18">
        <v>3.0609920000000024</v>
      </c>
      <c r="Q121" s="20">
        <v>8.3019999999999996</v>
      </c>
      <c r="R121" s="20">
        <v>241.40199999999999</v>
      </c>
      <c r="S121" s="20">
        <v>0.29400000000000004</v>
      </c>
      <c r="T121" s="20">
        <v>1.778</v>
      </c>
      <c r="U121" s="20">
        <v>0.46200000000000002</v>
      </c>
      <c r="V121" s="20">
        <v>3.5979999999999999</v>
      </c>
      <c r="W121" s="20">
        <v>9.0579999999999998</v>
      </c>
      <c r="X121" s="20">
        <v>246.77799999999999</v>
      </c>
      <c r="Y121" s="20">
        <v>241.05199999999999</v>
      </c>
      <c r="Z121" s="20">
        <v>440.286</v>
      </c>
      <c r="AA121" s="20">
        <v>2.077</v>
      </c>
      <c r="AB121" s="20">
        <v>54.590999999999994</v>
      </c>
      <c r="AC121" s="20">
        <v>37.757999999999996</v>
      </c>
      <c r="AD121" s="20">
        <v>86.396999999999991</v>
      </c>
      <c r="AE121" s="20">
        <v>30.744000000000003</v>
      </c>
      <c r="AF121" s="20">
        <v>765.49199999999996</v>
      </c>
      <c r="AG121" s="22">
        <v>37.757999999999996</v>
      </c>
      <c r="AH121" s="22">
        <v>86.396999999999991</v>
      </c>
      <c r="AI121" s="23">
        <v>8.65</v>
      </c>
      <c r="AJ121" s="23">
        <v>4.0549999999999997</v>
      </c>
      <c r="AK121" s="17">
        <v>1.9</v>
      </c>
    </row>
    <row r="122" spans="1:37" ht="12" customHeight="1">
      <c r="A122" s="129"/>
      <c r="B122" s="127"/>
      <c r="C122" s="124"/>
      <c r="D122" s="124"/>
      <c r="E122" s="84">
        <v>5</v>
      </c>
      <c r="F122" s="102" t="s">
        <v>220</v>
      </c>
      <c r="G122" s="18">
        <v>26.642399999999999</v>
      </c>
      <c r="H122" s="18">
        <v>20.957599999999999</v>
      </c>
      <c r="I122" s="18">
        <v>31.2453</v>
      </c>
      <c r="J122" s="18">
        <v>32.387700000000002</v>
      </c>
      <c r="K122" s="18">
        <v>8.2100000000000009</v>
      </c>
      <c r="L122" s="18">
        <v>7.7</v>
      </c>
      <c r="M122" s="18">
        <v>7.4143045590553704</v>
      </c>
      <c r="N122" s="18">
        <v>1.3018548737218738</v>
      </c>
      <c r="O122" s="18">
        <v>1.4909760000000025</v>
      </c>
      <c r="P122" s="18">
        <v>1.474944</v>
      </c>
      <c r="Q122" s="20">
        <v>55.817999999999998</v>
      </c>
      <c r="R122" s="20">
        <v>386.55400000000003</v>
      </c>
      <c r="S122" s="20">
        <v>2.8559999999999999</v>
      </c>
      <c r="T122" s="20">
        <v>0.99399999999999988</v>
      </c>
      <c r="U122" s="20">
        <v>19.907999999999998</v>
      </c>
      <c r="V122" s="20">
        <v>3.528</v>
      </c>
      <c r="W122" s="20">
        <v>78.581999999999994</v>
      </c>
      <c r="X122" s="20">
        <v>391.07600000000008</v>
      </c>
      <c r="Y122" s="20">
        <v>258.11799999999999</v>
      </c>
      <c r="Z122" s="20">
        <v>573.11799999999994</v>
      </c>
      <c r="AA122" s="20">
        <v>10.106</v>
      </c>
      <c r="AB122" s="20">
        <v>115.878</v>
      </c>
      <c r="AC122" s="20">
        <v>38.130000000000003</v>
      </c>
      <c r="AD122" s="20">
        <v>145.54500000000002</v>
      </c>
      <c r="AE122" s="20">
        <v>208.684</v>
      </c>
      <c r="AF122" s="20">
        <v>1646.848</v>
      </c>
      <c r="AG122" s="22">
        <v>38.130000000000003</v>
      </c>
      <c r="AH122" s="22">
        <v>145.54500000000002</v>
      </c>
      <c r="AI122" s="23">
        <v>2.82</v>
      </c>
      <c r="AJ122" s="23">
        <v>1.206</v>
      </c>
      <c r="AK122" s="17">
        <v>6.5</v>
      </c>
    </row>
    <row r="123" spans="1:37" ht="12" customHeight="1">
      <c r="A123" s="129"/>
      <c r="B123" s="127"/>
      <c r="C123" s="124"/>
      <c r="D123" s="124"/>
      <c r="E123" s="84">
        <v>6</v>
      </c>
      <c r="F123" s="102" t="s">
        <v>218</v>
      </c>
      <c r="G123" s="18">
        <v>27.672699999999999</v>
      </c>
      <c r="H123" s="18">
        <v>24.5395</v>
      </c>
      <c r="I123" s="18">
        <v>31.342300000000002</v>
      </c>
      <c r="J123" s="18">
        <v>31.771100000000001</v>
      </c>
      <c r="K123" s="18">
        <v>8.33</v>
      </c>
      <c r="L123" s="18">
        <v>8.09</v>
      </c>
      <c r="M123" s="18">
        <v>9.4161667900003216</v>
      </c>
      <c r="N123" s="18">
        <v>5.4925257122325863</v>
      </c>
      <c r="O123" s="18">
        <v>1.4589120000000002</v>
      </c>
      <c r="P123" s="18">
        <v>1.5230400000000017</v>
      </c>
      <c r="Q123" s="20">
        <v>17.681999999999999</v>
      </c>
      <c r="R123" s="20">
        <v>77.266000000000005</v>
      </c>
      <c r="S123" s="20">
        <v>0.252</v>
      </c>
      <c r="T123" s="20">
        <v>2.6179999999999999</v>
      </c>
      <c r="U123" s="20">
        <v>1.9740000000000002</v>
      </c>
      <c r="V123" s="20">
        <v>11.213999999999999</v>
      </c>
      <c r="W123" s="20">
        <v>19.907999999999998</v>
      </c>
      <c r="X123" s="20">
        <v>91.097999999999999</v>
      </c>
      <c r="Y123" s="20">
        <v>177.39400000000001</v>
      </c>
      <c r="Z123" s="20">
        <v>244.35599999999999</v>
      </c>
      <c r="AA123" s="20">
        <v>2.6040000000000001</v>
      </c>
      <c r="AB123" s="20">
        <v>22.506</v>
      </c>
      <c r="AC123" s="20">
        <v>26.288</v>
      </c>
      <c r="AD123" s="20">
        <v>40.61</v>
      </c>
      <c r="AE123" s="20">
        <v>76.972000000000008</v>
      </c>
      <c r="AF123" s="20">
        <v>439.62800000000004</v>
      </c>
      <c r="AG123" s="22">
        <v>26.288</v>
      </c>
      <c r="AH123" s="22">
        <v>40.61</v>
      </c>
      <c r="AI123" s="23">
        <v>5.08</v>
      </c>
      <c r="AJ123" s="23">
        <v>1.1000000000000001</v>
      </c>
      <c r="AK123" s="17">
        <v>4.8</v>
      </c>
    </row>
    <row r="124" spans="1:37" ht="12" customHeight="1">
      <c r="A124" s="129"/>
      <c r="B124" s="127"/>
      <c r="C124" s="124"/>
      <c r="D124" s="124"/>
      <c r="E124" s="84">
        <v>7</v>
      </c>
      <c r="F124" s="102" t="s">
        <v>217</v>
      </c>
      <c r="G124" s="18">
        <v>26.276299999999999</v>
      </c>
      <c r="H124" s="18">
        <v>25.236599999999999</v>
      </c>
      <c r="I124" s="18">
        <v>31.663499999999999</v>
      </c>
      <c r="J124" s="18">
        <v>31.852599999999999</v>
      </c>
      <c r="K124" s="18">
        <v>8.25</v>
      </c>
      <c r="L124" s="18">
        <v>8.18</v>
      </c>
      <c r="M124" s="18">
        <v>7.7136669169821133</v>
      </c>
      <c r="N124" s="18">
        <v>6.7461563778268836</v>
      </c>
      <c r="O124" s="18">
        <v>1.8261600000000013</v>
      </c>
      <c r="P124" s="18">
        <v>2.0174720000000002</v>
      </c>
      <c r="Q124" s="20">
        <v>18.605999999999998</v>
      </c>
      <c r="R124" s="20">
        <v>32.031999999999996</v>
      </c>
      <c r="S124" s="20">
        <v>1.4000000000000001</v>
      </c>
      <c r="T124" s="20">
        <v>3.64</v>
      </c>
      <c r="U124" s="20">
        <v>4.8859999999999992</v>
      </c>
      <c r="V124" s="20">
        <v>14.112</v>
      </c>
      <c r="W124" s="20">
        <v>24.891999999999996</v>
      </c>
      <c r="X124" s="20">
        <v>49.783999999999999</v>
      </c>
      <c r="Y124" s="20">
        <v>152.376</v>
      </c>
      <c r="Z124" s="20">
        <v>163.57599999999999</v>
      </c>
      <c r="AA124" s="20">
        <v>7.13</v>
      </c>
      <c r="AB124" s="20">
        <v>13.113</v>
      </c>
      <c r="AC124" s="20">
        <v>27.497</v>
      </c>
      <c r="AD124" s="20">
        <v>29.573999999999998</v>
      </c>
      <c r="AE124" s="20">
        <v>193.03200000000001</v>
      </c>
      <c r="AF124" s="20">
        <v>317.52</v>
      </c>
      <c r="AG124" s="22">
        <v>27.497</v>
      </c>
      <c r="AH124" s="22">
        <v>29.573999999999998</v>
      </c>
      <c r="AI124" s="23">
        <v>2.2799999999999998</v>
      </c>
      <c r="AJ124" s="23">
        <v>1.74</v>
      </c>
      <c r="AK124" s="17">
        <v>4.2</v>
      </c>
    </row>
    <row r="125" spans="1:37" ht="12" customHeight="1">
      <c r="A125" s="129"/>
      <c r="B125" s="127"/>
      <c r="C125" s="124"/>
      <c r="D125" s="124"/>
      <c r="E125" s="84">
        <v>8</v>
      </c>
      <c r="F125" s="102" t="s">
        <v>217</v>
      </c>
      <c r="G125" s="18">
        <v>26.09</v>
      </c>
      <c r="H125" s="18">
        <v>23.708300000000001</v>
      </c>
      <c r="I125" s="18">
        <v>31.670999999999999</v>
      </c>
      <c r="J125" s="18">
        <v>32.200899999999997</v>
      </c>
      <c r="K125" s="18">
        <v>8.24</v>
      </c>
      <c r="L125" s="18">
        <v>8.16</v>
      </c>
      <c r="M125" s="18">
        <v>7.538098065677012</v>
      </c>
      <c r="N125" s="18">
        <v>6.3342588264239144</v>
      </c>
      <c r="O125" s="18">
        <v>2.0522560000000025</v>
      </c>
      <c r="P125" s="18">
        <v>3.4262240000000013</v>
      </c>
      <c r="Q125" s="20">
        <v>10.738</v>
      </c>
      <c r="R125" s="20">
        <v>29.931999999999999</v>
      </c>
      <c r="S125" s="20">
        <v>1.68</v>
      </c>
      <c r="T125" s="20">
        <v>7.2380000000000004</v>
      </c>
      <c r="U125" s="20">
        <v>6.6219999999999999</v>
      </c>
      <c r="V125" s="20">
        <v>35.853999999999999</v>
      </c>
      <c r="W125" s="20">
        <v>19.04</v>
      </c>
      <c r="X125" s="20">
        <v>73.024000000000001</v>
      </c>
      <c r="Y125" s="20">
        <v>157.44400000000002</v>
      </c>
      <c r="Z125" s="20">
        <v>183.16200000000001</v>
      </c>
      <c r="AA125" s="20">
        <v>6.5720000000000001</v>
      </c>
      <c r="AB125" s="20">
        <v>17.545999999999999</v>
      </c>
      <c r="AC125" s="20">
        <v>26.504999999999999</v>
      </c>
      <c r="AD125" s="20">
        <v>30.286999999999999</v>
      </c>
      <c r="AE125" s="20">
        <v>175.25200000000001</v>
      </c>
      <c r="AF125" s="20">
        <v>373.94</v>
      </c>
      <c r="AG125" s="22">
        <v>26.504999999999999</v>
      </c>
      <c r="AH125" s="22">
        <v>30.286999999999999</v>
      </c>
      <c r="AI125" s="23">
        <v>2.08</v>
      </c>
      <c r="AJ125" s="23">
        <v>11.05</v>
      </c>
      <c r="AK125" s="17">
        <v>5.4</v>
      </c>
    </row>
    <row r="126" spans="1:37" ht="12" customHeight="1">
      <c r="A126" s="129"/>
      <c r="B126" s="127"/>
      <c r="C126" s="124"/>
      <c r="D126" s="124"/>
      <c r="E126" s="84">
        <v>9</v>
      </c>
      <c r="F126" s="102" t="s">
        <v>218</v>
      </c>
      <c r="G126" s="18">
        <v>28.3811</v>
      </c>
      <c r="H126" s="18">
        <v>26.730699999999999</v>
      </c>
      <c r="I126" s="18">
        <v>30.247199999999999</v>
      </c>
      <c r="J126" s="18">
        <v>31.234000000000002</v>
      </c>
      <c r="K126" s="18">
        <v>8.5299999999999994</v>
      </c>
      <c r="L126" s="18">
        <v>8.33</v>
      </c>
      <c r="M126" s="18">
        <v>13.230695656493731</v>
      </c>
      <c r="N126" s="18">
        <v>9.7490290701405389</v>
      </c>
      <c r="O126" s="18">
        <v>5.3393440000000014</v>
      </c>
      <c r="P126" s="18">
        <v>4.3480000000000016</v>
      </c>
      <c r="Q126" s="20">
        <v>13.664</v>
      </c>
      <c r="R126" s="20">
        <v>5.25</v>
      </c>
      <c r="S126" s="20">
        <v>0.26600000000000001</v>
      </c>
      <c r="T126" s="20">
        <v>0.95200000000000007</v>
      </c>
      <c r="U126" s="20">
        <v>0.23799999999999996</v>
      </c>
      <c r="V126" s="20">
        <v>1.6380000000000001</v>
      </c>
      <c r="W126" s="20">
        <v>14.167999999999999</v>
      </c>
      <c r="X126" s="20">
        <v>7.84</v>
      </c>
      <c r="Y126" s="20">
        <v>288.19</v>
      </c>
      <c r="Z126" s="20">
        <v>250.62800000000001</v>
      </c>
      <c r="AA126" s="20">
        <v>1.1779999999999999</v>
      </c>
      <c r="AB126" s="20">
        <v>2.4489999999999998</v>
      </c>
      <c r="AC126" s="20">
        <v>51.180999999999997</v>
      </c>
      <c r="AD126" s="20">
        <v>44.826000000000001</v>
      </c>
      <c r="AE126" s="20">
        <v>15.092000000000001</v>
      </c>
      <c r="AF126" s="20">
        <v>29.763999999999999</v>
      </c>
      <c r="AG126" s="22">
        <v>51.180999999999997</v>
      </c>
      <c r="AH126" s="22">
        <v>44.826000000000001</v>
      </c>
      <c r="AI126" s="23">
        <v>9.4</v>
      </c>
      <c r="AJ126" s="23">
        <v>8</v>
      </c>
      <c r="AK126" s="17">
        <v>1.5</v>
      </c>
    </row>
    <row r="127" spans="1:37" ht="12" customHeight="1">
      <c r="A127" s="129"/>
      <c r="B127" s="127"/>
      <c r="C127" s="124"/>
      <c r="D127" s="124"/>
      <c r="E127" s="84">
        <v>10</v>
      </c>
      <c r="F127" s="102" t="s">
        <v>218</v>
      </c>
      <c r="G127" s="18">
        <v>28.259399999999999</v>
      </c>
      <c r="H127" s="18">
        <v>26.432500000000001</v>
      </c>
      <c r="I127" s="18">
        <v>30.4711</v>
      </c>
      <c r="J127" s="18">
        <v>31.236999999999998</v>
      </c>
      <c r="K127" s="18">
        <v>8.48</v>
      </c>
      <c r="L127" s="18">
        <v>8.2100000000000009</v>
      </c>
      <c r="M127" s="18">
        <v>12.665204378467534</v>
      </c>
      <c r="N127" s="18">
        <v>7.5056353795054749</v>
      </c>
      <c r="O127" s="18">
        <v>5.0958560000000013</v>
      </c>
      <c r="P127" s="18">
        <v>3.5827520000000006</v>
      </c>
      <c r="Q127" s="20">
        <v>7.0000000000000007E-2</v>
      </c>
      <c r="R127" s="20">
        <v>46.129999999999995</v>
      </c>
      <c r="S127" s="20">
        <v>0.26600000000000001</v>
      </c>
      <c r="T127" s="20">
        <v>0.91</v>
      </c>
      <c r="U127" s="20">
        <v>0.33599999999999997</v>
      </c>
      <c r="V127" s="20">
        <v>1.4979999999999998</v>
      </c>
      <c r="W127" s="20">
        <v>0.67199999999999993</v>
      </c>
      <c r="X127" s="20">
        <v>48.53799999999999</v>
      </c>
      <c r="Y127" s="20">
        <v>290.47200000000004</v>
      </c>
      <c r="Z127" s="20">
        <v>261.26799999999997</v>
      </c>
      <c r="AA127" s="20">
        <v>1.8599999999999999</v>
      </c>
      <c r="AB127" s="20">
        <v>9.3929999999999989</v>
      </c>
      <c r="AC127" s="20">
        <v>51.925000000000004</v>
      </c>
      <c r="AD127" s="20">
        <v>49.972000000000001</v>
      </c>
      <c r="AE127" s="20">
        <v>16.603999999999999</v>
      </c>
      <c r="AF127" s="20">
        <v>134.37200000000001</v>
      </c>
      <c r="AG127" s="22">
        <v>51.925000000000004</v>
      </c>
      <c r="AH127" s="22">
        <v>49.972000000000001</v>
      </c>
      <c r="AI127" s="23">
        <v>9.4</v>
      </c>
      <c r="AJ127" s="23">
        <v>15.1</v>
      </c>
      <c r="AK127" s="17">
        <v>1.3</v>
      </c>
    </row>
    <row r="128" spans="1:37" ht="12" customHeight="1">
      <c r="A128" s="129"/>
      <c r="B128" s="127"/>
      <c r="C128" s="124"/>
      <c r="D128" s="124"/>
      <c r="E128" s="84">
        <v>11</v>
      </c>
      <c r="F128" s="102" t="s">
        <v>218</v>
      </c>
      <c r="G128" s="18">
        <v>27.694299999999998</v>
      </c>
      <c r="H128" s="18">
        <v>27.2014</v>
      </c>
      <c r="I128" s="18">
        <v>30.623000000000001</v>
      </c>
      <c r="J128" s="18">
        <v>31.160499999999999</v>
      </c>
      <c r="K128" s="18">
        <v>8.41</v>
      </c>
      <c r="L128" s="18">
        <v>8.3699999999999992</v>
      </c>
      <c r="M128" s="18">
        <v>12.102247628388836</v>
      </c>
      <c r="N128" s="18">
        <v>10.545809707398874</v>
      </c>
      <c r="O128" s="18">
        <v>2.8857600000000017</v>
      </c>
      <c r="P128" s="18">
        <v>2.6933760000000011</v>
      </c>
      <c r="Q128" s="20">
        <v>0.23800000000000002</v>
      </c>
      <c r="R128" s="20">
        <v>15.316000000000001</v>
      </c>
      <c r="S128" s="20">
        <v>0.26600000000000001</v>
      </c>
      <c r="T128" s="20">
        <v>0.42</v>
      </c>
      <c r="U128" s="20">
        <v>0.42000000000000004</v>
      </c>
      <c r="V128" s="20">
        <v>0.42</v>
      </c>
      <c r="W128" s="20">
        <v>0.92400000000000004</v>
      </c>
      <c r="X128" s="20">
        <v>16.156000000000002</v>
      </c>
      <c r="Y128" s="20">
        <v>275.57600000000002</v>
      </c>
      <c r="Z128" s="20">
        <v>235.25599999999997</v>
      </c>
      <c r="AA128" s="20">
        <v>2.5420000000000003</v>
      </c>
      <c r="AB128" s="20">
        <v>1.643</v>
      </c>
      <c r="AC128" s="20">
        <v>51.707999999999998</v>
      </c>
      <c r="AD128" s="20">
        <v>37.82</v>
      </c>
      <c r="AE128" s="20">
        <v>14.868</v>
      </c>
      <c r="AF128" s="20">
        <v>10.976000000000001</v>
      </c>
      <c r="AG128" s="22">
        <v>51.707999999999998</v>
      </c>
      <c r="AH128" s="22">
        <v>37.82</v>
      </c>
      <c r="AI128" s="23">
        <v>8.85</v>
      </c>
      <c r="AJ128" s="23">
        <v>10.199999999999999</v>
      </c>
      <c r="AK128" s="17">
        <v>1.2</v>
      </c>
    </row>
    <row r="129" spans="1:37" ht="12" customHeight="1">
      <c r="A129" s="129"/>
      <c r="B129" s="127"/>
      <c r="C129" s="124"/>
      <c r="D129" s="124"/>
      <c r="E129" s="84">
        <v>12</v>
      </c>
      <c r="F129" s="102" t="s">
        <v>218</v>
      </c>
      <c r="G129" s="18">
        <v>27.604800000000001</v>
      </c>
      <c r="H129" s="18">
        <v>27.444199999999999</v>
      </c>
      <c r="I129" s="18">
        <v>30.9755</v>
      </c>
      <c r="J129" s="18">
        <v>31.088200000000001</v>
      </c>
      <c r="K129" s="18">
        <v>8.41</v>
      </c>
      <c r="L129" s="18">
        <v>8.42</v>
      </c>
      <c r="M129" s="18">
        <v>11.186559414764186</v>
      </c>
      <c r="N129" s="18">
        <v>11.520695562402203</v>
      </c>
      <c r="O129" s="18">
        <v>3.6232320000000007</v>
      </c>
      <c r="P129" s="18">
        <v>3.5591040000000014</v>
      </c>
      <c r="Q129" s="20">
        <v>11.676</v>
      </c>
      <c r="R129" s="20">
        <v>0.57400000000000007</v>
      </c>
      <c r="S129" s="20">
        <v>0.33600000000000002</v>
      </c>
      <c r="T129" s="20">
        <v>0.54600000000000004</v>
      </c>
      <c r="U129" s="20">
        <v>0.29399999999999998</v>
      </c>
      <c r="V129" s="20">
        <v>0.43400000000000011</v>
      </c>
      <c r="W129" s="20">
        <v>12.306000000000001</v>
      </c>
      <c r="X129" s="20">
        <v>1.5540000000000003</v>
      </c>
      <c r="Y129" s="20">
        <v>243.19399999999999</v>
      </c>
      <c r="Z129" s="20">
        <v>243.51599999999996</v>
      </c>
      <c r="AA129" s="20">
        <v>2.3249999999999997</v>
      </c>
      <c r="AB129" s="20">
        <v>2.1080000000000001</v>
      </c>
      <c r="AC129" s="20">
        <v>46.81</v>
      </c>
      <c r="AD129" s="20">
        <v>41.912000000000006</v>
      </c>
      <c r="AE129" s="20">
        <v>33.067999999999998</v>
      </c>
      <c r="AF129" s="20">
        <v>26.404</v>
      </c>
      <c r="AG129" s="22">
        <v>46.81</v>
      </c>
      <c r="AH129" s="22">
        <v>41.912000000000006</v>
      </c>
      <c r="AI129" s="23">
        <v>11.65</v>
      </c>
      <c r="AJ129" s="23">
        <v>9.75</v>
      </c>
      <c r="AK129" s="17">
        <v>0.9</v>
      </c>
    </row>
    <row r="130" spans="1:37" ht="12" customHeight="1">
      <c r="A130" s="129"/>
      <c r="B130" s="127"/>
      <c r="C130" s="124"/>
      <c r="D130" s="124"/>
      <c r="E130" s="84">
        <v>13</v>
      </c>
      <c r="F130" s="102" t="s">
        <v>218</v>
      </c>
      <c r="G130" s="18">
        <v>27.8568</v>
      </c>
      <c r="H130" s="18">
        <v>25.828099999999999</v>
      </c>
      <c r="I130" s="18">
        <v>31.065000000000001</v>
      </c>
      <c r="J130" s="18">
        <v>31.241099999999999</v>
      </c>
      <c r="K130" s="18">
        <v>8.36</v>
      </c>
      <c r="L130" s="18">
        <v>8.18</v>
      </c>
      <c r="M130" s="18">
        <v>10.502642672173598</v>
      </c>
      <c r="N130" s="18">
        <v>7.8552543244807405</v>
      </c>
      <c r="O130" s="18">
        <v>2.3887680000000016</v>
      </c>
      <c r="P130" s="18">
        <v>2.1322560000000017</v>
      </c>
      <c r="Q130" s="20">
        <v>48.845999999999997</v>
      </c>
      <c r="R130" s="20">
        <v>66.850000000000009</v>
      </c>
      <c r="S130" s="20">
        <v>0.56000000000000005</v>
      </c>
      <c r="T130" s="20">
        <v>1.512</v>
      </c>
      <c r="U130" s="20">
        <v>2.8419999999999996</v>
      </c>
      <c r="V130" s="20">
        <v>5.3339999999999996</v>
      </c>
      <c r="W130" s="20">
        <v>52.247999999999998</v>
      </c>
      <c r="X130" s="20">
        <v>73.696000000000012</v>
      </c>
      <c r="Y130" s="20">
        <v>246.30199999999999</v>
      </c>
      <c r="Z130" s="20">
        <v>287.30799999999999</v>
      </c>
      <c r="AA130" s="20">
        <v>10.787999999999998</v>
      </c>
      <c r="AB130" s="20">
        <v>19.777999999999999</v>
      </c>
      <c r="AC130" s="20">
        <v>49.073</v>
      </c>
      <c r="AD130" s="20">
        <v>51.119</v>
      </c>
      <c r="AE130" s="20">
        <v>102.732</v>
      </c>
      <c r="AF130" s="20">
        <v>195.10399999999998</v>
      </c>
      <c r="AG130" s="22">
        <v>49.073</v>
      </c>
      <c r="AH130" s="22">
        <v>51.119</v>
      </c>
      <c r="AI130" s="23">
        <v>9.8000000000000007</v>
      </c>
      <c r="AJ130" s="23">
        <v>5.8</v>
      </c>
      <c r="AK130" s="17">
        <v>1.3</v>
      </c>
    </row>
    <row r="131" spans="1:37" ht="12" customHeight="1">
      <c r="A131" s="129"/>
      <c r="B131" s="127"/>
      <c r="C131" s="124"/>
      <c r="D131" s="124"/>
      <c r="E131" s="84">
        <v>14</v>
      </c>
      <c r="F131" s="102" t="s">
        <v>218</v>
      </c>
      <c r="G131" s="18">
        <v>28.518599999999999</v>
      </c>
      <c r="H131" s="18">
        <v>25.9724</v>
      </c>
      <c r="I131" s="18">
        <v>30.452300000000001</v>
      </c>
      <c r="J131" s="18">
        <v>31.225000000000001</v>
      </c>
      <c r="K131" s="18">
        <v>8.35</v>
      </c>
      <c r="L131" s="18">
        <v>8.23</v>
      </c>
      <c r="M131" s="18">
        <v>10.33564312364993</v>
      </c>
      <c r="N131" s="18">
        <v>7.7878674108952568</v>
      </c>
      <c r="O131" s="18">
        <v>2.8376640000000011</v>
      </c>
      <c r="P131" s="18">
        <v>2.4689280000000013</v>
      </c>
      <c r="Q131" s="20">
        <v>32.76</v>
      </c>
      <c r="R131" s="20">
        <v>53.129999999999995</v>
      </c>
      <c r="S131" s="20">
        <v>0.56000000000000005</v>
      </c>
      <c r="T131" s="20">
        <v>1.3440000000000001</v>
      </c>
      <c r="U131" s="20">
        <v>2.8</v>
      </c>
      <c r="V131" s="20">
        <v>5.194</v>
      </c>
      <c r="W131" s="20">
        <v>36.119999999999997</v>
      </c>
      <c r="X131" s="20">
        <v>59.667999999999999</v>
      </c>
      <c r="Y131" s="20">
        <v>268.81400000000002</v>
      </c>
      <c r="Z131" s="20">
        <v>319.00400000000002</v>
      </c>
      <c r="AA131" s="20">
        <v>10.416</v>
      </c>
      <c r="AB131" s="20">
        <v>17.452999999999999</v>
      </c>
      <c r="AC131" s="20">
        <v>52.141999999999996</v>
      </c>
      <c r="AD131" s="20">
        <v>50.250999999999998</v>
      </c>
      <c r="AE131" s="20">
        <v>78.707999999999998</v>
      </c>
      <c r="AF131" s="20">
        <v>169.17599999999999</v>
      </c>
      <c r="AG131" s="22">
        <v>52.141999999999996</v>
      </c>
      <c r="AH131" s="22">
        <v>50.250999999999998</v>
      </c>
      <c r="AI131" s="23">
        <v>10.7</v>
      </c>
      <c r="AJ131" s="23">
        <v>5.7</v>
      </c>
      <c r="AK131" s="17">
        <v>1.2</v>
      </c>
    </row>
    <row r="132" spans="1:37" ht="12" customHeight="1">
      <c r="A132" s="130"/>
      <c r="B132" s="127"/>
      <c r="C132" s="125"/>
      <c r="D132" s="125"/>
      <c r="E132" s="84">
        <v>15</v>
      </c>
      <c r="F132" s="102" t="s">
        <v>218</v>
      </c>
      <c r="G132" s="18">
        <v>28.5641</v>
      </c>
      <c r="H132" s="18">
        <v>25.537099999999999</v>
      </c>
      <c r="I132" s="18">
        <v>30.0672</v>
      </c>
      <c r="J132" s="18">
        <v>31.3215</v>
      </c>
      <c r="K132" s="18">
        <v>8.49</v>
      </c>
      <c r="L132" s="18">
        <v>8.11</v>
      </c>
      <c r="M132" s="18">
        <v>12.18923303472819</v>
      </c>
      <c r="N132" s="18">
        <v>6.3570397095672737</v>
      </c>
      <c r="O132" s="18">
        <v>3.286560000000001</v>
      </c>
      <c r="P132" s="18">
        <v>2.0360640000000023</v>
      </c>
      <c r="Q132" s="20">
        <v>8.0359999999999996</v>
      </c>
      <c r="R132" s="20">
        <v>101.542</v>
      </c>
      <c r="S132" s="20">
        <v>0.42</v>
      </c>
      <c r="T132" s="20">
        <v>1.4000000000000001</v>
      </c>
      <c r="U132" s="20">
        <v>0.82599999999999996</v>
      </c>
      <c r="V132" s="20">
        <v>5.7120000000000006</v>
      </c>
      <c r="W132" s="20">
        <v>9.282</v>
      </c>
      <c r="X132" s="20">
        <v>108.65400000000001</v>
      </c>
      <c r="Y132" s="20">
        <v>254.85599999999999</v>
      </c>
      <c r="Z132" s="20">
        <v>328.916</v>
      </c>
      <c r="AA132" s="20">
        <v>2.5420000000000003</v>
      </c>
      <c r="AB132" s="20">
        <v>30.163</v>
      </c>
      <c r="AC132" s="20">
        <v>52.917000000000002</v>
      </c>
      <c r="AD132" s="20">
        <v>63.022999999999996</v>
      </c>
      <c r="AE132" s="20">
        <v>35.167999999999999</v>
      </c>
      <c r="AF132" s="20">
        <v>298.48</v>
      </c>
      <c r="AG132" s="22">
        <v>52.917000000000002</v>
      </c>
      <c r="AH132" s="22">
        <v>63.022999999999996</v>
      </c>
      <c r="AI132" s="23">
        <v>10.6</v>
      </c>
      <c r="AJ132" s="23">
        <v>9.1</v>
      </c>
      <c r="AK132" s="17">
        <v>1.1000000000000001</v>
      </c>
    </row>
    <row r="133" spans="1:37" ht="12" customHeight="1">
      <c r="A133" s="126">
        <f>A$3</f>
        <v>2019</v>
      </c>
      <c r="B133" s="126">
        <f>B$3</f>
        <v>8</v>
      </c>
      <c r="C133" s="127" t="s">
        <v>199</v>
      </c>
      <c r="D133" s="127" t="s">
        <v>38</v>
      </c>
      <c r="E133" s="84">
        <v>1</v>
      </c>
      <c r="F133" s="102" t="s">
        <v>218</v>
      </c>
      <c r="G133" s="18">
        <v>26.067599999999999</v>
      </c>
      <c r="H133" s="18">
        <v>17.226700000000001</v>
      </c>
      <c r="I133" s="18">
        <v>31.722100000000001</v>
      </c>
      <c r="J133" s="18">
        <v>33.6905</v>
      </c>
      <c r="K133" s="18">
        <v>8.26</v>
      </c>
      <c r="L133" s="18">
        <v>8.08</v>
      </c>
      <c r="M133" s="18">
        <v>7.8566255443872226</v>
      </c>
      <c r="N133" s="18">
        <v>5.7464583199640629</v>
      </c>
      <c r="O133" s="18">
        <v>1.7913760000000021</v>
      </c>
      <c r="P133" s="18">
        <v>2.0348640000000029</v>
      </c>
      <c r="Q133" s="20">
        <v>9.3659999999999997</v>
      </c>
      <c r="R133" s="20">
        <v>16.786000000000001</v>
      </c>
      <c r="S133" s="20">
        <v>1.26</v>
      </c>
      <c r="T133" s="20">
        <v>11.270000000000001</v>
      </c>
      <c r="U133" s="20">
        <v>3.29</v>
      </c>
      <c r="V133" s="20">
        <v>133.49</v>
      </c>
      <c r="W133" s="20">
        <v>13.916</v>
      </c>
      <c r="X133" s="20">
        <v>161.54600000000002</v>
      </c>
      <c r="Y133" s="20">
        <v>146.39800000000002</v>
      </c>
      <c r="Z133" s="20">
        <v>257.52999999999997</v>
      </c>
      <c r="AA133" s="20">
        <v>4.3709999999999996</v>
      </c>
      <c r="AB133" s="20">
        <v>28.644000000000002</v>
      </c>
      <c r="AC133" s="20">
        <v>21.173000000000002</v>
      </c>
      <c r="AD133" s="20">
        <v>59.768000000000001</v>
      </c>
      <c r="AE133" s="20">
        <v>125.29999999999998</v>
      </c>
      <c r="AF133" s="20">
        <v>581.22399999999993</v>
      </c>
      <c r="AG133" s="22">
        <v>21.173000000000002</v>
      </c>
      <c r="AH133" s="22">
        <v>59.768000000000001</v>
      </c>
      <c r="AI133" s="23">
        <v>2.36</v>
      </c>
      <c r="AJ133" s="23">
        <v>2.04</v>
      </c>
      <c r="AK133" s="17">
        <v>6.2</v>
      </c>
    </row>
    <row r="134" spans="1:37" ht="12" customHeight="1">
      <c r="A134" s="127"/>
      <c r="B134" s="127"/>
      <c r="C134" s="127"/>
      <c r="D134" s="127"/>
      <c r="E134" s="84">
        <v>2</v>
      </c>
      <c r="F134" s="102" t="s">
        <v>216</v>
      </c>
      <c r="G134" s="18">
        <v>26.734100000000002</v>
      </c>
      <c r="H134" s="18">
        <v>24.881</v>
      </c>
      <c r="I134" s="18">
        <v>31.314</v>
      </c>
      <c r="J134" s="18">
        <v>31.776399999999999</v>
      </c>
      <c r="K134" s="18">
        <v>8.32</v>
      </c>
      <c r="L134" s="18">
        <v>8.1199999999999992</v>
      </c>
      <c r="M134" s="18">
        <v>9.1079832419811559</v>
      </c>
      <c r="N134" s="18">
        <v>5.7813360713598154</v>
      </c>
      <c r="O134" s="18">
        <v>1.6673280000000015</v>
      </c>
      <c r="P134" s="18">
        <v>0.96192000000000222</v>
      </c>
      <c r="Q134" s="20">
        <v>59.738000000000007</v>
      </c>
      <c r="R134" s="20">
        <v>77.350000000000009</v>
      </c>
      <c r="S134" s="20">
        <v>3.0379999999999998</v>
      </c>
      <c r="T134" s="20">
        <v>4.3959999999999999</v>
      </c>
      <c r="U134" s="20">
        <v>21.853999999999999</v>
      </c>
      <c r="V134" s="20">
        <v>24.934000000000001</v>
      </c>
      <c r="W134" s="20">
        <v>84.63</v>
      </c>
      <c r="X134" s="20">
        <v>106.68</v>
      </c>
      <c r="Y134" s="20">
        <v>284.36799999999999</v>
      </c>
      <c r="Z134" s="20">
        <v>222.08199999999999</v>
      </c>
      <c r="AA134" s="20">
        <v>7.1610000000000005</v>
      </c>
      <c r="AB134" s="20">
        <v>23.064</v>
      </c>
      <c r="AC134" s="20">
        <v>33.542000000000002</v>
      </c>
      <c r="AD134" s="20">
        <v>43.307000000000002</v>
      </c>
      <c r="AE134" s="20">
        <v>151.98400000000001</v>
      </c>
      <c r="AF134" s="20">
        <v>419.524</v>
      </c>
      <c r="AG134" s="22">
        <v>33.542000000000002</v>
      </c>
      <c r="AH134" s="22">
        <v>43.307000000000002</v>
      </c>
      <c r="AI134" s="23">
        <v>6</v>
      </c>
      <c r="AJ134" s="23">
        <v>3.18</v>
      </c>
      <c r="AK134" s="17">
        <v>3.3</v>
      </c>
    </row>
    <row r="135" spans="1:37" ht="12" customHeight="1">
      <c r="A135" s="127"/>
      <c r="B135" s="127"/>
      <c r="C135" s="127"/>
      <c r="D135" s="127"/>
      <c r="E135" s="84">
        <v>3</v>
      </c>
      <c r="F135" s="102" t="s">
        <v>217</v>
      </c>
      <c r="G135" s="18">
        <v>27.6004</v>
      </c>
      <c r="H135" s="18">
        <v>25.605399999999999</v>
      </c>
      <c r="I135" s="18">
        <v>31.579000000000001</v>
      </c>
      <c r="J135" s="18">
        <v>31.787400000000002</v>
      </c>
      <c r="K135" s="18">
        <v>8.2200000000000006</v>
      </c>
      <c r="L135" s="18">
        <v>8.1300000000000008</v>
      </c>
      <c r="M135" s="18">
        <v>8.5039579470046434</v>
      </c>
      <c r="N135" s="18">
        <v>6.9505853589731519</v>
      </c>
      <c r="O135" s="18">
        <v>1.9078080000000022</v>
      </c>
      <c r="P135" s="18">
        <v>1.2825600000000013</v>
      </c>
      <c r="Q135" s="20">
        <v>11.549999999999999</v>
      </c>
      <c r="R135" s="20">
        <v>40.054000000000002</v>
      </c>
      <c r="S135" s="20">
        <v>0.434</v>
      </c>
      <c r="T135" s="20">
        <v>0.75600000000000001</v>
      </c>
      <c r="U135" s="20">
        <v>1.05</v>
      </c>
      <c r="V135" s="20">
        <v>3.5700000000000003</v>
      </c>
      <c r="W135" s="20">
        <v>13.033999999999999</v>
      </c>
      <c r="X135" s="20">
        <v>44.38</v>
      </c>
      <c r="Y135" s="20">
        <v>155.63800000000001</v>
      </c>
      <c r="Z135" s="20">
        <v>175.952</v>
      </c>
      <c r="AA135" s="20">
        <v>3.782</v>
      </c>
      <c r="AB135" s="20">
        <v>12.678999999999998</v>
      </c>
      <c r="AC135" s="20">
        <v>19.716000000000001</v>
      </c>
      <c r="AD135" s="20">
        <v>28.830000000000002</v>
      </c>
      <c r="AE135" s="20">
        <v>41.944000000000003</v>
      </c>
      <c r="AF135" s="20">
        <v>263.42399999999998</v>
      </c>
      <c r="AG135" s="17">
        <v>5.3499999999999934</v>
      </c>
      <c r="AH135" s="17">
        <v>3.5499999999999976</v>
      </c>
      <c r="AI135" s="18">
        <v>1.704</v>
      </c>
      <c r="AJ135" s="18">
        <v>3.06</v>
      </c>
      <c r="AK135" s="17">
        <v>5.0999999999999996</v>
      </c>
    </row>
    <row r="136" spans="1:37" ht="12" customHeight="1">
      <c r="A136" s="127"/>
      <c r="B136" s="127"/>
      <c r="C136" s="127"/>
      <c r="D136" s="127"/>
      <c r="E136" s="84">
        <v>4</v>
      </c>
      <c r="F136" s="102" t="s">
        <v>216</v>
      </c>
      <c r="G136" s="18">
        <v>27.957699999999999</v>
      </c>
      <c r="H136" s="18">
        <v>27.100100000000001</v>
      </c>
      <c r="I136" s="18">
        <v>31.0932</v>
      </c>
      <c r="J136" s="18">
        <v>31.378799999999998</v>
      </c>
      <c r="K136" s="18">
        <v>8.07</v>
      </c>
      <c r="L136" s="18">
        <v>8.0500000000000007</v>
      </c>
      <c r="M136" s="18">
        <v>7.4720825777653781</v>
      </c>
      <c r="N136" s="18">
        <v>6.8467691513557982</v>
      </c>
      <c r="O136" s="18">
        <v>1.2665280000000014</v>
      </c>
      <c r="P136" s="18">
        <v>1.2985920000000006</v>
      </c>
      <c r="Q136" s="20">
        <v>18.872</v>
      </c>
      <c r="R136" s="20">
        <v>17.654</v>
      </c>
      <c r="S136" s="20">
        <v>1.1900000000000002</v>
      </c>
      <c r="T136" s="20">
        <v>1.1480000000000001</v>
      </c>
      <c r="U136" s="20">
        <v>3.8639999999999994</v>
      </c>
      <c r="V136" s="20">
        <v>7.1820000000000004</v>
      </c>
      <c r="W136" s="20">
        <v>23.926000000000002</v>
      </c>
      <c r="X136" s="20">
        <v>25.984000000000002</v>
      </c>
      <c r="Y136" s="20">
        <v>272.77600000000001</v>
      </c>
      <c r="Z136" s="20">
        <v>190.00799999999998</v>
      </c>
      <c r="AA136" s="20">
        <v>14.879999999999999</v>
      </c>
      <c r="AB136" s="20">
        <v>14.600999999999999</v>
      </c>
      <c r="AC136" s="20">
        <v>42.128999999999998</v>
      </c>
      <c r="AD136" s="20">
        <v>42.686999999999998</v>
      </c>
      <c r="AE136" s="20">
        <v>599.00400000000002</v>
      </c>
      <c r="AF136" s="20">
        <v>568.87599999999998</v>
      </c>
      <c r="AG136" s="17">
        <v>6.3000000000000274</v>
      </c>
      <c r="AH136" s="17">
        <v>5.0000000000000044</v>
      </c>
      <c r="AI136" s="18">
        <v>1.3240000000000001</v>
      </c>
      <c r="AJ136" s="18">
        <v>3.512</v>
      </c>
      <c r="AK136" s="17">
        <v>1.4</v>
      </c>
    </row>
    <row r="137" spans="1:37" ht="12" customHeight="1">
      <c r="A137" s="127"/>
      <c r="B137" s="127"/>
      <c r="C137" s="127"/>
      <c r="D137" s="127"/>
      <c r="E137" s="84">
        <v>5</v>
      </c>
      <c r="F137" s="102" t="s">
        <v>217</v>
      </c>
      <c r="G137" s="18">
        <v>29.829499999999999</v>
      </c>
      <c r="H137" s="18">
        <v>25.195599999999999</v>
      </c>
      <c r="I137" s="18">
        <v>31.7317</v>
      </c>
      <c r="J137" s="18">
        <v>32.2408</v>
      </c>
      <c r="K137" s="18">
        <v>8.1999999999999993</v>
      </c>
      <c r="L137" s="18">
        <v>8.01</v>
      </c>
      <c r="M137" s="18">
        <v>8.825032674713615</v>
      </c>
      <c r="N137" s="18">
        <v>6.437065499297927</v>
      </c>
      <c r="O137" s="18">
        <v>1.074144</v>
      </c>
      <c r="P137" s="18">
        <v>0.75350400000000095</v>
      </c>
      <c r="Q137" s="20">
        <v>12.306000000000001</v>
      </c>
      <c r="R137" s="20">
        <v>30.897999999999996</v>
      </c>
      <c r="S137" s="20">
        <v>0.182</v>
      </c>
      <c r="T137" s="20">
        <v>0.78400000000000003</v>
      </c>
      <c r="U137" s="20">
        <v>1.1620000000000001</v>
      </c>
      <c r="V137" s="20">
        <v>2.758</v>
      </c>
      <c r="W137" s="20">
        <v>13.650000000000002</v>
      </c>
      <c r="X137" s="20">
        <v>34.44</v>
      </c>
      <c r="Y137" s="20">
        <v>173.208</v>
      </c>
      <c r="Z137" s="20">
        <v>169.73600000000002</v>
      </c>
      <c r="AA137" s="20">
        <v>4.8360000000000003</v>
      </c>
      <c r="AB137" s="20">
        <v>11.004999999999999</v>
      </c>
      <c r="AC137" s="20">
        <v>20.801000000000002</v>
      </c>
      <c r="AD137" s="20">
        <v>27.527999999999999</v>
      </c>
      <c r="AE137" s="20">
        <v>141.96</v>
      </c>
      <c r="AF137" s="20">
        <v>331.464</v>
      </c>
      <c r="AG137" s="17">
        <v>5.0000000000000044</v>
      </c>
      <c r="AH137" s="17">
        <v>3.1999999999999806</v>
      </c>
      <c r="AI137" s="18">
        <v>3.58</v>
      </c>
      <c r="AJ137" s="18">
        <v>1.9379999999999999</v>
      </c>
      <c r="AK137" s="17">
        <v>3.1</v>
      </c>
    </row>
    <row r="138" spans="1:37" ht="12" customHeight="1">
      <c r="A138" s="127"/>
      <c r="B138" s="127"/>
      <c r="C138" s="127"/>
      <c r="D138" s="127"/>
      <c r="E138" s="84">
        <v>6</v>
      </c>
      <c r="F138" s="102" t="s">
        <v>216</v>
      </c>
      <c r="G138" s="18">
        <v>28.129200000000001</v>
      </c>
      <c r="H138" s="18">
        <v>25.113099999999999</v>
      </c>
      <c r="I138" s="18">
        <v>31.446200000000001</v>
      </c>
      <c r="J138" s="18">
        <v>32.047400000000003</v>
      </c>
      <c r="K138" s="18">
        <v>8.33</v>
      </c>
      <c r="L138" s="18">
        <v>8.0399999999999991</v>
      </c>
      <c r="M138" s="18">
        <v>10.134701352895393</v>
      </c>
      <c r="N138" s="18">
        <v>5.7897067316947961</v>
      </c>
      <c r="O138" s="18">
        <v>2.4208320000000012</v>
      </c>
      <c r="P138" s="18">
        <v>1.234464000000002</v>
      </c>
      <c r="Q138" s="20">
        <v>10.177999999999999</v>
      </c>
      <c r="R138" s="20">
        <v>65.100000000000009</v>
      </c>
      <c r="S138" s="20">
        <v>5.6000000000000001E-2</v>
      </c>
      <c r="T138" s="20">
        <v>2.4079999999999999</v>
      </c>
      <c r="U138" s="20">
        <v>1.19</v>
      </c>
      <c r="V138" s="20">
        <v>5.1380000000000008</v>
      </c>
      <c r="W138" s="20">
        <v>11.423999999999998</v>
      </c>
      <c r="X138" s="20">
        <v>72.646000000000015</v>
      </c>
      <c r="Y138" s="20">
        <v>172.214</v>
      </c>
      <c r="Z138" s="20">
        <v>206.44400000000002</v>
      </c>
      <c r="AA138" s="20">
        <v>0.83699999999999997</v>
      </c>
      <c r="AB138" s="20">
        <v>19.902000000000001</v>
      </c>
      <c r="AC138" s="20">
        <v>19.405999999999999</v>
      </c>
      <c r="AD138" s="20">
        <v>39.68</v>
      </c>
      <c r="AE138" s="20">
        <v>25.088000000000001</v>
      </c>
      <c r="AF138" s="20">
        <v>345.12800000000004</v>
      </c>
      <c r="AG138" s="17">
        <v>6.5000000000000053</v>
      </c>
      <c r="AH138" s="17">
        <v>7.7000000000000126</v>
      </c>
      <c r="AI138" s="18">
        <v>2.78</v>
      </c>
      <c r="AJ138" s="18">
        <v>0.51200000000000001</v>
      </c>
      <c r="AK138" s="17">
        <v>4.0999999999999996</v>
      </c>
    </row>
    <row r="139" spans="1:37" ht="12" customHeight="1">
      <c r="A139" s="127"/>
      <c r="B139" s="127"/>
      <c r="C139" s="127"/>
      <c r="D139" s="127"/>
      <c r="E139" s="84">
        <v>7</v>
      </c>
      <c r="F139" s="102" t="s">
        <v>217</v>
      </c>
      <c r="G139" s="18">
        <v>27.7287</v>
      </c>
      <c r="H139" s="18">
        <v>23.4651</v>
      </c>
      <c r="I139" s="18">
        <v>31.603200000000001</v>
      </c>
      <c r="J139" s="18">
        <v>32.399900000000002</v>
      </c>
      <c r="K139" s="18">
        <v>8.2200000000000006</v>
      </c>
      <c r="L139" s="18">
        <v>8.07</v>
      </c>
      <c r="M139" s="18">
        <v>7.9728298423312678</v>
      </c>
      <c r="N139" s="18">
        <v>6.8682798533856353</v>
      </c>
      <c r="O139" s="18">
        <v>0.96192000000000222</v>
      </c>
      <c r="P139" s="18">
        <v>2.0360640000000023</v>
      </c>
      <c r="Q139" s="20">
        <v>2.73</v>
      </c>
      <c r="R139" s="20">
        <v>26.571999999999999</v>
      </c>
      <c r="S139" s="20">
        <v>0.21</v>
      </c>
      <c r="T139" s="20">
        <v>1.1200000000000001</v>
      </c>
      <c r="U139" s="20">
        <v>1.6240000000000001</v>
      </c>
      <c r="V139" s="20">
        <v>6.16</v>
      </c>
      <c r="W139" s="20">
        <v>4.5640000000000001</v>
      </c>
      <c r="X139" s="20">
        <v>33.852000000000004</v>
      </c>
      <c r="Y139" s="20">
        <v>149.84199999999998</v>
      </c>
      <c r="Z139" s="20">
        <v>152.768</v>
      </c>
      <c r="AA139" s="20">
        <v>4.4639999999999995</v>
      </c>
      <c r="AB139" s="20">
        <v>15.097</v>
      </c>
      <c r="AC139" s="20">
        <v>16.399000000000001</v>
      </c>
      <c r="AD139" s="20">
        <v>27.931000000000001</v>
      </c>
      <c r="AE139" s="20">
        <v>64.399999999999991</v>
      </c>
      <c r="AF139" s="20">
        <v>214.34</v>
      </c>
      <c r="AG139" s="17">
        <v>3.3999999999999861</v>
      </c>
      <c r="AH139" s="17">
        <v>4.6500000000000155</v>
      </c>
      <c r="AI139" s="18">
        <v>1.8260000000000001</v>
      </c>
      <c r="AJ139" s="18">
        <v>0.248</v>
      </c>
      <c r="AK139" s="17">
        <v>12.9</v>
      </c>
    </row>
    <row r="140" spans="1:37" ht="12" customHeight="1">
      <c r="A140" s="127"/>
      <c r="B140" s="127"/>
      <c r="C140" s="127"/>
      <c r="D140" s="127"/>
      <c r="E140" s="84">
        <v>8</v>
      </c>
      <c r="F140" s="102" t="s">
        <v>220</v>
      </c>
      <c r="G140" s="18">
        <v>28.065999999999999</v>
      </c>
      <c r="H140" s="18">
        <v>18.482600000000001</v>
      </c>
      <c r="I140" s="18">
        <v>31.697199999999999</v>
      </c>
      <c r="J140" s="18">
        <v>33.318100000000001</v>
      </c>
      <c r="K140" s="18">
        <v>8.2200000000000006</v>
      </c>
      <c r="L140" s="18">
        <v>7.76</v>
      </c>
      <c r="M140" s="18">
        <v>7.9876035870917077</v>
      </c>
      <c r="N140" s="18">
        <v>1.8140958558109075</v>
      </c>
      <c r="O140" s="18">
        <v>0.88176000000000121</v>
      </c>
      <c r="P140" s="18">
        <v>1.5390720000000015</v>
      </c>
      <c r="Q140" s="20">
        <v>13.314</v>
      </c>
      <c r="R140" s="20">
        <v>173.06800000000001</v>
      </c>
      <c r="S140" s="20">
        <v>5.6000000000000001E-2</v>
      </c>
      <c r="T140" s="20">
        <v>1.764</v>
      </c>
      <c r="U140" s="20">
        <v>1.022</v>
      </c>
      <c r="V140" s="20">
        <v>10.164</v>
      </c>
      <c r="W140" s="20">
        <v>14.391999999999999</v>
      </c>
      <c r="X140" s="20">
        <v>184.99600000000001</v>
      </c>
      <c r="Y140" s="20">
        <v>147.09799999999998</v>
      </c>
      <c r="Z140" s="20">
        <v>276.09399999999999</v>
      </c>
      <c r="AA140" s="20">
        <v>1.7670000000000001</v>
      </c>
      <c r="AB140" s="20">
        <v>54.87</v>
      </c>
      <c r="AC140" s="20">
        <v>13.051</v>
      </c>
      <c r="AD140" s="20">
        <v>108.68599999999999</v>
      </c>
      <c r="AE140" s="20">
        <v>28.699999999999996</v>
      </c>
      <c r="AF140" s="20">
        <v>673.54</v>
      </c>
      <c r="AG140" s="17">
        <v>3.1500000000000137</v>
      </c>
      <c r="AH140" s="17">
        <v>2.2999999999999963</v>
      </c>
      <c r="AI140" s="18">
        <v>0.47599999999999998</v>
      </c>
      <c r="AJ140" s="18">
        <v>0.47</v>
      </c>
      <c r="AK140" s="17">
        <v>11.1</v>
      </c>
    </row>
    <row r="141" spans="1:37" ht="12" customHeight="1">
      <c r="A141" s="127"/>
      <c r="B141" s="127"/>
      <c r="C141" s="127"/>
      <c r="D141" s="127"/>
      <c r="E141" s="84">
        <v>9</v>
      </c>
      <c r="F141" s="102" t="s">
        <v>220</v>
      </c>
      <c r="G141" s="18">
        <v>28.516200000000001</v>
      </c>
      <c r="H141" s="18">
        <v>20.505700000000001</v>
      </c>
      <c r="I141" s="18">
        <v>31.743400000000001</v>
      </c>
      <c r="J141" s="18">
        <v>32.868299999999998</v>
      </c>
      <c r="K141" s="18">
        <v>8.1999999999999993</v>
      </c>
      <c r="L141" s="18">
        <v>7.84</v>
      </c>
      <c r="M141" s="18">
        <v>7.887386182353664</v>
      </c>
      <c r="N141" s="18">
        <v>3.284796518646147</v>
      </c>
      <c r="O141" s="18">
        <v>1.2825600000000013</v>
      </c>
      <c r="P141" s="18">
        <v>1.5871680000000006</v>
      </c>
      <c r="Q141" s="20">
        <v>14.391999999999999</v>
      </c>
      <c r="R141" s="20">
        <v>108.80800000000001</v>
      </c>
      <c r="S141" s="20">
        <v>9.8000000000000004E-2</v>
      </c>
      <c r="T141" s="20">
        <v>5.6420000000000003</v>
      </c>
      <c r="U141" s="20">
        <v>0.63</v>
      </c>
      <c r="V141" s="20">
        <v>24.556000000000001</v>
      </c>
      <c r="W141" s="20">
        <v>15.120000000000001</v>
      </c>
      <c r="X141" s="20">
        <v>139.006</v>
      </c>
      <c r="Y141" s="20">
        <v>165.71799999999999</v>
      </c>
      <c r="Z141" s="20">
        <v>209.23000000000002</v>
      </c>
      <c r="AA141" s="20">
        <v>2.077</v>
      </c>
      <c r="AB141" s="20">
        <v>52.545000000000002</v>
      </c>
      <c r="AC141" s="20">
        <v>13.857000000000001</v>
      </c>
      <c r="AD141" s="20">
        <v>67.89</v>
      </c>
      <c r="AE141" s="20">
        <v>26.152000000000001</v>
      </c>
      <c r="AF141" s="20">
        <v>807.548</v>
      </c>
      <c r="AG141" s="17">
        <v>3.1499999999999861</v>
      </c>
      <c r="AH141" s="17">
        <v>3.1499999999999861</v>
      </c>
      <c r="AI141" s="18">
        <v>0.55800000000000005</v>
      </c>
      <c r="AJ141" s="18">
        <v>0.88600000000000001</v>
      </c>
      <c r="AK141" s="17">
        <v>9.6</v>
      </c>
    </row>
    <row r="142" spans="1:37" ht="12" customHeight="1">
      <c r="A142" s="126">
        <f>A$3</f>
        <v>2019</v>
      </c>
      <c r="B142" s="126">
        <f>B$3</f>
        <v>8</v>
      </c>
      <c r="C142" s="127" t="s">
        <v>199</v>
      </c>
      <c r="D142" s="127" t="s">
        <v>39</v>
      </c>
      <c r="E142" s="84">
        <v>1</v>
      </c>
      <c r="F142" s="102" t="s">
        <v>217</v>
      </c>
      <c r="G142" s="18">
        <v>24.243099999999998</v>
      </c>
      <c r="H142" s="18">
        <v>21.6099</v>
      </c>
      <c r="I142" s="18">
        <v>31.831600000000002</v>
      </c>
      <c r="J142" s="18">
        <v>32.5289</v>
      </c>
      <c r="K142" s="18">
        <v>8.09</v>
      </c>
      <c r="L142" s="18">
        <v>8.2200000000000006</v>
      </c>
      <c r="M142" s="18">
        <v>9.3909861330073028</v>
      </c>
      <c r="N142" s="18">
        <v>7.5260230249861513</v>
      </c>
      <c r="O142" s="18">
        <v>0.86399999999999866</v>
      </c>
      <c r="P142" s="18">
        <v>2.1599999999999993</v>
      </c>
      <c r="Q142" s="20">
        <v>0.182</v>
      </c>
      <c r="R142" s="20">
        <v>13.481999999999999</v>
      </c>
      <c r="S142" s="20">
        <v>0.53200000000000003</v>
      </c>
      <c r="T142" s="20">
        <v>2.9819999999999998</v>
      </c>
      <c r="U142" s="20">
        <v>2.492</v>
      </c>
      <c r="V142" s="20">
        <v>21.07</v>
      </c>
      <c r="W142" s="20">
        <v>3.206</v>
      </c>
      <c r="X142" s="20">
        <v>37.533999999999999</v>
      </c>
      <c r="Y142" s="20">
        <v>130.60599999999999</v>
      </c>
      <c r="Z142" s="20">
        <v>142.03</v>
      </c>
      <c r="AA142" s="20">
        <v>2.1080000000000001</v>
      </c>
      <c r="AB142" s="20">
        <v>8.5870000000000015</v>
      </c>
      <c r="AC142" s="20">
        <v>13.454000000000001</v>
      </c>
      <c r="AD142" s="20">
        <v>21.637999999999998</v>
      </c>
      <c r="AE142" s="20">
        <v>41.356000000000002</v>
      </c>
      <c r="AF142" s="20">
        <v>220.024</v>
      </c>
      <c r="AG142" s="17">
        <v>4.0000000000000036</v>
      </c>
      <c r="AH142" s="17">
        <v>5.6499999999999879</v>
      </c>
      <c r="AI142" s="18">
        <v>1.792</v>
      </c>
      <c r="AJ142" s="18">
        <v>2.46</v>
      </c>
      <c r="AK142" s="17">
        <v>6</v>
      </c>
    </row>
    <row r="143" spans="1:37" ht="12" customHeight="1">
      <c r="A143" s="127"/>
      <c r="B143" s="127"/>
      <c r="C143" s="127"/>
      <c r="D143" s="127"/>
      <c r="E143" s="84">
        <v>2</v>
      </c>
      <c r="F143" s="102" t="s">
        <v>216</v>
      </c>
      <c r="G143" s="18">
        <v>25.243200000000002</v>
      </c>
      <c r="H143" s="18">
        <v>18.601500000000001</v>
      </c>
      <c r="I143" s="18">
        <v>32.369100000000003</v>
      </c>
      <c r="J143" s="18">
        <v>33.423999999999999</v>
      </c>
      <c r="K143" s="18">
        <v>8.2200000000000006</v>
      </c>
      <c r="L143" s="18">
        <v>8.06</v>
      </c>
      <c r="M143" s="18">
        <v>9.1486583407086872</v>
      </c>
      <c r="N143" s="18">
        <v>6.5705099350524092</v>
      </c>
      <c r="O143" s="18">
        <v>1.1039999999999992</v>
      </c>
      <c r="P143" s="18">
        <v>2.3360000000000012</v>
      </c>
      <c r="Q143" s="20">
        <v>0.28000000000000003</v>
      </c>
      <c r="R143" s="20">
        <v>3.4020000000000001</v>
      </c>
      <c r="S143" s="20">
        <v>0.42</v>
      </c>
      <c r="T143" s="20">
        <v>3.9340000000000002</v>
      </c>
      <c r="U143" s="20">
        <v>2.2960000000000003</v>
      </c>
      <c r="V143" s="20">
        <v>66.556000000000012</v>
      </c>
      <c r="W143" s="20">
        <v>2.9960000000000004</v>
      </c>
      <c r="X143" s="20">
        <v>73.89200000000001</v>
      </c>
      <c r="Y143" s="20">
        <v>110.04</v>
      </c>
      <c r="Z143" s="20">
        <v>186.35399999999998</v>
      </c>
      <c r="AA143" s="20">
        <v>1.55</v>
      </c>
      <c r="AB143" s="20">
        <v>17.669999999999998</v>
      </c>
      <c r="AC143" s="20">
        <v>12.524000000000001</v>
      </c>
      <c r="AD143" s="20">
        <v>33.696999999999996</v>
      </c>
      <c r="AE143" s="20">
        <v>57.287999999999997</v>
      </c>
      <c r="AF143" s="20">
        <v>407.988</v>
      </c>
      <c r="AG143" s="17">
        <v>4.5000000000000036</v>
      </c>
      <c r="AH143" s="17">
        <v>7.7000000000000126</v>
      </c>
      <c r="AI143" s="18">
        <v>1.3220000000000001</v>
      </c>
      <c r="AJ143" s="18">
        <v>2.88</v>
      </c>
      <c r="AK143" s="17">
        <v>6.5</v>
      </c>
    </row>
    <row r="144" spans="1:37" ht="12" customHeight="1">
      <c r="A144" s="127"/>
      <c r="B144" s="127"/>
      <c r="C144" s="127"/>
      <c r="D144" s="127"/>
      <c r="E144" s="84">
        <v>3</v>
      </c>
      <c r="F144" s="102" t="s">
        <v>218</v>
      </c>
      <c r="G144" s="18">
        <v>27.270099999999999</v>
      </c>
      <c r="H144" s="18">
        <v>15.0032</v>
      </c>
      <c r="I144" s="18">
        <v>31.7958</v>
      </c>
      <c r="J144" s="18">
        <v>34.317500000000003</v>
      </c>
      <c r="K144" s="18">
        <v>8.1999999999999993</v>
      </c>
      <c r="L144" s="18">
        <v>7.99</v>
      </c>
      <c r="M144" s="18">
        <v>8.1796661552052807</v>
      </c>
      <c r="N144" s="18">
        <v>5.8564354039972253</v>
      </c>
      <c r="O144" s="18">
        <v>2.096000000000001</v>
      </c>
      <c r="P144" s="18">
        <v>3.7599999999999993</v>
      </c>
      <c r="Q144" s="20">
        <v>0.36399999999999999</v>
      </c>
      <c r="R144" s="20">
        <v>5.6000000000000001E-2</v>
      </c>
      <c r="S144" s="20">
        <v>4.2000000000000003E-2</v>
      </c>
      <c r="T144" s="20">
        <v>2.6040000000000001</v>
      </c>
      <c r="U144" s="20">
        <v>1.5820000000000001</v>
      </c>
      <c r="V144" s="20">
        <v>149.49200000000002</v>
      </c>
      <c r="W144" s="20">
        <v>1.988</v>
      </c>
      <c r="X144" s="20">
        <v>152.15200000000002</v>
      </c>
      <c r="Y144" s="20">
        <v>108.276</v>
      </c>
      <c r="Z144" s="20">
        <v>250.04</v>
      </c>
      <c r="AA144" s="20">
        <v>1.7670000000000001</v>
      </c>
      <c r="AB144" s="20">
        <v>29.201999999999998</v>
      </c>
      <c r="AC144" s="20">
        <v>5.8280000000000003</v>
      </c>
      <c r="AD144" s="20">
        <v>39.276999999999994</v>
      </c>
      <c r="AE144" s="20">
        <v>164.83599999999998</v>
      </c>
      <c r="AF144" s="20">
        <v>566.63599999999997</v>
      </c>
      <c r="AG144" s="17">
        <v>3.1499999999999861</v>
      </c>
      <c r="AH144" s="17">
        <v>8.0499999999999741</v>
      </c>
      <c r="AI144" s="18">
        <v>0.23599999999999999</v>
      </c>
      <c r="AJ144" s="18">
        <v>0.312</v>
      </c>
      <c r="AK144" s="17">
        <v>11.5</v>
      </c>
    </row>
    <row r="145" spans="1:37" ht="12" customHeight="1">
      <c r="A145" s="127"/>
      <c r="B145" s="127"/>
      <c r="C145" s="127"/>
      <c r="D145" s="127"/>
      <c r="E145" s="84">
        <v>4</v>
      </c>
      <c r="F145" s="102" t="s">
        <v>217</v>
      </c>
      <c r="G145" s="18">
        <v>24.284700000000001</v>
      </c>
      <c r="H145" s="18">
        <v>19.705100000000002</v>
      </c>
      <c r="I145" s="18">
        <v>31.8126</v>
      </c>
      <c r="J145" s="18">
        <v>32.955100000000002</v>
      </c>
      <c r="K145" s="18">
        <v>8.2200000000000006</v>
      </c>
      <c r="L145" s="18">
        <v>8.19</v>
      </c>
      <c r="M145" s="18">
        <v>9.2332247713300362</v>
      </c>
      <c r="N145" s="18">
        <v>6.9199471029646942</v>
      </c>
      <c r="O145" s="18">
        <v>1.9840000000000004</v>
      </c>
      <c r="P145" s="18">
        <v>0.59199999999999875</v>
      </c>
      <c r="Q145" s="20">
        <v>1.3860000000000001</v>
      </c>
      <c r="R145" s="20">
        <v>16.155999999999999</v>
      </c>
      <c r="S145" s="20">
        <v>0.28000000000000003</v>
      </c>
      <c r="T145" s="20">
        <v>5.5860000000000003</v>
      </c>
      <c r="U145" s="20">
        <v>3.15</v>
      </c>
      <c r="V145" s="20">
        <v>42.699999999999996</v>
      </c>
      <c r="W145" s="20">
        <v>4.8159999999999998</v>
      </c>
      <c r="X145" s="20">
        <v>64.441999999999993</v>
      </c>
      <c r="Y145" s="20">
        <v>137.78800000000001</v>
      </c>
      <c r="Z145" s="20">
        <v>190.988</v>
      </c>
      <c r="AA145" s="20">
        <v>0.62</v>
      </c>
      <c r="AB145" s="20">
        <v>12.927</v>
      </c>
      <c r="AC145" s="20">
        <v>15.314</v>
      </c>
      <c r="AD145" s="20">
        <v>28.148</v>
      </c>
      <c r="AE145" s="20">
        <v>35.867999999999995</v>
      </c>
      <c r="AF145" s="20">
        <v>316.28800000000001</v>
      </c>
      <c r="AG145" s="17">
        <v>6.7500000000000062</v>
      </c>
      <c r="AH145" s="17">
        <v>7.6999999999999851</v>
      </c>
      <c r="AI145" s="18">
        <v>1.964</v>
      </c>
      <c r="AJ145" s="18">
        <v>1.69</v>
      </c>
      <c r="AK145" s="17">
        <v>4</v>
      </c>
    </row>
    <row r="146" spans="1:37" ht="12" customHeight="1">
      <c r="A146" s="126">
        <f>A$3</f>
        <v>2019</v>
      </c>
      <c r="B146" s="126">
        <f>B$3</f>
        <v>8</v>
      </c>
      <c r="C146" s="127" t="s">
        <v>199</v>
      </c>
      <c r="D146" s="127" t="s">
        <v>40</v>
      </c>
      <c r="E146" s="84">
        <v>1</v>
      </c>
      <c r="F146" s="102" t="s">
        <v>218</v>
      </c>
      <c r="G146" s="18">
        <v>25.676600000000001</v>
      </c>
      <c r="H146" s="18">
        <v>19.5578</v>
      </c>
      <c r="I146" s="18">
        <v>32.108199999999997</v>
      </c>
      <c r="J146" s="18">
        <v>33.138199999999998</v>
      </c>
      <c r="K146" s="18">
        <v>8.0299999999999994</v>
      </c>
      <c r="L146" s="18">
        <v>7.95</v>
      </c>
      <c r="M146" s="18">
        <v>7.8732115759484165</v>
      </c>
      <c r="N146" s="18">
        <v>6.034728748923607</v>
      </c>
      <c r="O146" s="18">
        <v>1.2800000000000011</v>
      </c>
      <c r="P146" s="18">
        <v>2.464</v>
      </c>
      <c r="Q146" s="20">
        <v>21.405999999999999</v>
      </c>
      <c r="R146" s="20">
        <v>46.298000000000002</v>
      </c>
      <c r="S146" s="20">
        <v>7.1120000000000001</v>
      </c>
      <c r="T146" s="20">
        <v>8.9600000000000009</v>
      </c>
      <c r="U146" s="20">
        <v>30.057999999999996</v>
      </c>
      <c r="V146" s="20">
        <v>36.497999999999998</v>
      </c>
      <c r="W146" s="20">
        <v>58.575999999999993</v>
      </c>
      <c r="X146" s="20">
        <v>91.756</v>
      </c>
      <c r="Y146" s="20">
        <v>229.292</v>
      </c>
      <c r="Z146" s="20">
        <v>262.178</v>
      </c>
      <c r="AA146" s="20">
        <v>24.335000000000001</v>
      </c>
      <c r="AB146" s="20">
        <v>26.783999999999999</v>
      </c>
      <c r="AC146" s="20">
        <v>46.159000000000006</v>
      </c>
      <c r="AD146" s="20">
        <v>50.003</v>
      </c>
      <c r="AE146" s="20">
        <v>470.17600000000004</v>
      </c>
      <c r="AF146" s="20">
        <v>517.97199999999998</v>
      </c>
      <c r="AG146" s="17">
        <v>5.5499999999999989</v>
      </c>
      <c r="AH146" s="17">
        <v>5.9499999999999833</v>
      </c>
      <c r="AI146" s="18">
        <v>6.86</v>
      </c>
      <c r="AJ146" s="18">
        <v>6.08</v>
      </c>
      <c r="AK146" s="17">
        <v>2.5</v>
      </c>
    </row>
    <row r="147" spans="1:37" ht="12" customHeight="1">
      <c r="A147" s="127"/>
      <c r="B147" s="127"/>
      <c r="C147" s="127"/>
      <c r="D147" s="127"/>
      <c r="E147" s="84">
        <v>2</v>
      </c>
      <c r="F147" s="102" t="s">
        <v>217</v>
      </c>
      <c r="G147" s="18">
        <v>23.904900000000001</v>
      </c>
      <c r="H147" s="18">
        <v>20.407</v>
      </c>
      <c r="I147" s="18">
        <v>32.426400000000001</v>
      </c>
      <c r="J147" s="18">
        <v>33.030500000000004</v>
      </c>
      <c r="K147" s="18">
        <v>8.09</v>
      </c>
      <c r="L147" s="18">
        <v>8.08</v>
      </c>
      <c r="M147" s="18">
        <v>8.45998443425127</v>
      </c>
      <c r="N147" s="18">
        <v>7.8558647243791322</v>
      </c>
      <c r="O147" s="18">
        <v>2</v>
      </c>
      <c r="P147" s="18">
        <v>2.5920000000000005</v>
      </c>
      <c r="Q147" s="20">
        <v>10.612</v>
      </c>
      <c r="R147" s="20">
        <v>0.89600000000000002</v>
      </c>
      <c r="S147" s="20">
        <v>1.5680000000000001</v>
      </c>
      <c r="T147" s="20">
        <v>3.8500000000000005</v>
      </c>
      <c r="U147" s="20">
        <v>7.1539999999999999</v>
      </c>
      <c r="V147" s="20">
        <v>17.667999999999999</v>
      </c>
      <c r="W147" s="20">
        <v>19.334</v>
      </c>
      <c r="X147" s="20">
        <v>22.414000000000001</v>
      </c>
      <c r="Y147" s="20">
        <v>139.18799999999999</v>
      </c>
      <c r="Z147" s="20">
        <v>162.21799999999999</v>
      </c>
      <c r="AA147" s="20">
        <v>6.4169999999999998</v>
      </c>
      <c r="AB147" s="20">
        <v>11.500999999999999</v>
      </c>
      <c r="AC147" s="20">
        <v>19.158000000000001</v>
      </c>
      <c r="AD147" s="20">
        <v>26.195</v>
      </c>
      <c r="AE147" s="20">
        <v>160.524</v>
      </c>
      <c r="AF147" s="20">
        <v>248.92000000000002</v>
      </c>
      <c r="AG147" s="17">
        <v>4.250000000000032</v>
      </c>
      <c r="AH147" s="17">
        <v>5.5000000000000053</v>
      </c>
      <c r="AI147" s="18">
        <v>2.84</v>
      </c>
      <c r="AJ147" s="18">
        <v>3.98</v>
      </c>
      <c r="AK147" s="17">
        <v>6</v>
      </c>
    </row>
    <row r="148" spans="1:37" ht="12" customHeight="1">
      <c r="A148" s="127"/>
      <c r="B148" s="127"/>
      <c r="C148" s="127"/>
      <c r="D148" s="127"/>
      <c r="E148" s="84">
        <v>3</v>
      </c>
      <c r="F148" s="102" t="s">
        <v>218</v>
      </c>
      <c r="G148" s="18">
        <v>23.116099999999999</v>
      </c>
      <c r="H148" s="18">
        <v>17.3444</v>
      </c>
      <c r="I148" s="18">
        <v>32.730899999999998</v>
      </c>
      <c r="J148" s="18">
        <v>33.6569</v>
      </c>
      <c r="K148" s="18">
        <v>8.17</v>
      </c>
      <c r="L148" s="18">
        <v>8.02</v>
      </c>
      <c r="M148" s="18">
        <v>8.7782568128438587</v>
      </c>
      <c r="N148" s="18">
        <v>6.0861715346497594</v>
      </c>
      <c r="O148" s="18">
        <v>2.0159999999999996</v>
      </c>
      <c r="P148" s="18">
        <v>2.9599999999999991</v>
      </c>
      <c r="Q148" s="20">
        <v>8.4979999999999993</v>
      </c>
      <c r="R148" s="20">
        <v>0.95200000000000007</v>
      </c>
      <c r="S148" s="20">
        <v>0.63</v>
      </c>
      <c r="T148" s="20">
        <v>7.21</v>
      </c>
      <c r="U148" s="20">
        <v>3.9060000000000006</v>
      </c>
      <c r="V148" s="20">
        <v>98.588000000000008</v>
      </c>
      <c r="W148" s="20">
        <v>13.034000000000001</v>
      </c>
      <c r="X148" s="20">
        <v>106.75000000000001</v>
      </c>
      <c r="Y148" s="20">
        <v>157.76599999999999</v>
      </c>
      <c r="Z148" s="20">
        <v>236.83800000000002</v>
      </c>
      <c r="AA148" s="20">
        <v>1.4259999999999999</v>
      </c>
      <c r="AB148" s="20">
        <v>23.405000000000001</v>
      </c>
      <c r="AC148" s="20">
        <v>20.522000000000002</v>
      </c>
      <c r="AD148" s="20">
        <v>36.548999999999999</v>
      </c>
      <c r="AE148" s="20">
        <v>140.22399999999999</v>
      </c>
      <c r="AF148" s="20">
        <v>491.98800000000006</v>
      </c>
      <c r="AG148" s="17">
        <v>4.7499999999999769</v>
      </c>
      <c r="AH148" s="17">
        <v>8.4500000000000135</v>
      </c>
      <c r="AI148" s="18">
        <v>2.2599999999999998</v>
      </c>
      <c r="AJ148" s="18">
        <v>1.032</v>
      </c>
      <c r="AK148" s="17">
        <v>5.5</v>
      </c>
    </row>
    <row r="149" spans="1:37" ht="12" customHeight="1">
      <c r="A149" s="127"/>
      <c r="B149" s="127"/>
      <c r="C149" s="127"/>
      <c r="D149" s="127"/>
      <c r="E149" s="84">
        <v>4</v>
      </c>
      <c r="F149" s="102" t="s">
        <v>218</v>
      </c>
      <c r="G149" s="18">
        <v>24.9969</v>
      </c>
      <c r="H149" s="18">
        <v>15.680999999999999</v>
      </c>
      <c r="I149" s="18">
        <v>32.42</v>
      </c>
      <c r="J149" s="18">
        <v>34.028799999999997</v>
      </c>
      <c r="K149" s="18">
        <v>8.23</v>
      </c>
      <c r="L149" s="18">
        <v>7.99</v>
      </c>
      <c r="M149" s="18">
        <v>9.1372561050435639</v>
      </c>
      <c r="N149" s="18">
        <v>5.802836247707563</v>
      </c>
      <c r="O149" s="18">
        <v>1.4560000000000004</v>
      </c>
      <c r="P149" s="18">
        <v>0.24000000000000055</v>
      </c>
      <c r="Q149" s="20">
        <v>52.682000000000002</v>
      </c>
      <c r="R149" s="20">
        <v>0.56000000000000005</v>
      </c>
      <c r="S149" s="20">
        <v>0.252</v>
      </c>
      <c r="T149" s="20">
        <v>4.718</v>
      </c>
      <c r="U149" s="20">
        <v>1.512</v>
      </c>
      <c r="V149" s="20">
        <v>133.88200000000001</v>
      </c>
      <c r="W149" s="20">
        <v>54.446000000000005</v>
      </c>
      <c r="X149" s="20">
        <v>139.16</v>
      </c>
      <c r="Y149" s="20">
        <v>118.062</v>
      </c>
      <c r="Z149" s="20">
        <v>257.22200000000004</v>
      </c>
      <c r="AA149" s="20">
        <v>0.65100000000000002</v>
      </c>
      <c r="AB149" s="20">
        <v>26.163999999999998</v>
      </c>
      <c r="AC149" s="20">
        <v>11.067</v>
      </c>
      <c r="AD149" s="20">
        <v>38.997999999999998</v>
      </c>
      <c r="AE149" s="20">
        <v>62.608000000000004</v>
      </c>
      <c r="AF149" s="20">
        <v>532.14</v>
      </c>
      <c r="AG149" s="17">
        <v>5.8</v>
      </c>
      <c r="AH149" s="17">
        <v>15.149999999999997</v>
      </c>
      <c r="AI149" s="18">
        <v>0.624</v>
      </c>
      <c r="AJ149" s="18">
        <v>0.95799999999999996</v>
      </c>
      <c r="AK149" s="17">
        <v>10</v>
      </c>
    </row>
    <row r="150" spans="1:37" ht="12" customHeight="1">
      <c r="A150" s="126">
        <f>A$3</f>
        <v>2019</v>
      </c>
      <c r="B150" s="126">
        <f>B$3</f>
        <v>8</v>
      </c>
      <c r="C150" s="127" t="s">
        <v>199</v>
      </c>
      <c r="D150" s="127" t="s">
        <v>41</v>
      </c>
      <c r="E150" s="84">
        <v>1</v>
      </c>
      <c r="F150" s="102" t="s">
        <v>216</v>
      </c>
      <c r="G150" s="18">
        <v>26.887799999999999</v>
      </c>
      <c r="H150" s="18">
        <v>26.579899999999999</v>
      </c>
      <c r="I150" s="18">
        <v>32.295299999999997</v>
      </c>
      <c r="J150" s="18">
        <v>32.312399999999997</v>
      </c>
      <c r="K150" s="18">
        <v>8.11</v>
      </c>
      <c r="L150" s="18">
        <v>8.11</v>
      </c>
      <c r="M150" s="18">
        <v>6.8704789323736692</v>
      </c>
      <c r="N150" s="18">
        <v>6.8370414565137168</v>
      </c>
      <c r="O150" s="18">
        <v>0.94933333333333403</v>
      </c>
      <c r="P150" s="18">
        <v>1.2533333333333332</v>
      </c>
      <c r="Q150" s="20">
        <v>16.981999999999999</v>
      </c>
      <c r="R150" s="20">
        <v>17.36</v>
      </c>
      <c r="S150" s="20">
        <v>2.5059999999999998</v>
      </c>
      <c r="T150" s="20">
        <v>2.9119999999999999</v>
      </c>
      <c r="U150" s="20">
        <v>11.129999999999999</v>
      </c>
      <c r="V150" s="20">
        <v>10.388</v>
      </c>
      <c r="W150" s="20">
        <v>30.617999999999999</v>
      </c>
      <c r="X150" s="20">
        <v>30.659999999999997</v>
      </c>
      <c r="Y150" s="20">
        <v>202.10399999999998</v>
      </c>
      <c r="Z150" s="20">
        <v>171.27600000000001</v>
      </c>
      <c r="AA150" s="20">
        <v>11.718</v>
      </c>
      <c r="AB150" s="20">
        <v>12.771999999999998</v>
      </c>
      <c r="AC150" s="20">
        <v>29.728999999999999</v>
      </c>
      <c r="AD150" s="20">
        <v>29.759999999999998</v>
      </c>
      <c r="AE150" s="20">
        <v>255.304</v>
      </c>
      <c r="AF150" s="20">
        <v>262.16399999999999</v>
      </c>
      <c r="AG150" s="17">
        <v>14.69999999999999</v>
      </c>
      <c r="AH150" s="17">
        <v>10.550000000000004</v>
      </c>
      <c r="AI150" s="18">
        <v>2.94</v>
      </c>
      <c r="AJ150" s="18">
        <v>2.96</v>
      </c>
      <c r="AK150" s="17">
        <v>2</v>
      </c>
    </row>
    <row r="151" spans="1:37" ht="12" customHeight="1">
      <c r="A151" s="127"/>
      <c r="B151" s="127"/>
      <c r="C151" s="127"/>
      <c r="D151" s="127"/>
      <c r="E151" s="84">
        <v>2</v>
      </c>
      <c r="F151" s="102" t="s">
        <v>217</v>
      </c>
      <c r="G151" s="18">
        <v>26.349499999999999</v>
      </c>
      <c r="H151" s="18">
        <v>23.756499999999999</v>
      </c>
      <c r="I151" s="18">
        <v>32.421500000000002</v>
      </c>
      <c r="J151" s="18">
        <v>32.667900000000003</v>
      </c>
      <c r="K151" s="18">
        <v>8.17</v>
      </c>
      <c r="L151" s="18">
        <v>8.1300000000000008</v>
      </c>
      <c r="M151" s="18">
        <v>7.7374563237991048</v>
      </c>
      <c r="N151" s="18">
        <v>6.5014632393670375</v>
      </c>
      <c r="O151" s="18">
        <v>0.99733333333333296</v>
      </c>
      <c r="P151" s="18">
        <v>1.0613333333333344</v>
      </c>
      <c r="Q151" s="20">
        <v>9.072000000000001</v>
      </c>
      <c r="R151" s="20">
        <v>31.807999999999996</v>
      </c>
      <c r="S151" s="20">
        <v>2.1560000000000001</v>
      </c>
      <c r="T151" s="20">
        <v>3.6120000000000001</v>
      </c>
      <c r="U151" s="20">
        <v>12.053999999999998</v>
      </c>
      <c r="V151" s="20">
        <v>10.247999999999999</v>
      </c>
      <c r="W151" s="20">
        <v>23.282</v>
      </c>
      <c r="X151" s="20">
        <v>45.667999999999992</v>
      </c>
      <c r="Y151" s="20">
        <v>198.24</v>
      </c>
      <c r="Z151" s="20">
        <v>192.36</v>
      </c>
      <c r="AA151" s="20">
        <v>11.873000000000001</v>
      </c>
      <c r="AB151" s="20">
        <v>17.887</v>
      </c>
      <c r="AC151" s="20">
        <v>30.38</v>
      </c>
      <c r="AD151" s="20">
        <v>31.372</v>
      </c>
      <c r="AE151" s="20">
        <v>196.98000000000002</v>
      </c>
      <c r="AF151" s="20">
        <v>409.75200000000001</v>
      </c>
      <c r="AG151" s="17">
        <v>11.85</v>
      </c>
      <c r="AH151" s="17">
        <v>10.849999999999998</v>
      </c>
      <c r="AI151" s="18">
        <v>2.74</v>
      </c>
      <c r="AJ151" s="18">
        <v>1.9239999999999999</v>
      </c>
      <c r="AK151" s="17">
        <v>4.2</v>
      </c>
    </row>
    <row r="152" spans="1:37" ht="12" customHeight="1">
      <c r="A152" s="127"/>
      <c r="B152" s="127"/>
      <c r="C152" s="127"/>
      <c r="D152" s="127"/>
      <c r="E152" s="84">
        <v>3</v>
      </c>
      <c r="F152" s="102" t="s">
        <v>217</v>
      </c>
      <c r="G152" s="18">
        <v>26.5166</v>
      </c>
      <c r="H152" s="18">
        <v>25.0685</v>
      </c>
      <c r="I152" s="18">
        <v>32.3217</v>
      </c>
      <c r="J152" s="18">
        <v>32.593400000000003</v>
      </c>
      <c r="K152" s="18">
        <v>8.16</v>
      </c>
      <c r="L152" s="18">
        <v>8.16</v>
      </c>
      <c r="M152" s="18">
        <v>7.8353367807815673</v>
      </c>
      <c r="N152" s="18">
        <v>7.5668676915401161</v>
      </c>
      <c r="O152" s="18">
        <v>0.98133333333333317</v>
      </c>
      <c r="P152" s="18">
        <v>1.3013333333333321</v>
      </c>
      <c r="Q152" s="20">
        <v>19.404</v>
      </c>
      <c r="R152" s="20">
        <v>21.504000000000001</v>
      </c>
      <c r="S152" s="20">
        <v>2.3800000000000003</v>
      </c>
      <c r="T152" s="20">
        <v>2.3660000000000001</v>
      </c>
      <c r="U152" s="20">
        <v>27.244000000000003</v>
      </c>
      <c r="V152" s="20">
        <v>17.29</v>
      </c>
      <c r="W152" s="20">
        <v>49.028000000000006</v>
      </c>
      <c r="X152" s="20">
        <v>41.16</v>
      </c>
      <c r="Y152" s="20">
        <v>234.71</v>
      </c>
      <c r="Z152" s="20">
        <v>214.452</v>
      </c>
      <c r="AA152" s="20">
        <v>15.158999999999999</v>
      </c>
      <c r="AB152" s="20">
        <v>16.771000000000001</v>
      </c>
      <c r="AC152" s="20">
        <v>31.93</v>
      </c>
      <c r="AD152" s="20">
        <v>35.463999999999999</v>
      </c>
      <c r="AE152" s="20">
        <v>164.66800000000001</v>
      </c>
      <c r="AF152" s="20">
        <v>204.232</v>
      </c>
      <c r="AG152" s="17">
        <v>3.2500000000000027</v>
      </c>
      <c r="AH152" s="17">
        <v>4.499999999999976</v>
      </c>
      <c r="AI152" s="18">
        <v>1.698</v>
      </c>
      <c r="AJ152" s="18">
        <v>1.722</v>
      </c>
      <c r="AK152" s="17">
        <v>5.0999999999999996</v>
      </c>
    </row>
    <row r="153" spans="1:37" ht="12" customHeight="1">
      <c r="A153" s="127"/>
      <c r="B153" s="127"/>
      <c r="C153" s="127"/>
      <c r="D153" s="127"/>
      <c r="E153" s="84">
        <v>4</v>
      </c>
      <c r="F153" s="102" t="s">
        <v>217</v>
      </c>
      <c r="G153" s="18">
        <v>26.544699999999999</v>
      </c>
      <c r="H153" s="18">
        <v>25.115200000000002</v>
      </c>
      <c r="I153" s="18">
        <v>32.435200000000002</v>
      </c>
      <c r="J153" s="18">
        <v>32.516399999999997</v>
      </c>
      <c r="K153" s="18">
        <v>8.18</v>
      </c>
      <c r="L153" s="18">
        <v>8.19</v>
      </c>
      <c r="M153" s="18">
        <v>7.9540814823904791</v>
      </c>
      <c r="N153" s="18">
        <v>8.0692024046773945</v>
      </c>
      <c r="O153" s="18">
        <v>0.80533333333333412</v>
      </c>
      <c r="P153" s="18">
        <v>1.1253333333333331</v>
      </c>
      <c r="Q153" s="20">
        <v>0.70000000000000007</v>
      </c>
      <c r="R153" s="20">
        <v>7.0000000000000007E-2</v>
      </c>
      <c r="S153" s="20">
        <v>0.99399999999999988</v>
      </c>
      <c r="T153" s="20">
        <v>0.77</v>
      </c>
      <c r="U153" s="20">
        <v>1.61</v>
      </c>
      <c r="V153" s="20">
        <v>1.8340000000000001</v>
      </c>
      <c r="W153" s="20">
        <v>3.3040000000000003</v>
      </c>
      <c r="X153" s="20">
        <v>2.6740000000000004</v>
      </c>
      <c r="Y153" s="20">
        <v>158.91400000000002</v>
      </c>
      <c r="Z153" s="20">
        <v>136.03800000000001</v>
      </c>
      <c r="AA153" s="20">
        <v>5.673</v>
      </c>
      <c r="AB153" s="20">
        <v>7.5019999999999998</v>
      </c>
      <c r="AC153" s="20">
        <v>19.251000000000001</v>
      </c>
      <c r="AD153" s="20">
        <v>18.878999999999998</v>
      </c>
      <c r="AE153" s="20">
        <v>64.73599999999999</v>
      </c>
      <c r="AF153" s="20">
        <v>81.423999999999992</v>
      </c>
      <c r="AG153" s="17">
        <v>3.8499999999999925</v>
      </c>
      <c r="AH153" s="17">
        <v>3.6499999999999866</v>
      </c>
      <c r="AI153" s="18">
        <v>0.73799999999999999</v>
      </c>
      <c r="AJ153" s="18">
        <v>0.79</v>
      </c>
      <c r="AK153" s="17">
        <v>7.8</v>
      </c>
    </row>
    <row r="154" spans="1:37" ht="12" customHeight="1">
      <c r="A154" s="126">
        <f>A$3</f>
        <v>2019</v>
      </c>
      <c r="B154" s="126">
        <f>B$3</f>
        <v>8</v>
      </c>
      <c r="C154" s="127" t="s">
        <v>199</v>
      </c>
      <c r="D154" s="127" t="s">
        <v>42</v>
      </c>
      <c r="E154" s="84">
        <v>1</v>
      </c>
      <c r="F154" s="102" t="s">
        <v>219</v>
      </c>
      <c r="G154" s="18">
        <v>25.597100000000001</v>
      </c>
      <c r="H154" s="18">
        <v>18.726800000000001</v>
      </c>
      <c r="I154" s="18">
        <v>32.034700000000001</v>
      </c>
      <c r="J154" s="18">
        <v>33.246200000000002</v>
      </c>
      <c r="K154" s="18">
        <v>8.2100000000000009</v>
      </c>
      <c r="L154" s="18">
        <v>7.97</v>
      </c>
      <c r="M154" s="18">
        <v>9.1568053811937187</v>
      </c>
      <c r="N154" s="18">
        <v>5.0330275998903096</v>
      </c>
      <c r="O154" s="18">
        <v>1.6522400000000017</v>
      </c>
      <c r="P154" s="18">
        <v>1.6696320000000018</v>
      </c>
      <c r="Q154" s="20">
        <v>0.154</v>
      </c>
      <c r="R154" s="20">
        <v>23.533999999999999</v>
      </c>
      <c r="S154" s="20">
        <v>0.35000000000000003</v>
      </c>
      <c r="T154" s="20">
        <v>13.299999999999999</v>
      </c>
      <c r="U154" s="20">
        <v>0.56000000000000005</v>
      </c>
      <c r="V154" s="20">
        <v>81.97</v>
      </c>
      <c r="W154" s="20">
        <v>1.0640000000000001</v>
      </c>
      <c r="X154" s="20">
        <v>118.804</v>
      </c>
      <c r="Y154" s="20">
        <v>147.09799999999998</v>
      </c>
      <c r="Z154" s="20">
        <v>272.63600000000002</v>
      </c>
      <c r="AA154" s="20">
        <v>0.74399999999999999</v>
      </c>
      <c r="AB154" s="20">
        <v>28.675000000000001</v>
      </c>
      <c r="AC154" s="20">
        <v>13.516</v>
      </c>
      <c r="AD154" s="20">
        <v>41.756999999999998</v>
      </c>
      <c r="AE154" s="20">
        <v>64.204000000000008</v>
      </c>
      <c r="AF154" s="20">
        <v>696.024</v>
      </c>
      <c r="AG154" s="17">
        <v>4.2000000000000091</v>
      </c>
      <c r="AH154" s="17">
        <v>10.800000000000004</v>
      </c>
      <c r="AI154" s="18">
        <v>0.66400000000000003</v>
      </c>
      <c r="AJ154" s="18">
        <v>1.57</v>
      </c>
      <c r="AK154" s="17">
        <v>5.5</v>
      </c>
    </row>
    <row r="155" spans="1:37" ht="12" customHeight="1">
      <c r="A155" s="127"/>
      <c r="B155" s="127"/>
      <c r="C155" s="127"/>
      <c r="D155" s="127"/>
      <c r="E155" s="84">
        <v>2</v>
      </c>
      <c r="F155" s="102" t="s">
        <v>217</v>
      </c>
      <c r="G155" s="18">
        <v>26.0898</v>
      </c>
      <c r="H155" s="18">
        <v>23.0153</v>
      </c>
      <c r="I155" s="18">
        <v>32.379100000000001</v>
      </c>
      <c r="J155" s="18">
        <v>32.723500000000001</v>
      </c>
      <c r="K155" s="18">
        <v>8.25</v>
      </c>
      <c r="L155" s="18">
        <v>8.1999999999999993</v>
      </c>
      <c r="M155" s="18">
        <v>8.1250540310538071</v>
      </c>
      <c r="N155" s="18">
        <v>7.3826239937678517</v>
      </c>
      <c r="O155" s="18">
        <v>0.83733333333333348</v>
      </c>
      <c r="P155" s="18">
        <v>1.2053333333333343</v>
      </c>
      <c r="Q155" s="20">
        <v>0.19600000000000001</v>
      </c>
      <c r="R155" s="20">
        <v>4.4379999999999997</v>
      </c>
      <c r="S155" s="20">
        <v>0.252</v>
      </c>
      <c r="T155" s="20">
        <v>3.6820000000000004</v>
      </c>
      <c r="U155" s="20">
        <v>0.82599999999999996</v>
      </c>
      <c r="V155" s="20">
        <v>14.755999999999997</v>
      </c>
      <c r="W155" s="20">
        <v>1.274</v>
      </c>
      <c r="X155" s="20">
        <v>22.875999999999998</v>
      </c>
      <c r="Y155" s="20">
        <v>114.89800000000001</v>
      </c>
      <c r="Z155" s="20">
        <v>172.56400000000002</v>
      </c>
      <c r="AA155" s="20">
        <v>1.736</v>
      </c>
      <c r="AB155" s="20">
        <v>10.974</v>
      </c>
      <c r="AC155" s="20">
        <v>12.245000000000001</v>
      </c>
      <c r="AD155" s="20">
        <v>20.956000000000003</v>
      </c>
      <c r="AE155" s="20">
        <v>69.412000000000006</v>
      </c>
      <c r="AF155" s="20">
        <v>265.66399999999999</v>
      </c>
      <c r="AG155" s="17">
        <v>5.0999999999999934</v>
      </c>
      <c r="AH155" s="17">
        <v>7.0999999999999952</v>
      </c>
      <c r="AI155" s="18">
        <v>0.45</v>
      </c>
      <c r="AJ155" s="18">
        <v>1.3740000000000001</v>
      </c>
      <c r="AK155" s="17">
        <v>9.5</v>
      </c>
    </row>
    <row r="156" spans="1:37" ht="12" customHeight="1">
      <c r="A156" s="127"/>
      <c r="B156" s="127"/>
      <c r="C156" s="127"/>
      <c r="D156" s="127"/>
      <c r="E156" s="84">
        <v>3</v>
      </c>
      <c r="F156" s="102" t="s">
        <v>218</v>
      </c>
      <c r="G156" s="18">
        <v>26.105399999999999</v>
      </c>
      <c r="H156" s="18">
        <v>18.252400000000002</v>
      </c>
      <c r="I156" s="18">
        <v>32.257399999999997</v>
      </c>
      <c r="J156" s="18">
        <v>33.397100000000002</v>
      </c>
      <c r="K156" s="18">
        <v>8.2200000000000006</v>
      </c>
      <c r="L156" s="18">
        <v>8.02</v>
      </c>
      <c r="M156" s="18">
        <v>8.8877755130189549</v>
      </c>
      <c r="N156" s="18">
        <v>5.8003316250568115</v>
      </c>
      <c r="O156" s="18">
        <v>1.3217920000000027</v>
      </c>
      <c r="P156" s="18">
        <v>3.4088320000000016</v>
      </c>
      <c r="Q156" s="20">
        <v>5.726</v>
      </c>
      <c r="R156" s="20">
        <v>0.19600000000000001</v>
      </c>
      <c r="S156" s="20">
        <v>7.0000000000000007E-2</v>
      </c>
      <c r="T156" s="20">
        <v>9.3659999999999997</v>
      </c>
      <c r="U156" s="20">
        <v>1.1200000000000001</v>
      </c>
      <c r="V156" s="20">
        <v>96.85199999999999</v>
      </c>
      <c r="W156" s="20">
        <v>6.9160000000000004</v>
      </c>
      <c r="X156" s="20">
        <v>106.41399999999999</v>
      </c>
      <c r="Y156" s="20">
        <v>147.09799999999998</v>
      </c>
      <c r="Z156" s="20">
        <v>232.73599999999999</v>
      </c>
      <c r="AA156" s="20">
        <v>0.92999999999999994</v>
      </c>
      <c r="AB156" s="20">
        <v>22.908999999999999</v>
      </c>
      <c r="AC156" s="20">
        <v>10.602</v>
      </c>
      <c r="AD156" s="20">
        <v>31</v>
      </c>
      <c r="AE156" s="20">
        <v>87.304000000000002</v>
      </c>
      <c r="AF156" s="20">
        <v>539.98</v>
      </c>
      <c r="AG156" s="17">
        <v>4.6500000000000155</v>
      </c>
      <c r="AH156" s="17">
        <v>5.9499999999999833</v>
      </c>
      <c r="AI156" s="18">
        <v>0.374</v>
      </c>
      <c r="AJ156" s="18">
        <v>0.624</v>
      </c>
      <c r="AK156" s="17">
        <v>5.5</v>
      </c>
    </row>
    <row r="157" spans="1:37" ht="12" customHeight="1">
      <c r="A157" s="127"/>
      <c r="B157" s="127"/>
      <c r="C157" s="127"/>
      <c r="D157" s="127"/>
      <c r="E157" s="84">
        <v>4</v>
      </c>
      <c r="F157" s="102" t="s">
        <v>216</v>
      </c>
      <c r="G157" s="18">
        <v>22.539200000000001</v>
      </c>
      <c r="H157" s="18">
        <v>18.947299999999998</v>
      </c>
      <c r="I157" s="18">
        <v>32.802</v>
      </c>
      <c r="J157" s="18">
        <v>33.326500000000003</v>
      </c>
      <c r="K157" s="18">
        <v>8.1300000000000008</v>
      </c>
      <c r="L157" s="18">
        <v>8.0399999999999991</v>
      </c>
      <c r="M157" s="18">
        <v>8.4634986004311301</v>
      </c>
      <c r="N157" s="18">
        <v>6.2736386364657095</v>
      </c>
      <c r="O157" s="18">
        <v>2.1044320000000014</v>
      </c>
      <c r="P157" s="18">
        <v>2.0174720000000002</v>
      </c>
      <c r="Q157" s="20">
        <v>0.14000000000000001</v>
      </c>
      <c r="R157" s="20">
        <v>6.6779999999999999</v>
      </c>
      <c r="S157" s="20">
        <v>1.61</v>
      </c>
      <c r="T157" s="20">
        <v>7.1120000000000001</v>
      </c>
      <c r="U157" s="20">
        <v>9.7859999999999996</v>
      </c>
      <c r="V157" s="20">
        <v>63.938000000000002</v>
      </c>
      <c r="W157" s="20">
        <v>11.536</v>
      </c>
      <c r="X157" s="20">
        <v>77.728000000000009</v>
      </c>
      <c r="Y157" s="20">
        <v>168.57400000000001</v>
      </c>
      <c r="Z157" s="20">
        <v>242.82999999999998</v>
      </c>
      <c r="AA157" s="20">
        <v>3.968</v>
      </c>
      <c r="AB157" s="20">
        <v>20.274000000000001</v>
      </c>
      <c r="AC157" s="20">
        <v>23.684000000000001</v>
      </c>
      <c r="AD157" s="20">
        <v>31.278999999999996</v>
      </c>
      <c r="AE157" s="20">
        <v>126.61600000000001</v>
      </c>
      <c r="AF157" s="20">
        <v>436.82800000000003</v>
      </c>
      <c r="AG157" s="17">
        <v>5.5499999999999989</v>
      </c>
      <c r="AH157" s="17">
        <v>16.849999999999977</v>
      </c>
      <c r="AI157" s="18">
        <v>2.76</v>
      </c>
      <c r="AJ157" s="18">
        <v>1.62</v>
      </c>
      <c r="AK157" s="17">
        <v>4</v>
      </c>
    </row>
    <row r="158" spans="1:37" ht="12" customHeight="1">
      <c r="A158" s="127"/>
      <c r="B158" s="127"/>
      <c r="C158" s="127"/>
      <c r="D158" s="127"/>
      <c r="E158" s="84">
        <v>5</v>
      </c>
      <c r="F158" s="102" t="s">
        <v>218</v>
      </c>
      <c r="G158" s="18">
        <v>26.078199999999999</v>
      </c>
      <c r="H158" s="18">
        <v>16.980499999999999</v>
      </c>
      <c r="I158" s="18">
        <v>32.000100000000003</v>
      </c>
      <c r="J158" s="18">
        <v>33.696399999999997</v>
      </c>
      <c r="K158" s="18">
        <v>8.25</v>
      </c>
      <c r="L158" s="18">
        <v>7.99</v>
      </c>
      <c r="M158" s="18">
        <v>9.3805704003598738</v>
      </c>
      <c r="N158" s="18">
        <v>5.5158998646820026</v>
      </c>
      <c r="O158" s="18">
        <v>2.8696800000000007</v>
      </c>
      <c r="P158" s="18">
        <v>1.6174560000000027</v>
      </c>
      <c r="Q158" s="20">
        <v>0.434</v>
      </c>
      <c r="R158" s="20">
        <v>1.288</v>
      </c>
      <c r="S158" s="20">
        <v>0.19600000000000001</v>
      </c>
      <c r="T158" s="20">
        <v>8.3719999999999999</v>
      </c>
      <c r="U158" s="20">
        <v>1.4420000000000002</v>
      </c>
      <c r="V158" s="20">
        <v>119.12599999999998</v>
      </c>
      <c r="W158" s="20">
        <v>2.0720000000000001</v>
      </c>
      <c r="X158" s="20">
        <v>128.78599999999997</v>
      </c>
      <c r="Y158" s="20">
        <v>143.23400000000001</v>
      </c>
      <c r="Z158" s="20">
        <v>266.91000000000003</v>
      </c>
      <c r="AA158" s="20">
        <v>0.248</v>
      </c>
      <c r="AB158" s="20">
        <v>27.032</v>
      </c>
      <c r="AC158" s="20">
        <v>10.664</v>
      </c>
      <c r="AD158" s="20">
        <v>33.231999999999999</v>
      </c>
      <c r="AE158" s="20">
        <v>33.04</v>
      </c>
      <c r="AF158" s="20">
        <v>565.46</v>
      </c>
      <c r="AG158" s="17">
        <v>6.7500000000000062</v>
      </c>
      <c r="AH158" s="17">
        <v>8.7500000000000071</v>
      </c>
      <c r="AI158" s="18">
        <v>0.624</v>
      </c>
      <c r="AJ158" s="18">
        <v>0.45400000000000001</v>
      </c>
      <c r="AK158" s="17">
        <v>4.5</v>
      </c>
    </row>
    <row r="159" spans="1:37" ht="12" customHeight="1">
      <c r="A159" s="127"/>
      <c r="B159" s="127"/>
      <c r="C159" s="127"/>
      <c r="D159" s="127"/>
      <c r="E159" s="84">
        <v>6</v>
      </c>
      <c r="F159" s="102" t="s">
        <v>216</v>
      </c>
      <c r="G159" s="18">
        <v>22.426300000000001</v>
      </c>
      <c r="H159" s="18">
        <v>18.791799999999999</v>
      </c>
      <c r="I159" s="18">
        <v>32.6554</v>
      </c>
      <c r="J159" s="18">
        <v>33.3553</v>
      </c>
      <c r="K159" s="18">
        <v>8.16</v>
      </c>
      <c r="L159" s="18">
        <v>8.0500000000000007</v>
      </c>
      <c r="M159" s="18">
        <v>8.262704797231283</v>
      </c>
      <c r="N159" s="18">
        <v>6.2263761791696082</v>
      </c>
      <c r="O159" s="18">
        <v>1.7913760000000021</v>
      </c>
      <c r="P159" s="18">
        <v>1.9131200000000026</v>
      </c>
      <c r="Q159" s="20">
        <v>19.823999999999998</v>
      </c>
      <c r="R159" s="20">
        <v>10.808</v>
      </c>
      <c r="S159" s="20">
        <v>1.68</v>
      </c>
      <c r="T159" s="20">
        <v>8.0219999999999985</v>
      </c>
      <c r="U159" s="20">
        <v>6.8319999999999999</v>
      </c>
      <c r="V159" s="20">
        <v>70.377999999999986</v>
      </c>
      <c r="W159" s="20">
        <v>28.335999999999999</v>
      </c>
      <c r="X159" s="20">
        <v>89.207999999999984</v>
      </c>
      <c r="Y159" s="20">
        <v>181.27199999999999</v>
      </c>
      <c r="Z159" s="20">
        <v>224.05600000000001</v>
      </c>
      <c r="AA159" s="20">
        <v>3.968</v>
      </c>
      <c r="AB159" s="20">
        <v>20.026</v>
      </c>
      <c r="AC159" s="20">
        <v>22.722999999999999</v>
      </c>
      <c r="AD159" s="20">
        <v>29.232999999999997</v>
      </c>
      <c r="AE159" s="20">
        <v>122.16400000000002</v>
      </c>
      <c r="AF159" s="20">
        <v>426.16</v>
      </c>
      <c r="AG159" s="17">
        <v>4.4000000000000146</v>
      </c>
      <c r="AH159" s="17">
        <v>6.1999999999999833</v>
      </c>
      <c r="AI159" s="18">
        <v>3.2</v>
      </c>
      <c r="AJ159" s="18">
        <v>1.0880000000000001</v>
      </c>
      <c r="AK159" s="17">
        <v>4</v>
      </c>
    </row>
    <row r="160" spans="1:37" ht="12" customHeight="1">
      <c r="A160" s="126">
        <f>A$3</f>
        <v>2019</v>
      </c>
      <c r="B160" s="126">
        <f>B$3</f>
        <v>8</v>
      </c>
      <c r="C160" s="127" t="s">
        <v>199</v>
      </c>
      <c r="D160" s="127" t="s">
        <v>43</v>
      </c>
      <c r="E160" s="84">
        <v>1</v>
      </c>
      <c r="F160" s="102" t="s">
        <v>217</v>
      </c>
      <c r="G160" s="18">
        <v>26.452999999999999</v>
      </c>
      <c r="H160" s="18">
        <v>25.469200000000001</v>
      </c>
      <c r="I160" s="18">
        <v>32.384099999999997</v>
      </c>
      <c r="J160" s="18">
        <v>32.434199999999997</v>
      </c>
      <c r="K160" s="18">
        <v>8.07</v>
      </c>
      <c r="L160" s="18">
        <v>8.0500000000000007</v>
      </c>
      <c r="M160" s="18">
        <v>7.1704159701052204</v>
      </c>
      <c r="N160" s="18">
        <v>6.9549546652948369</v>
      </c>
      <c r="O160" s="18">
        <v>1.7813333333333334</v>
      </c>
      <c r="P160" s="18">
        <v>1.3493333333333339</v>
      </c>
      <c r="Q160" s="20">
        <v>12.964</v>
      </c>
      <c r="R160" s="20">
        <v>5.992</v>
      </c>
      <c r="S160" s="20">
        <v>0.64400000000000002</v>
      </c>
      <c r="T160" s="20">
        <v>0.46200000000000002</v>
      </c>
      <c r="U160" s="20">
        <v>1.9180000000000001</v>
      </c>
      <c r="V160" s="20">
        <v>2.702</v>
      </c>
      <c r="W160" s="20">
        <v>15.526</v>
      </c>
      <c r="X160" s="20">
        <v>9.1559999999999988</v>
      </c>
      <c r="Y160" s="20">
        <v>159.922</v>
      </c>
      <c r="Z160" s="20">
        <v>175.61600000000001</v>
      </c>
      <c r="AA160" s="20">
        <v>18.568999999999999</v>
      </c>
      <c r="AB160" s="20">
        <v>19.871000000000002</v>
      </c>
      <c r="AC160" s="20">
        <v>36.734999999999999</v>
      </c>
      <c r="AD160" s="20">
        <v>34.378999999999998</v>
      </c>
      <c r="AE160" s="20">
        <v>190.596</v>
      </c>
      <c r="AF160" s="20">
        <v>195.07599999999999</v>
      </c>
      <c r="AG160" s="17">
        <v>5.2500000000000044</v>
      </c>
      <c r="AH160" s="17">
        <v>6.2500000000000053</v>
      </c>
      <c r="AI160" s="18">
        <v>2.34</v>
      </c>
      <c r="AJ160" s="18">
        <v>2.08</v>
      </c>
      <c r="AK160" s="17">
        <v>6</v>
      </c>
    </row>
    <row r="161" spans="1:37" ht="12" customHeight="1">
      <c r="A161" s="127"/>
      <c r="B161" s="127"/>
      <c r="C161" s="127"/>
      <c r="D161" s="127"/>
      <c r="E161" s="84">
        <v>2</v>
      </c>
      <c r="F161" s="102" t="s">
        <v>217</v>
      </c>
      <c r="G161" s="18">
        <v>26.7224</v>
      </c>
      <c r="H161" s="18">
        <v>24.541</v>
      </c>
      <c r="I161" s="18">
        <v>32.255000000000003</v>
      </c>
      <c r="J161" s="18">
        <v>32.475499999999997</v>
      </c>
      <c r="K161" s="18">
        <v>8.16</v>
      </c>
      <c r="L161" s="18">
        <v>8.07</v>
      </c>
      <c r="M161" s="18">
        <v>7.6803494199322602</v>
      </c>
      <c r="N161" s="18">
        <v>6.2773325810647735</v>
      </c>
      <c r="O161" s="18">
        <v>1.1093333333333335</v>
      </c>
      <c r="P161" s="18">
        <v>0.99733333333333296</v>
      </c>
      <c r="Q161" s="20">
        <v>0.308</v>
      </c>
      <c r="R161" s="20">
        <v>3.1640000000000001</v>
      </c>
      <c r="S161" s="20">
        <v>0.36399999999999999</v>
      </c>
      <c r="T161" s="20">
        <v>0.63</v>
      </c>
      <c r="U161" s="20">
        <v>1.0500000000000003</v>
      </c>
      <c r="V161" s="20">
        <v>2.6459999999999999</v>
      </c>
      <c r="W161" s="20">
        <v>1.7220000000000002</v>
      </c>
      <c r="X161" s="20">
        <v>6.4399999999999995</v>
      </c>
      <c r="Y161" s="20">
        <v>156.29599999999999</v>
      </c>
      <c r="Z161" s="20">
        <v>187.69800000000001</v>
      </c>
      <c r="AA161" s="20">
        <v>4.1230000000000002</v>
      </c>
      <c r="AB161" s="20">
        <v>16.585000000000001</v>
      </c>
      <c r="AC161" s="20">
        <v>18.754999999999999</v>
      </c>
      <c r="AD161" s="20">
        <v>32.394999999999996</v>
      </c>
      <c r="AE161" s="20">
        <v>70.839999999999989</v>
      </c>
      <c r="AF161" s="20">
        <v>570.024</v>
      </c>
      <c r="AG161" s="17">
        <v>4.3499999999999925</v>
      </c>
      <c r="AH161" s="17">
        <v>7.6500000000000181</v>
      </c>
      <c r="AI161" s="18">
        <v>0.72</v>
      </c>
      <c r="AJ161" s="18">
        <v>1.722</v>
      </c>
      <c r="AK161" s="17">
        <v>8.5</v>
      </c>
    </row>
    <row r="162" spans="1:37" ht="12" customHeight="1">
      <c r="A162" s="127"/>
      <c r="B162" s="127"/>
      <c r="C162" s="127"/>
      <c r="D162" s="127"/>
      <c r="E162" s="84">
        <v>3</v>
      </c>
      <c r="F162" s="102" t="s">
        <v>217</v>
      </c>
      <c r="G162" s="18">
        <v>26.654599999999999</v>
      </c>
      <c r="H162" s="18">
        <v>23.951799999999999</v>
      </c>
      <c r="I162" s="18">
        <v>32.280700000000003</v>
      </c>
      <c r="J162" s="18">
        <v>32.582599999999999</v>
      </c>
      <c r="K162" s="18">
        <v>8.18</v>
      </c>
      <c r="L162" s="18">
        <v>8.16</v>
      </c>
      <c r="M162" s="18">
        <v>7.6324681886517567</v>
      </c>
      <c r="N162" s="18">
        <v>7.0221115287209841</v>
      </c>
      <c r="O162" s="18">
        <v>0.91733333333333178</v>
      </c>
      <c r="P162" s="18">
        <v>1.0453333333333319</v>
      </c>
      <c r="Q162" s="20">
        <v>0.23800000000000002</v>
      </c>
      <c r="R162" s="20">
        <v>9.5200000000000014</v>
      </c>
      <c r="S162" s="20">
        <v>0.47600000000000003</v>
      </c>
      <c r="T162" s="20">
        <v>1.4000000000000001</v>
      </c>
      <c r="U162" s="20">
        <v>1.1759999999999999</v>
      </c>
      <c r="V162" s="20">
        <v>5.3620000000000001</v>
      </c>
      <c r="W162" s="20">
        <v>1.8900000000000001</v>
      </c>
      <c r="X162" s="20">
        <v>16.282000000000004</v>
      </c>
      <c r="Y162" s="20">
        <v>144.536</v>
      </c>
      <c r="Z162" s="20">
        <v>197.16200000000001</v>
      </c>
      <c r="AA162" s="20">
        <v>3.7199999999999998</v>
      </c>
      <c r="AB162" s="20">
        <v>14.693999999999999</v>
      </c>
      <c r="AC162" s="20">
        <v>16.368000000000002</v>
      </c>
      <c r="AD162" s="20">
        <v>27.838000000000001</v>
      </c>
      <c r="AE162" s="20">
        <v>107.99600000000001</v>
      </c>
      <c r="AF162" s="20">
        <v>336.75599999999997</v>
      </c>
      <c r="AG162" s="17">
        <v>2.9000000000000137</v>
      </c>
      <c r="AH162" s="17">
        <v>7.8499999999999961</v>
      </c>
      <c r="AI162" s="18">
        <v>0.66</v>
      </c>
      <c r="AJ162" s="18">
        <v>1.61</v>
      </c>
      <c r="AK162" s="17">
        <v>10.9</v>
      </c>
    </row>
    <row r="163" spans="1:37" ht="12" customHeight="1">
      <c r="A163" s="126">
        <f>A$3</f>
        <v>2019</v>
      </c>
      <c r="B163" s="126">
        <f>B$3</f>
        <v>8</v>
      </c>
      <c r="C163" s="127" t="s">
        <v>199</v>
      </c>
      <c r="D163" s="127" t="s">
        <v>92</v>
      </c>
      <c r="E163" s="84">
        <v>1</v>
      </c>
      <c r="F163" s="102" t="s">
        <v>217</v>
      </c>
      <c r="G163" s="18">
        <v>25.3583</v>
      </c>
      <c r="H163" s="18">
        <v>23.6265</v>
      </c>
      <c r="I163" s="18">
        <v>32.076999999999998</v>
      </c>
      <c r="J163" s="18">
        <v>32.341700000000003</v>
      </c>
      <c r="K163" s="18">
        <v>8.1300000000000008</v>
      </c>
      <c r="L163" s="18">
        <v>8.1300000000000008</v>
      </c>
      <c r="M163" s="18">
        <v>6.9886781811772991</v>
      </c>
      <c r="N163" s="18">
        <v>6.695730562477471</v>
      </c>
      <c r="O163" s="18">
        <v>1.2023999999999999</v>
      </c>
      <c r="P163" s="18">
        <v>1.651295999999999</v>
      </c>
      <c r="Q163" s="20">
        <v>9.338000000000001</v>
      </c>
      <c r="R163" s="20">
        <v>26.39</v>
      </c>
      <c r="S163" s="20">
        <v>1.9180000000000001</v>
      </c>
      <c r="T163" s="20">
        <v>3.8640000000000003</v>
      </c>
      <c r="U163" s="20">
        <v>6.1599999999999993</v>
      </c>
      <c r="V163" s="20">
        <v>14.405999999999999</v>
      </c>
      <c r="W163" s="20">
        <v>17.416</v>
      </c>
      <c r="X163" s="20">
        <v>44.66</v>
      </c>
      <c r="Y163" s="20">
        <v>73.891999999999996</v>
      </c>
      <c r="Z163" s="20">
        <v>153.874</v>
      </c>
      <c r="AA163" s="20">
        <v>11.718</v>
      </c>
      <c r="AB163" s="20">
        <v>19.437000000000001</v>
      </c>
      <c r="AC163" s="20">
        <v>19.995000000000001</v>
      </c>
      <c r="AD163" s="20">
        <v>31.526999999999997</v>
      </c>
      <c r="AE163" s="20">
        <v>262.44399999999996</v>
      </c>
      <c r="AF163" s="20">
        <v>394.40800000000002</v>
      </c>
      <c r="AG163" s="17">
        <v>6.2500000000000053</v>
      </c>
      <c r="AH163" s="17">
        <v>10.300000000000004</v>
      </c>
      <c r="AI163" s="18">
        <v>2.5</v>
      </c>
      <c r="AJ163" s="18">
        <v>1.72</v>
      </c>
      <c r="AK163" s="17">
        <v>4</v>
      </c>
    </row>
    <row r="164" spans="1:37" ht="12" customHeight="1">
      <c r="A164" s="126"/>
      <c r="B164" s="126"/>
      <c r="C164" s="127"/>
      <c r="D164" s="127"/>
      <c r="E164" s="84">
        <v>2</v>
      </c>
      <c r="F164" s="102" t="s">
        <v>217</v>
      </c>
      <c r="G164" s="18">
        <v>25.431899999999999</v>
      </c>
      <c r="H164" s="18">
        <v>23.394500000000001</v>
      </c>
      <c r="I164" s="18">
        <v>32.1096</v>
      </c>
      <c r="J164" s="18">
        <v>32.475499999999997</v>
      </c>
      <c r="K164" s="18">
        <v>8.1300000000000008</v>
      </c>
      <c r="L164" s="18">
        <v>8.15</v>
      </c>
      <c r="M164" s="18">
        <v>7.0827592419806296</v>
      </c>
      <c r="N164" s="18">
        <v>7.0872979325418806</v>
      </c>
      <c r="O164" s="18">
        <v>1.1382719999999984</v>
      </c>
      <c r="P164" s="18">
        <v>1.4108160000000012</v>
      </c>
      <c r="Q164" s="20">
        <v>20.86</v>
      </c>
      <c r="R164" s="20">
        <v>12.684000000000001</v>
      </c>
      <c r="S164" s="20">
        <v>2.0720000000000001</v>
      </c>
      <c r="T164" s="20">
        <v>1.05</v>
      </c>
      <c r="U164" s="20">
        <v>9.4219999999999988</v>
      </c>
      <c r="V164" s="20">
        <v>3.9619999999999997</v>
      </c>
      <c r="W164" s="20">
        <v>32.353999999999999</v>
      </c>
      <c r="X164" s="20">
        <v>17.696000000000002</v>
      </c>
      <c r="Y164" s="20">
        <v>120.24600000000001</v>
      </c>
      <c r="Z164" s="20">
        <v>133.18199999999999</v>
      </c>
      <c r="AA164" s="20">
        <v>12.183</v>
      </c>
      <c r="AB164" s="20">
        <v>12.431000000000001</v>
      </c>
      <c r="AC164" s="20">
        <v>27.218</v>
      </c>
      <c r="AD164" s="20">
        <v>25.141000000000002</v>
      </c>
      <c r="AE164" s="20">
        <v>279.13200000000001</v>
      </c>
      <c r="AF164" s="20">
        <v>299.06799999999998</v>
      </c>
      <c r="AG164" s="17">
        <v>5.0999999999999934</v>
      </c>
      <c r="AH164" s="17">
        <v>7.1500000000000172</v>
      </c>
      <c r="AI164" s="18">
        <v>0.99199999999999999</v>
      </c>
      <c r="AJ164" s="18">
        <v>0.93200000000000005</v>
      </c>
      <c r="AK164" s="17">
        <v>4.0999999999999996</v>
      </c>
    </row>
    <row r="165" spans="1:37" ht="12" customHeight="1">
      <c r="A165" s="126"/>
      <c r="B165" s="126"/>
      <c r="C165" s="127"/>
      <c r="D165" s="127"/>
      <c r="E165" s="84">
        <v>3</v>
      </c>
      <c r="F165" s="102" t="s">
        <v>217</v>
      </c>
      <c r="G165" s="18">
        <v>26.236999999999998</v>
      </c>
      <c r="H165" s="18">
        <v>23.505500000000001</v>
      </c>
      <c r="I165" s="18">
        <v>32.207900000000002</v>
      </c>
      <c r="J165" s="18">
        <v>32.555100000000003</v>
      </c>
      <c r="K165" s="18">
        <v>8.26</v>
      </c>
      <c r="L165" s="18">
        <v>8.2200000000000006</v>
      </c>
      <c r="M165" s="18">
        <v>8.1170490328385068</v>
      </c>
      <c r="N165" s="18">
        <v>7.8399323410013535</v>
      </c>
      <c r="O165" s="18">
        <v>1.2053333333333343</v>
      </c>
      <c r="P165" s="18">
        <v>1.3173333333333317</v>
      </c>
      <c r="Q165" s="20">
        <v>4.3959999999999999</v>
      </c>
      <c r="R165" s="20">
        <v>1.722</v>
      </c>
      <c r="S165" s="20">
        <v>0.378</v>
      </c>
      <c r="T165" s="20">
        <v>0.49000000000000005</v>
      </c>
      <c r="U165" s="20">
        <v>1.3160000000000001</v>
      </c>
      <c r="V165" s="20">
        <v>2.016</v>
      </c>
      <c r="W165" s="20">
        <v>6.09</v>
      </c>
      <c r="X165" s="20">
        <v>4.2279999999999998</v>
      </c>
      <c r="Y165" s="20">
        <v>95.941999999999993</v>
      </c>
      <c r="Z165" s="20">
        <v>107.8</v>
      </c>
      <c r="AA165" s="20">
        <v>1.395</v>
      </c>
      <c r="AB165" s="20">
        <v>8.1840000000000011</v>
      </c>
      <c r="AC165" s="20">
        <v>14.167</v>
      </c>
      <c r="AD165" s="20">
        <v>16.399000000000001</v>
      </c>
      <c r="AE165" s="20">
        <v>46.283999999999999</v>
      </c>
      <c r="AF165" s="20">
        <v>164.19200000000001</v>
      </c>
      <c r="AG165" s="17">
        <v>9.6000000000000245</v>
      </c>
      <c r="AH165" s="17">
        <v>6.2000000000000108</v>
      </c>
      <c r="AI165" s="18">
        <v>0.39200000000000002</v>
      </c>
      <c r="AJ165" s="18">
        <v>0.53200000000000003</v>
      </c>
      <c r="AK165" s="17">
        <v>9</v>
      </c>
    </row>
    <row r="166" spans="1:37" ht="12" customHeight="1">
      <c r="A166" s="126"/>
      <c r="B166" s="126"/>
      <c r="C166" s="127"/>
      <c r="D166" s="127"/>
      <c r="E166" s="84">
        <v>4</v>
      </c>
      <c r="F166" s="102" t="s">
        <v>216</v>
      </c>
      <c r="G166" s="18">
        <v>25.7028</v>
      </c>
      <c r="H166" s="18">
        <v>23.587599999999998</v>
      </c>
      <c r="I166" s="18">
        <v>32.245600000000003</v>
      </c>
      <c r="J166" s="18">
        <v>32.479900000000001</v>
      </c>
      <c r="K166" s="18">
        <v>8.2100000000000009</v>
      </c>
      <c r="L166" s="18">
        <v>8.16</v>
      </c>
      <c r="M166" s="18">
        <v>7.8307055920780266</v>
      </c>
      <c r="N166" s="18">
        <v>7.1848167875248672</v>
      </c>
      <c r="O166" s="18">
        <v>1.2665279999999988</v>
      </c>
      <c r="P166" s="18">
        <v>1.7474879999999997</v>
      </c>
      <c r="Q166" s="20">
        <v>3.234</v>
      </c>
      <c r="R166" s="20">
        <v>7.9379999999999988</v>
      </c>
      <c r="S166" s="20">
        <v>0.64400000000000002</v>
      </c>
      <c r="T166" s="20">
        <v>0.79800000000000004</v>
      </c>
      <c r="U166" s="20">
        <v>1.8340000000000001</v>
      </c>
      <c r="V166" s="20">
        <v>2.758</v>
      </c>
      <c r="W166" s="20">
        <v>5.7119999999999997</v>
      </c>
      <c r="X166" s="20">
        <v>11.494</v>
      </c>
      <c r="Y166" s="20">
        <v>102.83</v>
      </c>
      <c r="Z166" s="20">
        <v>131.684</v>
      </c>
      <c r="AA166" s="20">
        <v>4.681</v>
      </c>
      <c r="AB166" s="20">
        <v>11.593999999999999</v>
      </c>
      <c r="AC166" s="20">
        <v>17.329000000000001</v>
      </c>
      <c r="AD166" s="20">
        <v>23.373999999999999</v>
      </c>
      <c r="AE166" s="20">
        <v>143.22</v>
      </c>
      <c r="AF166" s="20">
        <v>284.90000000000003</v>
      </c>
      <c r="AG166" s="17">
        <v>8.8000000000000025</v>
      </c>
      <c r="AH166" s="17">
        <v>7.5999999999999961</v>
      </c>
      <c r="AI166" s="18">
        <v>8.3000000000000007</v>
      </c>
      <c r="AJ166" s="18">
        <v>1.212</v>
      </c>
      <c r="AK166" s="17">
        <v>5.8</v>
      </c>
    </row>
    <row r="167" spans="1:37" ht="12" customHeight="1">
      <c r="A167" s="126">
        <f>A$3</f>
        <v>2019</v>
      </c>
      <c r="B167" s="126">
        <f>B$3</f>
        <v>8</v>
      </c>
      <c r="C167" s="127" t="s">
        <v>199</v>
      </c>
      <c r="D167" s="127" t="s">
        <v>44</v>
      </c>
      <c r="E167" s="84">
        <v>1</v>
      </c>
      <c r="F167" s="102" t="s">
        <v>216</v>
      </c>
      <c r="G167" s="18">
        <v>26.1066</v>
      </c>
      <c r="H167" s="18">
        <v>25.4861</v>
      </c>
      <c r="I167" s="18">
        <v>31.715699999999998</v>
      </c>
      <c r="J167" s="18">
        <v>31.949200000000001</v>
      </c>
      <c r="K167" s="18">
        <v>8.11</v>
      </c>
      <c r="L167" s="18">
        <v>8.1</v>
      </c>
      <c r="M167" s="18">
        <v>7.156042585095217</v>
      </c>
      <c r="N167" s="18">
        <v>6.677916102841678</v>
      </c>
      <c r="O167" s="18">
        <v>1.2665279999999988</v>
      </c>
      <c r="P167" s="18">
        <v>2.1162240000000003</v>
      </c>
      <c r="Q167" s="20">
        <v>10.15</v>
      </c>
      <c r="R167" s="20">
        <v>16.085999999999999</v>
      </c>
      <c r="S167" s="20">
        <v>1.1620000000000001</v>
      </c>
      <c r="T167" s="20">
        <v>1.302</v>
      </c>
      <c r="U167" s="20">
        <v>4.6759999999999993</v>
      </c>
      <c r="V167" s="20">
        <v>7.8400000000000007</v>
      </c>
      <c r="W167" s="20">
        <v>15.988</v>
      </c>
      <c r="X167" s="20">
        <v>25.227999999999998</v>
      </c>
      <c r="Y167" s="20">
        <v>140.84</v>
      </c>
      <c r="Z167" s="20">
        <v>154.54599999999999</v>
      </c>
      <c r="AA167" s="20">
        <v>15.065999999999999</v>
      </c>
      <c r="AB167" s="20">
        <v>15.872</v>
      </c>
      <c r="AC167" s="20">
        <v>31.216999999999995</v>
      </c>
      <c r="AD167" s="20">
        <v>28.954000000000001</v>
      </c>
      <c r="AE167" s="20">
        <v>282.01599999999996</v>
      </c>
      <c r="AF167" s="20">
        <v>282.04399999999998</v>
      </c>
      <c r="AG167" s="17">
        <v>5.9500000000000108</v>
      </c>
      <c r="AH167" s="17">
        <v>6.5500000000000007</v>
      </c>
      <c r="AI167" s="18">
        <v>3.18</v>
      </c>
      <c r="AJ167" s="18">
        <v>1.4159999999999999</v>
      </c>
      <c r="AK167" s="17">
        <v>2.1</v>
      </c>
    </row>
    <row r="168" spans="1:37" ht="12" customHeight="1">
      <c r="A168" s="127"/>
      <c r="B168" s="127"/>
      <c r="C168" s="127"/>
      <c r="D168" s="127"/>
      <c r="E168" s="84">
        <v>2</v>
      </c>
      <c r="F168" s="102" t="s">
        <v>216</v>
      </c>
      <c r="G168" s="18">
        <v>28.835100000000001</v>
      </c>
      <c r="H168" s="18">
        <v>28.748200000000001</v>
      </c>
      <c r="I168" s="18">
        <v>30.794499999999999</v>
      </c>
      <c r="J168" s="18">
        <v>30.8109</v>
      </c>
      <c r="K168" s="18">
        <v>8.4700000000000006</v>
      </c>
      <c r="L168" s="18">
        <v>8.4700000000000006</v>
      </c>
      <c r="M168" s="18">
        <v>11.027499710212126</v>
      </c>
      <c r="N168" s="18">
        <v>11.012998780722583</v>
      </c>
      <c r="O168" s="18">
        <v>4.8095999999999997</v>
      </c>
      <c r="P168" s="18">
        <v>5.0821439999999996</v>
      </c>
      <c r="Q168" s="20">
        <v>6.2439999999999998</v>
      </c>
      <c r="R168" s="20">
        <v>5.1239999999999997</v>
      </c>
      <c r="S168" s="20">
        <v>0.14000000000000001</v>
      </c>
      <c r="T168" s="20">
        <v>0</v>
      </c>
      <c r="U168" s="20">
        <v>1.4000000000000001</v>
      </c>
      <c r="V168" s="20">
        <v>1.47</v>
      </c>
      <c r="W168" s="20">
        <v>7.7839999999999998</v>
      </c>
      <c r="X168" s="20">
        <v>6.5939999999999994</v>
      </c>
      <c r="Y168" s="20">
        <v>215.34799999999998</v>
      </c>
      <c r="Z168" s="20">
        <v>207.35399999999998</v>
      </c>
      <c r="AA168" s="20">
        <v>5.673</v>
      </c>
      <c r="AB168" s="20">
        <v>8.8349999999999991</v>
      </c>
      <c r="AC168" s="20">
        <v>54.838999999999999</v>
      </c>
      <c r="AD168" s="20">
        <v>58.527999999999999</v>
      </c>
      <c r="AE168" s="20">
        <v>61.040000000000006</v>
      </c>
      <c r="AF168" s="20">
        <v>69.048000000000002</v>
      </c>
      <c r="AG168" s="17">
        <v>25.100000000000012</v>
      </c>
      <c r="AH168" s="17">
        <v>17.89999999999997</v>
      </c>
      <c r="AI168" s="18">
        <v>4.5199999999999996</v>
      </c>
      <c r="AJ168" s="18">
        <v>3.8519999999999999</v>
      </c>
      <c r="AK168" s="17">
        <v>1</v>
      </c>
    </row>
    <row r="169" spans="1:37" ht="12" customHeight="1">
      <c r="A169" s="126">
        <f>A$3</f>
        <v>2019</v>
      </c>
      <c r="B169" s="126">
        <f>B$3</f>
        <v>8</v>
      </c>
      <c r="C169" s="127" t="s">
        <v>199</v>
      </c>
      <c r="D169" s="127" t="s">
        <v>45</v>
      </c>
      <c r="E169" s="84">
        <v>1</v>
      </c>
      <c r="F169" s="102" t="s">
        <v>218</v>
      </c>
      <c r="G169" s="18">
        <v>27.425899999999999</v>
      </c>
      <c r="H169" s="18">
        <v>17.259499999999999</v>
      </c>
      <c r="I169" s="18">
        <v>32.147599999999997</v>
      </c>
      <c r="J169" s="18">
        <v>33.460900000000002</v>
      </c>
      <c r="K169" s="18">
        <v>8.19</v>
      </c>
      <c r="L169" s="18">
        <v>8.01</v>
      </c>
      <c r="M169" s="18">
        <v>8.2901822095794557</v>
      </c>
      <c r="N169" s="18">
        <v>6.0334021640373345</v>
      </c>
      <c r="O169" s="18">
        <v>1.6696320000000018</v>
      </c>
      <c r="P169" s="18">
        <v>2.5740160000000007</v>
      </c>
      <c r="Q169" s="20">
        <v>0.224</v>
      </c>
      <c r="R169" s="20">
        <v>0.19600000000000001</v>
      </c>
      <c r="S169" s="20">
        <v>0.16800000000000001</v>
      </c>
      <c r="T169" s="20">
        <v>10.99</v>
      </c>
      <c r="U169" s="20">
        <v>1.3160000000000001</v>
      </c>
      <c r="V169" s="20">
        <v>92.581999999999994</v>
      </c>
      <c r="W169" s="20">
        <v>1.7080000000000002</v>
      </c>
      <c r="X169" s="20">
        <v>103.768</v>
      </c>
      <c r="Y169" s="20">
        <v>91.63</v>
      </c>
      <c r="Z169" s="20">
        <v>225.31600000000003</v>
      </c>
      <c r="AA169" s="20">
        <v>3.5999999999999997E-2</v>
      </c>
      <c r="AB169" s="20">
        <v>22.071999999999999</v>
      </c>
      <c r="AC169" s="20">
        <v>9.7650000000000006</v>
      </c>
      <c r="AD169" s="20">
        <v>38.842999999999996</v>
      </c>
      <c r="AE169" s="20">
        <v>131.46</v>
      </c>
      <c r="AF169" s="20">
        <v>520.60400000000004</v>
      </c>
      <c r="AG169" s="17">
        <v>3.6499999999999866</v>
      </c>
      <c r="AH169" s="17">
        <v>11.899999999999993</v>
      </c>
      <c r="AI169" s="18">
        <v>0.71199999999999997</v>
      </c>
      <c r="AJ169" s="18">
        <v>2.42</v>
      </c>
      <c r="AK169" s="17">
        <v>10</v>
      </c>
    </row>
    <row r="170" spans="1:37" ht="12" customHeight="1">
      <c r="A170" s="127"/>
      <c r="B170" s="127"/>
      <c r="C170" s="127"/>
      <c r="D170" s="127"/>
      <c r="E170" s="84">
        <v>2</v>
      </c>
      <c r="F170" s="102" t="s">
        <v>217</v>
      </c>
      <c r="G170" s="18">
        <v>27.667400000000001</v>
      </c>
      <c r="H170" s="18">
        <v>18.987500000000001</v>
      </c>
      <c r="I170" s="18">
        <v>32.235700000000001</v>
      </c>
      <c r="J170" s="18">
        <v>33.078699999999998</v>
      </c>
      <c r="K170" s="18">
        <v>8.1999999999999993</v>
      </c>
      <c r="L170" s="18">
        <v>8.1199999999999992</v>
      </c>
      <c r="M170" s="18">
        <v>8.2381541129433682</v>
      </c>
      <c r="N170" s="18">
        <v>8.0177187743443259</v>
      </c>
      <c r="O170" s="18">
        <v>3.0088160000000008</v>
      </c>
      <c r="P170" s="18">
        <v>1.8261600000000013</v>
      </c>
      <c r="Q170" s="20">
        <v>1.4E-2</v>
      </c>
      <c r="R170" s="20">
        <v>0.126</v>
      </c>
      <c r="S170" s="20">
        <v>0.47600000000000003</v>
      </c>
      <c r="T170" s="20">
        <v>1.246</v>
      </c>
      <c r="U170" s="20">
        <v>0.67200000000000004</v>
      </c>
      <c r="V170" s="20">
        <v>2.8</v>
      </c>
      <c r="W170" s="20">
        <v>1.1620000000000001</v>
      </c>
      <c r="X170" s="20">
        <v>4.1719999999999997</v>
      </c>
      <c r="Y170" s="20">
        <v>85.343999999999994</v>
      </c>
      <c r="Z170" s="20">
        <v>145.93599999999998</v>
      </c>
      <c r="AA170" s="20">
        <v>0.55799999999999994</v>
      </c>
      <c r="AB170" s="20">
        <v>8.6490000000000009</v>
      </c>
      <c r="AC170" s="20">
        <v>6.851</v>
      </c>
      <c r="AD170" s="20">
        <v>27.683</v>
      </c>
      <c r="AE170" s="20">
        <v>105.056</v>
      </c>
      <c r="AF170" s="20">
        <v>282.12800000000004</v>
      </c>
      <c r="AG170" s="17">
        <v>6.5500000000000282</v>
      </c>
      <c r="AH170" s="17">
        <v>10.800000000000004</v>
      </c>
      <c r="AI170" s="18">
        <v>0.54200000000000004</v>
      </c>
      <c r="AJ170" s="18">
        <v>3.46</v>
      </c>
      <c r="AK170" s="17">
        <v>11</v>
      </c>
    </row>
    <row r="171" spans="1:37" ht="12" customHeight="1">
      <c r="A171" s="127"/>
      <c r="B171" s="127"/>
      <c r="C171" s="127"/>
      <c r="D171" s="127"/>
      <c r="E171" s="84">
        <v>3</v>
      </c>
      <c r="F171" s="102" t="s">
        <v>219</v>
      </c>
      <c r="G171" s="18">
        <v>27.420400000000001</v>
      </c>
      <c r="H171" s="18">
        <v>17.015499999999999</v>
      </c>
      <c r="I171" s="18">
        <v>32.242199999999997</v>
      </c>
      <c r="J171" s="18">
        <v>33.608199999999997</v>
      </c>
      <c r="K171" s="18">
        <v>8.1999999999999993</v>
      </c>
      <c r="L171" s="18">
        <v>7.93</v>
      </c>
      <c r="M171" s="18">
        <v>8.3647726751237403</v>
      </c>
      <c r="N171" s="18">
        <v>4.9544440871969657</v>
      </c>
      <c r="O171" s="18">
        <v>1.2058453333333334</v>
      </c>
      <c r="P171" s="18">
        <v>1.6522400000000017</v>
      </c>
      <c r="Q171" s="20">
        <v>3.6960000000000002</v>
      </c>
      <c r="R171" s="20">
        <v>5.6000000000000001E-2</v>
      </c>
      <c r="S171" s="20">
        <v>5.6000000000000001E-2</v>
      </c>
      <c r="T171" s="20">
        <v>6.5520000000000005</v>
      </c>
      <c r="U171" s="20">
        <v>1.036</v>
      </c>
      <c r="V171" s="20">
        <v>139.74799999999999</v>
      </c>
      <c r="W171" s="20">
        <v>4.7880000000000003</v>
      </c>
      <c r="X171" s="20">
        <v>146.35599999999999</v>
      </c>
      <c r="Y171" s="20">
        <v>101.626</v>
      </c>
      <c r="Z171" s="20">
        <v>277.43799999999999</v>
      </c>
      <c r="AA171" s="20">
        <v>3.5999999999999997E-2</v>
      </c>
      <c r="AB171" s="20">
        <v>30.224999999999998</v>
      </c>
      <c r="AC171" s="20">
        <v>8.7729999999999997</v>
      </c>
      <c r="AD171" s="20">
        <v>46.097000000000001</v>
      </c>
      <c r="AE171" s="20">
        <v>92.007999999999996</v>
      </c>
      <c r="AF171" s="20">
        <v>752.66800000000001</v>
      </c>
      <c r="AG171" s="17">
        <v>3.4500000000000086</v>
      </c>
      <c r="AH171" s="17">
        <v>9.2499999999999805</v>
      </c>
      <c r="AI171" s="18">
        <v>0.38600000000000001</v>
      </c>
      <c r="AJ171" s="18">
        <v>1.512</v>
      </c>
      <c r="AK171" s="17">
        <v>10.5</v>
      </c>
    </row>
    <row r="172" spans="1:37" ht="12" customHeight="1">
      <c r="A172" s="127"/>
      <c r="B172" s="127"/>
      <c r="C172" s="127"/>
      <c r="D172" s="127"/>
      <c r="E172" s="84">
        <v>4</v>
      </c>
      <c r="F172" s="102" t="s">
        <v>217</v>
      </c>
      <c r="G172" s="18">
        <v>26.398800000000001</v>
      </c>
      <c r="H172" s="18">
        <v>22.886900000000001</v>
      </c>
      <c r="I172" s="18">
        <v>32.180700000000002</v>
      </c>
      <c r="J172" s="18">
        <v>32.5623</v>
      </c>
      <c r="K172" s="18">
        <v>8.18</v>
      </c>
      <c r="L172" s="18">
        <v>8.14</v>
      </c>
      <c r="M172" s="18">
        <v>8.4145198664659304</v>
      </c>
      <c r="N172" s="18">
        <v>7.7200760859396906</v>
      </c>
      <c r="O172" s="18">
        <v>1.4493333333333311</v>
      </c>
      <c r="P172" s="18">
        <v>2.1913920000000027</v>
      </c>
      <c r="Q172" s="20">
        <v>0.40600000000000003</v>
      </c>
      <c r="R172" s="20">
        <v>0.33600000000000002</v>
      </c>
      <c r="S172" s="20">
        <v>0</v>
      </c>
      <c r="T172" s="20">
        <v>2.3240000000000003</v>
      </c>
      <c r="U172" s="20">
        <v>1.4419999999999999</v>
      </c>
      <c r="V172" s="20">
        <v>10.933999999999999</v>
      </c>
      <c r="W172" s="20">
        <v>1.8479999999999999</v>
      </c>
      <c r="X172" s="20">
        <v>13.593999999999999</v>
      </c>
      <c r="Y172" s="20">
        <v>121.32400000000001</v>
      </c>
      <c r="Z172" s="20">
        <v>141.876</v>
      </c>
      <c r="AA172" s="20">
        <v>0.86799999999999999</v>
      </c>
      <c r="AB172" s="20">
        <v>9.020999999999999</v>
      </c>
      <c r="AC172" s="20">
        <v>12.834</v>
      </c>
      <c r="AD172" s="20">
        <v>18.878999999999998</v>
      </c>
      <c r="AE172" s="20">
        <v>93.912000000000006</v>
      </c>
      <c r="AF172" s="20">
        <v>275.74400000000003</v>
      </c>
      <c r="AG172" s="17">
        <v>4.5499999999999989</v>
      </c>
      <c r="AH172" s="17">
        <v>8.0000000000000071</v>
      </c>
      <c r="AI172" s="18">
        <v>1.016</v>
      </c>
      <c r="AJ172" s="18">
        <v>1.486</v>
      </c>
      <c r="AK172" s="17">
        <v>5.5</v>
      </c>
    </row>
    <row r="173" spans="1:37" ht="12" customHeight="1">
      <c r="A173" s="127"/>
      <c r="B173" s="127"/>
      <c r="C173" s="127"/>
      <c r="D173" s="127"/>
      <c r="E173" s="84">
        <v>5</v>
      </c>
      <c r="F173" s="102" t="s">
        <v>216</v>
      </c>
      <c r="G173" s="18">
        <v>26.7209</v>
      </c>
      <c r="H173" s="18">
        <v>19.455200000000001</v>
      </c>
      <c r="I173" s="18">
        <v>31.653600000000001</v>
      </c>
      <c r="J173" s="18">
        <v>33.043300000000002</v>
      </c>
      <c r="K173" s="18">
        <v>8.2100000000000009</v>
      </c>
      <c r="L173" s="18">
        <v>8.0399999999999991</v>
      </c>
      <c r="M173" s="18">
        <v>8.5953441851992896</v>
      </c>
      <c r="N173" s="18">
        <v>6.1217429249823532</v>
      </c>
      <c r="O173" s="18">
        <v>2.0174720000000002</v>
      </c>
      <c r="P173" s="18">
        <v>1.8609440000000004</v>
      </c>
      <c r="Q173" s="20">
        <v>3.3739999999999997</v>
      </c>
      <c r="R173" s="20">
        <v>20.776</v>
      </c>
      <c r="S173" s="20">
        <v>0.79800000000000004</v>
      </c>
      <c r="T173" s="20">
        <v>9.17</v>
      </c>
      <c r="U173" s="20">
        <v>4.5920000000000005</v>
      </c>
      <c r="V173" s="20">
        <v>73.415999999999997</v>
      </c>
      <c r="W173" s="20">
        <v>8.7639999999999993</v>
      </c>
      <c r="X173" s="20">
        <v>103.36199999999999</v>
      </c>
      <c r="Y173" s="20">
        <v>143.29</v>
      </c>
      <c r="Z173" s="20">
        <v>208.85199999999998</v>
      </c>
      <c r="AA173" s="20">
        <v>1.55</v>
      </c>
      <c r="AB173" s="20">
        <v>23.963000000000001</v>
      </c>
      <c r="AC173" s="20">
        <v>15.19</v>
      </c>
      <c r="AD173" s="20">
        <v>32.178000000000004</v>
      </c>
      <c r="AE173" s="20">
        <v>108.248</v>
      </c>
      <c r="AF173" s="20">
        <v>421.37199999999996</v>
      </c>
      <c r="AG173" s="17">
        <v>3.4500000000000086</v>
      </c>
      <c r="AH173" s="17">
        <v>10.250000000000009</v>
      </c>
      <c r="AI173" s="18">
        <v>1.1499999999999999</v>
      </c>
      <c r="AJ173" s="18">
        <v>0.81200000000000006</v>
      </c>
      <c r="AK173" s="17">
        <v>9</v>
      </c>
    </row>
    <row r="174" spans="1:37" ht="12" customHeight="1">
      <c r="A174" s="126">
        <f>A$3</f>
        <v>2019</v>
      </c>
      <c r="B174" s="126">
        <f>B$3</f>
        <v>8</v>
      </c>
      <c r="C174" s="127" t="s">
        <v>199</v>
      </c>
      <c r="D174" s="127" t="s">
        <v>46</v>
      </c>
      <c r="E174" s="84">
        <v>1</v>
      </c>
      <c r="F174" s="102" t="s">
        <v>219</v>
      </c>
      <c r="G174" s="18">
        <v>28.819600000000001</v>
      </c>
      <c r="H174" s="18">
        <v>26.318100000000001</v>
      </c>
      <c r="I174" s="24">
        <v>29.838100000000001</v>
      </c>
      <c r="J174" s="24">
        <v>30.534300000000002</v>
      </c>
      <c r="K174" s="24">
        <v>8.4499999999999993</v>
      </c>
      <c r="L174" s="24">
        <v>8.11</v>
      </c>
      <c r="M174" s="24">
        <v>9.3453454411584254</v>
      </c>
      <c r="N174" s="24">
        <v>5.9084609074972958</v>
      </c>
      <c r="O174" s="24">
        <v>3.7675199999999993</v>
      </c>
      <c r="P174" s="24">
        <v>2.356704000000001</v>
      </c>
      <c r="Q174" s="25">
        <v>23.576000000000001</v>
      </c>
      <c r="R174" s="25">
        <v>65.198000000000008</v>
      </c>
      <c r="S174" s="25">
        <v>0.378</v>
      </c>
      <c r="T174" s="25">
        <v>3.9619999999999997</v>
      </c>
      <c r="U174" s="25">
        <v>1.9880000000000002</v>
      </c>
      <c r="V174" s="25">
        <v>9.6319999999999997</v>
      </c>
      <c r="W174" s="20">
        <v>25.942</v>
      </c>
      <c r="X174" s="20">
        <v>78.792000000000016</v>
      </c>
      <c r="Y174" s="25">
        <v>195.74799999999999</v>
      </c>
      <c r="Z174" s="25">
        <v>221.36799999999999</v>
      </c>
      <c r="AA174" s="25">
        <v>8.3079999999999998</v>
      </c>
      <c r="AB174" s="25">
        <v>39.618000000000002</v>
      </c>
      <c r="AC174" s="25">
        <v>45.353000000000002</v>
      </c>
      <c r="AD174" s="25">
        <v>47.585000000000001</v>
      </c>
      <c r="AE174" s="25">
        <v>27.495999999999999</v>
      </c>
      <c r="AF174" s="25">
        <v>269.69599999999997</v>
      </c>
      <c r="AG174" s="26">
        <v>45.353000000000002</v>
      </c>
      <c r="AH174" s="26">
        <v>47.585000000000001</v>
      </c>
      <c r="AI174" s="27">
        <v>7.56</v>
      </c>
      <c r="AJ174" s="27">
        <v>6.28</v>
      </c>
      <c r="AK174" s="28">
        <v>1.2</v>
      </c>
    </row>
    <row r="175" spans="1:37" ht="12" customHeight="1">
      <c r="A175" s="126"/>
      <c r="B175" s="126"/>
      <c r="C175" s="127"/>
      <c r="D175" s="127"/>
      <c r="E175" s="84">
        <v>2</v>
      </c>
      <c r="F175" s="102" t="s">
        <v>219</v>
      </c>
      <c r="G175" s="18">
        <v>26.0746</v>
      </c>
      <c r="H175" s="18">
        <v>23.023399999999999</v>
      </c>
      <c r="I175" s="24">
        <v>30.529900000000001</v>
      </c>
      <c r="J175" s="24">
        <v>31.793700000000001</v>
      </c>
      <c r="K175" s="24">
        <v>8.1300000000000008</v>
      </c>
      <c r="L175" s="24">
        <v>7.91</v>
      </c>
      <c r="M175" s="24">
        <v>6.59273894137052</v>
      </c>
      <c r="N175" s="24">
        <v>3.3349464878828887</v>
      </c>
      <c r="O175" s="24">
        <v>1.9398719999999985</v>
      </c>
      <c r="P175" s="24">
        <v>1.2825600000000013</v>
      </c>
      <c r="Q175" s="25">
        <v>53.956000000000003</v>
      </c>
      <c r="R175" s="25">
        <v>132.90200000000002</v>
      </c>
      <c r="S175" s="25">
        <v>6.8599999999999994</v>
      </c>
      <c r="T175" s="25">
        <v>17.22</v>
      </c>
      <c r="U175" s="25">
        <v>14.965999999999999</v>
      </c>
      <c r="V175" s="25">
        <v>44.323999999999998</v>
      </c>
      <c r="W175" s="20">
        <v>75.781999999999996</v>
      </c>
      <c r="X175" s="20">
        <v>194.44600000000003</v>
      </c>
      <c r="Y175" s="25">
        <v>210.518</v>
      </c>
      <c r="Z175" s="25">
        <v>375.03199999999998</v>
      </c>
      <c r="AA175" s="25">
        <v>19.654</v>
      </c>
      <c r="AB175" s="25">
        <v>46.5</v>
      </c>
      <c r="AC175" s="25">
        <v>45.321999999999996</v>
      </c>
      <c r="AD175" s="25">
        <v>72.819000000000003</v>
      </c>
      <c r="AE175" s="25">
        <v>368.42399999999998</v>
      </c>
      <c r="AF175" s="25">
        <v>837.14400000000001</v>
      </c>
      <c r="AG175" s="26">
        <v>45.321999999999996</v>
      </c>
      <c r="AH175" s="26">
        <v>72.819000000000003</v>
      </c>
      <c r="AI175" s="27">
        <v>6.12</v>
      </c>
      <c r="AJ175" s="27">
        <v>2.552</v>
      </c>
      <c r="AK175" s="28">
        <v>2.2000000000000002</v>
      </c>
    </row>
    <row r="176" spans="1:37" ht="12" customHeight="1">
      <c r="A176" s="126"/>
      <c r="B176" s="126"/>
      <c r="C176" s="127"/>
      <c r="D176" s="127"/>
      <c r="E176" s="84">
        <v>3</v>
      </c>
      <c r="F176" s="102" t="s">
        <v>216</v>
      </c>
      <c r="G176" s="18">
        <v>26.5261</v>
      </c>
      <c r="H176" s="18">
        <v>25.565000000000001</v>
      </c>
      <c r="I176" s="24">
        <v>30.346599999999999</v>
      </c>
      <c r="J176" s="24">
        <v>30.803599999999999</v>
      </c>
      <c r="K176" s="24">
        <v>8.23</v>
      </c>
      <c r="L176" s="24">
        <v>8.11</v>
      </c>
      <c r="M176" s="24">
        <v>8.1187050621801973</v>
      </c>
      <c r="N176" s="24">
        <v>6.208239748443817</v>
      </c>
      <c r="O176" s="24">
        <v>2.8056000000000001</v>
      </c>
      <c r="P176" s="24">
        <v>2.0360639999999992</v>
      </c>
      <c r="Q176" s="25">
        <v>18.060000000000002</v>
      </c>
      <c r="R176" s="25">
        <v>38.304000000000002</v>
      </c>
      <c r="S176" s="25">
        <v>1.1340000000000001</v>
      </c>
      <c r="T176" s="25">
        <v>3.8500000000000005</v>
      </c>
      <c r="U176" s="25">
        <v>2.1839999999999997</v>
      </c>
      <c r="V176" s="25">
        <v>11.913999999999998</v>
      </c>
      <c r="W176" s="20">
        <v>21.378000000000004</v>
      </c>
      <c r="X176" s="20">
        <v>54.067999999999998</v>
      </c>
      <c r="Y176" s="25">
        <v>176.904</v>
      </c>
      <c r="Z176" s="25">
        <v>243.47399999999999</v>
      </c>
      <c r="AA176" s="25">
        <v>8.8039999999999985</v>
      </c>
      <c r="AB176" s="25">
        <v>17.98</v>
      </c>
      <c r="AC176" s="25">
        <v>39.432000000000002</v>
      </c>
      <c r="AD176" s="25">
        <v>44.981000000000002</v>
      </c>
      <c r="AE176" s="25">
        <v>92.76400000000001</v>
      </c>
      <c r="AF176" s="25">
        <v>269.08</v>
      </c>
      <c r="AG176" s="26">
        <v>39.432000000000002</v>
      </c>
      <c r="AH176" s="26">
        <v>44.981000000000002</v>
      </c>
      <c r="AI176" s="27">
        <v>7.04</v>
      </c>
      <c r="AJ176" s="27">
        <v>4.3600000000000003</v>
      </c>
      <c r="AK176" s="28">
        <v>3</v>
      </c>
    </row>
    <row r="177" spans="1:37" ht="12" customHeight="1">
      <c r="A177" s="126"/>
      <c r="B177" s="126"/>
      <c r="C177" s="127"/>
      <c r="D177" s="127"/>
      <c r="E177" s="84">
        <v>4</v>
      </c>
      <c r="F177" s="102" t="s">
        <v>216</v>
      </c>
      <c r="G177" s="18">
        <v>25.887599999999999</v>
      </c>
      <c r="H177" s="18">
        <v>25.323599999999999</v>
      </c>
      <c r="I177" s="24">
        <v>31.601400000000002</v>
      </c>
      <c r="J177" s="24">
        <v>31.6234</v>
      </c>
      <c r="K177" s="24">
        <v>8.06</v>
      </c>
      <c r="L177" s="24">
        <v>8.06</v>
      </c>
      <c r="M177" s="24">
        <v>6.376754670562006</v>
      </c>
      <c r="N177" s="24">
        <v>6.3034687370942439</v>
      </c>
      <c r="O177" s="24">
        <v>1.6673279999999986</v>
      </c>
      <c r="P177" s="24">
        <v>1.8436800000000007</v>
      </c>
      <c r="Q177" s="25">
        <v>55.580000000000005</v>
      </c>
      <c r="R177" s="25">
        <v>32.409999999999997</v>
      </c>
      <c r="S177" s="25">
        <v>7.3920000000000003</v>
      </c>
      <c r="T177" s="25">
        <v>7.6580000000000004</v>
      </c>
      <c r="U177" s="25">
        <v>24.639999999999997</v>
      </c>
      <c r="V177" s="25">
        <v>25.172000000000001</v>
      </c>
      <c r="W177" s="20">
        <v>87.612000000000009</v>
      </c>
      <c r="X177" s="20">
        <v>65.239999999999995</v>
      </c>
      <c r="Y177" s="25">
        <v>209.17400000000001</v>
      </c>
      <c r="Z177" s="25">
        <v>244.46799999999999</v>
      </c>
      <c r="AA177" s="25">
        <v>15.345000000000001</v>
      </c>
      <c r="AB177" s="25">
        <v>16.554000000000002</v>
      </c>
      <c r="AC177" s="25">
        <v>34.844000000000001</v>
      </c>
      <c r="AD177" s="25">
        <v>45.787000000000006</v>
      </c>
      <c r="AE177" s="25">
        <v>407.34399999999999</v>
      </c>
      <c r="AF177" s="25">
        <v>421.596</v>
      </c>
      <c r="AG177" s="26">
        <v>34.844000000000001</v>
      </c>
      <c r="AH177" s="26">
        <v>45.787000000000006</v>
      </c>
      <c r="AI177" s="27">
        <v>6.2</v>
      </c>
      <c r="AJ177" s="27">
        <v>4.8</v>
      </c>
      <c r="AK177" s="28">
        <v>1.3</v>
      </c>
    </row>
    <row r="178" spans="1:37" ht="12" customHeight="1">
      <c r="A178" s="126"/>
      <c r="B178" s="126"/>
      <c r="C178" s="127"/>
      <c r="D178" s="127"/>
      <c r="E178" s="84">
        <v>5</v>
      </c>
      <c r="F178" s="102" t="s">
        <v>219</v>
      </c>
      <c r="G178" s="18">
        <v>25.262899999999998</v>
      </c>
      <c r="H178" s="18">
        <v>21.073599999999999</v>
      </c>
      <c r="I178" s="24">
        <v>31.3003</v>
      </c>
      <c r="J178" s="24">
        <v>32.768099999999997</v>
      </c>
      <c r="K178" s="24">
        <v>8.1199999999999992</v>
      </c>
      <c r="L178" s="24">
        <v>7.94</v>
      </c>
      <c r="M178" s="24">
        <v>6.8616124677874586</v>
      </c>
      <c r="N178" s="24">
        <v>3.7659755243549311</v>
      </c>
      <c r="O178" s="24">
        <v>1.7276053333333317</v>
      </c>
      <c r="P178" s="24">
        <v>1.3466880000000001</v>
      </c>
      <c r="Q178" s="25">
        <v>35.783999999999999</v>
      </c>
      <c r="R178" s="25">
        <v>32.774000000000001</v>
      </c>
      <c r="S178" s="25">
        <v>5.3620000000000001</v>
      </c>
      <c r="T178" s="25">
        <v>20.006</v>
      </c>
      <c r="U178" s="25">
        <v>17.793999999999997</v>
      </c>
      <c r="V178" s="25">
        <v>55.033999999999999</v>
      </c>
      <c r="W178" s="20">
        <v>58.94</v>
      </c>
      <c r="X178" s="20">
        <v>107.81399999999999</v>
      </c>
      <c r="Y178" s="25">
        <v>216.23000000000002</v>
      </c>
      <c r="Z178" s="25">
        <v>275.32400000000001</v>
      </c>
      <c r="AA178" s="25">
        <v>11.407999999999999</v>
      </c>
      <c r="AB178" s="25">
        <v>21.266000000000002</v>
      </c>
      <c r="AC178" s="25">
        <v>27.001000000000001</v>
      </c>
      <c r="AD178" s="25">
        <v>42.625</v>
      </c>
      <c r="AE178" s="25">
        <v>337.53999999999996</v>
      </c>
      <c r="AF178" s="25">
        <v>831.572</v>
      </c>
      <c r="AG178" s="26">
        <v>27.001000000000001</v>
      </c>
      <c r="AH178" s="26">
        <v>42.625</v>
      </c>
      <c r="AI178" s="27">
        <v>2.68</v>
      </c>
      <c r="AJ178" s="27">
        <v>0.92600000000000005</v>
      </c>
      <c r="AK178" s="28">
        <v>4</v>
      </c>
    </row>
    <row r="179" spans="1:37" ht="12" customHeight="1">
      <c r="A179" s="126"/>
      <c r="B179" s="126"/>
      <c r="C179" s="127"/>
      <c r="D179" s="127"/>
      <c r="E179" s="84">
        <v>6</v>
      </c>
      <c r="F179" s="102" t="s">
        <v>218</v>
      </c>
      <c r="G179" s="18">
        <v>25.868200000000002</v>
      </c>
      <c r="H179" s="18">
        <v>23.6205</v>
      </c>
      <c r="I179" s="24">
        <v>30.805700000000002</v>
      </c>
      <c r="J179" s="24">
        <v>31.8443</v>
      </c>
      <c r="K179" s="24">
        <v>8.15</v>
      </c>
      <c r="L179" s="24">
        <v>8.0399999999999991</v>
      </c>
      <c r="M179" s="24">
        <v>7.2872756466866848</v>
      </c>
      <c r="N179" s="24">
        <v>5.2487055310309003</v>
      </c>
      <c r="O179" s="24">
        <v>1.8757440000000001</v>
      </c>
      <c r="P179" s="24">
        <v>1.2344639999999993</v>
      </c>
      <c r="Q179" s="25">
        <v>19.907999999999998</v>
      </c>
      <c r="R179" s="25">
        <v>40.222000000000001</v>
      </c>
      <c r="S179" s="25">
        <v>4.1719999999999997</v>
      </c>
      <c r="T179" s="25">
        <v>11.395999999999999</v>
      </c>
      <c r="U179" s="25">
        <v>9.6319999999999997</v>
      </c>
      <c r="V179" s="25">
        <v>31.332000000000001</v>
      </c>
      <c r="W179" s="20">
        <v>33.711999999999996</v>
      </c>
      <c r="X179" s="20">
        <v>82.95</v>
      </c>
      <c r="Y179" s="25">
        <v>187.25</v>
      </c>
      <c r="Z179" s="25">
        <v>242.98400000000004</v>
      </c>
      <c r="AA179" s="25">
        <v>11.315</v>
      </c>
      <c r="AB179" s="25">
        <v>18.785999999999998</v>
      </c>
      <c r="AC179" s="25">
        <v>37.045000000000002</v>
      </c>
      <c r="AD179" s="25">
        <v>35.680999999999997</v>
      </c>
      <c r="AE179" s="25">
        <v>305.2</v>
      </c>
      <c r="AF179" s="25">
        <v>519.62400000000002</v>
      </c>
      <c r="AG179" s="26">
        <v>37.045000000000002</v>
      </c>
      <c r="AH179" s="26">
        <v>35.680999999999997</v>
      </c>
      <c r="AI179" s="27">
        <v>4.72</v>
      </c>
      <c r="AJ179" s="27">
        <v>1.1220000000000001</v>
      </c>
      <c r="AK179" s="28">
        <v>2.2999999999999998</v>
      </c>
    </row>
    <row r="180" spans="1:37" ht="12" customHeight="1">
      <c r="A180" s="126"/>
      <c r="B180" s="126"/>
      <c r="C180" s="127"/>
      <c r="D180" s="127"/>
      <c r="E180" s="84">
        <v>7</v>
      </c>
      <c r="F180" s="102" t="s">
        <v>216</v>
      </c>
      <c r="G180" s="18">
        <v>25.932400000000001</v>
      </c>
      <c r="H180" s="18">
        <v>25.572199999999999</v>
      </c>
      <c r="I180" s="24">
        <v>29.962900000000001</v>
      </c>
      <c r="J180" s="24">
        <v>30.744299999999999</v>
      </c>
      <c r="K180" s="24">
        <v>8.0299999999999994</v>
      </c>
      <c r="L180" s="24">
        <v>8.0299999999999994</v>
      </c>
      <c r="M180" s="24">
        <v>5.9957006374540374</v>
      </c>
      <c r="N180" s="24">
        <v>6.0686834588418597</v>
      </c>
      <c r="O180" s="24">
        <v>1.6352639999999994</v>
      </c>
      <c r="P180" s="24">
        <v>1.795583999999999</v>
      </c>
      <c r="Q180" s="25">
        <v>53.815999999999995</v>
      </c>
      <c r="R180" s="25">
        <v>43.427999999999997</v>
      </c>
      <c r="S180" s="25">
        <v>7.532</v>
      </c>
      <c r="T180" s="25">
        <v>7.6020000000000003</v>
      </c>
      <c r="U180" s="25">
        <v>50.987999999999992</v>
      </c>
      <c r="V180" s="25">
        <v>45.471999999999994</v>
      </c>
      <c r="W180" s="20">
        <v>112.33599999999998</v>
      </c>
      <c r="X180" s="20">
        <v>96.501999999999995</v>
      </c>
      <c r="Y180" s="25">
        <v>244.79</v>
      </c>
      <c r="Z180" s="25">
        <v>285.92199999999997</v>
      </c>
      <c r="AA180" s="25">
        <v>23.436</v>
      </c>
      <c r="AB180" s="25">
        <v>25.141000000000002</v>
      </c>
      <c r="AC180" s="25">
        <v>40.981999999999999</v>
      </c>
      <c r="AD180" s="25">
        <v>43.865000000000002</v>
      </c>
      <c r="AE180" s="25">
        <v>577.89199999999994</v>
      </c>
      <c r="AF180" s="25">
        <v>550.08799999999997</v>
      </c>
      <c r="AG180" s="26">
        <v>40.981999999999999</v>
      </c>
      <c r="AH180" s="26">
        <v>43.865000000000002</v>
      </c>
      <c r="AI180" s="27">
        <v>3.948</v>
      </c>
      <c r="AJ180" s="27">
        <v>3.3</v>
      </c>
      <c r="AK180" s="28">
        <v>2.2999999999999998</v>
      </c>
    </row>
    <row r="181" spans="1:37" ht="12" customHeight="1">
      <c r="A181" s="126"/>
      <c r="B181" s="126"/>
      <c r="C181" s="127"/>
      <c r="D181" s="127"/>
      <c r="E181" s="84">
        <v>8</v>
      </c>
      <c r="F181" s="102" t="s">
        <v>219</v>
      </c>
      <c r="G181" s="18">
        <v>26.3795</v>
      </c>
      <c r="H181" s="18">
        <v>21.9727</v>
      </c>
      <c r="I181" s="24">
        <v>30.728100000000001</v>
      </c>
      <c r="J181" s="24">
        <v>32.366</v>
      </c>
      <c r="K181" s="24">
        <v>8.16</v>
      </c>
      <c r="L181" s="24">
        <v>7.95</v>
      </c>
      <c r="M181" s="24">
        <v>7.2619321903590377</v>
      </c>
      <c r="N181" s="24">
        <v>3.8498851903857272</v>
      </c>
      <c r="O181" s="24">
        <v>2.1643199999999991</v>
      </c>
      <c r="P181" s="24">
        <v>1.4428800000000008</v>
      </c>
      <c r="Q181" s="25">
        <v>72.884</v>
      </c>
      <c r="R181" s="25">
        <v>72.925999999999988</v>
      </c>
      <c r="S181" s="25">
        <v>3.7240000000000002</v>
      </c>
      <c r="T181" s="25">
        <v>18.073999999999998</v>
      </c>
      <c r="U181" s="25">
        <v>7.8539999999999992</v>
      </c>
      <c r="V181" s="25">
        <v>52.695999999999998</v>
      </c>
      <c r="W181" s="20">
        <v>84.462000000000003</v>
      </c>
      <c r="X181" s="20">
        <v>143.69599999999997</v>
      </c>
      <c r="Y181" s="25">
        <v>205.60399999999998</v>
      </c>
      <c r="Z181" s="25">
        <v>255.01</v>
      </c>
      <c r="AA181" s="25">
        <v>10.725999999999999</v>
      </c>
      <c r="AB181" s="25">
        <v>31.062000000000001</v>
      </c>
      <c r="AC181" s="25">
        <v>34.503</v>
      </c>
      <c r="AD181" s="25">
        <v>47.646999999999998</v>
      </c>
      <c r="AE181" s="25">
        <v>234.35999999999999</v>
      </c>
      <c r="AF181" s="25">
        <v>809.14400000000001</v>
      </c>
      <c r="AG181" s="26">
        <v>34.503</v>
      </c>
      <c r="AH181" s="26">
        <v>47.646999999999998</v>
      </c>
      <c r="AI181" s="27">
        <v>4.62</v>
      </c>
      <c r="AJ181" s="27">
        <v>1.964</v>
      </c>
      <c r="AK181" s="28">
        <v>3</v>
      </c>
    </row>
    <row r="182" spans="1:37" ht="12" customHeight="1">
      <c r="A182" s="126"/>
      <c r="B182" s="126"/>
      <c r="C182" s="127"/>
      <c r="D182" s="127"/>
      <c r="E182" s="84">
        <v>9</v>
      </c>
      <c r="F182" s="102" t="s">
        <v>219</v>
      </c>
      <c r="G182" s="18">
        <v>27.474</v>
      </c>
      <c r="H182" s="18">
        <v>22.704000000000001</v>
      </c>
      <c r="I182" s="24">
        <v>30.058599999999998</v>
      </c>
      <c r="J182" s="24">
        <v>32.000300000000003</v>
      </c>
      <c r="K182" s="24">
        <v>8.1999999999999993</v>
      </c>
      <c r="L182" s="24">
        <v>7.97</v>
      </c>
      <c r="M182" s="24">
        <v>7.5710680296087407</v>
      </c>
      <c r="N182" s="24">
        <v>4.4452799509622052</v>
      </c>
      <c r="O182" s="24">
        <v>2.5490879999999994</v>
      </c>
      <c r="P182" s="24">
        <v>1.4428800000000008</v>
      </c>
      <c r="Q182" s="25">
        <v>16.981999999999999</v>
      </c>
      <c r="R182" s="25">
        <v>78.162000000000006</v>
      </c>
      <c r="S182" s="25">
        <v>3.1640000000000001</v>
      </c>
      <c r="T182" s="25">
        <v>13.747999999999999</v>
      </c>
      <c r="U182" s="25">
        <v>8.4699999999999989</v>
      </c>
      <c r="V182" s="25">
        <v>37.561999999999998</v>
      </c>
      <c r="W182" s="20">
        <v>28.616</v>
      </c>
      <c r="X182" s="20">
        <v>129.47200000000001</v>
      </c>
      <c r="Y182" s="25">
        <v>212.56200000000001</v>
      </c>
      <c r="Z182" s="25">
        <v>310.08600000000001</v>
      </c>
      <c r="AA182" s="25">
        <v>12.616999999999999</v>
      </c>
      <c r="AB182" s="25">
        <v>33.914000000000001</v>
      </c>
      <c r="AC182" s="25">
        <v>38.471000000000004</v>
      </c>
      <c r="AD182" s="25">
        <v>60.698</v>
      </c>
      <c r="AE182" s="25">
        <v>181.88800000000001</v>
      </c>
      <c r="AF182" s="25">
        <v>662.62</v>
      </c>
      <c r="AG182" s="26">
        <v>38.471000000000004</v>
      </c>
      <c r="AH182" s="26">
        <v>60.698</v>
      </c>
      <c r="AI182" s="27">
        <v>5.36</v>
      </c>
      <c r="AJ182" s="27">
        <v>2.524</v>
      </c>
      <c r="AK182" s="28">
        <v>2.2000000000000002</v>
      </c>
    </row>
    <row r="183" spans="1:37" ht="12" customHeight="1">
      <c r="A183" s="126"/>
      <c r="B183" s="126"/>
      <c r="C183" s="127"/>
      <c r="D183" s="127"/>
      <c r="E183" s="84">
        <v>10</v>
      </c>
      <c r="F183" s="102" t="s">
        <v>216</v>
      </c>
      <c r="G183" s="18">
        <v>28.5793</v>
      </c>
      <c r="H183" s="18">
        <v>27.4527</v>
      </c>
      <c r="I183" s="24">
        <v>29.916</v>
      </c>
      <c r="J183" s="24">
        <v>30.2897</v>
      </c>
      <c r="K183" s="24">
        <v>8.31</v>
      </c>
      <c r="L183" s="24">
        <v>8.23</v>
      </c>
      <c r="M183" s="24">
        <v>9.0805092622897163</v>
      </c>
      <c r="N183" s="24">
        <v>7.8298980323677068</v>
      </c>
      <c r="O183" s="24">
        <v>2.8536960000000007</v>
      </c>
      <c r="P183" s="24">
        <v>2.7735359999999991</v>
      </c>
      <c r="Q183" s="25">
        <v>72.492000000000004</v>
      </c>
      <c r="R183" s="25">
        <v>11.731999999999999</v>
      </c>
      <c r="S183" s="25">
        <v>0.61599999999999999</v>
      </c>
      <c r="T183" s="25">
        <v>1.8900000000000001</v>
      </c>
      <c r="U183" s="25">
        <v>1.554</v>
      </c>
      <c r="V183" s="25">
        <v>4.3819999999999997</v>
      </c>
      <c r="W183" s="20">
        <v>74.662000000000006</v>
      </c>
      <c r="X183" s="20">
        <v>18.003999999999998</v>
      </c>
      <c r="Y183" s="25">
        <v>209.45400000000001</v>
      </c>
      <c r="Z183" s="25">
        <v>243.27799999999999</v>
      </c>
      <c r="AA183" s="25">
        <v>13.081999999999999</v>
      </c>
      <c r="AB183" s="25">
        <v>16.523</v>
      </c>
      <c r="AC183" s="25">
        <v>34.503</v>
      </c>
      <c r="AD183" s="25">
        <v>43.989000000000004</v>
      </c>
      <c r="AE183" s="25">
        <v>65.156000000000006</v>
      </c>
      <c r="AF183" s="25">
        <v>135.35199999999998</v>
      </c>
      <c r="AG183" s="26">
        <v>34.503</v>
      </c>
      <c r="AH183" s="26">
        <v>43.989000000000004</v>
      </c>
      <c r="AI183" s="27">
        <v>6.64</v>
      </c>
      <c r="AJ183" s="27">
        <v>5.8</v>
      </c>
      <c r="AK183" s="28">
        <v>2</v>
      </c>
    </row>
    <row r="184" spans="1:37" ht="12" customHeight="1">
      <c r="A184" s="126"/>
      <c r="B184" s="126"/>
      <c r="C184" s="127"/>
      <c r="D184" s="127"/>
      <c r="E184" s="84">
        <v>11</v>
      </c>
      <c r="F184" s="102" t="s">
        <v>219</v>
      </c>
      <c r="G184" s="18">
        <v>27.1508</v>
      </c>
      <c r="H184" s="18">
        <v>23.1661</v>
      </c>
      <c r="I184" s="24">
        <v>30.167999999999999</v>
      </c>
      <c r="J184" s="24">
        <v>31.860499999999998</v>
      </c>
      <c r="K184" s="24">
        <v>8.24</v>
      </c>
      <c r="L184" s="24">
        <v>8</v>
      </c>
      <c r="M184" s="24">
        <v>8.490078182812649</v>
      </c>
      <c r="N184" s="24">
        <v>4.6137736724703204</v>
      </c>
      <c r="O184" s="24">
        <v>2.356704000000001</v>
      </c>
      <c r="P184" s="24">
        <v>1.651295999999999</v>
      </c>
      <c r="Q184" s="25">
        <v>67.731999999999999</v>
      </c>
      <c r="R184" s="25">
        <v>64.204000000000008</v>
      </c>
      <c r="S184" s="25">
        <v>1.526</v>
      </c>
      <c r="T184" s="25">
        <v>13.006</v>
      </c>
      <c r="U184" s="25">
        <v>1.498</v>
      </c>
      <c r="V184" s="25">
        <v>36.274000000000001</v>
      </c>
      <c r="W184" s="20">
        <v>70.756</v>
      </c>
      <c r="X184" s="20">
        <v>113.48400000000001</v>
      </c>
      <c r="Y184" s="25">
        <v>194.17999999999998</v>
      </c>
      <c r="Z184" s="25">
        <v>252.18200000000002</v>
      </c>
      <c r="AA184" s="25">
        <v>6.2620000000000005</v>
      </c>
      <c r="AB184" s="25">
        <v>26.597999999999999</v>
      </c>
      <c r="AC184" s="25">
        <v>30.286999999999999</v>
      </c>
      <c r="AD184" s="25">
        <v>45.694000000000003</v>
      </c>
      <c r="AE184" s="25">
        <v>119.11199999999999</v>
      </c>
      <c r="AF184" s="25">
        <v>582.62400000000002</v>
      </c>
      <c r="AG184" s="26">
        <v>30.286999999999999</v>
      </c>
      <c r="AH184" s="26">
        <v>45.694000000000003</v>
      </c>
      <c r="AI184" s="27">
        <v>5.52</v>
      </c>
      <c r="AJ184" s="27">
        <v>1.58</v>
      </c>
      <c r="AK184" s="28">
        <v>3</v>
      </c>
    </row>
    <row r="185" spans="1:37" ht="12" customHeight="1">
      <c r="A185" s="126"/>
      <c r="B185" s="126"/>
      <c r="C185" s="127"/>
      <c r="D185" s="127"/>
      <c r="E185" s="84">
        <v>12</v>
      </c>
      <c r="F185" s="102" t="s">
        <v>218</v>
      </c>
      <c r="G185" s="18">
        <v>24.5336</v>
      </c>
      <c r="H185" s="18">
        <v>24.4558</v>
      </c>
      <c r="I185" s="24">
        <v>31.6784</v>
      </c>
      <c r="J185" s="24">
        <v>31.694500000000001</v>
      </c>
      <c r="K185" s="24">
        <v>8.0399999999999991</v>
      </c>
      <c r="L185" s="24">
        <v>8.0299999999999994</v>
      </c>
      <c r="M185" s="24">
        <v>5.6306746887165788</v>
      </c>
      <c r="N185" s="24">
        <v>5.5250720840756316</v>
      </c>
      <c r="O185" s="24">
        <v>1.4268480000000008</v>
      </c>
      <c r="P185" s="24">
        <v>1.4589120000000002</v>
      </c>
      <c r="Q185" s="25">
        <v>100.982</v>
      </c>
      <c r="R185" s="25">
        <v>35.448</v>
      </c>
      <c r="S185" s="25">
        <v>8.8759999999999994</v>
      </c>
      <c r="T185" s="25">
        <v>9.1560000000000006</v>
      </c>
      <c r="U185" s="25">
        <v>27.916000000000004</v>
      </c>
      <c r="V185" s="25">
        <v>28.966000000000001</v>
      </c>
      <c r="W185" s="20">
        <v>137.774</v>
      </c>
      <c r="X185" s="20">
        <v>73.569999999999993</v>
      </c>
      <c r="Y185" s="25">
        <v>257.23599999999999</v>
      </c>
      <c r="Z185" s="25">
        <v>235.63399999999999</v>
      </c>
      <c r="AA185" s="25">
        <v>17.174000000000003</v>
      </c>
      <c r="AB185" s="25">
        <v>19.312999999999999</v>
      </c>
      <c r="AC185" s="25">
        <v>36.734999999999999</v>
      </c>
      <c r="AD185" s="25">
        <v>37.51</v>
      </c>
      <c r="AE185" s="25">
        <v>447.32800000000003</v>
      </c>
      <c r="AF185" s="25">
        <v>458.75200000000001</v>
      </c>
      <c r="AG185" s="26">
        <v>36.734999999999999</v>
      </c>
      <c r="AH185" s="26">
        <v>37.51</v>
      </c>
      <c r="AI185" s="27">
        <v>5</v>
      </c>
      <c r="AJ185" s="27">
        <v>4.04</v>
      </c>
      <c r="AK185" s="28">
        <v>2</v>
      </c>
    </row>
    <row r="186" spans="1:37" ht="12" customHeight="1">
      <c r="A186" s="126">
        <f>A$3</f>
        <v>2019</v>
      </c>
      <c r="B186" s="126">
        <f>B$3</f>
        <v>8</v>
      </c>
      <c r="C186" s="127" t="s">
        <v>199</v>
      </c>
      <c r="D186" s="127" t="s">
        <v>47</v>
      </c>
      <c r="E186" s="84">
        <v>1</v>
      </c>
      <c r="F186" s="102" t="s">
        <v>216</v>
      </c>
      <c r="G186" s="18">
        <v>26.473299999999998</v>
      </c>
      <c r="H186" s="18">
        <v>24.655200000000001</v>
      </c>
      <c r="I186" s="18">
        <v>30.953299999999999</v>
      </c>
      <c r="J186" s="18">
        <v>31.697900000000001</v>
      </c>
      <c r="K186" s="18">
        <v>8.15</v>
      </c>
      <c r="L186" s="18">
        <v>8.06</v>
      </c>
      <c r="M186" s="18">
        <v>7.3123065458941197</v>
      </c>
      <c r="N186" s="18">
        <v>5.6920490277866902</v>
      </c>
      <c r="O186" s="18">
        <v>1.9189173333333338</v>
      </c>
      <c r="P186" s="18">
        <v>1.795583999999999</v>
      </c>
      <c r="Q186" s="20">
        <v>13.16</v>
      </c>
      <c r="R186" s="20">
        <v>58.421999999999997</v>
      </c>
      <c r="S186" s="20">
        <v>2.282</v>
      </c>
      <c r="T186" s="20">
        <v>7.2940000000000005</v>
      </c>
      <c r="U186" s="20">
        <v>6.72</v>
      </c>
      <c r="V186" s="20">
        <v>19.908000000000001</v>
      </c>
      <c r="W186" s="20">
        <v>22.161999999999999</v>
      </c>
      <c r="X186" s="20">
        <v>85.623999999999995</v>
      </c>
      <c r="Y186" s="20">
        <v>326.36799999999999</v>
      </c>
      <c r="Z186" s="20">
        <v>260.86199999999997</v>
      </c>
      <c r="AA186" s="20">
        <v>7.5949999999999998</v>
      </c>
      <c r="AB186" s="20">
        <v>18.010999999999999</v>
      </c>
      <c r="AC186" s="20">
        <v>32.054000000000002</v>
      </c>
      <c r="AD186" s="20">
        <v>41.478000000000002</v>
      </c>
      <c r="AE186" s="20">
        <v>203.89600000000002</v>
      </c>
      <c r="AF186" s="20">
        <v>464.46400000000006</v>
      </c>
      <c r="AG186" s="17">
        <v>4.2999999999999705</v>
      </c>
      <c r="AH186" s="17">
        <v>9.6999999999999869</v>
      </c>
      <c r="AI186" s="18">
        <v>1.1919999999999999</v>
      </c>
      <c r="AJ186" s="18">
        <v>1.016</v>
      </c>
      <c r="AK186" s="17">
        <v>5</v>
      </c>
    </row>
    <row r="187" spans="1:37" ht="12" customHeight="1">
      <c r="A187" s="127"/>
      <c r="B187" s="127"/>
      <c r="C187" s="127"/>
      <c r="D187" s="127"/>
      <c r="E187" s="84">
        <v>2</v>
      </c>
      <c r="F187" s="102" t="s">
        <v>219</v>
      </c>
      <c r="G187" s="18">
        <v>26.6051</v>
      </c>
      <c r="H187" s="18">
        <v>22.562100000000001</v>
      </c>
      <c r="I187" s="18">
        <v>30.747900000000001</v>
      </c>
      <c r="J187" s="18">
        <v>32.235599999999998</v>
      </c>
      <c r="K187" s="18">
        <v>8.18</v>
      </c>
      <c r="L187" s="18">
        <v>7.97</v>
      </c>
      <c r="M187" s="18">
        <v>7.5623588028976956</v>
      </c>
      <c r="N187" s="18">
        <v>4.0108070220564596</v>
      </c>
      <c r="O187" s="18">
        <v>1.8319573333333325</v>
      </c>
      <c r="P187" s="18">
        <v>1.2825600000000013</v>
      </c>
      <c r="Q187" s="20">
        <v>53.494</v>
      </c>
      <c r="R187" s="20">
        <v>58.603999999999999</v>
      </c>
      <c r="S187" s="20">
        <v>1.302</v>
      </c>
      <c r="T187" s="20">
        <v>14.728000000000002</v>
      </c>
      <c r="U187" s="20">
        <v>3.1080000000000001</v>
      </c>
      <c r="V187" s="20">
        <v>35.35</v>
      </c>
      <c r="W187" s="20">
        <v>57.903999999999996</v>
      </c>
      <c r="X187" s="20">
        <v>108.68199999999999</v>
      </c>
      <c r="Y187" s="20">
        <v>301.60199999999998</v>
      </c>
      <c r="Z187" s="20">
        <v>261.40800000000002</v>
      </c>
      <c r="AA187" s="20">
        <v>5.89</v>
      </c>
      <c r="AB187" s="20">
        <v>26.535999999999998</v>
      </c>
      <c r="AC187" s="20">
        <v>29.047000000000001</v>
      </c>
      <c r="AD187" s="20">
        <v>45.88</v>
      </c>
      <c r="AE187" s="20">
        <v>167.16</v>
      </c>
      <c r="AF187" s="20">
        <v>830.452</v>
      </c>
      <c r="AG187" s="17">
        <v>4.3499999999999925</v>
      </c>
      <c r="AH187" s="17">
        <v>10.950000000000015</v>
      </c>
      <c r="AI187" s="18">
        <v>1.9359999999999999</v>
      </c>
      <c r="AJ187" s="18">
        <v>0.95799999999999996</v>
      </c>
      <c r="AK187" s="17">
        <v>5</v>
      </c>
    </row>
    <row r="188" spans="1:37" ht="12" customHeight="1">
      <c r="A188" s="127"/>
      <c r="B188" s="127"/>
      <c r="C188" s="127"/>
      <c r="D188" s="127"/>
      <c r="E188" s="84">
        <v>3</v>
      </c>
      <c r="F188" s="102" t="s">
        <v>218</v>
      </c>
      <c r="G188" s="18">
        <v>26.2163</v>
      </c>
      <c r="H188" s="18">
        <v>21.824200000000001</v>
      </c>
      <c r="I188" s="18">
        <v>30.8291</v>
      </c>
      <c r="J188" s="18">
        <v>32.613999999999997</v>
      </c>
      <c r="K188" s="18">
        <v>8.15</v>
      </c>
      <c r="L188" s="18">
        <v>8.0299999999999994</v>
      </c>
      <c r="M188" s="18">
        <v>7.3016914315637891</v>
      </c>
      <c r="N188" s="18">
        <v>5.0843493716673418</v>
      </c>
      <c r="O188" s="18">
        <v>1.5015093333333331</v>
      </c>
      <c r="P188" s="18">
        <v>1.0145333333333313</v>
      </c>
      <c r="Q188" s="20">
        <v>9.604000000000001</v>
      </c>
      <c r="R188" s="20">
        <v>21.013999999999999</v>
      </c>
      <c r="S188" s="20">
        <v>3.22</v>
      </c>
      <c r="T188" s="20">
        <v>10.08</v>
      </c>
      <c r="U188" s="20">
        <v>7.28</v>
      </c>
      <c r="V188" s="20">
        <v>21.742000000000001</v>
      </c>
      <c r="W188" s="20">
        <v>20.104000000000003</v>
      </c>
      <c r="X188" s="20">
        <v>52.835999999999999</v>
      </c>
      <c r="Y188" s="20">
        <v>181.678</v>
      </c>
      <c r="Z188" s="20">
        <v>217.07000000000002</v>
      </c>
      <c r="AA188" s="20">
        <v>7.843</v>
      </c>
      <c r="AB188" s="20">
        <v>13.516</v>
      </c>
      <c r="AC188" s="20">
        <v>28.675000000000001</v>
      </c>
      <c r="AD188" s="20">
        <v>33.201000000000001</v>
      </c>
      <c r="AE188" s="20">
        <v>249.70399999999998</v>
      </c>
      <c r="AF188" s="20">
        <v>485.99599999999998</v>
      </c>
      <c r="AG188" s="17">
        <v>6.5500000000000007</v>
      </c>
      <c r="AH188" s="17">
        <v>6.2500000000000053</v>
      </c>
      <c r="AI188" s="18">
        <v>2.54</v>
      </c>
      <c r="AJ188" s="18">
        <v>1.0920000000000001</v>
      </c>
      <c r="AK188" s="17">
        <v>4.3</v>
      </c>
    </row>
    <row r="189" spans="1:37" ht="12" customHeight="1">
      <c r="A189" s="127"/>
      <c r="B189" s="127"/>
      <c r="C189" s="127"/>
      <c r="D189" s="127"/>
      <c r="E189" s="84">
        <v>4</v>
      </c>
      <c r="F189" s="102" t="s">
        <v>218</v>
      </c>
      <c r="G189" s="18">
        <v>25.3489</v>
      </c>
      <c r="H189" s="18">
        <v>19.858000000000001</v>
      </c>
      <c r="I189" s="18">
        <v>31.414200000000001</v>
      </c>
      <c r="J189" s="18">
        <v>32.9011</v>
      </c>
      <c r="K189" s="18">
        <v>8.2200000000000006</v>
      </c>
      <c r="L189" s="18">
        <v>8</v>
      </c>
      <c r="M189" s="18">
        <v>9.1786071910663889</v>
      </c>
      <c r="N189" s="18">
        <v>5.6646113842790244</v>
      </c>
      <c r="O189" s="18">
        <v>1.6580373333333329</v>
      </c>
      <c r="P189" s="18">
        <v>3.1363573333333323</v>
      </c>
      <c r="Q189" s="20">
        <v>39.340000000000003</v>
      </c>
      <c r="R189" s="20">
        <v>26.263999999999999</v>
      </c>
      <c r="S189" s="20">
        <v>0.64400000000000002</v>
      </c>
      <c r="T189" s="20">
        <v>6.0060000000000002</v>
      </c>
      <c r="U189" s="20">
        <v>0.68600000000000005</v>
      </c>
      <c r="V189" s="20">
        <v>17.233999999999998</v>
      </c>
      <c r="W189" s="20">
        <v>40.67</v>
      </c>
      <c r="X189" s="20">
        <v>49.503999999999991</v>
      </c>
      <c r="Y189" s="20">
        <v>141.16200000000001</v>
      </c>
      <c r="Z189" s="20">
        <v>138.08199999999999</v>
      </c>
      <c r="AA189" s="20">
        <v>1.581</v>
      </c>
      <c r="AB189" s="20">
        <v>16.306000000000001</v>
      </c>
      <c r="AC189" s="20">
        <v>17.731999999999999</v>
      </c>
      <c r="AD189" s="20">
        <v>31.588999999999999</v>
      </c>
      <c r="AE189" s="20">
        <v>66.135999999999996</v>
      </c>
      <c r="AF189" s="20">
        <v>590.072</v>
      </c>
      <c r="AG189" s="17">
        <v>4.5000000000000036</v>
      </c>
      <c r="AH189" s="17">
        <v>8.8000000000000025</v>
      </c>
      <c r="AI189" s="18">
        <v>1.306</v>
      </c>
      <c r="AJ189" s="18">
        <v>1.0660000000000001</v>
      </c>
      <c r="AK189" s="17">
        <v>7</v>
      </c>
    </row>
    <row r="190" spans="1:37" ht="12" customHeight="1">
      <c r="A190" s="127"/>
      <c r="B190" s="127"/>
      <c r="C190" s="127"/>
      <c r="D190" s="127"/>
      <c r="E190" s="84">
        <v>5</v>
      </c>
      <c r="F190" s="102" t="s">
        <v>218</v>
      </c>
      <c r="G190" s="18">
        <v>27.1599</v>
      </c>
      <c r="H190" s="18">
        <v>22.652999999999999</v>
      </c>
      <c r="I190" s="18">
        <v>31.247599999999998</v>
      </c>
      <c r="J190" s="18">
        <v>32.0398</v>
      </c>
      <c r="K190" s="18">
        <v>8.25</v>
      </c>
      <c r="L190" s="18">
        <v>7.98</v>
      </c>
      <c r="M190" s="18">
        <v>9.2762742511502196</v>
      </c>
      <c r="N190" s="18">
        <v>5.0772340075153082</v>
      </c>
      <c r="O190" s="18">
        <v>1.2928053333333314</v>
      </c>
      <c r="P190" s="18">
        <v>1.5015093333333331</v>
      </c>
      <c r="Q190" s="20">
        <v>7.9379999999999988</v>
      </c>
      <c r="R190" s="20">
        <v>54.11</v>
      </c>
      <c r="S190" s="20">
        <v>0.46200000000000002</v>
      </c>
      <c r="T190" s="20">
        <v>6.1879999999999997</v>
      </c>
      <c r="U190" s="20">
        <v>1.5539999999999998</v>
      </c>
      <c r="V190" s="20">
        <v>23.589999999999996</v>
      </c>
      <c r="W190" s="20">
        <v>9.9539999999999988</v>
      </c>
      <c r="X190" s="20">
        <v>83.888000000000005</v>
      </c>
      <c r="Y190" s="20">
        <v>147.35</v>
      </c>
      <c r="Z190" s="20">
        <v>225.69399999999999</v>
      </c>
      <c r="AA190" s="20">
        <v>3.5999999999999997E-2</v>
      </c>
      <c r="AB190" s="20">
        <v>19.561</v>
      </c>
      <c r="AC190" s="20">
        <v>14.756</v>
      </c>
      <c r="AD190" s="20">
        <v>40.052</v>
      </c>
      <c r="AE190" s="20">
        <v>38.248000000000005</v>
      </c>
      <c r="AF190" s="20">
        <v>546.39199999999994</v>
      </c>
      <c r="AG190" s="17">
        <v>5.2000000000000099</v>
      </c>
      <c r="AH190" s="17">
        <v>4.350000000000021</v>
      </c>
      <c r="AI190" s="18">
        <v>0.374</v>
      </c>
      <c r="AJ190" s="18">
        <v>0.87</v>
      </c>
      <c r="AK190" s="17">
        <v>5</v>
      </c>
    </row>
    <row r="191" spans="1:37" ht="12" customHeight="1">
      <c r="A191" s="126">
        <f>A$3</f>
        <v>2019</v>
      </c>
      <c r="B191" s="126">
        <f>B$3</f>
        <v>8</v>
      </c>
      <c r="C191" s="127" t="s">
        <v>199</v>
      </c>
      <c r="D191" s="127" t="s">
        <v>48</v>
      </c>
      <c r="E191" s="84">
        <v>1</v>
      </c>
      <c r="F191" s="102" t="s">
        <v>217</v>
      </c>
      <c r="G191" s="18">
        <v>26.595099999999999</v>
      </c>
      <c r="H191" s="18">
        <v>26.6602</v>
      </c>
      <c r="I191" s="18">
        <v>31.1799</v>
      </c>
      <c r="J191" s="18">
        <v>31.246700000000001</v>
      </c>
      <c r="K191" s="18">
        <v>8.07</v>
      </c>
      <c r="L191" s="18">
        <v>8.07</v>
      </c>
      <c r="M191" s="18">
        <v>6.2867706959235532</v>
      </c>
      <c r="N191" s="18">
        <v>6.1187179064928072</v>
      </c>
      <c r="O191" s="18">
        <v>1.4783199999999994</v>
      </c>
      <c r="P191" s="18">
        <v>0.95655999999999808</v>
      </c>
      <c r="Q191" s="20">
        <v>54.333999999999996</v>
      </c>
      <c r="R191" s="20">
        <v>55.173999999999999</v>
      </c>
      <c r="S191" s="20">
        <v>4.2839999999999998</v>
      </c>
      <c r="T191" s="20">
        <v>4.8719999999999999</v>
      </c>
      <c r="U191" s="20">
        <v>21.518000000000001</v>
      </c>
      <c r="V191" s="20">
        <v>23.085999999999999</v>
      </c>
      <c r="W191" s="20">
        <v>80.135999999999996</v>
      </c>
      <c r="X191" s="20">
        <v>83.132000000000005</v>
      </c>
      <c r="Y191" s="20">
        <v>251.70599999999999</v>
      </c>
      <c r="Z191" s="20">
        <v>279.49599999999998</v>
      </c>
      <c r="AA191" s="20">
        <v>20.553000000000001</v>
      </c>
      <c r="AB191" s="20">
        <v>20.77</v>
      </c>
      <c r="AC191" s="20">
        <v>35.061</v>
      </c>
      <c r="AD191" s="20">
        <v>39.122</v>
      </c>
      <c r="AE191" s="20">
        <v>301.56</v>
      </c>
      <c r="AF191" s="20">
        <v>326.42399999999998</v>
      </c>
      <c r="AG191" s="17">
        <v>35.061</v>
      </c>
      <c r="AH191" s="17">
        <v>39.122</v>
      </c>
      <c r="AI191" s="18">
        <v>1.556</v>
      </c>
      <c r="AJ191" s="18">
        <v>1.452</v>
      </c>
      <c r="AK191" s="17">
        <v>3</v>
      </c>
    </row>
    <row r="192" spans="1:37" ht="12" customHeight="1">
      <c r="A192" s="126"/>
      <c r="B192" s="126"/>
      <c r="C192" s="127"/>
      <c r="D192" s="127"/>
      <c r="E192" s="84">
        <v>2</v>
      </c>
      <c r="F192" s="102" t="s">
        <v>217</v>
      </c>
      <c r="G192" s="18">
        <v>27.358000000000001</v>
      </c>
      <c r="H192" s="18">
        <v>26.3978</v>
      </c>
      <c r="I192" s="24">
        <v>31.7715</v>
      </c>
      <c r="J192" s="24">
        <v>31.9178</v>
      </c>
      <c r="K192" s="24">
        <v>8.18</v>
      </c>
      <c r="L192" s="24">
        <v>8.16</v>
      </c>
      <c r="M192" s="24">
        <v>8.909755799362955</v>
      </c>
      <c r="N192" s="24">
        <v>8.6091662799227517</v>
      </c>
      <c r="O192" s="24">
        <v>1.2000479999999993</v>
      </c>
      <c r="P192" s="24">
        <v>1.1652639999999999</v>
      </c>
      <c r="Q192" s="25">
        <v>27.258000000000003</v>
      </c>
      <c r="R192" s="25">
        <v>4.2000000000000003E-2</v>
      </c>
      <c r="S192" s="25">
        <v>1.218</v>
      </c>
      <c r="T192" s="25">
        <v>1.0640000000000001</v>
      </c>
      <c r="U192" s="25">
        <v>2.4780000000000002</v>
      </c>
      <c r="V192" s="25">
        <v>2.0300000000000002</v>
      </c>
      <c r="W192" s="20">
        <v>30.954000000000004</v>
      </c>
      <c r="X192" s="20">
        <v>3.1360000000000001</v>
      </c>
      <c r="Y192" s="25">
        <v>180.90800000000002</v>
      </c>
      <c r="Z192" s="25">
        <v>137.18599999999998</v>
      </c>
      <c r="AA192" s="25">
        <v>3.1619999999999999</v>
      </c>
      <c r="AB192" s="25">
        <v>3.0070000000000001</v>
      </c>
      <c r="AC192" s="25">
        <v>19.654</v>
      </c>
      <c r="AD192" s="25">
        <v>18.724</v>
      </c>
      <c r="AE192" s="25">
        <v>49.783999999999999</v>
      </c>
      <c r="AF192" s="25">
        <v>76.972000000000008</v>
      </c>
      <c r="AG192" s="26">
        <v>19.654</v>
      </c>
      <c r="AH192" s="26">
        <v>18.724</v>
      </c>
      <c r="AI192" s="27">
        <v>1.798</v>
      </c>
      <c r="AJ192" s="27">
        <v>1.554</v>
      </c>
      <c r="AK192" s="28">
        <v>4.5</v>
      </c>
    </row>
    <row r="193" spans="1:37" ht="12" customHeight="1">
      <c r="A193" s="126"/>
      <c r="B193" s="126"/>
      <c r="C193" s="127"/>
      <c r="D193" s="127"/>
      <c r="E193" s="84">
        <v>3</v>
      </c>
      <c r="F193" s="102" t="s">
        <v>217</v>
      </c>
      <c r="G193" s="18">
        <v>26.198799999999999</v>
      </c>
      <c r="H193" s="18">
        <v>24.2956</v>
      </c>
      <c r="I193" s="24">
        <v>31.912400000000002</v>
      </c>
      <c r="J193" s="24">
        <v>32.149900000000002</v>
      </c>
      <c r="K193" s="24">
        <v>8.15</v>
      </c>
      <c r="L193" s="24">
        <v>8.1300000000000008</v>
      </c>
      <c r="M193" s="24">
        <v>8.7206239546937336</v>
      </c>
      <c r="N193" s="24">
        <v>7.917249566835654</v>
      </c>
      <c r="O193" s="24">
        <v>0.69568000000000063</v>
      </c>
      <c r="P193" s="24">
        <v>0.64350399999999863</v>
      </c>
      <c r="Q193" s="25">
        <v>3.15</v>
      </c>
      <c r="R193" s="25">
        <v>13.356</v>
      </c>
      <c r="S193" s="25">
        <v>0.75600000000000001</v>
      </c>
      <c r="T193" s="25">
        <v>2.044</v>
      </c>
      <c r="U193" s="25">
        <v>0.89600000000000002</v>
      </c>
      <c r="V193" s="25">
        <v>8.5679999999999996</v>
      </c>
      <c r="W193" s="20">
        <v>4.8019999999999996</v>
      </c>
      <c r="X193" s="20">
        <v>23.968</v>
      </c>
      <c r="Y193" s="25">
        <v>126.056</v>
      </c>
      <c r="Z193" s="25">
        <v>162.12</v>
      </c>
      <c r="AA193" s="25">
        <v>3.379</v>
      </c>
      <c r="AB193" s="25">
        <v>6.6959999999999997</v>
      </c>
      <c r="AC193" s="25">
        <v>19.684999999999999</v>
      </c>
      <c r="AD193" s="25">
        <v>20.274000000000001</v>
      </c>
      <c r="AE193" s="25">
        <v>105.56</v>
      </c>
      <c r="AF193" s="25">
        <v>195.83199999999999</v>
      </c>
      <c r="AG193" s="26">
        <v>19.684999999999999</v>
      </c>
      <c r="AH193" s="26">
        <v>20.274000000000001</v>
      </c>
      <c r="AI193" s="27">
        <v>1.3280000000000001</v>
      </c>
      <c r="AJ193" s="27">
        <v>1.216</v>
      </c>
      <c r="AK193" s="28">
        <v>5</v>
      </c>
    </row>
    <row r="194" spans="1:37" ht="12" customHeight="1">
      <c r="A194" s="126"/>
      <c r="B194" s="126"/>
      <c r="C194" s="127"/>
      <c r="D194" s="127"/>
      <c r="E194" s="84">
        <v>4</v>
      </c>
      <c r="F194" s="102" t="s">
        <v>219</v>
      </c>
      <c r="G194" s="18">
        <v>29.402000000000001</v>
      </c>
      <c r="H194" s="18">
        <v>25.0535</v>
      </c>
      <c r="I194" s="24">
        <v>31.505400000000002</v>
      </c>
      <c r="J194" s="24">
        <v>31.861999999999998</v>
      </c>
      <c r="K194" s="24">
        <v>8.18</v>
      </c>
      <c r="L194" s="24">
        <v>7.85</v>
      </c>
      <c r="M194" s="24">
        <v>9.2797368593310203</v>
      </c>
      <c r="N194" s="24">
        <v>3.3814312887835603</v>
      </c>
      <c r="O194" s="24">
        <v>1.5652800000000009</v>
      </c>
      <c r="P194" s="24">
        <v>1.6696319999999985</v>
      </c>
      <c r="Q194" s="25">
        <v>29.693999999999999</v>
      </c>
      <c r="R194" s="25">
        <v>180.02600000000001</v>
      </c>
      <c r="S194" s="25">
        <v>0.49000000000000005</v>
      </c>
      <c r="T194" s="25">
        <v>0.82599999999999996</v>
      </c>
      <c r="U194" s="25">
        <v>0.57399999999999995</v>
      </c>
      <c r="V194" s="25">
        <v>1.3580000000000001</v>
      </c>
      <c r="W194" s="20">
        <v>30.757999999999999</v>
      </c>
      <c r="X194" s="20">
        <v>182.21</v>
      </c>
      <c r="Y194" s="25">
        <v>183.37200000000001</v>
      </c>
      <c r="Z194" s="25">
        <v>390.67899999999997</v>
      </c>
      <c r="AA194" s="25">
        <v>10.323</v>
      </c>
      <c r="AB194" s="25">
        <v>41.260999999999996</v>
      </c>
      <c r="AC194" s="25">
        <v>27.652000000000001</v>
      </c>
      <c r="AD194" s="25">
        <v>85.001999999999995</v>
      </c>
      <c r="AE194" s="25">
        <v>103.012</v>
      </c>
      <c r="AF194" s="25">
        <v>625.82799999999997</v>
      </c>
      <c r="AG194" s="26">
        <v>27.652000000000001</v>
      </c>
      <c r="AH194" s="26">
        <v>19.561</v>
      </c>
      <c r="AI194" s="27">
        <v>2.88</v>
      </c>
      <c r="AJ194" s="27">
        <v>3.66</v>
      </c>
      <c r="AK194" s="28">
        <v>5</v>
      </c>
    </row>
    <row r="195" spans="1:37" ht="12" customHeight="1">
      <c r="A195" s="126"/>
      <c r="B195" s="126"/>
      <c r="C195" s="127"/>
      <c r="D195" s="127"/>
      <c r="E195" s="84">
        <v>5</v>
      </c>
      <c r="F195" s="102" t="s">
        <v>217</v>
      </c>
      <c r="G195" s="18">
        <v>28.959399999999999</v>
      </c>
      <c r="H195" s="18">
        <v>26.700199999999999</v>
      </c>
      <c r="I195" s="24">
        <v>31.636199999999999</v>
      </c>
      <c r="J195" s="24">
        <v>31.7699</v>
      </c>
      <c r="K195" s="24">
        <v>8.23</v>
      </c>
      <c r="L195" s="24">
        <v>8.1999999999999993</v>
      </c>
      <c r="M195" s="24">
        <v>9.5491526534893634</v>
      </c>
      <c r="N195" s="24">
        <v>9.2001118899106178</v>
      </c>
      <c r="O195" s="24">
        <v>1.1130879999999979</v>
      </c>
      <c r="P195" s="24">
        <v>2.0348640000000002</v>
      </c>
      <c r="Q195" s="25">
        <v>5.992</v>
      </c>
      <c r="R195" s="25">
        <v>0.28000000000000003</v>
      </c>
      <c r="S195" s="25">
        <v>0.224</v>
      </c>
      <c r="T195" s="25">
        <v>0.504</v>
      </c>
      <c r="U195" s="25">
        <v>0.7420000000000001</v>
      </c>
      <c r="V195" s="25">
        <v>0.81200000000000006</v>
      </c>
      <c r="W195" s="20">
        <v>6.9580000000000002</v>
      </c>
      <c r="X195" s="20">
        <v>1.5960000000000001</v>
      </c>
      <c r="Y195" s="25">
        <v>184.95400000000001</v>
      </c>
      <c r="Z195" s="25">
        <v>184.88399999999999</v>
      </c>
      <c r="AA195" s="25">
        <v>3.9060000000000001</v>
      </c>
      <c r="AB195" s="25">
        <v>8.8349999999999991</v>
      </c>
      <c r="AC195" s="25">
        <v>17.824999999999999</v>
      </c>
      <c r="AD195" s="25">
        <v>27.311</v>
      </c>
      <c r="AE195" s="25">
        <v>26.852</v>
      </c>
      <c r="AF195" s="25">
        <v>26.347999999999999</v>
      </c>
      <c r="AG195" s="26">
        <v>17.824999999999999</v>
      </c>
      <c r="AH195" s="26">
        <v>27.311</v>
      </c>
      <c r="AI195" s="27">
        <v>0.86599999999999999</v>
      </c>
      <c r="AJ195" s="27">
        <v>2.66</v>
      </c>
      <c r="AK195" s="28">
        <v>7</v>
      </c>
    </row>
    <row r="196" spans="1:37" ht="12" customHeight="1">
      <c r="A196" s="126">
        <f>A$3</f>
        <v>2019</v>
      </c>
      <c r="B196" s="126">
        <f>B$3</f>
        <v>8</v>
      </c>
      <c r="C196" s="127" t="s">
        <v>201</v>
      </c>
      <c r="D196" s="127" t="s">
        <v>49</v>
      </c>
      <c r="E196" s="84">
        <v>1</v>
      </c>
      <c r="F196" s="102" t="s">
        <v>216</v>
      </c>
      <c r="G196" s="18">
        <v>29.951000000000001</v>
      </c>
      <c r="H196" s="18">
        <v>27.254799999999999</v>
      </c>
      <c r="I196" s="18">
        <v>27.351400000000002</v>
      </c>
      <c r="J196" s="18">
        <v>30.8202</v>
      </c>
      <c r="K196" s="18">
        <v>8.17</v>
      </c>
      <c r="L196" s="18">
        <v>8.0399999999999991</v>
      </c>
      <c r="M196" s="18">
        <v>8.7012563351466969</v>
      </c>
      <c r="N196" s="18">
        <v>7.162385430613134</v>
      </c>
      <c r="O196" s="18">
        <v>2.9740319999999998</v>
      </c>
      <c r="P196" s="18">
        <v>2.7305439999999992</v>
      </c>
      <c r="Q196" s="20">
        <v>3.29</v>
      </c>
      <c r="R196" s="20">
        <v>4.9139999999999997</v>
      </c>
      <c r="S196" s="20">
        <v>0.182</v>
      </c>
      <c r="T196" s="20">
        <v>0.64400000000000002</v>
      </c>
      <c r="U196" s="20">
        <v>1.1060000000000001</v>
      </c>
      <c r="V196" s="20">
        <v>1.2320000000000002</v>
      </c>
      <c r="W196" s="20">
        <v>4.5780000000000003</v>
      </c>
      <c r="X196" s="20">
        <v>6.79</v>
      </c>
      <c r="Y196" s="20">
        <v>246.60999999999999</v>
      </c>
      <c r="Z196" s="20">
        <v>198.464</v>
      </c>
      <c r="AA196" s="20">
        <v>4.4329999999999998</v>
      </c>
      <c r="AB196" s="20">
        <v>15.345000000000001</v>
      </c>
      <c r="AC196" s="20">
        <v>46.81</v>
      </c>
      <c r="AD196" s="20">
        <v>45.817999999999998</v>
      </c>
      <c r="AE196" s="20">
        <v>175.58799999999999</v>
      </c>
      <c r="AF196" s="20">
        <v>155.65200000000002</v>
      </c>
      <c r="AG196" s="17">
        <v>11.999999999999956</v>
      </c>
      <c r="AH196" s="17">
        <v>17.799999999999983</v>
      </c>
      <c r="AI196" s="18">
        <v>8.7200000000000006</v>
      </c>
      <c r="AJ196" s="18">
        <v>8.2799999999999994</v>
      </c>
      <c r="AK196" s="17">
        <v>1</v>
      </c>
    </row>
    <row r="197" spans="1:37" ht="12" customHeight="1">
      <c r="A197" s="127"/>
      <c r="B197" s="127"/>
      <c r="C197" s="127"/>
      <c r="D197" s="127"/>
      <c r="E197" s="84">
        <v>2</v>
      </c>
      <c r="F197" s="102" t="s">
        <v>217</v>
      </c>
      <c r="G197" s="18">
        <v>30.132300000000001</v>
      </c>
      <c r="H197" s="18">
        <v>30.036999999999999</v>
      </c>
      <c r="I197" s="18">
        <v>28.584700000000002</v>
      </c>
      <c r="J197" s="18">
        <v>28.679099999999998</v>
      </c>
      <c r="K197" s="18">
        <v>8.1999999999999993</v>
      </c>
      <c r="L197" s="18">
        <v>8.19</v>
      </c>
      <c r="M197" s="18">
        <v>8.462644250662823</v>
      </c>
      <c r="N197" s="18">
        <v>8.399305405363048</v>
      </c>
      <c r="O197" s="18">
        <v>1.8957279999999996</v>
      </c>
      <c r="P197" s="18">
        <v>2.3131360000000001</v>
      </c>
      <c r="Q197" s="20">
        <v>54.852000000000004</v>
      </c>
      <c r="R197" s="20">
        <v>1.1200000000000001</v>
      </c>
      <c r="S197" s="20">
        <v>1.4E-2</v>
      </c>
      <c r="T197" s="20">
        <v>9.8000000000000004E-2</v>
      </c>
      <c r="U197" s="20">
        <v>0.92400000000000004</v>
      </c>
      <c r="V197" s="20">
        <v>1.1759999999999999</v>
      </c>
      <c r="W197" s="20">
        <v>55.790000000000006</v>
      </c>
      <c r="X197" s="20">
        <v>2.3940000000000001</v>
      </c>
      <c r="Y197" s="20">
        <v>221.14400000000001</v>
      </c>
      <c r="Z197" s="20">
        <v>197.21799999999999</v>
      </c>
      <c r="AA197" s="20">
        <v>1.333</v>
      </c>
      <c r="AB197" s="20">
        <v>5.2390000000000008</v>
      </c>
      <c r="AC197" s="20">
        <v>24.986000000000001</v>
      </c>
      <c r="AD197" s="20">
        <v>25.450999999999997</v>
      </c>
      <c r="AE197" s="20">
        <v>256.00400000000002</v>
      </c>
      <c r="AF197" s="20">
        <v>274.26</v>
      </c>
      <c r="AG197" s="17">
        <v>6.2500000000000053</v>
      </c>
      <c r="AH197" s="17">
        <v>6.3</v>
      </c>
      <c r="AI197" s="18">
        <v>1.9079999999999999</v>
      </c>
      <c r="AJ197" s="18">
        <v>2.12</v>
      </c>
      <c r="AK197" s="17">
        <v>2</v>
      </c>
    </row>
    <row r="198" spans="1:37" ht="12" customHeight="1">
      <c r="A198" s="127"/>
      <c r="B198" s="127"/>
      <c r="C198" s="127"/>
      <c r="D198" s="127"/>
      <c r="E198" s="84">
        <v>3</v>
      </c>
      <c r="F198" s="102" t="s">
        <v>217</v>
      </c>
      <c r="G198" s="18">
        <v>28.636399999999998</v>
      </c>
      <c r="H198" s="18">
        <v>24.756900000000002</v>
      </c>
      <c r="I198" s="18">
        <v>30.177600000000002</v>
      </c>
      <c r="J198" s="18">
        <v>31.860700000000001</v>
      </c>
      <c r="K198" s="18">
        <v>8.19</v>
      </c>
      <c r="L198" s="18">
        <v>8.18</v>
      </c>
      <c r="M198" s="18">
        <v>8.5486543709701621</v>
      </c>
      <c r="N198" s="18">
        <v>8.6836978718169515</v>
      </c>
      <c r="O198" s="18">
        <v>2.2957440000000005</v>
      </c>
      <c r="P198" s="18">
        <v>1.0435199999999996</v>
      </c>
      <c r="Q198" s="20">
        <v>114.87</v>
      </c>
      <c r="R198" s="20">
        <v>7.6020000000000003</v>
      </c>
      <c r="S198" s="20">
        <v>0.63</v>
      </c>
      <c r="T198" s="20">
        <v>0.47600000000000003</v>
      </c>
      <c r="U198" s="20">
        <v>0.81199999999999994</v>
      </c>
      <c r="V198" s="20">
        <v>1.19</v>
      </c>
      <c r="W198" s="20">
        <v>116.312</v>
      </c>
      <c r="X198" s="20">
        <v>9.2680000000000007</v>
      </c>
      <c r="Y198" s="20">
        <v>168.994</v>
      </c>
      <c r="Z198" s="20">
        <v>189.53200000000001</v>
      </c>
      <c r="AA198" s="20">
        <v>4.4639999999999995</v>
      </c>
      <c r="AB198" s="20">
        <v>7.657</v>
      </c>
      <c r="AC198" s="20">
        <v>19.437000000000001</v>
      </c>
      <c r="AD198" s="20">
        <v>24.614000000000001</v>
      </c>
      <c r="AE198" s="20">
        <v>136.52800000000002</v>
      </c>
      <c r="AF198" s="20">
        <v>72.043999999999997</v>
      </c>
      <c r="AG198" s="17">
        <v>2.8499999999999917</v>
      </c>
      <c r="AH198" s="17">
        <v>5.1999999999999824</v>
      </c>
      <c r="AI198" s="18">
        <v>0.52800000000000002</v>
      </c>
      <c r="AJ198" s="18">
        <v>2.66</v>
      </c>
      <c r="AK198" s="17">
        <v>8</v>
      </c>
    </row>
    <row r="199" spans="1:37" ht="12" customHeight="1">
      <c r="A199" s="126">
        <f>A$3</f>
        <v>2019</v>
      </c>
      <c r="B199" s="126">
        <f>B$3</f>
        <v>8</v>
      </c>
      <c r="C199" s="127" t="s">
        <v>201</v>
      </c>
      <c r="D199" s="127" t="s">
        <v>50</v>
      </c>
      <c r="E199" s="84">
        <v>1</v>
      </c>
      <c r="F199" s="102" t="s">
        <v>217</v>
      </c>
      <c r="G199" s="18">
        <v>26.665900000000001</v>
      </c>
      <c r="H199" s="18">
        <v>25.3354</v>
      </c>
      <c r="I199" s="18">
        <v>32.194099999999999</v>
      </c>
      <c r="J199" s="18">
        <v>32.152900000000002</v>
      </c>
      <c r="K199" s="18">
        <v>8.15</v>
      </c>
      <c r="L199" s="18">
        <v>8.1199999999999992</v>
      </c>
      <c r="M199" s="18">
        <v>8.1977027766159374</v>
      </c>
      <c r="N199" s="18">
        <v>7.4609302813000573</v>
      </c>
      <c r="O199" s="18">
        <v>0.83481600000000089</v>
      </c>
      <c r="P199" s="18">
        <v>0.81742399999999793</v>
      </c>
      <c r="Q199" s="20">
        <v>13.118</v>
      </c>
      <c r="R199" s="20">
        <v>8.33</v>
      </c>
      <c r="S199" s="20">
        <v>2.016</v>
      </c>
      <c r="T199" s="20">
        <v>2.7720000000000002</v>
      </c>
      <c r="U199" s="20">
        <v>5.5440000000000005</v>
      </c>
      <c r="V199" s="20">
        <v>8.1059999999999999</v>
      </c>
      <c r="W199" s="20">
        <v>20.678000000000001</v>
      </c>
      <c r="X199" s="20">
        <v>19.207999999999998</v>
      </c>
      <c r="Y199" s="20">
        <v>169.428</v>
      </c>
      <c r="Z199" s="20">
        <v>149.16999999999999</v>
      </c>
      <c r="AA199" s="20">
        <v>4.0609999999999999</v>
      </c>
      <c r="AB199" s="20">
        <v>8.4320000000000004</v>
      </c>
      <c r="AC199" s="20">
        <v>23.373999999999999</v>
      </c>
      <c r="AD199" s="20">
        <v>24.583000000000002</v>
      </c>
      <c r="AE199" s="20">
        <v>146.07599999999999</v>
      </c>
      <c r="AF199" s="20">
        <v>163.744</v>
      </c>
      <c r="AG199" s="17">
        <v>11.400000000000022</v>
      </c>
      <c r="AH199" s="17">
        <v>15.199999999999992</v>
      </c>
      <c r="AI199" s="18">
        <v>2.5</v>
      </c>
      <c r="AJ199" s="18">
        <v>3</v>
      </c>
      <c r="AK199" s="17">
        <v>2.2000000000000002</v>
      </c>
    </row>
    <row r="200" spans="1:37" ht="12" customHeight="1">
      <c r="A200" s="126"/>
      <c r="B200" s="126"/>
      <c r="C200" s="127"/>
      <c r="D200" s="127"/>
      <c r="E200" s="84">
        <v>2</v>
      </c>
      <c r="F200" s="102" t="s">
        <v>217</v>
      </c>
      <c r="G200" s="18">
        <v>25.359400000000001</v>
      </c>
      <c r="H200" s="18">
        <v>23.764900000000001</v>
      </c>
      <c r="I200" s="18">
        <v>32.323399999999999</v>
      </c>
      <c r="J200" s="18">
        <v>32.444200000000002</v>
      </c>
      <c r="K200" s="18">
        <v>8.1999999999999993</v>
      </c>
      <c r="L200" s="18">
        <v>8.1300000000000008</v>
      </c>
      <c r="M200" s="18">
        <v>8.5664785108724288</v>
      </c>
      <c r="N200" s="18">
        <v>7.6982317358411434</v>
      </c>
      <c r="O200" s="18">
        <v>0.86959999999999993</v>
      </c>
      <c r="P200" s="18">
        <v>0.76524799999999904</v>
      </c>
      <c r="Q200" s="20">
        <v>1.26</v>
      </c>
      <c r="R200" s="20">
        <v>6.0759999999999996</v>
      </c>
      <c r="S200" s="20">
        <v>0.29400000000000004</v>
      </c>
      <c r="T200" s="20">
        <v>2.59</v>
      </c>
      <c r="U200" s="20">
        <v>1.19</v>
      </c>
      <c r="V200" s="20">
        <v>7.7560000000000002</v>
      </c>
      <c r="W200" s="20">
        <v>2.7439999999999998</v>
      </c>
      <c r="X200" s="20">
        <v>16.422000000000001</v>
      </c>
      <c r="Y200" s="20">
        <v>200.60599999999999</v>
      </c>
      <c r="Z200" s="20">
        <v>137.84399999999999</v>
      </c>
      <c r="AA200" s="20">
        <v>1.55</v>
      </c>
      <c r="AB200" s="20">
        <v>6.7889999999999997</v>
      </c>
      <c r="AC200" s="20">
        <v>13.516</v>
      </c>
      <c r="AD200" s="20">
        <v>23.901</v>
      </c>
      <c r="AE200" s="20">
        <v>84.475999999999999</v>
      </c>
      <c r="AF200" s="20">
        <v>152.23600000000002</v>
      </c>
      <c r="AG200" s="17">
        <v>6.0000000000000053</v>
      </c>
      <c r="AH200" s="17">
        <v>18.399999999999999</v>
      </c>
      <c r="AI200" s="18">
        <v>1.5660000000000001</v>
      </c>
      <c r="AJ200" s="18">
        <v>2.98</v>
      </c>
      <c r="AK200" s="17">
        <v>4.5</v>
      </c>
    </row>
    <row r="201" spans="1:37" ht="12" customHeight="1">
      <c r="A201" s="126"/>
      <c r="B201" s="126"/>
      <c r="C201" s="127"/>
      <c r="D201" s="127"/>
      <c r="E201" s="84">
        <v>3</v>
      </c>
      <c r="F201" s="102" t="s">
        <v>217</v>
      </c>
      <c r="G201" s="18">
        <v>26.940100000000001</v>
      </c>
      <c r="H201" s="18">
        <v>25.107900000000001</v>
      </c>
      <c r="I201" s="18">
        <v>32.199300000000001</v>
      </c>
      <c r="J201" s="18">
        <v>32.334499999999998</v>
      </c>
      <c r="K201" s="18">
        <v>8.17</v>
      </c>
      <c r="L201" s="18">
        <v>8.17</v>
      </c>
      <c r="M201" s="18">
        <v>8.1961042742639965</v>
      </c>
      <c r="N201" s="18">
        <v>7.7083354490886578</v>
      </c>
      <c r="O201" s="18">
        <v>0.52175999999999811</v>
      </c>
      <c r="P201" s="18">
        <v>0.80003199999999841</v>
      </c>
      <c r="Q201" s="20">
        <v>3.5840000000000001</v>
      </c>
      <c r="R201" s="20">
        <v>0.224</v>
      </c>
      <c r="S201" s="20">
        <v>1.0640000000000001</v>
      </c>
      <c r="T201" s="20">
        <v>1.5820000000000001</v>
      </c>
      <c r="U201" s="20">
        <v>1.6800000000000002</v>
      </c>
      <c r="V201" s="20">
        <v>4.032</v>
      </c>
      <c r="W201" s="20">
        <v>6.3279999999999994</v>
      </c>
      <c r="X201" s="20">
        <v>5.8380000000000001</v>
      </c>
      <c r="Y201" s="20">
        <v>135.24</v>
      </c>
      <c r="Z201" s="20">
        <v>138.26399999999998</v>
      </c>
      <c r="AA201" s="20">
        <v>4.3090000000000002</v>
      </c>
      <c r="AB201" s="20">
        <v>8.8969999999999985</v>
      </c>
      <c r="AC201" s="20">
        <v>19.871000000000002</v>
      </c>
      <c r="AD201" s="20">
        <v>22.009999999999998</v>
      </c>
      <c r="AE201" s="20">
        <v>177.94</v>
      </c>
      <c r="AF201" s="20">
        <v>168.72800000000001</v>
      </c>
      <c r="AG201" s="17">
        <v>14.100000000000001</v>
      </c>
      <c r="AH201" s="17">
        <v>12.699999999999989</v>
      </c>
      <c r="AI201" s="18">
        <v>2.62</v>
      </c>
      <c r="AJ201" s="18">
        <v>2</v>
      </c>
      <c r="AK201" s="17">
        <v>1.5</v>
      </c>
    </row>
    <row r="202" spans="1:37" ht="12" customHeight="1">
      <c r="A202" s="126"/>
      <c r="B202" s="126"/>
      <c r="C202" s="127"/>
      <c r="D202" s="127"/>
      <c r="E202" s="84">
        <v>4</v>
      </c>
      <c r="F202" s="102" t="s">
        <v>217</v>
      </c>
      <c r="G202" s="18">
        <v>26.6572</v>
      </c>
      <c r="H202" s="18">
        <v>24.239699999999999</v>
      </c>
      <c r="I202" s="18">
        <v>31.8504</v>
      </c>
      <c r="J202" s="18">
        <v>32.2988</v>
      </c>
      <c r="K202" s="18">
        <v>8.24</v>
      </c>
      <c r="L202" s="18">
        <v>8.17</v>
      </c>
      <c r="M202" s="18">
        <v>8.3319996139120356</v>
      </c>
      <c r="N202" s="18">
        <v>7.5911157686722461</v>
      </c>
      <c r="O202" s="18">
        <v>1.1478720000000002</v>
      </c>
      <c r="P202" s="18">
        <v>0.74785599999999952</v>
      </c>
      <c r="Q202" s="20">
        <v>9.8000000000000004E-2</v>
      </c>
      <c r="R202" s="20">
        <v>0.36399999999999999</v>
      </c>
      <c r="S202" s="20">
        <v>0.71399999999999997</v>
      </c>
      <c r="T202" s="20">
        <v>2.5059999999999998</v>
      </c>
      <c r="U202" s="20">
        <v>3.1220000000000003</v>
      </c>
      <c r="V202" s="20">
        <v>7.4619999999999989</v>
      </c>
      <c r="W202" s="20">
        <v>3.9340000000000002</v>
      </c>
      <c r="X202" s="20">
        <v>10.331999999999999</v>
      </c>
      <c r="Y202" s="20">
        <v>112.056</v>
      </c>
      <c r="Z202" s="20">
        <v>140.98000000000002</v>
      </c>
      <c r="AA202" s="20">
        <v>0.372</v>
      </c>
      <c r="AB202" s="20">
        <v>4.8049999999999997</v>
      </c>
      <c r="AC202" s="20">
        <v>7.0060000000000002</v>
      </c>
      <c r="AD202" s="20">
        <v>17.793999999999997</v>
      </c>
      <c r="AE202" s="20">
        <v>170.77199999999999</v>
      </c>
      <c r="AF202" s="20">
        <v>218.93199999999999</v>
      </c>
      <c r="AG202" s="17">
        <v>2.8199999999999892</v>
      </c>
      <c r="AH202" s="17">
        <v>6.3</v>
      </c>
      <c r="AI202" s="18">
        <v>0.33400000000000002</v>
      </c>
      <c r="AJ202" s="18">
        <v>3.12</v>
      </c>
      <c r="AK202" s="17">
        <v>9.5</v>
      </c>
    </row>
    <row r="203" spans="1:37" ht="12" customHeight="1">
      <c r="A203" s="126"/>
      <c r="B203" s="126"/>
      <c r="C203" s="127"/>
      <c r="D203" s="127"/>
      <c r="E203" s="84">
        <v>5</v>
      </c>
      <c r="F203" s="102" t="s">
        <v>217</v>
      </c>
      <c r="G203" s="18">
        <v>26.967300000000002</v>
      </c>
      <c r="H203" s="18">
        <v>26.434899999999999</v>
      </c>
      <c r="I203" s="18">
        <v>32.076999999999998</v>
      </c>
      <c r="J203" s="18">
        <v>32.073799999999999</v>
      </c>
      <c r="K203" s="18">
        <v>8.19</v>
      </c>
      <c r="L203" s="18">
        <v>8.1999999999999993</v>
      </c>
      <c r="M203" s="18">
        <v>7.5686260742850511</v>
      </c>
      <c r="N203" s="18">
        <v>7.5866084836039276</v>
      </c>
      <c r="O203" s="18">
        <v>0.62611199999999889</v>
      </c>
      <c r="P203" s="18">
        <v>0.730464</v>
      </c>
      <c r="Q203" s="20">
        <v>7.8120000000000012</v>
      </c>
      <c r="R203" s="20">
        <v>10.766</v>
      </c>
      <c r="S203" s="20">
        <v>2.2400000000000002</v>
      </c>
      <c r="T203" s="20">
        <v>1.6380000000000001</v>
      </c>
      <c r="U203" s="20">
        <v>5.5860000000000003</v>
      </c>
      <c r="V203" s="20">
        <v>5.7960000000000003</v>
      </c>
      <c r="W203" s="20">
        <v>15.638000000000002</v>
      </c>
      <c r="X203" s="20">
        <v>18.2</v>
      </c>
      <c r="Y203" s="20">
        <v>159.08199999999999</v>
      </c>
      <c r="Z203" s="20">
        <v>143.48600000000002</v>
      </c>
      <c r="AA203" s="20">
        <v>5.5489999999999995</v>
      </c>
      <c r="AB203" s="20">
        <v>7.5019999999999998</v>
      </c>
      <c r="AC203" s="20">
        <v>17.855999999999998</v>
      </c>
      <c r="AD203" s="20">
        <v>17.824999999999999</v>
      </c>
      <c r="AE203" s="20">
        <v>221.48000000000002</v>
      </c>
      <c r="AF203" s="20">
        <v>222.34799999999998</v>
      </c>
      <c r="AG203" s="17">
        <v>8.4499999999999851</v>
      </c>
      <c r="AH203" s="17">
        <v>9.9499999999999869</v>
      </c>
      <c r="AI203" s="18">
        <v>2.62</v>
      </c>
      <c r="AJ203" s="18">
        <v>1.54</v>
      </c>
      <c r="AK203" s="17">
        <v>1</v>
      </c>
    </row>
    <row r="204" spans="1:37" ht="12" customHeight="1">
      <c r="A204" s="126"/>
      <c r="B204" s="126"/>
      <c r="C204" s="127"/>
      <c r="D204" s="127"/>
      <c r="E204" s="84">
        <v>6</v>
      </c>
      <c r="F204" s="102" t="s">
        <v>217</v>
      </c>
      <c r="G204" s="18">
        <v>28.195799999999998</v>
      </c>
      <c r="H204" s="18">
        <v>27.219000000000001</v>
      </c>
      <c r="I204" s="18">
        <v>31.927499999999998</v>
      </c>
      <c r="J204" s="18">
        <v>31.962399999999999</v>
      </c>
      <c r="K204" s="18">
        <v>8.25</v>
      </c>
      <c r="L204" s="18">
        <v>8.26</v>
      </c>
      <c r="M204" s="18">
        <v>8.5486543709701621</v>
      </c>
      <c r="N204" s="18">
        <v>8.4991659490712266</v>
      </c>
      <c r="O204" s="18">
        <v>1.9652959999999984</v>
      </c>
      <c r="P204" s="18">
        <v>0.93916799999999856</v>
      </c>
      <c r="Q204" s="20">
        <v>0.32200000000000001</v>
      </c>
      <c r="R204" s="20">
        <v>2.17</v>
      </c>
      <c r="S204" s="20">
        <v>0.40600000000000003</v>
      </c>
      <c r="T204" s="20">
        <v>5.6000000000000001E-2</v>
      </c>
      <c r="U204" s="20">
        <v>0.92400000000000004</v>
      </c>
      <c r="V204" s="20">
        <v>1.68</v>
      </c>
      <c r="W204" s="20">
        <v>1.6520000000000001</v>
      </c>
      <c r="X204" s="20">
        <v>3.9059999999999997</v>
      </c>
      <c r="Y204" s="20">
        <v>131.19400000000002</v>
      </c>
      <c r="Z204" s="20">
        <v>131.62799999999999</v>
      </c>
      <c r="AA204" s="20">
        <v>1.9219999999999999</v>
      </c>
      <c r="AB204" s="20">
        <v>4.1850000000000005</v>
      </c>
      <c r="AC204" s="20">
        <v>13.051</v>
      </c>
      <c r="AD204" s="20">
        <v>14.415000000000001</v>
      </c>
      <c r="AE204" s="20">
        <v>126.33599999999998</v>
      </c>
      <c r="AF204" s="20">
        <v>132.608</v>
      </c>
      <c r="AG204" s="17">
        <v>4.7500000000000044</v>
      </c>
      <c r="AH204" s="17">
        <v>4.4499999999999815</v>
      </c>
      <c r="AI204" s="18">
        <v>0.75</v>
      </c>
      <c r="AJ204" s="18">
        <v>0.66400000000000003</v>
      </c>
      <c r="AK204" s="17">
        <v>3</v>
      </c>
    </row>
    <row r="205" spans="1:37" ht="12" customHeight="1">
      <c r="A205" s="126"/>
      <c r="B205" s="126"/>
      <c r="C205" s="127"/>
      <c r="D205" s="127"/>
      <c r="E205" s="84">
        <v>7</v>
      </c>
      <c r="F205" s="102" t="s">
        <v>217</v>
      </c>
      <c r="G205" s="18">
        <v>24.457799999999999</v>
      </c>
      <c r="H205" s="18">
        <v>22.265000000000001</v>
      </c>
      <c r="I205" s="18">
        <v>32.349200000000003</v>
      </c>
      <c r="J205" s="18">
        <v>32.647599999999997</v>
      </c>
      <c r="K205" s="18">
        <v>8.18</v>
      </c>
      <c r="L205" s="18">
        <v>8.1</v>
      </c>
      <c r="M205" s="18">
        <v>7.6507059232641694</v>
      </c>
      <c r="N205" s="18">
        <v>6.6086363344670476</v>
      </c>
      <c r="O205" s="18">
        <v>0.46958399999999928</v>
      </c>
      <c r="P205" s="18">
        <v>0.76524799999999904</v>
      </c>
      <c r="Q205" s="20">
        <v>0.26600000000000001</v>
      </c>
      <c r="R205" s="20">
        <v>0.36399999999999999</v>
      </c>
      <c r="S205" s="20">
        <v>2.1139999999999999</v>
      </c>
      <c r="T205" s="20">
        <v>4.6900000000000004</v>
      </c>
      <c r="U205" s="20">
        <v>9.2260000000000009</v>
      </c>
      <c r="V205" s="20">
        <v>31.416000000000004</v>
      </c>
      <c r="W205" s="20">
        <v>11.606000000000002</v>
      </c>
      <c r="X205" s="20">
        <v>36.470000000000006</v>
      </c>
      <c r="Y205" s="20">
        <v>151.24200000000002</v>
      </c>
      <c r="Z205" s="20">
        <v>211.316</v>
      </c>
      <c r="AA205" s="20">
        <v>4.0609999999999999</v>
      </c>
      <c r="AB205" s="20">
        <v>9.020999999999999</v>
      </c>
      <c r="AC205" s="20">
        <v>19.902000000000001</v>
      </c>
      <c r="AD205" s="20">
        <v>38.130000000000003</v>
      </c>
      <c r="AE205" s="20">
        <v>240.35199999999998</v>
      </c>
      <c r="AF205" s="20">
        <v>349.44</v>
      </c>
      <c r="AG205" s="17">
        <v>11.000000000000011</v>
      </c>
      <c r="AH205" s="17">
        <v>26.54999999999999</v>
      </c>
      <c r="AI205" s="18">
        <v>3.02</v>
      </c>
      <c r="AJ205" s="18">
        <v>3.8</v>
      </c>
      <c r="AK205" s="17">
        <v>1.5</v>
      </c>
    </row>
    <row r="206" spans="1:37" ht="12" customHeight="1">
      <c r="A206" s="126"/>
      <c r="B206" s="126"/>
      <c r="C206" s="127"/>
      <c r="D206" s="127"/>
      <c r="E206" s="84">
        <v>8</v>
      </c>
      <c r="F206" s="102" t="s">
        <v>216</v>
      </c>
      <c r="G206" s="18">
        <v>26.370100000000001</v>
      </c>
      <c r="H206" s="18">
        <v>22.119299999999999</v>
      </c>
      <c r="I206" s="18">
        <v>32.116900000000001</v>
      </c>
      <c r="J206" s="18">
        <v>32.642699999999998</v>
      </c>
      <c r="K206" s="18">
        <v>8.19</v>
      </c>
      <c r="L206" s="18">
        <v>8.08</v>
      </c>
      <c r="M206" s="18">
        <v>8.1248726945569061</v>
      </c>
      <c r="N206" s="18">
        <v>6.4185016607208754</v>
      </c>
      <c r="O206" s="18">
        <v>0.55654400000000048</v>
      </c>
      <c r="P206" s="18">
        <v>0.81742399999999793</v>
      </c>
      <c r="Q206" s="20">
        <v>5.6000000000000001E-2</v>
      </c>
      <c r="R206" s="20">
        <v>7.0000000000000007E-2</v>
      </c>
      <c r="S206" s="20">
        <v>1.4000000000000001</v>
      </c>
      <c r="T206" s="20">
        <v>4.83</v>
      </c>
      <c r="U206" s="20">
        <v>2.9819999999999998</v>
      </c>
      <c r="V206" s="20">
        <v>24.836000000000002</v>
      </c>
      <c r="W206" s="20">
        <v>4.4379999999999997</v>
      </c>
      <c r="X206" s="20">
        <v>29.736000000000004</v>
      </c>
      <c r="Y206" s="20">
        <v>131.19400000000002</v>
      </c>
      <c r="Z206" s="20">
        <v>199.19200000000001</v>
      </c>
      <c r="AA206" s="20">
        <v>4.0920000000000005</v>
      </c>
      <c r="AB206" s="20">
        <v>9.2690000000000001</v>
      </c>
      <c r="AC206" s="20">
        <v>16.399000000000001</v>
      </c>
      <c r="AD206" s="20">
        <v>35.433</v>
      </c>
      <c r="AE206" s="20">
        <v>179.172</v>
      </c>
      <c r="AF206" s="20">
        <v>339.13600000000002</v>
      </c>
      <c r="AG206" s="17">
        <v>10.199999999999987</v>
      </c>
      <c r="AH206" s="17">
        <v>23.299999999999986</v>
      </c>
      <c r="AI206" s="18">
        <v>2.3679999999999999</v>
      </c>
      <c r="AJ206" s="18">
        <v>3.78</v>
      </c>
      <c r="AK206" s="17">
        <v>2.5</v>
      </c>
    </row>
    <row r="207" spans="1:37" ht="12" customHeight="1">
      <c r="A207" s="126">
        <f>A$3</f>
        <v>2019</v>
      </c>
      <c r="B207" s="126">
        <f>B$3</f>
        <v>8</v>
      </c>
      <c r="C207" s="127" t="s">
        <v>201</v>
      </c>
      <c r="D207" s="127" t="s">
        <v>51</v>
      </c>
      <c r="E207" s="84">
        <v>1</v>
      </c>
      <c r="F207" s="102" t="s">
        <v>217</v>
      </c>
      <c r="G207" s="18">
        <v>26.807099999999998</v>
      </c>
      <c r="H207" s="18">
        <v>26.545200000000001</v>
      </c>
      <c r="I207" s="24">
        <v>31.407</v>
      </c>
      <c r="J207" s="24">
        <v>31.364799999999999</v>
      </c>
      <c r="K207" s="24">
        <v>7.94</v>
      </c>
      <c r="L207" s="24">
        <v>7.94</v>
      </c>
      <c r="M207" s="24">
        <v>6.6041133894390969</v>
      </c>
      <c r="N207" s="24">
        <v>6.3207420192602379</v>
      </c>
      <c r="O207" s="24">
        <v>1.3565759999999987</v>
      </c>
      <c r="P207" s="24">
        <v>0.99134400000000045</v>
      </c>
      <c r="Q207" s="25">
        <v>65.114000000000004</v>
      </c>
      <c r="R207" s="25">
        <v>60.76</v>
      </c>
      <c r="S207" s="25">
        <v>3.64</v>
      </c>
      <c r="T207" s="25">
        <v>3.5140000000000002</v>
      </c>
      <c r="U207" s="25">
        <v>7.1539999999999999</v>
      </c>
      <c r="V207" s="25">
        <v>6.3559999999999999</v>
      </c>
      <c r="W207" s="20">
        <v>75.908000000000001</v>
      </c>
      <c r="X207" s="20">
        <v>70.63</v>
      </c>
      <c r="Y207" s="25">
        <v>256.14400000000001</v>
      </c>
      <c r="Z207" s="25">
        <v>245.61600000000001</v>
      </c>
      <c r="AA207" s="25">
        <v>21.142000000000003</v>
      </c>
      <c r="AB207" s="25">
        <v>21.327999999999999</v>
      </c>
      <c r="AC207" s="25">
        <v>43.369</v>
      </c>
      <c r="AD207" s="25">
        <v>41.881</v>
      </c>
      <c r="AE207" s="25">
        <v>583.71600000000001</v>
      </c>
      <c r="AF207" s="25">
        <v>583.38</v>
      </c>
      <c r="AG207" s="26">
        <v>43.369</v>
      </c>
      <c r="AH207" s="26">
        <v>41.881</v>
      </c>
      <c r="AI207" s="27">
        <v>2.7240000000000002</v>
      </c>
      <c r="AJ207" s="27">
        <v>2.3239999999999998</v>
      </c>
      <c r="AK207" s="28">
        <v>0.7</v>
      </c>
    </row>
    <row r="208" spans="1:37" ht="12" customHeight="1">
      <c r="A208" s="126"/>
      <c r="B208" s="126"/>
      <c r="C208" s="127"/>
      <c r="D208" s="127"/>
      <c r="E208" s="84">
        <v>2</v>
      </c>
      <c r="F208" s="102" t="s">
        <v>217</v>
      </c>
      <c r="G208" s="18">
        <v>27.8322</v>
      </c>
      <c r="H208" s="18">
        <v>25.767499999999998</v>
      </c>
      <c r="I208" s="24">
        <v>30.996700000000001</v>
      </c>
      <c r="J208" s="24">
        <v>31.667999999999999</v>
      </c>
      <c r="K208" s="24">
        <v>8.08</v>
      </c>
      <c r="L208" s="24">
        <v>8</v>
      </c>
      <c r="M208" s="24">
        <v>7.8296118067156044</v>
      </c>
      <c r="N208" s="24">
        <v>6.2950497594307828</v>
      </c>
      <c r="O208" s="24">
        <v>1.8609440000000004</v>
      </c>
      <c r="P208" s="24">
        <v>0.64350399999999863</v>
      </c>
      <c r="Q208" s="25">
        <v>33.795999999999999</v>
      </c>
      <c r="R208" s="25">
        <v>43.427999999999997</v>
      </c>
      <c r="S208" s="25">
        <v>1.3720000000000001</v>
      </c>
      <c r="T208" s="25">
        <v>2.1419999999999999</v>
      </c>
      <c r="U208" s="25">
        <v>2.3940000000000001</v>
      </c>
      <c r="V208" s="25">
        <v>4.1860000000000008</v>
      </c>
      <c r="W208" s="20">
        <v>37.561999999999998</v>
      </c>
      <c r="X208" s="20">
        <v>49.756</v>
      </c>
      <c r="Y208" s="25">
        <v>212.38</v>
      </c>
      <c r="Z208" s="25">
        <v>216.846</v>
      </c>
      <c r="AA208" s="25">
        <v>8.463000000000001</v>
      </c>
      <c r="AB208" s="25">
        <v>12.431000000000001</v>
      </c>
      <c r="AC208" s="25">
        <v>30.038999999999998</v>
      </c>
      <c r="AD208" s="25">
        <v>37.727000000000004</v>
      </c>
      <c r="AE208" s="25">
        <v>361.84399999999999</v>
      </c>
      <c r="AF208" s="25">
        <v>455.392</v>
      </c>
      <c r="AG208" s="26">
        <v>30.038999999999998</v>
      </c>
      <c r="AH208" s="26">
        <v>37.727000000000004</v>
      </c>
      <c r="AI208" s="27">
        <v>3.84</v>
      </c>
      <c r="AJ208" s="27">
        <v>2.84</v>
      </c>
      <c r="AK208" s="28">
        <v>5</v>
      </c>
    </row>
    <row r="209" spans="1:37" ht="12" customHeight="1">
      <c r="A209" s="126"/>
      <c r="B209" s="126"/>
      <c r="C209" s="127"/>
      <c r="D209" s="127"/>
      <c r="E209" s="84">
        <v>3</v>
      </c>
      <c r="F209" s="102" t="s">
        <v>217</v>
      </c>
      <c r="G209" s="18">
        <v>27.204599999999999</v>
      </c>
      <c r="H209" s="18">
        <v>25.231200000000001</v>
      </c>
      <c r="I209" s="24">
        <v>31.5154</v>
      </c>
      <c r="J209" s="24">
        <v>32.026800000000001</v>
      </c>
      <c r="K209" s="24">
        <v>8.17</v>
      </c>
      <c r="L209" s="24">
        <v>8.16</v>
      </c>
      <c r="M209" s="24">
        <v>8.315984699200186</v>
      </c>
      <c r="N209" s="24">
        <v>7.995375729962138</v>
      </c>
      <c r="O209" s="24">
        <v>1.1652639999999999</v>
      </c>
      <c r="P209" s="24">
        <v>0.88699199999999967</v>
      </c>
      <c r="Q209" s="25">
        <v>0.92400000000000004</v>
      </c>
      <c r="R209" s="25">
        <v>2.73</v>
      </c>
      <c r="S209" s="25">
        <v>0.29400000000000004</v>
      </c>
      <c r="T209" s="25">
        <v>0.67200000000000004</v>
      </c>
      <c r="U209" s="25">
        <v>1.26</v>
      </c>
      <c r="V209" s="25">
        <v>1.82</v>
      </c>
      <c r="W209" s="20">
        <v>2.4779999999999998</v>
      </c>
      <c r="X209" s="20">
        <v>5.2220000000000004</v>
      </c>
      <c r="Y209" s="25">
        <v>152.642</v>
      </c>
      <c r="Z209" s="25">
        <v>172.14400000000001</v>
      </c>
      <c r="AA209" s="25">
        <v>2.883</v>
      </c>
      <c r="AB209" s="25">
        <v>3.1310000000000002</v>
      </c>
      <c r="AC209" s="25">
        <v>21.575999999999997</v>
      </c>
      <c r="AD209" s="25">
        <v>24.087</v>
      </c>
      <c r="AE209" s="25">
        <v>113.568</v>
      </c>
      <c r="AF209" s="25">
        <v>129.16400000000002</v>
      </c>
      <c r="AG209" s="26">
        <v>21.575999999999997</v>
      </c>
      <c r="AH209" s="26">
        <v>24.087</v>
      </c>
      <c r="AI209" s="27">
        <v>3.22</v>
      </c>
      <c r="AJ209" s="27">
        <v>3.66</v>
      </c>
      <c r="AK209" s="28">
        <v>4.5</v>
      </c>
    </row>
    <row r="210" spans="1:37" ht="12" customHeight="1">
      <c r="A210" s="126"/>
      <c r="B210" s="126"/>
      <c r="C210" s="127"/>
      <c r="D210" s="127"/>
      <c r="E210" s="84">
        <v>4</v>
      </c>
      <c r="F210" s="102" t="s">
        <v>217</v>
      </c>
      <c r="G210" s="18">
        <v>29.1129</v>
      </c>
      <c r="H210" s="18">
        <v>28.243200000000002</v>
      </c>
      <c r="I210" s="24">
        <v>30.6752</v>
      </c>
      <c r="J210" s="24">
        <v>30.663</v>
      </c>
      <c r="K210" s="24">
        <v>7.98</v>
      </c>
      <c r="L210" s="24">
        <v>7.98</v>
      </c>
      <c r="M210" s="24">
        <v>6.6344651372019792</v>
      </c>
      <c r="N210" s="24">
        <v>6.3262356993480129</v>
      </c>
      <c r="O210" s="24">
        <v>1.0783039999999986</v>
      </c>
      <c r="P210" s="24">
        <v>0.93916799999999856</v>
      </c>
      <c r="Q210" s="25">
        <v>88.69</v>
      </c>
      <c r="R210" s="25">
        <v>85.665999999999997</v>
      </c>
      <c r="S210" s="25">
        <v>3.5140000000000002</v>
      </c>
      <c r="T210" s="25">
        <v>4.3259999999999996</v>
      </c>
      <c r="U210" s="25">
        <v>10.542</v>
      </c>
      <c r="V210" s="25">
        <v>10.92</v>
      </c>
      <c r="W210" s="20">
        <v>102.746</v>
      </c>
      <c r="X210" s="20">
        <v>100.91199999999999</v>
      </c>
      <c r="Y210" s="25">
        <v>262.75200000000001</v>
      </c>
      <c r="Z210" s="25">
        <v>277.83</v>
      </c>
      <c r="AA210" s="25">
        <v>22.506</v>
      </c>
      <c r="AB210" s="25">
        <v>22.599</v>
      </c>
      <c r="AC210" s="25">
        <v>45.167000000000002</v>
      </c>
      <c r="AD210" s="25">
        <v>45.817999999999998</v>
      </c>
      <c r="AE210" s="25">
        <v>563.72399999999993</v>
      </c>
      <c r="AF210" s="25">
        <v>571.48</v>
      </c>
      <c r="AG210" s="26">
        <v>45.167000000000002</v>
      </c>
      <c r="AH210" s="26">
        <v>45.817999999999998</v>
      </c>
      <c r="AI210" s="27">
        <v>2.5</v>
      </c>
      <c r="AJ210" s="27">
        <v>2.4</v>
      </c>
      <c r="AK210" s="28">
        <v>1.2</v>
      </c>
    </row>
    <row r="211" spans="1:37" ht="12" customHeight="1">
      <c r="A211" s="126"/>
      <c r="B211" s="126"/>
      <c r="C211" s="127"/>
      <c r="D211" s="127"/>
      <c r="E211" s="84">
        <v>5</v>
      </c>
      <c r="F211" s="102" t="s">
        <v>217</v>
      </c>
      <c r="G211" s="18">
        <v>26.773599999999998</v>
      </c>
      <c r="H211" s="18">
        <v>24.619900000000001</v>
      </c>
      <c r="I211" s="24">
        <v>31.779900000000001</v>
      </c>
      <c r="J211" s="24">
        <v>32.22</v>
      </c>
      <c r="K211" s="24">
        <v>8.18</v>
      </c>
      <c r="L211" s="24">
        <v>8.1199999999999992</v>
      </c>
      <c r="M211" s="24">
        <v>8.6733374087062813</v>
      </c>
      <c r="N211" s="24">
        <v>7.6887548842013871</v>
      </c>
      <c r="O211" s="24">
        <v>1.5131039999999987</v>
      </c>
      <c r="P211" s="24">
        <v>0.85220800000000041</v>
      </c>
      <c r="Q211" s="25">
        <v>6.7619999999999996</v>
      </c>
      <c r="R211" s="25">
        <v>1.4E-2</v>
      </c>
      <c r="S211" s="25">
        <v>0.378</v>
      </c>
      <c r="T211" s="25">
        <v>1.33</v>
      </c>
      <c r="U211" s="25">
        <v>1.2040000000000002</v>
      </c>
      <c r="V211" s="25">
        <v>3.5419999999999998</v>
      </c>
      <c r="W211" s="20">
        <v>8.3439999999999994</v>
      </c>
      <c r="X211" s="20">
        <v>4.8860000000000001</v>
      </c>
      <c r="Y211" s="25">
        <v>159.6</v>
      </c>
      <c r="Z211" s="25">
        <v>159.51599999999999</v>
      </c>
      <c r="AA211" s="25">
        <v>0.83699999999999997</v>
      </c>
      <c r="AB211" s="25">
        <v>3.5960000000000001</v>
      </c>
      <c r="AC211" s="25">
        <v>18.972000000000001</v>
      </c>
      <c r="AD211" s="25">
        <v>21.389999999999997</v>
      </c>
      <c r="AE211" s="25">
        <v>84.027999999999992</v>
      </c>
      <c r="AF211" s="25">
        <v>120.848</v>
      </c>
      <c r="AG211" s="26">
        <v>18.972000000000001</v>
      </c>
      <c r="AH211" s="26">
        <v>21.389999999999997</v>
      </c>
      <c r="AI211" s="27">
        <v>2.38</v>
      </c>
      <c r="AJ211" s="27">
        <v>3.96</v>
      </c>
      <c r="AK211" s="17">
        <v>3</v>
      </c>
    </row>
    <row r="212" spans="1:37" ht="12" customHeight="1">
      <c r="A212" s="126">
        <f>A$3</f>
        <v>2019</v>
      </c>
      <c r="B212" s="126">
        <f>B$3</f>
        <v>8</v>
      </c>
      <c r="C212" s="127" t="s">
        <v>200</v>
      </c>
      <c r="D212" s="127" t="s">
        <v>52</v>
      </c>
      <c r="E212" s="84">
        <v>1</v>
      </c>
      <c r="F212" s="102" t="s">
        <v>216</v>
      </c>
      <c r="G212" s="18">
        <v>27.1142</v>
      </c>
      <c r="H212" s="18">
        <v>26.511500000000002</v>
      </c>
      <c r="I212" s="29">
        <v>30.767399999999999</v>
      </c>
      <c r="J212" s="29">
        <v>31.2088</v>
      </c>
      <c r="K212" s="29">
        <v>8.18</v>
      </c>
      <c r="L212" s="29">
        <v>8.18</v>
      </c>
      <c r="M212" s="29">
        <v>8.1577333333333328</v>
      </c>
      <c r="N212" s="29">
        <v>8.3917666666666637</v>
      </c>
      <c r="O212" s="29">
        <v>1.0026666666666642</v>
      </c>
      <c r="P212" s="29">
        <v>1.8826666666666625</v>
      </c>
      <c r="Q212" s="30">
        <v>8.9320000000000004</v>
      </c>
      <c r="R212" s="30">
        <v>2.968</v>
      </c>
      <c r="S212" s="30">
        <v>2.1840000000000002</v>
      </c>
      <c r="T212" s="30">
        <v>1.274</v>
      </c>
      <c r="U212" s="30">
        <v>4.2469999999999999</v>
      </c>
      <c r="V212" s="30">
        <v>1.411</v>
      </c>
      <c r="W212" s="20">
        <v>15.363</v>
      </c>
      <c r="X212" s="20">
        <v>5.6530000000000005</v>
      </c>
      <c r="Y212" s="30">
        <v>173.054</v>
      </c>
      <c r="Z212" s="30">
        <v>155.00799999999998</v>
      </c>
      <c r="AA212" s="30">
        <v>5.8280000000000003</v>
      </c>
      <c r="AB212" s="30">
        <v>2.9140000000000001</v>
      </c>
      <c r="AC212" s="30">
        <v>13.174999999999999</v>
      </c>
      <c r="AD212" s="30">
        <v>10.540000000000001</v>
      </c>
      <c r="AE212" s="30">
        <v>438.81600000000003</v>
      </c>
      <c r="AF212" s="30">
        <v>313.76799999999997</v>
      </c>
      <c r="AG212" s="31">
        <v>5.2300000000000129</v>
      </c>
      <c r="AH212" s="31">
        <v>4.6500000000000012</v>
      </c>
      <c r="AI212" s="32">
        <v>0.13400000000000001</v>
      </c>
      <c r="AJ212" s="32">
        <v>0.1178</v>
      </c>
      <c r="AK212" s="33">
        <v>6.72</v>
      </c>
    </row>
    <row r="213" spans="1:37" ht="12" customHeight="1">
      <c r="A213" s="127"/>
      <c r="B213" s="127"/>
      <c r="C213" s="127"/>
      <c r="D213" s="127"/>
      <c r="E213" s="84">
        <v>2</v>
      </c>
      <c r="F213" s="102" t="s">
        <v>217</v>
      </c>
      <c r="G213" s="18">
        <v>26.912400000000002</v>
      </c>
      <c r="H213" s="18">
        <v>26.707899999999999</v>
      </c>
      <c r="I213" s="29">
        <v>31.037700000000001</v>
      </c>
      <c r="J213" s="29">
        <v>31.140699999999999</v>
      </c>
      <c r="K213" s="29">
        <v>8.18</v>
      </c>
      <c r="L213" s="29">
        <v>8.2100000000000009</v>
      </c>
      <c r="M213" s="29">
        <v>8.0574333333333321</v>
      </c>
      <c r="N213" s="29">
        <v>7.7565333333333308</v>
      </c>
      <c r="O213" s="29">
        <v>1.6426666666666647</v>
      </c>
      <c r="P213" s="29">
        <v>2.4586666666666646</v>
      </c>
      <c r="Q213" s="30">
        <v>9.8000000000000004E-2</v>
      </c>
      <c r="R213" s="30">
        <v>0.29400000000000004</v>
      </c>
      <c r="S213" s="30">
        <v>1.708</v>
      </c>
      <c r="T213" s="30">
        <v>0.81200000000000006</v>
      </c>
      <c r="U213" s="30">
        <v>1.9039999999999999</v>
      </c>
      <c r="V213" s="30">
        <v>0.88300000000000001</v>
      </c>
      <c r="W213" s="20">
        <v>3.71</v>
      </c>
      <c r="X213" s="20">
        <v>1.9890000000000001</v>
      </c>
      <c r="Y213" s="30">
        <v>133.85399999999998</v>
      </c>
      <c r="Z213" s="30">
        <v>133.672</v>
      </c>
      <c r="AA213" s="30">
        <v>2.7589999999999999</v>
      </c>
      <c r="AB213" s="30">
        <v>1.4570000000000001</v>
      </c>
      <c r="AC213" s="30">
        <v>7.657</v>
      </c>
      <c r="AD213" s="30">
        <v>9.7959999999999994</v>
      </c>
      <c r="AE213" s="30">
        <v>337.14800000000002</v>
      </c>
      <c r="AF213" s="30">
        <v>296.8</v>
      </c>
      <c r="AG213" s="31">
        <v>2.9999999999999889</v>
      </c>
      <c r="AH213" s="31">
        <v>3.5499999999999976</v>
      </c>
      <c r="AI213" s="32">
        <v>0.23200000000000001</v>
      </c>
      <c r="AJ213" s="32">
        <v>0.29399999999999998</v>
      </c>
      <c r="AK213" s="33">
        <v>16.3</v>
      </c>
    </row>
    <row r="214" spans="1:37" ht="12" customHeight="1">
      <c r="A214" s="127"/>
      <c r="B214" s="127"/>
      <c r="C214" s="127"/>
      <c r="D214" s="127"/>
      <c r="E214" s="84">
        <v>3</v>
      </c>
      <c r="F214" s="102" t="s">
        <v>217</v>
      </c>
      <c r="G214" s="18">
        <v>27.328499999999998</v>
      </c>
      <c r="H214" s="18">
        <v>26.555199999999999</v>
      </c>
      <c r="I214" s="29">
        <v>31.002099999999999</v>
      </c>
      <c r="J214" s="29">
        <v>31.206399999999999</v>
      </c>
      <c r="K214" s="29">
        <v>8.1999999999999993</v>
      </c>
      <c r="L214" s="29">
        <v>8.2100000000000009</v>
      </c>
      <c r="M214" s="29">
        <v>8.1577333333333328</v>
      </c>
      <c r="N214" s="29">
        <v>7.9905666666666662</v>
      </c>
      <c r="O214" s="29">
        <v>1.8026666666666644</v>
      </c>
      <c r="P214" s="29">
        <v>3.4346666666666636</v>
      </c>
      <c r="Q214" s="30">
        <v>0.182</v>
      </c>
      <c r="R214" s="30">
        <v>6.0759999999999996</v>
      </c>
      <c r="S214" s="30">
        <v>1.246</v>
      </c>
      <c r="T214" s="30">
        <v>1.274</v>
      </c>
      <c r="U214" s="30">
        <v>1.889</v>
      </c>
      <c r="V214" s="30">
        <v>1.694</v>
      </c>
      <c r="W214" s="20">
        <v>3.3170000000000002</v>
      </c>
      <c r="X214" s="20">
        <v>9.0440000000000005</v>
      </c>
      <c r="Y214" s="30">
        <v>87.626000000000005</v>
      </c>
      <c r="Z214" s="30">
        <v>163.51999999999998</v>
      </c>
      <c r="AA214" s="30">
        <v>2.7279999999999998</v>
      </c>
      <c r="AB214" s="30">
        <v>4.1539999999999999</v>
      </c>
      <c r="AC214" s="30">
        <v>5.3010000000000002</v>
      </c>
      <c r="AD214" s="30">
        <v>11.129</v>
      </c>
      <c r="AE214" s="30">
        <v>346.976</v>
      </c>
      <c r="AF214" s="30">
        <v>324.60399999999998</v>
      </c>
      <c r="AG214" s="31">
        <v>4.6500000000000012</v>
      </c>
      <c r="AH214" s="31">
        <v>2.4000000000000132</v>
      </c>
      <c r="AI214" s="32">
        <v>0.15440000000000001</v>
      </c>
      <c r="AJ214" s="32">
        <v>0.22600000000000001</v>
      </c>
      <c r="AK214" s="33">
        <v>14.6</v>
      </c>
    </row>
    <row r="215" spans="1:37" ht="12" customHeight="1">
      <c r="A215" s="126">
        <f>A$3</f>
        <v>2019</v>
      </c>
      <c r="B215" s="126">
        <f>B$3</f>
        <v>8</v>
      </c>
      <c r="C215" s="127" t="s">
        <v>200</v>
      </c>
      <c r="D215" s="127" t="s">
        <v>53</v>
      </c>
      <c r="E215" s="84">
        <v>1</v>
      </c>
      <c r="F215" s="102" t="s">
        <v>217</v>
      </c>
      <c r="G215" s="18">
        <v>26.779399999999999</v>
      </c>
      <c r="H215" s="18">
        <v>26.2437</v>
      </c>
      <c r="I215" s="29">
        <v>31.308399999999999</v>
      </c>
      <c r="J215" s="29">
        <v>31.4559</v>
      </c>
      <c r="K215" s="29">
        <v>8.17</v>
      </c>
      <c r="L215" s="29">
        <v>8.1999999999999993</v>
      </c>
      <c r="M215" s="29">
        <v>7.4890666666666652</v>
      </c>
      <c r="N215" s="29">
        <v>7.0209999999999999</v>
      </c>
      <c r="O215" s="29">
        <v>1.9786666666666632</v>
      </c>
      <c r="P215" s="29">
        <v>2.1226666666666634</v>
      </c>
      <c r="Q215" s="30">
        <v>0.26600000000000001</v>
      </c>
      <c r="R215" s="30">
        <v>3.6260000000000003</v>
      </c>
      <c r="S215" s="30">
        <v>0.79800000000000004</v>
      </c>
      <c r="T215" s="30">
        <v>2.1280000000000001</v>
      </c>
      <c r="U215" s="30">
        <v>1.141</v>
      </c>
      <c r="V215" s="30">
        <v>2.0640000000000001</v>
      </c>
      <c r="W215" s="20">
        <v>2.2050000000000001</v>
      </c>
      <c r="X215" s="20">
        <v>7.8180000000000005</v>
      </c>
      <c r="Y215" s="30">
        <v>133.50399999999999</v>
      </c>
      <c r="Z215" s="30">
        <v>116.11600000000001</v>
      </c>
      <c r="AA215" s="30">
        <v>2.6659999999999999</v>
      </c>
      <c r="AB215" s="30">
        <v>3.7509999999999999</v>
      </c>
      <c r="AC215" s="30">
        <v>7.7190000000000003</v>
      </c>
      <c r="AD215" s="30">
        <v>13.454000000000001</v>
      </c>
      <c r="AE215" s="30">
        <v>278.59999999999997</v>
      </c>
      <c r="AF215" s="30">
        <v>274.56799999999998</v>
      </c>
      <c r="AG215" s="31">
        <v>7.5999999999999961</v>
      </c>
      <c r="AH215" s="31">
        <v>9.4999999999999805</v>
      </c>
      <c r="AI215" s="32">
        <v>0.10840000000000001</v>
      </c>
      <c r="AJ215" s="32">
        <v>0.18680000000000002</v>
      </c>
      <c r="AK215" s="33">
        <v>12.62</v>
      </c>
    </row>
    <row r="216" spans="1:37" ht="12" customHeight="1">
      <c r="A216" s="127"/>
      <c r="B216" s="127"/>
      <c r="C216" s="127"/>
      <c r="D216" s="127"/>
      <c r="E216" s="84">
        <v>2</v>
      </c>
      <c r="F216" s="102" t="s">
        <v>217</v>
      </c>
      <c r="G216" s="18">
        <v>27.216999999999999</v>
      </c>
      <c r="H216" s="18">
        <v>18.613099999999999</v>
      </c>
      <c r="I216" s="29">
        <v>31.143599999999999</v>
      </c>
      <c r="J216" s="29">
        <v>33.1355</v>
      </c>
      <c r="K216" s="29">
        <v>8.2100000000000009</v>
      </c>
      <c r="L216" s="29">
        <v>8.11</v>
      </c>
      <c r="M216" s="29">
        <v>7.1212999999999989</v>
      </c>
      <c r="N216" s="29">
        <v>7.7565333333333308</v>
      </c>
      <c r="O216" s="29">
        <v>1.8026666666666644</v>
      </c>
      <c r="P216" s="29">
        <v>3.9626666666666637</v>
      </c>
      <c r="Q216" s="30">
        <v>0.81200000000000006</v>
      </c>
      <c r="R216" s="30">
        <v>0.504</v>
      </c>
      <c r="S216" s="30">
        <v>5.6000000000000001E-2</v>
      </c>
      <c r="T216" s="30">
        <v>3.1360000000000001</v>
      </c>
      <c r="U216" s="30">
        <v>0.70299999999999996</v>
      </c>
      <c r="V216" s="30">
        <v>2.5640000000000001</v>
      </c>
      <c r="W216" s="20">
        <v>1.5710000000000002</v>
      </c>
      <c r="X216" s="20">
        <v>6.2040000000000006</v>
      </c>
      <c r="Y216" s="30">
        <v>143.27600000000001</v>
      </c>
      <c r="Z216" s="30">
        <v>138.90800000000002</v>
      </c>
      <c r="AA216" s="30">
        <v>2.3249999999999997</v>
      </c>
      <c r="AB216" s="30">
        <v>5.4870000000000001</v>
      </c>
      <c r="AC216" s="30">
        <v>7.4399999999999995</v>
      </c>
      <c r="AD216" s="30">
        <v>12.4</v>
      </c>
      <c r="AE216" s="30">
        <v>178.5</v>
      </c>
      <c r="AF216" s="30">
        <v>265.94399999999996</v>
      </c>
      <c r="AG216" s="31">
        <v>7.6000000000000236</v>
      </c>
      <c r="AH216" s="31">
        <v>7.9000000000000181</v>
      </c>
      <c r="AI216" s="32">
        <v>0.18460000000000001</v>
      </c>
      <c r="AJ216" s="32">
        <v>0.58599999999999997</v>
      </c>
      <c r="AK216" s="33">
        <v>20.16</v>
      </c>
    </row>
    <row r="217" spans="1:37" ht="12" customHeight="1">
      <c r="A217" s="127"/>
      <c r="B217" s="127"/>
      <c r="C217" s="127"/>
      <c r="D217" s="127"/>
      <c r="E217" s="84">
        <v>3</v>
      </c>
      <c r="F217" s="102" t="s">
        <v>217</v>
      </c>
      <c r="G217" s="18">
        <v>27.343800000000002</v>
      </c>
      <c r="H217" s="18">
        <v>26.145900000000001</v>
      </c>
      <c r="I217" s="29">
        <v>31.0838</v>
      </c>
      <c r="J217" s="29">
        <v>31.417300000000001</v>
      </c>
      <c r="K217" s="29">
        <v>8.19</v>
      </c>
      <c r="L217" s="29">
        <v>8.18</v>
      </c>
      <c r="M217" s="29">
        <v>7.1547333333333318</v>
      </c>
      <c r="N217" s="29">
        <v>7.5893666666666642</v>
      </c>
      <c r="O217" s="29">
        <v>2.1386666666666629</v>
      </c>
      <c r="P217" s="29">
        <v>3.6426666666666634</v>
      </c>
      <c r="Q217" s="30">
        <v>0.16800000000000001</v>
      </c>
      <c r="R217" s="30">
        <v>7.0000000000000007E-2</v>
      </c>
      <c r="S217" s="30">
        <v>1.1200000000000001</v>
      </c>
      <c r="T217" s="30">
        <v>1.3720000000000001</v>
      </c>
      <c r="U217" s="30">
        <v>1.083</v>
      </c>
      <c r="V217" s="30">
        <v>1.2909999999999999</v>
      </c>
      <c r="W217" s="20">
        <v>2.371</v>
      </c>
      <c r="X217" s="20">
        <v>2.7330000000000001</v>
      </c>
      <c r="Y217" s="30">
        <v>117.51600000000001</v>
      </c>
      <c r="Z217" s="30">
        <v>114.45000000000002</v>
      </c>
      <c r="AA217" s="30">
        <v>3.5340000000000003</v>
      </c>
      <c r="AB217" s="30">
        <v>3.9370000000000003</v>
      </c>
      <c r="AC217" s="30">
        <v>5.3629999999999995</v>
      </c>
      <c r="AD217" s="30">
        <v>10.787999999999998</v>
      </c>
      <c r="AE217" s="30">
        <v>304.35999999999996</v>
      </c>
      <c r="AF217" s="30">
        <v>279.35599999999999</v>
      </c>
      <c r="AG217" s="31">
        <v>6.5999999999999943</v>
      </c>
      <c r="AH217" s="31">
        <v>6.5500000000000007</v>
      </c>
      <c r="AI217" s="32">
        <v>0.14599999999999999</v>
      </c>
      <c r="AJ217" s="32">
        <v>0.25800000000000001</v>
      </c>
      <c r="AK217" s="33">
        <v>17.14</v>
      </c>
    </row>
    <row r="218" spans="1:37" ht="12" customHeight="1">
      <c r="A218" s="126">
        <f>A$3</f>
        <v>2019</v>
      </c>
      <c r="B218" s="126">
        <f>B$3</f>
        <v>8</v>
      </c>
      <c r="C218" s="127" t="s">
        <v>200</v>
      </c>
      <c r="D218" s="127" t="s">
        <v>54</v>
      </c>
      <c r="E218" s="84">
        <v>1</v>
      </c>
      <c r="F218" s="102" t="s">
        <v>217</v>
      </c>
      <c r="G218" s="18">
        <v>26.8443</v>
      </c>
      <c r="H218" s="18">
        <v>26.442499999999999</v>
      </c>
      <c r="I218" s="29">
        <v>31.287199999999999</v>
      </c>
      <c r="J218" s="29">
        <v>31.359500000000001</v>
      </c>
      <c r="K218" s="29">
        <v>8.19</v>
      </c>
      <c r="L218" s="29">
        <v>8.2200000000000006</v>
      </c>
      <c r="M218" s="29">
        <v>7.7899666666666656</v>
      </c>
      <c r="N218" s="29">
        <v>7.3553333333333333</v>
      </c>
      <c r="O218" s="29">
        <v>2.0426666666666646</v>
      </c>
      <c r="P218" s="29">
        <v>3.7706666666666639</v>
      </c>
      <c r="Q218" s="30">
        <v>0.56000000000000005</v>
      </c>
      <c r="R218" s="30">
        <v>4.242</v>
      </c>
      <c r="S218" s="30">
        <v>0.75600000000000001</v>
      </c>
      <c r="T218" s="30">
        <v>1.1200000000000001</v>
      </c>
      <c r="U218" s="30">
        <v>0.94699999999999995</v>
      </c>
      <c r="V218" s="30">
        <v>1.663</v>
      </c>
      <c r="W218" s="20">
        <v>2.2629999999999999</v>
      </c>
      <c r="X218" s="20">
        <v>7.0250000000000004</v>
      </c>
      <c r="Y218" s="30">
        <v>140.30799999999999</v>
      </c>
      <c r="Z218" s="30">
        <v>133.714</v>
      </c>
      <c r="AA218" s="30">
        <v>2.6969999999999996</v>
      </c>
      <c r="AB218" s="30">
        <v>3.0380000000000003</v>
      </c>
      <c r="AC218" s="30">
        <v>8.6180000000000003</v>
      </c>
      <c r="AD218" s="30">
        <v>10.664</v>
      </c>
      <c r="AE218" s="30">
        <v>294.19599999999997</v>
      </c>
      <c r="AF218" s="30">
        <v>306.03999999999996</v>
      </c>
      <c r="AG218" s="31">
        <v>7.0999999999999952</v>
      </c>
      <c r="AH218" s="31">
        <v>8.2500000000000071</v>
      </c>
      <c r="AI218" s="32">
        <v>0.19500000000000001</v>
      </c>
      <c r="AJ218" s="32">
        <v>0.20399999999999999</v>
      </c>
      <c r="AK218" s="33">
        <v>9.9499999999999993</v>
      </c>
    </row>
    <row r="219" spans="1:37" ht="12" customHeight="1">
      <c r="A219" s="127"/>
      <c r="B219" s="127"/>
      <c r="C219" s="127"/>
      <c r="D219" s="127"/>
      <c r="E219" s="84">
        <v>2</v>
      </c>
      <c r="F219" s="102" t="s">
        <v>217</v>
      </c>
      <c r="G219" s="18">
        <v>28.421099999999999</v>
      </c>
      <c r="H219" s="18">
        <v>20.395600000000002</v>
      </c>
      <c r="I219" s="29">
        <v>30.519500000000001</v>
      </c>
      <c r="J219" s="29">
        <v>32.992699999999999</v>
      </c>
      <c r="K219" s="29">
        <v>8.23</v>
      </c>
      <c r="L219" s="29">
        <v>8.19</v>
      </c>
      <c r="M219" s="29">
        <v>7.6227999999999989</v>
      </c>
      <c r="N219" s="29">
        <v>7.1547333333333327</v>
      </c>
      <c r="O219" s="29">
        <v>4.1866666666666648</v>
      </c>
      <c r="P219" s="29">
        <v>1.8826666666666625</v>
      </c>
      <c r="Q219" s="30">
        <v>0.182</v>
      </c>
      <c r="R219" s="30">
        <v>0.112</v>
      </c>
      <c r="S219" s="30">
        <v>1.4E-2</v>
      </c>
      <c r="T219" s="30">
        <v>0.84</v>
      </c>
      <c r="U219" s="30">
        <v>0.54400000000000004</v>
      </c>
      <c r="V219" s="30">
        <v>1.3109999999999999</v>
      </c>
      <c r="W219" s="20">
        <v>0.74</v>
      </c>
      <c r="X219" s="20">
        <v>2.2629999999999999</v>
      </c>
      <c r="Y219" s="30">
        <v>137.78800000000001</v>
      </c>
      <c r="Z219" s="30">
        <v>115.514</v>
      </c>
      <c r="AA219" s="30">
        <v>1.4259999999999999</v>
      </c>
      <c r="AB219" s="30">
        <v>2.2319999999999998</v>
      </c>
      <c r="AC219" s="30">
        <v>7.1920000000000002</v>
      </c>
      <c r="AD219" s="30">
        <v>9.4860000000000007</v>
      </c>
      <c r="AE219" s="30">
        <v>164.80799999999999</v>
      </c>
      <c r="AF219" s="30">
        <v>242.81600000000003</v>
      </c>
      <c r="AG219" s="31">
        <v>7.7500000000000071</v>
      </c>
      <c r="AH219" s="31">
        <v>5.5500000000000131</v>
      </c>
      <c r="AI219" s="32">
        <v>0.189</v>
      </c>
      <c r="AJ219" s="32">
        <v>0.41199999999999998</v>
      </c>
      <c r="AK219" s="33">
        <v>15.6</v>
      </c>
    </row>
    <row r="220" spans="1:37" ht="12" customHeight="1">
      <c r="A220" s="126">
        <f>A$3</f>
        <v>2019</v>
      </c>
      <c r="B220" s="126">
        <f>B$3</f>
        <v>8</v>
      </c>
      <c r="C220" s="127" t="s">
        <v>200</v>
      </c>
      <c r="D220" s="127" t="s">
        <v>55</v>
      </c>
      <c r="E220" s="84">
        <v>1</v>
      </c>
      <c r="F220" s="102" t="s">
        <v>217</v>
      </c>
      <c r="G220" s="18">
        <v>27.308399999999999</v>
      </c>
      <c r="H220" s="18">
        <v>23.0304</v>
      </c>
      <c r="I220" s="29">
        <v>31.2972</v>
      </c>
      <c r="J220" s="29">
        <v>32.496200000000002</v>
      </c>
      <c r="K220" s="29">
        <v>8.2100000000000009</v>
      </c>
      <c r="L220" s="29">
        <v>8.17</v>
      </c>
      <c r="M220" s="29">
        <v>7.7230999999999979</v>
      </c>
      <c r="N220" s="29">
        <v>7.1212999999999971</v>
      </c>
      <c r="O220" s="29">
        <v>1.9626666666666637</v>
      </c>
      <c r="P220" s="29">
        <v>3.290666666666664</v>
      </c>
      <c r="Q220" s="30">
        <v>0.36399999999999999</v>
      </c>
      <c r="R220" s="30">
        <v>8.4000000000000005E-2</v>
      </c>
      <c r="S220" s="30">
        <v>1.288</v>
      </c>
      <c r="T220" s="30">
        <v>4.6059999999999999</v>
      </c>
      <c r="U220" s="30">
        <v>0.98299999999999998</v>
      </c>
      <c r="V220" s="30">
        <v>2.6120000000000001</v>
      </c>
      <c r="W220" s="20">
        <v>2.6350000000000002</v>
      </c>
      <c r="X220" s="20">
        <v>7.3019999999999996</v>
      </c>
      <c r="Y220" s="30">
        <v>144.56400000000002</v>
      </c>
      <c r="Z220" s="30">
        <v>144.04599999999999</v>
      </c>
      <c r="AA220" s="30">
        <v>1.7050000000000001</v>
      </c>
      <c r="AB220" s="30">
        <v>4.5259999999999998</v>
      </c>
      <c r="AC220" s="30">
        <v>7.657</v>
      </c>
      <c r="AD220" s="30">
        <v>13.733000000000001</v>
      </c>
      <c r="AE220" s="30">
        <v>268.072</v>
      </c>
      <c r="AF220" s="30">
        <v>261.15600000000001</v>
      </c>
      <c r="AG220" s="31">
        <v>4.149999999999987</v>
      </c>
      <c r="AH220" s="31">
        <v>5.2500000000000044</v>
      </c>
      <c r="AI220" s="32">
        <v>0.24399999999999999</v>
      </c>
      <c r="AJ220" s="32">
        <v>0.59199999999999997</v>
      </c>
      <c r="AK220" s="33">
        <v>15.32</v>
      </c>
    </row>
    <row r="221" spans="1:37" ht="12" customHeight="1">
      <c r="A221" s="127"/>
      <c r="B221" s="127"/>
      <c r="C221" s="127"/>
      <c r="D221" s="127"/>
      <c r="E221" s="84">
        <v>2</v>
      </c>
      <c r="F221" s="102" t="s">
        <v>217</v>
      </c>
      <c r="G221" s="18">
        <v>27.837199999999999</v>
      </c>
      <c r="H221" s="18">
        <v>23.3263</v>
      </c>
      <c r="I221" s="29">
        <v>30.890999999999998</v>
      </c>
      <c r="J221" s="29">
        <v>32.456299999999999</v>
      </c>
      <c r="K221" s="29">
        <v>8.23</v>
      </c>
      <c r="L221" s="29">
        <v>8.17</v>
      </c>
      <c r="M221" s="29">
        <v>8.2580333333333318</v>
      </c>
      <c r="N221" s="29">
        <v>7.5893666666666642</v>
      </c>
      <c r="O221" s="29">
        <v>1.9466666666666641</v>
      </c>
      <c r="P221" s="29">
        <v>2.346666666666664</v>
      </c>
      <c r="Q221" s="30">
        <v>8.4000000000000005E-2</v>
      </c>
      <c r="R221" s="30">
        <v>5.5020000000000007</v>
      </c>
      <c r="S221" s="30">
        <v>0.252</v>
      </c>
      <c r="T221" s="30">
        <v>2.8420000000000001</v>
      </c>
      <c r="U221" s="30">
        <v>0.58199999999999996</v>
      </c>
      <c r="V221" s="30">
        <v>5.4119999999999999</v>
      </c>
      <c r="W221" s="20">
        <v>0.91799999999999993</v>
      </c>
      <c r="X221" s="20">
        <v>13.756</v>
      </c>
      <c r="Y221" s="30">
        <v>145.83799999999999</v>
      </c>
      <c r="Z221" s="30">
        <v>164.12200000000001</v>
      </c>
      <c r="AA221" s="30">
        <v>1.302</v>
      </c>
      <c r="AB221" s="30">
        <v>11.718</v>
      </c>
      <c r="AC221" s="30">
        <v>7.1610000000000005</v>
      </c>
      <c r="AD221" s="30">
        <v>19.312999999999999</v>
      </c>
      <c r="AE221" s="30">
        <v>283.976</v>
      </c>
      <c r="AF221" s="30">
        <v>332.13600000000002</v>
      </c>
      <c r="AG221" s="31">
        <v>2.449999999999994</v>
      </c>
      <c r="AH221" s="31">
        <v>4.7999999999999989</v>
      </c>
      <c r="AI221" s="32">
        <v>0.17399999999999999</v>
      </c>
      <c r="AJ221" s="32">
        <v>0.10480000000000002</v>
      </c>
      <c r="AK221" s="33">
        <v>12.23</v>
      </c>
    </row>
    <row r="222" spans="1:37" ht="12" customHeight="1">
      <c r="A222" s="126">
        <f>A$3</f>
        <v>2019</v>
      </c>
      <c r="B222" s="126">
        <f>B$3</f>
        <v>8</v>
      </c>
      <c r="C222" s="127" t="s">
        <v>200</v>
      </c>
      <c r="D222" s="127" t="s">
        <v>56</v>
      </c>
      <c r="E222" s="84">
        <v>1</v>
      </c>
      <c r="F222" s="102" t="s">
        <v>217</v>
      </c>
      <c r="G222" s="18">
        <v>26.753399999999999</v>
      </c>
      <c r="H222" s="18">
        <v>25.011900000000001</v>
      </c>
      <c r="I222" s="29">
        <v>31.4617</v>
      </c>
      <c r="J222" s="29">
        <v>32.055100000000003</v>
      </c>
      <c r="K222" s="29">
        <v>8.17</v>
      </c>
      <c r="L222" s="29">
        <v>8.18</v>
      </c>
      <c r="M222" s="29">
        <v>7.4890666666666661</v>
      </c>
      <c r="N222" s="29">
        <v>7.1212999999999989</v>
      </c>
      <c r="O222" s="29">
        <v>1.2586666666666646</v>
      </c>
      <c r="P222" s="29">
        <v>1.9626666666666637</v>
      </c>
      <c r="Q222" s="30">
        <v>0.23800000000000002</v>
      </c>
      <c r="R222" s="30">
        <v>0.19600000000000001</v>
      </c>
      <c r="S222" s="30">
        <v>4.2279999999999998</v>
      </c>
      <c r="T222" s="30">
        <v>2.6179999999999999</v>
      </c>
      <c r="U222" s="30">
        <v>4.5990000000000002</v>
      </c>
      <c r="V222" s="30">
        <v>1.8260000000000001</v>
      </c>
      <c r="W222" s="20">
        <v>9.0650000000000013</v>
      </c>
      <c r="X222" s="20">
        <v>4.6400000000000006</v>
      </c>
      <c r="Y222" s="30">
        <v>193.08799999999999</v>
      </c>
      <c r="Z222" s="30">
        <v>122.91999999999999</v>
      </c>
      <c r="AA222" s="30">
        <v>2.6040000000000001</v>
      </c>
      <c r="AB222" s="30">
        <v>3.1929999999999996</v>
      </c>
      <c r="AC222" s="30">
        <v>11.656000000000001</v>
      </c>
      <c r="AD222" s="30">
        <v>11.16</v>
      </c>
      <c r="AE222" s="30">
        <v>379.76400000000001</v>
      </c>
      <c r="AF222" s="30">
        <v>274.84800000000001</v>
      </c>
      <c r="AG222" s="31">
        <v>7.8999999999999906</v>
      </c>
      <c r="AH222" s="31">
        <v>8.5000000000000071</v>
      </c>
      <c r="AI222" s="32">
        <v>0.61799999999999999</v>
      </c>
      <c r="AJ222" s="32">
        <v>0.94</v>
      </c>
      <c r="AK222" s="33">
        <v>14.79</v>
      </c>
    </row>
    <row r="223" spans="1:37" ht="12" customHeight="1">
      <c r="A223" s="127"/>
      <c r="B223" s="127"/>
      <c r="C223" s="127"/>
      <c r="D223" s="127"/>
      <c r="E223" s="84">
        <v>2</v>
      </c>
      <c r="F223" s="102" t="s">
        <v>216</v>
      </c>
      <c r="G223" s="18">
        <v>26.431000000000001</v>
      </c>
      <c r="H223" s="18">
        <v>20.9101</v>
      </c>
      <c r="I223" s="29">
        <v>31.346800000000002</v>
      </c>
      <c r="J223" s="29">
        <v>33.124400000000001</v>
      </c>
      <c r="K223" s="29">
        <v>8.14</v>
      </c>
      <c r="L223" s="29">
        <v>8.09</v>
      </c>
      <c r="M223" s="29">
        <v>8.1242999999999999</v>
      </c>
      <c r="N223" s="29">
        <v>7.4222000000000001</v>
      </c>
      <c r="O223" s="29">
        <v>1.1626666666666636</v>
      </c>
      <c r="P223" s="29">
        <v>1.4560000000000004</v>
      </c>
      <c r="Q223" s="30">
        <v>7.0000000000000007E-2</v>
      </c>
      <c r="R223" s="30">
        <v>7.895999999999999</v>
      </c>
      <c r="S223" s="30">
        <v>0.308</v>
      </c>
      <c r="T223" s="30">
        <v>5.0819999999999999</v>
      </c>
      <c r="U223" s="30">
        <v>2.64</v>
      </c>
      <c r="V223" s="30">
        <v>7.8719999999999999</v>
      </c>
      <c r="W223" s="20">
        <v>3.0180000000000002</v>
      </c>
      <c r="X223" s="20">
        <v>20.849999999999998</v>
      </c>
      <c r="Y223" s="30">
        <v>124.66999999999999</v>
      </c>
      <c r="Z223" s="30">
        <v>153.49600000000001</v>
      </c>
      <c r="AA223" s="30">
        <v>1.5190000000000001</v>
      </c>
      <c r="AB223" s="30">
        <v>10.292</v>
      </c>
      <c r="AC223" s="30">
        <v>9.827</v>
      </c>
      <c r="AD223" s="30">
        <v>16.709</v>
      </c>
      <c r="AE223" s="30">
        <v>261.40800000000002</v>
      </c>
      <c r="AF223" s="30">
        <v>294.02799999999996</v>
      </c>
      <c r="AG223" s="31">
        <v>8.0000000000000071</v>
      </c>
      <c r="AH223" s="31">
        <v>8.7500000000000071</v>
      </c>
      <c r="AI223" s="32">
        <v>0.38</v>
      </c>
      <c r="AJ223" s="32">
        <v>0.26400000000000001</v>
      </c>
      <c r="AK223" s="33">
        <v>6.87</v>
      </c>
    </row>
    <row r="224" spans="1:37" ht="12" customHeight="1">
      <c r="A224" s="127"/>
      <c r="B224" s="127"/>
      <c r="C224" s="127"/>
      <c r="D224" s="127"/>
      <c r="E224" s="84">
        <v>3</v>
      </c>
      <c r="F224" s="102" t="s">
        <v>217</v>
      </c>
      <c r="G224" s="18">
        <v>27.349900000000002</v>
      </c>
      <c r="H224" s="18">
        <v>19.158200000000001</v>
      </c>
      <c r="I224" s="29">
        <v>31.4787</v>
      </c>
      <c r="J224" s="29">
        <v>33.235100000000003</v>
      </c>
      <c r="K224" s="29">
        <v>8.1999999999999993</v>
      </c>
      <c r="L224" s="29">
        <v>8.18</v>
      </c>
      <c r="M224" s="29">
        <v>7.5559333333333321</v>
      </c>
      <c r="N224" s="29">
        <v>7.3887666666666654</v>
      </c>
      <c r="O224" s="29">
        <v>1.1786666666666634</v>
      </c>
      <c r="P224" s="29">
        <v>1.7066666666666634</v>
      </c>
      <c r="Q224" s="30">
        <v>0.182</v>
      </c>
      <c r="R224" s="30">
        <v>0.126</v>
      </c>
      <c r="S224" s="30">
        <v>1.26</v>
      </c>
      <c r="T224" s="30">
        <v>2.0019999999999998</v>
      </c>
      <c r="U224" s="30">
        <v>1.1379999999999999</v>
      </c>
      <c r="V224" s="30">
        <v>2.7429999999999999</v>
      </c>
      <c r="W224" s="20">
        <v>2.58</v>
      </c>
      <c r="X224" s="20">
        <v>4.8709999999999996</v>
      </c>
      <c r="Y224" s="30">
        <v>129.458</v>
      </c>
      <c r="Z224" s="30">
        <v>104.35599999999999</v>
      </c>
      <c r="AA224" s="30">
        <v>2.0150000000000001</v>
      </c>
      <c r="AB224" s="30">
        <v>3.0070000000000001</v>
      </c>
      <c r="AC224" s="30">
        <v>9.641</v>
      </c>
      <c r="AD224" s="30">
        <v>9.3620000000000001</v>
      </c>
      <c r="AE224" s="30">
        <v>267.68</v>
      </c>
      <c r="AF224" s="30">
        <v>329</v>
      </c>
      <c r="AG224" s="31">
        <v>5.6499999999999879</v>
      </c>
      <c r="AH224" s="31">
        <v>5.0499999999999989</v>
      </c>
      <c r="AI224" s="32">
        <v>0.49199999999999999</v>
      </c>
      <c r="AJ224" s="32">
        <v>0.88800000000000001</v>
      </c>
      <c r="AK224" s="33">
        <v>10.35</v>
      </c>
    </row>
    <row r="225" spans="1:37" ht="12" customHeight="1">
      <c r="A225" s="126">
        <f>A$3</f>
        <v>2019</v>
      </c>
      <c r="B225" s="126">
        <f>B$3</f>
        <v>8</v>
      </c>
      <c r="C225" s="127" t="s">
        <v>200</v>
      </c>
      <c r="D225" s="127" t="s">
        <v>57</v>
      </c>
      <c r="E225" s="84">
        <v>1</v>
      </c>
      <c r="F225" s="102" t="s">
        <v>216</v>
      </c>
      <c r="G225" s="18">
        <v>25.3094</v>
      </c>
      <c r="H225" s="18">
        <v>23.361000000000001</v>
      </c>
      <c r="I225" s="29">
        <v>31.596800000000002</v>
      </c>
      <c r="J225" s="29">
        <v>32.171199999999999</v>
      </c>
      <c r="K225" s="29">
        <v>8.14</v>
      </c>
      <c r="L225" s="29">
        <v>8.15</v>
      </c>
      <c r="M225" s="29">
        <v>7.7565333333333308</v>
      </c>
      <c r="N225" s="29">
        <v>7.4556333333333322</v>
      </c>
      <c r="O225" s="29">
        <v>1.3759999999999992</v>
      </c>
      <c r="P225" s="29">
        <v>3.0506666666666633</v>
      </c>
      <c r="Q225" s="30">
        <v>0.126</v>
      </c>
      <c r="R225" s="30">
        <v>0.36399999999999999</v>
      </c>
      <c r="S225" s="30">
        <v>2.3520000000000003</v>
      </c>
      <c r="T225" s="30">
        <v>2.6179999999999999</v>
      </c>
      <c r="U225" s="30">
        <v>4.96</v>
      </c>
      <c r="V225" s="30">
        <v>3.6669999999999998</v>
      </c>
      <c r="W225" s="20">
        <v>7.4380000000000006</v>
      </c>
      <c r="X225" s="20">
        <v>6.6489999999999991</v>
      </c>
      <c r="Y225" s="30">
        <v>162.232</v>
      </c>
      <c r="Z225" s="30">
        <v>167.16</v>
      </c>
      <c r="AA225" s="30">
        <v>4.1230000000000002</v>
      </c>
      <c r="AB225" s="30">
        <v>6.6959999999999997</v>
      </c>
      <c r="AC225" s="30">
        <v>12.245000000000001</v>
      </c>
      <c r="AD225" s="30">
        <v>13.919</v>
      </c>
      <c r="AE225" s="30">
        <v>302.93200000000002</v>
      </c>
      <c r="AF225" s="30">
        <v>295.904</v>
      </c>
      <c r="AG225" s="31">
        <v>6.900000000000003</v>
      </c>
      <c r="AH225" s="31">
        <v>7.5500000000000007</v>
      </c>
      <c r="AI225" s="32">
        <v>0.42</v>
      </c>
      <c r="AJ225" s="32">
        <v>0.25800000000000001</v>
      </c>
      <c r="AK225" s="33">
        <v>7.17</v>
      </c>
    </row>
    <row r="226" spans="1:37" ht="12" customHeight="1">
      <c r="A226" s="127"/>
      <c r="B226" s="127"/>
      <c r="C226" s="127"/>
      <c r="D226" s="127"/>
      <c r="E226" s="84">
        <v>2</v>
      </c>
      <c r="F226" s="102" t="s">
        <v>217</v>
      </c>
      <c r="G226" s="18">
        <v>26.624300000000002</v>
      </c>
      <c r="H226" s="18">
        <v>19.195</v>
      </c>
      <c r="I226" s="29">
        <v>31.146899999999999</v>
      </c>
      <c r="J226" s="29">
        <v>33.769300000000001</v>
      </c>
      <c r="K226" s="29">
        <v>8.2100000000000009</v>
      </c>
      <c r="L226" s="29">
        <v>8.08</v>
      </c>
      <c r="M226" s="29">
        <v>7.8902666666666654</v>
      </c>
      <c r="N226" s="29">
        <v>7.054433333333332</v>
      </c>
      <c r="O226" s="29">
        <v>2.9706666666666646</v>
      </c>
      <c r="P226" s="29">
        <v>3.0826666666666642</v>
      </c>
      <c r="Q226" s="30">
        <v>9.8000000000000004E-2</v>
      </c>
      <c r="R226" s="30">
        <v>0.28000000000000003</v>
      </c>
      <c r="S226" s="30">
        <v>0.53200000000000003</v>
      </c>
      <c r="T226" s="30">
        <v>6.1319999999999997</v>
      </c>
      <c r="U226" s="30">
        <v>1.256</v>
      </c>
      <c r="V226" s="30">
        <v>7.5949999999999998</v>
      </c>
      <c r="W226" s="20">
        <v>1.8860000000000001</v>
      </c>
      <c r="X226" s="20">
        <v>14.007</v>
      </c>
      <c r="Y226" s="30">
        <v>145.404</v>
      </c>
      <c r="Z226" s="30">
        <v>190.792</v>
      </c>
      <c r="AA226" s="30">
        <v>1.2710000000000001</v>
      </c>
      <c r="AB226" s="30">
        <v>15.314</v>
      </c>
      <c r="AC226" s="30">
        <v>9.734</v>
      </c>
      <c r="AD226" s="30">
        <v>22.164999999999999</v>
      </c>
      <c r="AE226" s="30">
        <v>236.26400000000001</v>
      </c>
      <c r="AF226" s="30">
        <v>302.73599999999999</v>
      </c>
      <c r="AG226" s="31">
        <v>7.1499999999999897</v>
      </c>
      <c r="AH226" s="31">
        <v>9.6000000000000121</v>
      </c>
      <c r="AI226" s="32">
        <v>0.44600000000000001</v>
      </c>
      <c r="AJ226" s="32">
        <v>0.35199999999999998</v>
      </c>
      <c r="AK226" s="33">
        <v>9.0399999999999991</v>
      </c>
    </row>
    <row r="227" spans="1:37" ht="12" customHeight="1">
      <c r="A227" s="127"/>
      <c r="B227" s="127"/>
      <c r="C227" s="127"/>
      <c r="D227" s="127"/>
      <c r="E227" s="84">
        <v>3</v>
      </c>
      <c r="F227" s="102" t="s">
        <v>217</v>
      </c>
      <c r="G227" s="18">
        <v>25.3949</v>
      </c>
      <c r="H227" s="18">
        <v>21.563600000000001</v>
      </c>
      <c r="I227" s="29">
        <v>31.535599999999999</v>
      </c>
      <c r="J227" s="29">
        <v>32.536700000000003</v>
      </c>
      <c r="K227" s="29">
        <v>8.17</v>
      </c>
      <c r="L227" s="29">
        <v>8.1300000000000008</v>
      </c>
      <c r="M227" s="29">
        <v>7.7230999999999987</v>
      </c>
      <c r="N227" s="29">
        <v>7.3887666666666654</v>
      </c>
      <c r="O227" s="29">
        <v>3.338666666666664</v>
      </c>
      <c r="P227" s="29">
        <v>2.5439999999999996</v>
      </c>
      <c r="Q227" s="30">
        <v>0.126</v>
      </c>
      <c r="R227" s="30">
        <v>0.154</v>
      </c>
      <c r="S227" s="30">
        <v>1.9460000000000002</v>
      </c>
      <c r="T227" s="30">
        <v>2.52</v>
      </c>
      <c r="U227" s="30">
        <v>3.4140000000000001</v>
      </c>
      <c r="V227" s="30">
        <v>4.4930000000000003</v>
      </c>
      <c r="W227" s="20">
        <v>5.4860000000000007</v>
      </c>
      <c r="X227" s="20">
        <v>7.1669999999999998</v>
      </c>
      <c r="Y227" s="30">
        <v>172.42400000000001</v>
      </c>
      <c r="Z227" s="30">
        <v>173.75399999999999</v>
      </c>
      <c r="AA227" s="30">
        <v>3.5649999999999999</v>
      </c>
      <c r="AB227" s="30">
        <v>9.4550000000000001</v>
      </c>
      <c r="AC227" s="30">
        <v>11.966000000000001</v>
      </c>
      <c r="AD227" s="30">
        <v>16.709</v>
      </c>
      <c r="AE227" s="30">
        <v>279.27199999999999</v>
      </c>
      <c r="AF227" s="30">
        <v>298.17199999999997</v>
      </c>
      <c r="AG227" s="31">
        <v>3.8500000000000063</v>
      </c>
      <c r="AH227" s="31">
        <v>7.9999999999999796</v>
      </c>
      <c r="AI227" s="32">
        <v>0.432</v>
      </c>
      <c r="AJ227" s="32">
        <v>0.36799999999999999</v>
      </c>
      <c r="AK227" s="33">
        <v>12.3</v>
      </c>
    </row>
    <row r="228" spans="1:37" ht="12" customHeight="1">
      <c r="A228" s="126">
        <f>A$3</f>
        <v>2019</v>
      </c>
      <c r="B228" s="126">
        <f>B$3</f>
        <v>8</v>
      </c>
      <c r="C228" s="127" t="s">
        <v>200</v>
      </c>
      <c r="D228" s="127" t="s">
        <v>58</v>
      </c>
      <c r="E228" s="84">
        <v>1</v>
      </c>
      <c r="F228" s="102" t="s">
        <v>217</v>
      </c>
      <c r="G228" s="18">
        <v>26.8749</v>
      </c>
      <c r="H228" s="18">
        <v>19.472200000000001</v>
      </c>
      <c r="I228" s="29">
        <v>30.984999999999999</v>
      </c>
      <c r="J228" s="29">
        <v>33.177599999999998</v>
      </c>
      <c r="K228" s="29">
        <v>8.2100000000000009</v>
      </c>
      <c r="L228" s="29">
        <v>8.1</v>
      </c>
      <c r="M228" s="29">
        <v>7.4890666666666661</v>
      </c>
      <c r="N228" s="29">
        <v>7.5893666666666668</v>
      </c>
      <c r="O228" s="29">
        <v>1.818666666666664</v>
      </c>
      <c r="P228" s="29">
        <v>3.0986666666666633</v>
      </c>
      <c r="Q228" s="30">
        <v>9.8000000000000004E-2</v>
      </c>
      <c r="R228" s="30">
        <v>0.64400000000000002</v>
      </c>
      <c r="S228" s="30">
        <v>0.28000000000000003</v>
      </c>
      <c r="T228" s="30">
        <v>2.8559999999999999</v>
      </c>
      <c r="U228" s="30">
        <v>0.61299999999999999</v>
      </c>
      <c r="V228" s="30">
        <v>6.2629999999999999</v>
      </c>
      <c r="W228" s="20">
        <v>0.99099999999999999</v>
      </c>
      <c r="X228" s="20">
        <v>9.7629999999999999</v>
      </c>
      <c r="Y228" s="30">
        <v>126.47600000000001</v>
      </c>
      <c r="Z228" s="30">
        <v>186.83</v>
      </c>
      <c r="AA228" s="30">
        <v>0.62</v>
      </c>
      <c r="AB228" s="30">
        <v>13.857000000000001</v>
      </c>
      <c r="AC228" s="30">
        <v>9.641</v>
      </c>
      <c r="AD228" s="30">
        <v>20.336000000000002</v>
      </c>
      <c r="AE228" s="30">
        <v>242.76</v>
      </c>
      <c r="AF228" s="30">
        <v>322.72800000000001</v>
      </c>
      <c r="AG228" s="31">
        <v>11.099999999999971</v>
      </c>
      <c r="AH228" s="31">
        <v>3.6500000000000004</v>
      </c>
      <c r="AI228" s="32">
        <v>0.42799999999999999</v>
      </c>
      <c r="AJ228" s="32">
        <v>0.19379999999999997</v>
      </c>
      <c r="AK228" s="33">
        <v>13.01</v>
      </c>
    </row>
    <row r="229" spans="1:37" ht="12" customHeight="1">
      <c r="A229" s="127"/>
      <c r="B229" s="127"/>
      <c r="C229" s="127"/>
      <c r="D229" s="127"/>
      <c r="E229" s="84">
        <v>2</v>
      </c>
      <c r="F229" s="102" t="s">
        <v>217</v>
      </c>
      <c r="G229" s="18">
        <v>27.116900000000001</v>
      </c>
      <c r="H229" s="18">
        <v>18.716699999999999</v>
      </c>
      <c r="I229" s="29">
        <v>31.060600000000001</v>
      </c>
      <c r="J229" s="29">
        <v>33.472999999999999</v>
      </c>
      <c r="K229" s="29">
        <v>8.23</v>
      </c>
      <c r="L229" s="29">
        <v>8.07</v>
      </c>
      <c r="M229" s="29">
        <v>7.5559333333333321</v>
      </c>
      <c r="N229" s="29">
        <v>7.4556333333333304</v>
      </c>
      <c r="O229" s="29">
        <v>1.2</v>
      </c>
      <c r="P229" s="29">
        <v>2.1120000000000005</v>
      </c>
      <c r="Q229" s="30">
        <v>7.0000000000000007E-2</v>
      </c>
      <c r="R229" s="30">
        <v>2.8000000000000001E-2</v>
      </c>
      <c r="S229" s="30">
        <v>0.56000000000000005</v>
      </c>
      <c r="T229" s="30">
        <v>3.3039999999999998</v>
      </c>
      <c r="U229" s="30">
        <v>1.125</v>
      </c>
      <c r="V229" s="30">
        <v>6.7119999999999997</v>
      </c>
      <c r="W229" s="20">
        <v>1.7550000000000001</v>
      </c>
      <c r="X229" s="20">
        <v>10.044</v>
      </c>
      <c r="Y229" s="30">
        <v>126.994</v>
      </c>
      <c r="Z229" s="30">
        <v>199.584</v>
      </c>
      <c r="AA229" s="30">
        <v>2.1390000000000002</v>
      </c>
      <c r="AB229" s="30">
        <v>14.415000000000001</v>
      </c>
      <c r="AC229" s="30">
        <v>9.3309999999999995</v>
      </c>
      <c r="AD229" s="30">
        <v>22.227</v>
      </c>
      <c r="AE229" s="30">
        <v>283.55600000000004</v>
      </c>
      <c r="AF229" s="30">
        <v>324.464</v>
      </c>
      <c r="AG229" s="31">
        <v>3.4499999999999948</v>
      </c>
      <c r="AH229" s="31">
        <v>7.9500000000000126</v>
      </c>
      <c r="AI229" s="32">
        <v>0.23799999999999999</v>
      </c>
      <c r="AJ229" s="32">
        <v>0.216</v>
      </c>
      <c r="AK229" s="33">
        <v>16.2</v>
      </c>
    </row>
    <row r="230" spans="1:37" ht="12" customHeight="1">
      <c r="A230" s="127"/>
      <c r="B230" s="127"/>
      <c r="C230" s="127"/>
      <c r="D230" s="127"/>
      <c r="E230" s="84">
        <v>3</v>
      </c>
      <c r="F230" s="102" t="s">
        <v>217</v>
      </c>
      <c r="G230" s="18">
        <v>26.112300000000001</v>
      </c>
      <c r="H230" s="18">
        <v>21.681899999999999</v>
      </c>
      <c r="I230" s="29">
        <v>31.0656</v>
      </c>
      <c r="J230" s="29">
        <v>32.496299999999998</v>
      </c>
      <c r="K230" s="29">
        <v>8.18</v>
      </c>
      <c r="L230" s="29">
        <v>8.17</v>
      </c>
      <c r="M230" s="29">
        <v>7.4556333333333322</v>
      </c>
      <c r="N230" s="29">
        <v>6.8538333333333314</v>
      </c>
      <c r="O230" s="29">
        <v>1.2426666666666648</v>
      </c>
      <c r="P230" s="29">
        <v>3.4826666666666641</v>
      </c>
      <c r="Q230" s="30">
        <v>6.7619999999999996</v>
      </c>
      <c r="R230" s="30">
        <v>4.1159999999999997</v>
      </c>
      <c r="S230" s="30">
        <v>1.54</v>
      </c>
      <c r="T230" s="30">
        <v>1.526</v>
      </c>
      <c r="U230" s="30">
        <v>4.0709999999999997</v>
      </c>
      <c r="V230" s="30">
        <v>3.11</v>
      </c>
      <c r="W230" s="20">
        <v>12.372999999999999</v>
      </c>
      <c r="X230" s="20">
        <v>8.7519999999999989</v>
      </c>
      <c r="Y230" s="30">
        <v>199.374</v>
      </c>
      <c r="Z230" s="30">
        <v>186.60599999999999</v>
      </c>
      <c r="AA230" s="30">
        <v>3.5960000000000001</v>
      </c>
      <c r="AB230" s="30">
        <v>6.4790000000000001</v>
      </c>
      <c r="AC230" s="30">
        <v>12.245000000000001</v>
      </c>
      <c r="AD230" s="30">
        <v>15.282999999999999</v>
      </c>
      <c r="AE230" s="30">
        <v>290.30400000000003</v>
      </c>
      <c r="AF230" s="30">
        <v>196.11199999999999</v>
      </c>
      <c r="AG230" s="31">
        <v>3.7499999999999893</v>
      </c>
      <c r="AH230" s="31">
        <v>3.6999999999999811</v>
      </c>
      <c r="AI230" s="32">
        <v>0.442</v>
      </c>
      <c r="AJ230" s="32">
        <v>0.318</v>
      </c>
      <c r="AK230" s="33">
        <v>10.39</v>
      </c>
    </row>
    <row r="231" spans="1:37" ht="12" customHeight="1">
      <c r="A231" s="126">
        <f>A$3</f>
        <v>2019</v>
      </c>
      <c r="B231" s="126">
        <f>B$3</f>
        <v>8</v>
      </c>
      <c r="C231" s="127" t="s">
        <v>201</v>
      </c>
      <c r="D231" s="127" t="s">
        <v>59</v>
      </c>
      <c r="E231" s="84">
        <v>1</v>
      </c>
      <c r="F231" s="102" t="s">
        <v>217</v>
      </c>
      <c r="G231" s="18">
        <v>21.511600000000001</v>
      </c>
      <c r="H231" s="18">
        <v>19.595600000000001</v>
      </c>
      <c r="I231" s="24">
        <v>32.609299999999998</v>
      </c>
      <c r="J231" s="24">
        <v>32.932200000000002</v>
      </c>
      <c r="K231" s="24">
        <v>32.932200000000002</v>
      </c>
      <c r="L231" s="24">
        <v>8.01</v>
      </c>
      <c r="M231" s="24">
        <v>8.0399999999999991</v>
      </c>
      <c r="N231" s="24">
        <v>7.3674043349403933</v>
      </c>
      <c r="O231" s="24">
        <v>1.7120000000000004</v>
      </c>
      <c r="P231" s="24">
        <v>0.8</v>
      </c>
      <c r="Q231" s="25">
        <v>1.4140000000000001</v>
      </c>
      <c r="R231" s="25">
        <v>2.1</v>
      </c>
      <c r="S231" s="25">
        <v>10.682</v>
      </c>
      <c r="T231" s="25">
        <v>10.696</v>
      </c>
      <c r="U231" s="25">
        <v>47.292000000000002</v>
      </c>
      <c r="V231" s="25">
        <v>54.921999999999997</v>
      </c>
      <c r="W231" s="20">
        <v>59.388000000000005</v>
      </c>
      <c r="X231" s="20">
        <v>67.717999999999989</v>
      </c>
      <c r="Y231" s="25">
        <v>196.56</v>
      </c>
      <c r="Z231" s="25">
        <v>203.518</v>
      </c>
      <c r="AA231" s="25">
        <v>11.563000000000001</v>
      </c>
      <c r="AB231" s="25">
        <v>11.129</v>
      </c>
      <c r="AC231" s="25">
        <v>27.187000000000001</v>
      </c>
      <c r="AD231" s="25">
        <v>23.901</v>
      </c>
      <c r="AE231" s="25">
        <v>415.35199999999998</v>
      </c>
      <c r="AF231" s="25">
        <v>337.09199999999998</v>
      </c>
      <c r="AG231" s="26">
        <v>2.7999999999999972</v>
      </c>
      <c r="AH231" s="26">
        <v>12.799999999999978</v>
      </c>
      <c r="AI231" s="27">
        <v>3.68</v>
      </c>
      <c r="AJ231" s="27">
        <v>1.5740000000000001</v>
      </c>
      <c r="AK231" s="17">
        <v>1.9</v>
      </c>
    </row>
    <row r="232" spans="1:37" ht="12" customHeight="1">
      <c r="A232" s="127"/>
      <c r="B232" s="127"/>
      <c r="C232" s="127"/>
      <c r="D232" s="127"/>
      <c r="E232" s="84">
        <v>2</v>
      </c>
      <c r="F232" s="102" t="s">
        <v>216</v>
      </c>
      <c r="G232" s="18">
        <v>25.8584</v>
      </c>
      <c r="H232" s="18">
        <v>22.564499999999999</v>
      </c>
      <c r="I232" s="24">
        <v>31.396699999999999</v>
      </c>
      <c r="J232" s="24">
        <v>32.309899999999999</v>
      </c>
      <c r="K232" s="24">
        <v>32.4236</v>
      </c>
      <c r="L232" s="24">
        <v>8.06</v>
      </c>
      <c r="M232" s="24">
        <v>8</v>
      </c>
      <c r="N232" s="24">
        <v>8.1040696130858052</v>
      </c>
      <c r="O232" s="24">
        <v>2.1280000000000001</v>
      </c>
      <c r="P232" s="24">
        <v>1.8720000000000001</v>
      </c>
      <c r="Q232" s="25">
        <v>0.112</v>
      </c>
      <c r="R232" s="25">
        <v>14.616</v>
      </c>
      <c r="S232" s="25">
        <v>0.252</v>
      </c>
      <c r="T232" s="25">
        <v>12.236000000000001</v>
      </c>
      <c r="U232" s="25">
        <v>1.764</v>
      </c>
      <c r="V232" s="25">
        <v>50.819999999999993</v>
      </c>
      <c r="W232" s="20">
        <v>2.1280000000000001</v>
      </c>
      <c r="X232" s="20">
        <v>77.671999999999997</v>
      </c>
      <c r="Y232" s="25">
        <v>180.32000000000002</v>
      </c>
      <c r="Z232" s="25">
        <v>214.60599999999999</v>
      </c>
      <c r="AA232" s="25">
        <v>0.372</v>
      </c>
      <c r="AB232" s="25">
        <v>14.012</v>
      </c>
      <c r="AC232" s="25">
        <v>30.349</v>
      </c>
      <c r="AD232" s="25">
        <v>28.179000000000002</v>
      </c>
      <c r="AE232" s="25">
        <v>407.14800000000002</v>
      </c>
      <c r="AF232" s="25">
        <v>472.05200000000002</v>
      </c>
      <c r="AG232" s="26">
        <v>8.7000000000000419</v>
      </c>
      <c r="AH232" s="26">
        <v>6.0000000000000053</v>
      </c>
      <c r="AI232" s="27">
        <v>6.76</v>
      </c>
      <c r="AJ232" s="27">
        <v>2.14</v>
      </c>
      <c r="AK232" s="28">
        <v>1.5</v>
      </c>
    </row>
    <row r="233" spans="1:37" ht="12" customHeight="1">
      <c r="A233" s="127"/>
      <c r="B233" s="127"/>
      <c r="C233" s="127"/>
      <c r="D233" s="127"/>
      <c r="E233" s="84">
        <v>3</v>
      </c>
      <c r="F233" s="102" t="s">
        <v>216</v>
      </c>
      <c r="G233" s="18">
        <v>23.687799999999999</v>
      </c>
      <c r="H233" s="18">
        <v>21.059000000000001</v>
      </c>
      <c r="I233" s="24">
        <v>32.270000000000003</v>
      </c>
      <c r="J233" s="24">
        <v>32.753399999999999</v>
      </c>
      <c r="K233" s="24">
        <v>32.766599999999997</v>
      </c>
      <c r="L233" s="24">
        <v>8.0399999999999991</v>
      </c>
      <c r="M233" s="24">
        <v>8.0299999999999994</v>
      </c>
      <c r="N233" s="24">
        <v>7.2170116094924159</v>
      </c>
      <c r="O233" s="24">
        <v>1.5039999999999991</v>
      </c>
      <c r="P233" s="24">
        <v>1.5520000000000012</v>
      </c>
      <c r="Q233" s="25">
        <v>0.53200000000000003</v>
      </c>
      <c r="R233" s="25">
        <v>12.641999999999999</v>
      </c>
      <c r="S233" s="25">
        <v>6.6359999999999992</v>
      </c>
      <c r="T233" s="25">
        <v>12.754000000000001</v>
      </c>
      <c r="U233" s="25">
        <v>29.876000000000005</v>
      </c>
      <c r="V233" s="25">
        <v>56.028000000000006</v>
      </c>
      <c r="W233" s="20">
        <v>37.044000000000004</v>
      </c>
      <c r="X233" s="20">
        <v>81.424000000000007</v>
      </c>
      <c r="Y233" s="25">
        <v>167.286</v>
      </c>
      <c r="Z233" s="25">
        <v>206.20599999999999</v>
      </c>
      <c r="AA233" s="25">
        <v>9.206999999999999</v>
      </c>
      <c r="AB233" s="25">
        <v>13.795</v>
      </c>
      <c r="AC233" s="25">
        <v>23.684000000000001</v>
      </c>
      <c r="AD233" s="25">
        <v>24.025000000000002</v>
      </c>
      <c r="AE233" s="25">
        <v>444.61199999999997</v>
      </c>
      <c r="AF233" s="25">
        <v>346.24799999999999</v>
      </c>
      <c r="AG233" s="26">
        <v>3.1999999999999806</v>
      </c>
      <c r="AH233" s="26">
        <v>7.7999999999999741</v>
      </c>
      <c r="AI233" s="27">
        <v>5.52</v>
      </c>
      <c r="AJ233" s="27">
        <v>0.26400000000000001</v>
      </c>
      <c r="AK233" s="28">
        <v>2.7</v>
      </c>
    </row>
    <row r="234" spans="1:37" ht="12" customHeight="1">
      <c r="A234" s="127"/>
      <c r="B234" s="127"/>
      <c r="C234" s="127"/>
      <c r="D234" s="127"/>
      <c r="E234" s="84">
        <v>4</v>
      </c>
      <c r="F234" s="102" t="s">
        <v>217</v>
      </c>
      <c r="G234" s="18">
        <v>20.445799999999998</v>
      </c>
      <c r="H234" s="18">
        <v>18.599900000000002</v>
      </c>
      <c r="I234" s="24">
        <v>32.811799999999998</v>
      </c>
      <c r="J234" s="24">
        <v>33.001800000000003</v>
      </c>
      <c r="K234" s="24">
        <v>33.005299999999998</v>
      </c>
      <c r="L234" s="24">
        <v>8.0299999999999994</v>
      </c>
      <c r="M234" s="24">
        <v>8.0299999999999994</v>
      </c>
      <c r="N234" s="24">
        <v>7.6125087718355759</v>
      </c>
      <c r="O234" s="24">
        <v>1.7599999999999993</v>
      </c>
      <c r="P234" s="24">
        <v>0.8319999999999993</v>
      </c>
      <c r="Q234" s="25">
        <v>0.42</v>
      </c>
      <c r="R234" s="25">
        <v>1.33</v>
      </c>
      <c r="S234" s="25">
        <v>8.68</v>
      </c>
      <c r="T234" s="25">
        <v>11.032</v>
      </c>
      <c r="U234" s="25">
        <v>45.43</v>
      </c>
      <c r="V234" s="25">
        <v>72.477999999999994</v>
      </c>
      <c r="W234" s="20">
        <v>54.53</v>
      </c>
      <c r="X234" s="20">
        <v>84.839999999999989</v>
      </c>
      <c r="Y234" s="25">
        <v>180.096</v>
      </c>
      <c r="Z234" s="25">
        <v>179.83</v>
      </c>
      <c r="AA234" s="25">
        <v>9.5790000000000006</v>
      </c>
      <c r="AB234" s="25">
        <v>11.904</v>
      </c>
      <c r="AC234" s="25">
        <v>20.894000000000002</v>
      </c>
      <c r="AD234" s="25">
        <v>21.420999999999999</v>
      </c>
      <c r="AE234" s="25">
        <v>221.34</v>
      </c>
      <c r="AF234" s="25">
        <v>305.50799999999998</v>
      </c>
      <c r="AG234" s="26">
        <v>3.2000000000000361</v>
      </c>
      <c r="AH234" s="26">
        <v>21.000000000000018</v>
      </c>
      <c r="AI234" s="27">
        <v>0.89200000000000002</v>
      </c>
      <c r="AJ234" s="27">
        <v>0.82199999999999995</v>
      </c>
      <c r="AK234" s="28">
        <v>2.5</v>
      </c>
    </row>
    <row r="235" spans="1:37" ht="12" customHeight="1">
      <c r="A235" s="127"/>
      <c r="B235" s="127"/>
      <c r="C235" s="127"/>
      <c r="D235" s="127"/>
      <c r="E235" s="84">
        <v>5</v>
      </c>
      <c r="F235" s="102" t="s">
        <v>217</v>
      </c>
      <c r="G235" s="18">
        <v>22.849399999999999</v>
      </c>
      <c r="H235" s="18">
        <v>20.052600000000002</v>
      </c>
      <c r="I235" s="24">
        <v>32.533200000000001</v>
      </c>
      <c r="J235" s="24">
        <v>32.868000000000002</v>
      </c>
      <c r="K235" s="24">
        <v>32.877200000000002</v>
      </c>
      <c r="L235" s="24">
        <v>8.14</v>
      </c>
      <c r="M235" s="24">
        <v>8.0500000000000007</v>
      </c>
      <c r="N235" s="24">
        <v>8.5277742963084417</v>
      </c>
      <c r="O235" s="24">
        <v>1.3599999999999994</v>
      </c>
      <c r="P235" s="24">
        <v>1.5199999999999989</v>
      </c>
      <c r="Q235" s="25">
        <v>0.70000000000000007</v>
      </c>
      <c r="R235" s="25">
        <v>7.49</v>
      </c>
      <c r="S235" s="25">
        <v>1.4E-2</v>
      </c>
      <c r="T235" s="25">
        <v>13.538</v>
      </c>
      <c r="U235" s="25">
        <v>1.456</v>
      </c>
      <c r="V235" s="25">
        <v>53.24199999999999</v>
      </c>
      <c r="W235" s="20">
        <v>2.17</v>
      </c>
      <c r="X235" s="20">
        <v>74.269999999999982</v>
      </c>
      <c r="Y235" s="25">
        <v>141.75</v>
      </c>
      <c r="Z235" s="25">
        <v>184.29599999999999</v>
      </c>
      <c r="AA235" s="25">
        <v>1.5190000000000001</v>
      </c>
      <c r="AB235" s="25">
        <v>11.749000000000001</v>
      </c>
      <c r="AC235" s="25">
        <v>19.189</v>
      </c>
      <c r="AD235" s="25">
        <v>21.637999999999998</v>
      </c>
      <c r="AE235" s="25">
        <v>68.376000000000005</v>
      </c>
      <c r="AF235" s="25">
        <v>322.56</v>
      </c>
      <c r="AG235" s="26">
        <v>9.9000000000000199</v>
      </c>
      <c r="AH235" s="26">
        <v>10.199999999999932</v>
      </c>
      <c r="AI235" s="27">
        <v>2.2999999999999998</v>
      </c>
      <c r="AJ235" s="27">
        <v>0.52800000000000002</v>
      </c>
      <c r="AK235" s="28">
        <v>3.6</v>
      </c>
    </row>
    <row r="236" spans="1:37" ht="12" customHeight="1">
      <c r="A236" s="128">
        <f>A$3</f>
        <v>2019</v>
      </c>
      <c r="B236" s="126">
        <f>B$3</f>
        <v>8</v>
      </c>
      <c r="C236" s="123" t="s">
        <v>201</v>
      </c>
      <c r="D236" s="123" t="s">
        <v>60</v>
      </c>
      <c r="E236" s="84">
        <v>1</v>
      </c>
      <c r="F236" s="102" t="s">
        <v>217</v>
      </c>
      <c r="G236" s="18">
        <v>24.3385</v>
      </c>
      <c r="H236" s="18">
        <v>22.9787</v>
      </c>
      <c r="I236" s="24">
        <v>32.055399999999999</v>
      </c>
      <c r="J236" s="24">
        <v>32.400799999999997</v>
      </c>
      <c r="K236" s="24">
        <v>8.02</v>
      </c>
      <c r="L236" s="24">
        <v>8.02</v>
      </c>
      <c r="M236" s="24">
        <v>6.6845139626527956</v>
      </c>
      <c r="N236" s="24">
        <v>6.560940189525529</v>
      </c>
      <c r="O236" s="24">
        <v>0.95999999999999952</v>
      </c>
      <c r="P236" s="24">
        <v>0.92800000000000005</v>
      </c>
      <c r="Q236" s="25">
        <v>24.681999999999999</v>
      </c>
      <c r="R236" s="25">
        <v>22.148</v>
      </c>
      <c r="S236" s="25">
        <v>13.411999999999999</v>
      </c>
      <c r="T236" s="25">
        <v>13.145999999999999</v>
      </c>
      <c r="U236" s="25">
        <v>47.935999999999993</v>
      </c>
      <c r="V236" s="25">
        <v>45.5</v>
      </c>
      <c r="W236" s="20">
        <v>86.029999999999987</v>
      </c>
      <c r="X236" s="20">
        <v>80.793999999999997</v>
      </c>
      <c r="Y236" s="25">
        <v>246.274</v>
      </c>
      <c r="Z236" s="25">
        <v>212.114</v>
      </c>
      <c r="AA236" s="25">
        <v>16.244</v>
      </c>
      <c r="AB236" s="25">
        <v>13.174999999999999</v>
      </c>
      <c r="AC236" s="25">
        <v>29.914999999999999</v>
      </c>
      <c r="AD236" s="25">
        <v>26.567</v>
      </c>
      <c r="AE236" s="25">
        <v>476.69999999999993</v>
      </c>
      <c r="AF236" s="25">
        <v>411.59999999999997</v>
      </c>
      <c r="AG236" s="26">
        <v>4.9000000000000155</v>
      </c>
      <c r="AH236" s="26">
        <v>13.100000000000056</v>
      </c>
      <c r="AI236" s="27">
        <v>1.756</v>
      </c>
      <c r="AJ236" s="27">
        <v>0.90200000000000002</v>
      </c>
      <c r="AK236" s="28">
        <v>2.1</v>
      </c>
    </row>
    <row r="237" spans="1:37" ht="12" customHeight="1">
      <c r="A237" s="129"/>
      <c r="B237" s="126"/>
      <c r="C237" s="124"/>
      <c r="D237" s="124"/>
      <c r="E237" s="84">
        <v>2</v>
      </c>
      <c r="F237" s="102" t="s">
        <v>218</v>
      </c>
      <c r="G237" s="18">
        <v>27.822199999999999</v>
      </c>
      <c r="H237" s="18">
        <v>24.812100000000001</v>
      </c>
      <c r="I237" s="24">
        <v>29.3752</v>
      </c>
      <c r="J237" s="24">
        <v>31.688400000000001</v>
      </c>
      <c r="K237" s="24">
        <v>8.0399999999999991</v>
      </c>
      <c r="L237" s="24">
        <v>7.97</v>
      </c>
      <c r="M237" s="24">
        <v>7.8622480918722317</v>
      </c>
      <c r="N237" s="24">
        <v>6.058320405198578</v>
      </c>
      <c r="O237" s="24">
        <v>2.8159999999999998</v>
      </c>
      <c r="P237" s="24">
        <v>1.2639999999999987</v>
      </c>
      <c r="Q237" s="25">
        <v>4.7040000000000006</v>
      </c>
      <c r="R237" s="25">
        <v>37.729999999999997</v>
      </c>
      <c r="S237" s="25">
        <v>8.4000000000000005E-2</v>
      </c>
      <c r="T237" s="25">
        <v>12.432</v>
      </c>
      <c r="U237" s="25">
        <v>1.9179999999999997</v>
      </c>
      <c r="V237" s="25">
        <v>48.86</v>
      </c>
      <c r="W237" s="20">
        <v>6.7059999999999995</v>
      </c>
      <c r="X237" s="20">
        <v>99.021999999999991</v>
      </c>
      <c r="Y237" s="25">
        <v>260.19</v>
      </c>
      <c r="Z237" s="25">
        <v>251.804</v>
      </c>
      <c r="AA237" s="25">
        <v>1.891</v>
      </c>
      <c r="AB237" s="25">
        <v>17.483999999999998</v>
      </c>
      <c r="AC237" s="25">
        <v>47.460999999999999</v>
      </c>
      <c r="AD237" s="25">
        <v>33.387</v>
      </c>
      <c r="AE237" s="25">
        <v>742.02800000000002</v>
      </c>
      <c r="AF237" s="25">
        <v>639.24</v>
      </c>
      <c r="AG237" s="26">
        <v>9.8000000000000309</v>
      </c>
      <c r="AH237" s="26">
        <v>7.5999999999999961</v>
      </c>
      <c r="AI237" s="27">
        <v>8.7200000000000006</v>
      </c>
      <c r="AJ237" s="27">
        <v>2.38</v>
      </c>
      <c r="AK237" s="28">
        <v>1.3</v>
      </c>
    </row>
    <row r="238" spans="1:37" ht="12" customHeight="1">
      <c r="A238" s="129"/>
      <c r="B238" s="126"/>
      <c r="C238" s="124"/>
      <c r="D238" s="124"/>
      <c r="E238" s="84">
        <v>3</v>
      </c>
      <c r="F238" s="102" t="s">
        <v>216</v>
      </c>
      <c r="G238" s="18">
        <v>27.0975</v>
      </c>
      <c r="H238" s="18">
        <v>24.461099999999998</v>
      </c>
      <c r="I238" s="24">
        <v>29.294</v>
      </c>
      <c r="J238" s="24">
        <v>31.698499999999999</v>
      </c>
      <c r="K238" s="24">
        <v>8</v>
      </c>
      <c r="L238" s="24">
        <v>7.95</v>
      </c>
      <c r="M238" s="24">
        <v>7.4040874957232354</v>
      </c>
      <c r="N238" s="24">
        <v>6.3096099523273654</v>
      </c>
      <c r="O238" s="24">
        <v>2.3840000000000003</v>
      </c>
      <c r="P238" s="24">
        <v>1.8879999999999997</v>
      </c>
      <c r="Q238" s="25">
        <v>6.0620000000000003</v>
      </c>
      <c r="R238" s="25">
        <v>38.612000000000002</v>
      </c>
      <c r="S238" s="25">
        <v>0.126</v>
      </c>
      <c r="T238" s="25">
        <v>12.082000000000001</v>
      </c>
      <c r="U238" s="25">
        <v>1.61</v>
      </c>
      <c r="V238" s="25">
        <v>54.403999999999996</v>
      </c>
      <c r="W238" s="20">
        <v>7.7980000000000009</v>
      </c>
      <c r="X238" s="20">
        <v>105.098</v>
      </c>
      <c r="Y238" s="25">
        <v>278.46000000000004</v>
      </c>
      <c r="Z238" s="25">
        <v>282.32400000000001</v>
      </c>
      <c r="AA238" s="25">
        <v>6.7270000000000003</v>
      </c>
      <c r="AB238" s="25">
        <v>21.080000000000002</v>
      </c>
      <c r="AC238" s="25">
        <v>50.622999999999998</v>
      </c>
      <c r="AD238" s="25">
        <v>39.710999999999999</v>
      </c>
      <c r="AE238" s="25">
        <v>1058.7080000000001</v>
      </c>
      <c r="AF238" s="25">
        <v>742.44799999999998</v>
      </c>
      <c r="AG238" s="26">
        <v>12.500000000000011</v>
      </c>
      <c r="AH238" s="26">
        <v>8.0999999999999961</v>
      </c>
      <c r="AI238" s="27">
        <v>8.34</v>
      </c>
      <c r="AJ238" s="27">
        <v>3.78</v>
      </c>
      <c r="AK238" s="28">
        <v>1</v>
      </c>
    </row>
    <row r="239" spans="1:37" ht="12" customHeight="1">
      <c r="A239" s="129"/>
      <c r="B239" s="126"/>
      <c r="C239" s="124"/>
      <c r="D239" s="124"/>
      <c r="E239" s="84">
        <v>4</v>
      </c>
      <c r="F239" s="102" t="s">
        <v>216</v>
      </c>
      <c r="G239" s="18">
        <v>26.9739</v>
      </c>
      <c r="H239" s="18">
        <v>26.0778</v>
      </c>
      <c r="I239" s="24">
        <v>29.377800000000001</v>
      </c>
      <c r="J239" s="24">
        <v>30.555599999999998</v>
      </c>
      <c r="K239" s="24">
        <v>7.99</v>
      </c>
      <c r="L239" s="24">
        <v>7.94</v>
      </c>
      <c r="M239" s="24">
        <v>6.6853377547968336</v>
      </c>
      <c r="N239" s="24">
        <v>6.5503776459358782</v>
      </c>
      <c r="O239" s="24">
        <v>2.6240000000000006</v>
      </c>
      <c r="P239" s="24">
        <v>1.9520000000000008</v>
      </c>
      <c r="Q239" s="25">
        <v>3.7520000000000002</v>
      </c>
      <c r="R239" s="25">
        <v>28.363999999999997</v>
      </c>
      <c r="S239" s="25">
        <v>8.4000000000000005E-2</v>
      </c>
      <c r="T239" s="25">
        <v>10.093999999999999</v>
      </c>
      <c r="U239" s="25">
        <v>1.484</v>
      </c>
      <c r="V239" s="25">
        <v>62.552</v>
      </c>
      <c r="W239" s="20">
        <v>5.32</v>
      </c>
      <c r="X239" s="20">
        <v>101.00999999999999</v>
      </c>
      <c r="Y239" s="25">
        <v>270.95600000000002</v>
      </c>
      <c r="Z239" s="25">
        <v>273.49</v>
      </c>
      <c r="AA239" s="25">
        <v>11.004999999999999</v>
      </c>
      <c r="AB239" s="25">
        <v>21.173000000000002</v>
      </c>
      <c r="AC239" s="25">
        <v>56.637</v>
      </c>
      <c r="AD239" s="25">
        <v>40.795999999999999</v>
      </c>
      <c r="AE239" s="25">
        <v>1287.5520000000001</v>
      </c>
      <c r="AF239" s="25">
        <v>914.4799999999999</v>
      </c>
      <c r="AG239" s="26">
        <v>11.6</v>
      </c>
      <c r="AH239" s="26">
        <v>12.500000000000011</v>
      </c>
      <c r="AI239" s="27">
        <v>15.72</v>
      </c>
      <c r="AJ239" s="27">
        <v>6.6</v>
      </c>
      <c r="AK239" s="28">
        <v>1</v>
      </c>
    </row>
    <row r="240" spans="1:37" ht="12" customHeight="1">
      <c r="A240" s="129"/>
      <c r="B240" s="126"/>
      <c r="C240" s="124"/>
      <c r="D240" s="124"/>
      <c r="E240" s="84">
        <v>5</v>
      </c>
      <c r="F240" s="102" t="s">
        <v>218</v>
      </c>
      <c r="G240" s="18">
        <v>27.719799999999999</v>
      </c>
      <c r="H240" s="18">
        <v>26.143000000000001</v>
      </c>
      <c r="I240" s="24">
        <v>28.148399999999999</v>
      </c>
      <c r="J240" s="24">
        <v>30.335799999999999</v>
      </c>
      <c r="K240" s="24">
        <v>7.95</v>
      </c>
      <c r="L240" s="24">
        <v>7.9</v>
      </c>
      <c r="M240" s="24">
        <v>7.1713687449340631</v>
      </c>
      <c r="N240" s="24">
        <v>6.5851013539297858</v>
      </c>
      <c r="O240" s="24">
        <v>2.6240000000000006</v>
      </c>
      <c r="P240" s="24">
        <v>2.9120000000000008</v>
      </c>
      <c r="Q240" s="25">
        <v>3.3460000000000001</v>
      </c>
      <c r="R240" s="25">
        <v>31.332000000000001</v>
      </c>
      <c r="S240" s="25">
        <v>4.83</v>
      </c>
      <c r="T240" s="25">
        <v>12.012</v>
      </c>
      <c r="U240" s="25">
        <v>33.768000000000001</v>
      </c>
      <c r="V240" s="25">
        <v>83.286000000000016</v>
      </c>
      <c r="W240" s="20">
        <v>41.944000000000003</v>
      </c>
      <c r="X240" s="20">
        <v>126.63000000000002</v>
      </c>
      <c r="Y240" s="25">
        <v>363.37</v>
      </c>
      <c r="Z240" s="25">
        <v>278.642</v>
      </c>
      <c r="AA240" s="25">
        <v>26.163999999999998</v>
      </c>
      <c r="AB240" s="25">
        <v>31.062000000000001</v>
      </c>
      <c r="AC240" s="25">
        <v>74.585999999999999</v>
      </c>
      <c r="AD240" s="25">
        <v>47.894999999999996</v>
      </c>
      <c r="AE240" s="25">
        <v>1890.308</v>
      </c>
      <c r="AF240" s="25">
        <v>1133.1320000000001</v>
      </c>
      <c r="AG240" s="26">
        <v>12.370000000000047</v>
      </c>
      <c r="AH240" s="26">
        <v>28.500000000000053</v>
      </c>
      <c r="AI240" s="27">
        <v>17.700000000000003</v>
      </c>
      <c r="AJ240" s="27">
        <v>6.98</v>
      </c>
      <c r="AK240" s="28">
        <v>0.9</v>
      </c>
    </row>
    <row r="241" spans="1:37" ht="12" customHeight="1">
      <c r="A241" s="130"/>
      <c r="B241" s="127"/>
      <c r="C241" s="125"/>
      <c r="D241" s="125"/>
      <c r="E241" s="84">
        <v>6</v>
      </c>
      <c r="F241" s="102" t="s">
        <v>218</v>
      </c>
      <c r="G241" s="18">
        <v>28.3308</v>
      </c>
      <c r="H241" s="18">
        <v>27.402999999999999</v>
      </c>
      <c r="I241" s="24">
        <v>28.165299999999998</v>
      </c>
      <c r="J241" s="24">
        <v>29.4</v>
      </c>
      <c r="K241" s="24">
        <v>7.85</v>
      </c>
      <c r="L241" s="24">
        <v>7.88</v>
      </c>
      <c r="M241" s="24">
        <v>8.6962361226565772</v>
      </c>
      <c r="N241" s="24">
        <v>6.0264119041955189</v>
      </c>
      <c r="O241" s="24">
        <v>2.9759999999999991</v>
      </c>
      <c r="P241" s="24">
        <v>3.0400000000000005</v>
      </c>
      <c r="Q241" s="25">
        <v>16.968</v>
      </c>
      <c r="R241" s="25">
        <v>32.003999999999998</v>
      </c>
      <c r="S241" s="25">
        <v>2.968</v>
      </c>
      <c r="T241" s="25">
        <v>6.0759999999999996</v>
      </c>
      <c r="U241" s="25">
        <v>24.150000000000002</v>
      </c>
      <c r="V241" s="25">
        <v>55.873999999999995</v>
      </c>
      <c r="W241" s="20">
        <v>44.085999999999999</v>
      </c>
      <c r="X241" s="20">
        <v>93.953999999999994</v>
      </c>
      <c r="Y241" s="25">
        <v>345.73</v>
      </c>
      <c r="Z241" s="25">
        <v>357.40600000000001</v>
      </c>
      <c r="AA241" s="25">
        <v>25.791999999999998</v>
      </c>
      <c r="AB241" s="25">
        <v>23.373999999999999</v>
      </c>
      <c r="AC241" s="25">
        <v>72.664000000000001</v>
      </c>
      <c r="AD241" s="25">
        <v>67.300999999999988</v>
      </c>
      <c r="AE241" s="25">
        <v>1941.3240000000001</v>
      </c>
      <c r="AF241" s="25">
        <v>1266.076</v>
      </c>
      <c r="AG241" s="26">
        <v>18.100000000000005</v>
      </c>
      <c r="AH241" s="26">
        <v>18.699999999999996</v>
      </c>
      <c r="AI241" s="27">
        <v>22.5</v>
      </c>
      <c r="AJ241" s="27">
        <v>17.940000000000001</v>
      </c>
      <c r="AK241" s="28">
        <v>0.8</v>
      </c>
    </row>
    <row r="242" spans="1:37" ht="12" customHeight="1">
      <c r="A242" s="126">
        <f>A$3</f>
        <v>2019</v>
      </c>
      <c r="B242" s="126">
        <f>B$3</f>
        <v>8</v>
      </c>
      <c r="C242" s="127" t="s">
        <v>201</v>
      </c>
      <c r="D242" s="127" t="s">
        <v>61</v>
      </c>
      <c r="E242" s="84">
        <v>1</v>
      </c>
      <c r="F242" s="102" t="s">
        <v>217</v>
      </c>
      <c r="G242" s="18">
        <v>22.377300000000002</v>
      </c>
      <c r="H242" s="18">
        <v>22.085999999999999</v>
      </c>
      <c r="I242" s="24">
        <v>32.082999999999998</v>
      </c>
      <c r="J242" s="24">
        <v>32.137500000000003</v>
      </c>
      <c r="K242" s="24">
        <v>7.79</v>
      </c>
      <c r="L242" s="24">
        <v>8</v>
      </c>
      <c r="M242" s="24">
        <v>7.2106832585811889</v>
      </c>
      <c r="N242" s="24">
        <v>7.3410676440352205</v>
      </c>
      <c r="O242" s="24">
        <v>0.8319999999999993</v>
      </c>
      <c r="P242" s="24">
        <v>1.3919999999999988</v>
      </c>
      <c r="Q242" s="25">
        <v>9.8000000000000004E-2</v>
      </c>
      <c r="R242" s="25">
        <v>0.84</v>
      </c>
      <c r="S242" s="25">
        <v>5.9359999999999999</v>
      </c>
      <c r="T242" s="25">
        <v>6.6499999999999995</v>
      </c>
      <c r="U242" s="25">
        <v>85.231999999999985</v>
      </c>
      <c r="V242" s="25">
        <v>86.478000000000009</v>
      </c>
      <c r="W242" s="20">
        <v>91.265999999999991</v>
      </c>
      <c r="X242" s="20">
        <v>93.968000000000004</v>
      </c>
      <c r="Y242" s="25">
        <v>251.62199999999999</v>
      </c>
      <c r="Z242" s="25">
        <v>253.45599999999999</v>
      </c>
      <c r="AA242" s="25">
        <v>15.221</v>
      </c>
      <c r="AB242" s="25">
        <v>14.043000000000001</v>
      </c>
      <c r="AC242" s="25">
        <v>24.118000000000002</v>
      </c>
      <c r="AD242" s="25">
        <v>29.45</v>
      </c>
      <c r="AE242" s="25">
        <v>321.27199999999999</v>
      </c>
      <c r="AF242" s="25">
        <v>323.56799999999998</v>
      </c>
      <c r="AG242" s="26">
        <v>9.1999999999999851</v>
      </c>
      <c r="AH242" s="26">
        <v>42.19999999999996</v>
      </c>
      <c r="AI242" s="27">
        <v>0.44600000000000001</v>
      </c>
      <c r="AJ242" s="27">
        <v>0.65200000000000002</v>
      </c>
      <c r="AK242" s="28">
        <v>1.3</v>
      </c>
    </row>
    <row r="243" spans="1:37" ht="12" customHeight="1">
      <c r="A243" s="127"/>
      <c r="B243" s="127"/>
      <c r="C243" s="127"/>
      <c r="D243" s="127"/>
      <c r="E243" s="84">
        <v>2</v>
      </c>
      <c r="F243" s="102" t="s">
        <v>216</v>
      </c>
      <c r="G243" s="18">
        <v>24.9099</v>
      </c>
      <c r="H243" s="18">
        <v>24.898399999999999</v>
      </c>
      <c r="I243" s="24">
        <v>31.995200000000001</v>
      </c>
      <c r="J243" s="24">
        <v>31.993099999999998</v>
      </c>
      <c r="K243" s="24">
        <v>8.2899999999999991</v>
      </c>
      <c r="L243" s="24">
        <v>8.31</v>
      </c>
      <c r="M243" s="24">
        <v>8.95070399628983</v>
      </c>
      <c r="N243" s="24">
        <v>8.6077592204766713</v>
      </c>
      <c r="O243" s="24">
        <v>1.0719999999999998</v>
      </c>
      <c r="P243" s="24">
        <v>2.1599999999999993</v>
      </c>
      <c r="Q243" s="25">
        <v>0.29400000000000004</v>
      </c>
      <c r="R243" s="25">
        <v>7.21</v>
      </c>
      <c r="S243" s="25">
        <v>0.54600000000000004</v>
      </c>
      <c r="T243" s="25">
        <v>0.57400000000000007</v>
      </c>
      <c r="U243" s="25">
        <v>5.5020000000000007</v>
      </c>
      <c r="V243" s="25">
        <v>6.5660000000000007</v>
      </c>
      <c r="W243" s="20">
        <v>6.3420000000000005</v>
      </c>
      <c r="X243" s="20">
        <v>14.350000000000001</v>
      </c>
      <c r="Y243" s="25">
        <v>179.816</v>
      </c>
      <c r="Z243" s="25">
        <v>231.42000000000002</v>
      </c>
      <c r="AA243" s="25">
        <v>4.4329999999999998</v>
      </c>
      <c r="AB243" s="25">
        <v>6.5720000000000001</v>
      </c>
      <c r="AC243" s="25">
        <v>17.514999999999997</v>
      </c>
      <c r="AD243" s="25">
        <v>37.385999999999996</v>
      </c>
      <c r="AE243" s="25">
        <v>79.043999999999997</v>
      </c>
      <c r="AF243" s="25">
        <v>98.195999999999998</v>
      </c>
      <c r="AG243" s="26">
        <v>12.400000000000022</v>
      </c>
      <c r="AH243" s="26">
        <v>52.999999999999993</v>
      </c>
      <c r="AI243" s="27">
        <v>4.54</v>
      </c>
      <c r="AJ243" s="27">
        <v>3.72</v>
      </c>
      <c r="AK243" s="28">
        <v>1.5</v>
      </c>
    </row>
    <row r="244" spans="1:37" ht="12" customHeight="1">
      <c r="A244" s="127"/>
      <c r="B244" s="127"/>
      <c r="C244" s="127"/>
      <c r="D244" s="127"/>
      <c r="E244" s="84">
        <v>3</v>
      </c>
      <c r="F244" s="102" t="s">
        <v>217</v>
      </c>
      <c r="G244" s="18">
        <v>24.613299999999999</v>
      </c>
      <c r="H244" s="18">
        <v>22.084299999999999</v>
      </c>
      <c r="I244" s="24">
        <v>32.052300000000002</v>
      </c>
      <c r="J244" s="24">
        <v>32.285800000000002</v>
      </c>
      <c r="K244" s="24">
        <v>8.33</v>
      </c>
      <c r="L244" s="24">
        <v>8.32</v>
      </c>
      <c r="M244" s="24">
        <v>9.3286888889927813</v>
      </c>
      <c r="N244" s="24">
        <v>9.1414048700683015</v>
      </c>
      <c r="O244" s="24">
        <v>0.91200000000000048</v>
      </c>
      <c r="P244" s="24">
        <v>1.8080000000000012</v>
      </c>
      <c r="Q244" s="25">
        <v>4.8159999999999998</v>
      </c>
      <c r="R244" s="25">
        <v>7.0000000000000007E-2</v>
      </c>
      <c r="S244" s="25">
        <v>0.35000000000000003</v>
      </c>
      <c r="T244" s="25">
        <v>0.26600000000000001</v>
      </c>
      <c r="U244" s="25">
        <v>2.0579999999999998</v>
      </c>
      <c r="V244" s="25">
        <v>2.4780000000000002</v>
      </c>
      <c r="W244" s="20">
        <v>7.2239999999999993</v>
      </c>
      <c r="X244" s="20">
        <v>2.8140000000000001</v>
      </c>
      <c r="Y244" s="25">
        <v>180.53</v>
      </c>
      <c r="Z244" s="25">
        <v>206.066</v>
      </c>
      <c r="AA244" s="25">
        <v>2.79</v>
      </c>
      <c r="AB244" s="25">
        <v>3.1619999999999999</v>
      </c>
      <c r="AC244" s="25">
        <v>12.338000000000001</v>
      </c>
      <c r="AD244" s="25">
        <v>28.365000000000002</v>
      </c>
      <c r="AE244" s="25">
        <v>39.228000000000002</v>
      </c>
      <c r="AF244" s="25">
        <v>27.131999999999998</v>
      </c>
      <c r="AG244" s="26">
        <v>8.4000000000000181</v>
      </c>
      <c r="AH244" s="26">
        <v>29.299999999999994</v>
      </c>
      <c r="AI244" s="27">
        <v>0.93</v>
      </c>
      <c r="AJ244" s="27">
        <v>5.0999999999999996</v>
      </c>
      <c r="AK244" s="28">
        <v>2.5</v>
      </c>
    </row>
    <row r="245" spans="1:37" ht="12" customHeight="1">
      <c r="A245" s="127"/>
      <c r="B245" s="127"/>
      <c r="C245" s="127"/>
      <c r="D245" s="127"/>
      <c r="E245" s="84">
        <v>4</v>
      </c>
      <c r="F245" s="102" t="s">
        <v>217</v>
      </c>
      <c r="G245" s="18">
        <v>24.350300000000001</v>
      </c>
      <c r="H245" s="18">
        <v>22.0413</v>
      </c>
      <c r="I245" s="24">
        <v>32.020699999999998</v>
      </c>
      <c r="J245" s="24">
        <v>32.310200000000002</v>
      </c>
      <c r="K245" s="24">
        <v>8.25</v>
      </c>
      <c r="L245" s="24">
        <v>8.14</v>
      </c>
      <c r="M245" s="24">
        <v>8.8312452209804828</v>
      </c>
      <c r="N245" s="24">
        <v>9.0339462964705888</v>
      </c>
      <c r="O245" s="24">
        <v>0.86399999999999866</v>
      </c>
      <c r="P245" s="24">
        <v>1.8560000000000001</v>
      </c>
      <c r="Q245" s="25">
        <v>3.4580000000000002</v>
      </c>
      <c r="R245" s="25">
        <v>7.0000000000000007E-2</v>
      </c>
      <c r="S245" s="25">
        <v>0.23800000000000002</v>
      </c>
      <c r="T245" s="25">
        <v>0.33600000000000002</v>
      </c>
      <c r="U245" s="25">
        <v>2.9400000000000004</v>
      </c>
      <c r="V245" s="25">
        <v>2.1</v>
      </c>
      <c r="W245" s="20">
        <v>6.636000000000001</v>
      </c>
      <c r="X245" s="20">
        <v>2.5060000000000002</v>
      </c>
      <c r="Y245" s="25">
        <v>186.42400000000001</v>
      </c>
      <c r="Z245" s="25">
        <v>153.94400000000002</v>
      </c>
      <c r="AA245" s="25">
        <v>4.681</v>
      </c>
      <c r="AB245" s="25">
        <v>3.5649999999999999</v>
      </c>
      <c r="AC245" s="25">
        <v>12.865</v>
      </c>
      <c r="AD245" s="25">
        <v>15.128</v>
      </c>
      <c r="AE245" s="25">
        <v>56.896000000000001</v>
      </c>
      <c r="AF245" s="25">
        <v>35.027999999999999</v>
      </c>
      <c r="AG245" s="26">
        <v>8.2999999999999741</v>
      </c>
      <c r="AH245" s="26">
        <v>20.199999999999939</v>
      </c>
      <c r="AI245" s="27">
        <v>0.57399999999999995</v>
      </c>
      <c r="AJ245" s="27">
        <v>3.94</v>
      </c>
      <c r="AK245" s="28">
        <v>2.2000000000000002</v>
      </c>
    </row>
    <row r="246" spans="1:37" ht="12" customHeight="1">
      <c r="A246" s="126">
        <f>A$3</f>
        <v>2019</v>
      </c>
      <c r="B246" s="126">
        <f>B$3</f>
        <v>8</v>
      </c>
      <c r="C246" s="127" t="s">
        <v>201</v>
      </c>
      <c r="D246" s="127" t="s">
        <v>62</v>
      </c>
      <c r="E246" s="84">
        <v>1</v>
      </c>
      <c r="F246" s="102" t="s">
        <v>217</v>
      </c>
      <c r="G246" s="18">
        <v>24.915800000000001</v>
      </c>
      <c r="H246" s="18">
        <v>24.248100000000001</v>
      </c>
      <c r="I246" s="24">
        <v>30.702000000000002</v>
      </c>
      <c r="J246" s="24">
        <v>30.7272</v>
      </c>
      <c r="K246" s="24">
        <v>8.1999999999999993</v>
      </c>
      <c r="L246" s="24">
        <v>8.15</v>
      </c>
      <c r="M246" s="24">
        <v>10.128419701958107</v>
      </c>
      <c r="N246" s="24">
        <v>10.038249631826979</v>
      </c>
      <c r="O246" s="24">
        <v>2.6719999999999997</v>
      </c>
      <c r="P246" s="24">
        <v>3.7599999999999993</v>
      </c>
      <c r="Q246" s="25">
        <v>0.56000000000000005</v>
      </c>
      <c r="R246" s="25">
        <v>4.8579999999999997</v>
      </c>
      <c r="S246" s="25">
        <v>0.36399999999999999</v>
      </c>
      <c r="T246" s="25">
        <v>5.6000000000000001E-2</v>
      </c>
      <c r="U246" s="25">
        <v>1.9180000000000001</v>
      </c>
      <c r="V246" s="25">
        <v>1.5820000000000001</v>
      </c>
      <c r="W246" s="20">
        <v>2.8420000000000001</v>
      </c>
      <c r="X246" s="20">
        <v>6.4959999999999996</v>
      </c>
      <c r="Y246" s="25">
        <v>206.52800000000002</v>
      </c>
      <c r="Z246" s="25">
        <v>305.11599999999999</v>
      </c>
      <c r="AA246" s="25">
        <v>1.9219999999999999</v>
      </c>
      <c r="AB246" s="25">
        <v>0.96099999999999997</v>
      </c>
      <c r="AC246" s="25">
        <v>13.577999999999999</v>
      </c>
      <c r="AD246" s="25">
        <v>23.219000000000001</v>
      </c>
      <c r="AE246" s="25">
        <v>24.192</v>
      </c>
      <c r="AF246" s="25">
        <v>18.34</v>
      </c>
      <c r="AG246" s="26">
        <v>7.6999999999999851</v>
      </c>
      <c r="AH246" s="26">
        <v>11.699999999999989</v>
      </c>
      <c r="AI246" s="27">
        <v>2.6</v>
      </c>
      <c r="AJ246" s="27">
        <v>6.54</v>
      </c>
      <c r="AK246" s="28">
        <v>1.9</v>
      </c>
    </row>
    <row r="247" spans="1:37" ht="12" customHeight="1">
      <c r="A247" s="126"/>
      <c r="B247" s="127"/>
      <c r="C247" s="127"/>
      <c r="D247" s="127"/>
      <c r="E247" s="84">
        <v>2</v>
      </c>
      <c r="F247" s="102" t="s">
        <v>217</v>
      </c>
      <c r="G247" s="18">
        <v>26.161999999999999</v>
      </c>
      <c r="H247" s="18">
        <v>23.2196</v>
      </c>
      <c r="I247" s="24">
        <v>30.328800000000001</v>
      </c>
      <c r="J247" s="24">
        <v>31.691600000000001</v>
      </c>
      <c r="K247" s="24">
        <v>8.24</v>
      </c>
      <c r="L247" s="24">
        <v>8.02</v>
      </c>
      <c r="M247" s="24">
        <v>10.331779920246952</v>
      </c>
      <c r="N247" s="24">
        <v>7.4072776242971905</v>
      </c>
      <c r="O247" s="24">
        <v>2.847999999999999</v>
      </c>
      <c r="P247" s="24">
        <v>1.9680000000000009</v>
      </c>
      <c r="Q247" s="25">
        <v>2.6459999999999999</v>
      </c>
      <c r="R247" s="25">
        <v>9.604000000000001</v>
      </c>
      <c r="S247" s="25">
        <v>0.35000000000000003</v>
      </c>
      <c r="T247" s="25">
        <v>18.032</v>
      </c>
      <c r="U247" s="25">
        <v>1.8340000000000001</v>
      </c>
      <c r="V247" s="25">
        <v>90.131999999999991</v>
      </c>
      <c r="W247" s="20">
        <v>4.83</v>
      </c>
      <c r="X247" s="20">
        <v>117.768</v>
      </c>
      <c r="Y247" s="25">
        <v>187.75399999999999</v>
      </c>
      <c r="Z247" s="25">
        <v>290.16399999999999</v>
      </c>
      <c r="AA247" s="25">
        <v>2.0150000000000001</v>
      </c>
      <c r="AB247" s="25">
        <v>14.508000000000001</v>
      </c>
      <c r="AC247" s="25">
        <v>12.958</v>
      </c>
      <c r="AD247" s="25">
        <v>25.326999999999998</v>
      </c>
      <c r="AE247" s="25">
        <v>19.991999999999997</v>
      </c>
      <c r="AF247" s="25">
        <v>315.64400000000001</v>
      </c>
      <c r="AG247" s="26">
        <v>7.5799999999999752</v>
      </c>
      <c r="AH247" s="26">
        <v>8.5999999999999961</v>
      </c>
      <c r="AI247" s="27">
        <v>2.44</v>
      </c>
      <c r="AJ247" s="27">
        <v>1.3140000000000001</v>
      </c>
      <c r="AK247" s="28">
        <v>1.9</v>
      </c>
    </row>
    <row r="248" spans="1:37" ht="12" customHeight="1">
      <c r="A248" s="128">
        <f>A$3</f>
        <v>2019</v>
      </c>
      <c r="B248" s="126">
        <f>B$3</f>
        <v>8</v>
      </c>
      <c r="C248" s="123" t="s">
        <v>201</v>
      </c>
      <c r="D248" s="123" t="s">
        <v>63</v>
      </c>
      <c r="E248" s="84">
        <v>1</v>
      </c>
      <c r="F248" s="102" t="s">
        <v>219</v>
      </c>
      <c r="G248" s="18">
        <v>24.573799999999999</v>
      </c>
      <c r="H248" s="18">
        <v>24.046199999999999</v>
      </c>
      <c r="I248" s="24">
        <v>29.022099999999998</v>
      </c>
      <c r="J248" s="24">
        <v>30.6326</v>
      </c>
      <c r="K248" s="24">
        <v>8.2899999999999991</v>
      </c>
      <c r="L248" s="24">
        <v>7.82</v>
      </c>
      <c r="M248" s="24">
        <v>10.887386406078583</v>
      </c>
      <c r="N248" s="24">
        <v>5.2822637403171715</v>
      </c>
      <c r="O248" s="24">
        <v>3.472</v>
      </c>
      <c r="P248" s="24">
        <v>1.2800000000000011</v>
      </c>
      <c r="Q248" s="25">
        <v>3.0659999999999998</v>
      </c>
      <c r="R248" s="25">
        <v>120.06400000000001</v>
      </c>
      <c r="S248" s="25">
        <v>12.628</v>
      </c>
      <c r="T248" s="25">
        <v>65.701999999999998</v>
      </c>
      <c r="U248" s="25">
        <v>40.53</v>
      </c>
      <c r="V248" s="25">
        <v>115.02400000000002</v>
      </c>
      <c r="W248" s="20">
        <v>56.224000000000004</v>
      </c>
      <c r="X248" s="20">
        <v>300.79000000000002</v>
      </c>
      <c r="Y248" s="25">
        <v>365.00799999999998</v>
      </c>
      <c r="Z248" s="25">
        <v>493.82200000000006</v>
      </c>
      <c r="AA248" s="25">
        <v>0.62</v>
      </c>
      <c r="AB248" s="25">
        <v>59.055</v>
      </c>
      <c r="AC248" s="25">
        <v>33.448999999999998</v>
      </c>
      <c r="AD248" s="25">
        <v>73.718000000000004</v>
      </c>
      <c r="AE248" s="25">
        <v>241.94800000000001</v>
      </c>
      <c r="AF248" s="25">
        <v>789.12400000000002</v>
      </c>
      <c r="AG248" s="26">
        <v>5.8000000000000274</v>
      </c>
      <c r="AH248" s="26">
        <v>8.9000000000000199</v>
      </c>
      <c r="AI248" s="27">
        <v>12.78</v>
      </c>
      <c r="AJ248" s="27">
        <v>0.42</v>
      </c>
      <c r="AK248" s="28">
        <v>1.2</v>
      </c>
    </row>
    <row r="249" spans="1:37" ht="12" customHeight="1">
      <c r="A249" s="129"/>
      <c r="B249" s="127"/>
      <c r="C249" s="124"/>
      <c r="D249" s="124"/>
      <c r="E249" s="84">
        <v>2</v>
      </c>
      <c r="F249" s="102" t="s">
        <v>216</v>
      </c>
      <c r="G249" s="18">
        <v>26.1891</v>
      </c>
      <c r="H249" s="18">
        <v>25.7818</v>
      </c>
      <c r="I249" s="24">
        <v>30.357199999999999</v>
      </c>
      <c r="J249" s="24">
        <v>30.4145</v>
      </c>
      <c r="K249" s="24">
        <v>8.01</v>
      </c>
      <c r="L249" s="24">
        <v>7.99</v>
      </c>
      <c r="M249" s="24">
        <v>7.8270367444708917</v>
      </c>
      <c r="N249" s="24">
        <v>8.1393488784597974</v>
      </c>
      <c r="O249" s="24">
        <v>1.6800000000000013</v>
      </c>
      <c r="P249" s="24">
        <v>1.7599999999999993</v>
      </c>
      <c r="Q249" s="25">
        <v>18.984000000000002</v>
      </c>
      <c r="R249" s="25">
        <v>9.5620000000000012</v>
      </c>
      <c r="S249" s="25">
        <v>21.321999999999999</v>
      </c>
      <c r="T249" s="25">
        <v>21.154</v>
      </c>
      <c r="U249" s="25">
        <v>116.03200000000001</v>
      </c>
      <c r="V249" s="25">
        <v>113.96000000000001</v>
      </c>
      <c r="W249" s="20">
        <v>156.33800000000002</v>
      </c>
      <c r="X249" s="20">
        <v>144.67600000000002</v>
      </c>
      <c r="Y249" s="25">
        <v>351.89000000000004</v>
      </c>
      <c r="Z249" s="25">
        <v>363.24400000000003</v>
      </c>
      <c r="AA249" s="25">
        <v>13.826000000000001</v>
      </c>
      <c r="AB249" s="25">
        <v>16.182000000000002</v>
      </c>
      <c r="AC249" s="25">
        <v>35.433</v>
      </c>
      <c r="AD249" s="25">
        <v>34.317</v>
      </c>
      <c r="AE249" s="25">
        <v>422.32400000000001</v>
      </c>
      <c r="AF249" s="25">
        <v>419.13200000000001</v>
      </c>
      <c r="AG249" s="26">
        <v>20.400000000000031</v>
      </c>
      <c r="AH249" s="26">
        <v>30.899999999999984</v>
      </c>
      <c r="AI249" s="27">
        <v>4.9000000000000004</v>
      </c>
      <c r="AJ249" s="27">
        <v>4.46</v>
      </c>
      <c r="AK249" s="28">
        <v>0.6</v>
      </c>
    </row>
    <row r="250" spans="1:37" ht="12" customHeight="1">
      <c r="A250" s="129"/>
      <c r="B250" s="127"/>
      <c r="C250" s="124"/>
      <c r="D250" s="124"/>
      <c r="E250" s="84">
        <v>3</v>
      </c>
      <c r="F250" s="102" t="s">
        <v>216</v>
      </c>
      <c r="G250" s="24">
        <v>25.119700000000002</v>
      </c>
      <c r="H250" s="24">
        <v>25.042999999999999</v>
      </c>
      <c r="I250" s="24">
        <v>30.4129</v>
      </c>
      <c r="J250" s="24">
        <v>30.668600000000001</v>
      </c>
      <c r="K250" s="24">
        <v>8.3000000000000007</v>
      </c>
      <c r="L250" s="24">
        <v>8.0399999999999991</v>
      </c>
      <c r="M250" s="24">
        <v>10.991843670463506</v>
      </c>
      <c r="N250" s="24">
        <v>8.228911917706947</v>
      </c>
      <c r="O250" s="24">
        <v>3.5840000000000005</v>
      </c>
      <c r="P250" s="24">
        <v>1.824000000000001</v>
      </c>
      <c r="Q250" s="25">
        <v>4.7600000000000007</v>
      </c>
      <c r="R250" s="25">
        <v>8.3859999999999992</v>
      </c>
      <c r="S250" s="25">
        <v>16.8</v>
      </c>
      <c r="T250" s="25">
        <v>18.2</v>
      </c>
      <c r="U250" s="25">
        <v>59.667999999999992</v>
      </c>
      <c r="V250" s="25">
        <v>99.875999999999991</v>
      </c>
      <c r="W250" s="20">
        <v>81.227999999999994</v>
      </c>
      <c r="X250" s="20">
        <v>126.46199999999999</v>
      </c>
      <c r="Y250" s="25">
        <v>414.47</v>
      </c>
      <c r="Z250" s="25">
        <v>388.20600000000002</v>
      </c>
      <c r="AA250" s="25">
        <v>3.5999999999999997E-2</v>
      </c>
      <c r="AB250" s="25">
        <v>10.881</v>
      </c>
      <c r="AC250" s="25">
        <v>23.746000000000002</v>
      </c>
      <c r="AD250" s="25">
        <v>24.8</v>
      </c>
      <c r="AE250" s="25">
        <v>58.352000000000004</v>
      </c>
      <c r="AF250" s="25">
        <v>313.404</v>
      </c>
      <c r="AG250" s="26">
        <v>6.5000000000000053</v>
      </c>
      <c r="AH250" s="26">
        <v>6.3000000000000274</v>
      </c>
      <c r="AI250" s="27">
        <v>16.86</v>
      </c>
      <c r="AJ250" s="27">
        <v>1.446</v>
      </c>
      <c r="AK250" s="28">
        <v>1.5</v>
      </c>
    </row>
    <row r="251" spans="1:37" ht="12" customHeight="1">
      <c r="A251" s="129"/>
      <c r="B251" s="127"/>
      <c r="C251" s="124"/>
      <c r="D251" s="124"/>
      <c r="E251" s="84">
        <v>4</v>
      </c>
      <c r="F251" s="102" t="s">
        <v>216</v>
      </c>
      <c r="G251" s="24">
        <v>24.180800000000001</v>
      </c>
      <c r="H251" s="24">
        <v>23.703199999999999</v>
      </c>
      <c r="I251" s="24">
        <v>31.008600000000001</v>
      </c>
      <c r="J251" s="24">
        <v>31.3886</v>
      </c>
      <c r="K251" s="24">
        <v>8.1300000000000008</v>
      </c>
      <c r="L251" s="24">
        <v>8.01</v>
      </c>
      <c r="M251" s="24">
        <v>9.0220433851755519</v>
      </c>
      <c r="N251" s="24">
        <v>7.5858892818897647</v>
      </c>
      <c r="O251" s="24">
        <v>2.0800000000000014</v>
      </c>
      <c r="P251" s="24">
        <v>1.3599999999999994</v>
      </c>
      <c r="Q251" s="25">
        <v>4.5640000000000001</v>
      </c>
      <c r="R251" s="25">
        <v>5.7679999999999998</v>
      </c>
      <c r="S251" s="25">
        <v>12.74</v>
      </c>
      <c r="T251" s="25">
        <v>15.176000000000002</v>
      </c>
      <c r="U251" s="25">
        <v>45.024000000000001</v>
      </c>
      <c r="V251" s="25">
        <v>95.97</v>
      </c>
      <c r="W251" s="20">
        <v>62.328000000000003</v>
      </c>
      <c r="X251" s="20">
        <v>116.914</v>
      </c>
      <c r="Y251" s="25">
        <v>289.73</v>
      </c>
      <c r="Z251" s="25">
        <v>258.846</v>
      </c>
      <c r="AA251" s="25">
        <v>6.2E-2</v>
      </c>
      <c r="AB251" s="25">
        <v>15.065999999999999</v>
      </c>
      <c r="AC251" s="25">
        <v>20.615000000000002</v>
      </c>
      <c r="AD251" s="25">
        <v>26.876999999999999</v>
      </c>
      <c r="AE251" s="25">
        <v>154.196</v>
      </c>
      <c r="AF251" s="25">
        <v>330.23200000000003</v>
      </c>
      <c r="AG251" s="26">
        <v>15.500000000000014</v>
      </c>
      <c r="AH251" s="26">
        <v>4.5000000000000036</v>
      </c>
      <c r="AI251" s="27">
        <v>9.26</v>
      </c>
      <c r="AJ251" s="27">
        <v>0.98399999999999999</v>
      </c>
      <c r="AK251" s="28">
        <v>1.5</v>
      </c>
    </row>
    <row r="252" spans="1:37" ht="12" customHeight="1">
      <c r="A252" s="129"/>
      <c r="B252" s="127"/>
      <c r="C252" s="124"/>
      <c r="D252" s="124"/>
      <c r="E252" s="84">
        <v>5</v>
      </c>
      <c r="F252" s="102" t="s">
        <v>219</v>
      </c>
      <c r="G252" s="24">
        <v>24.282499999999999</v>
      </c>
      <c r="H252" s="24">
        <v>22.892900000000001</v>
      </c>
      <c r="I252" s="24">
        <v>28.7026</v>
      </c>
      <c r="J252" s="24">
        <v>30.056699999999999</v>
      </c>
      <c r="K252" s="24">
        <v>8.41</v>
      </c>
      <c r="L252" s="24">
        <v>7.78</v>
      </c>
      <c r="M252" s="24">
        <v>13.219571684424146</v>
      </c>
      <c r="N252" s="24">
        <v>5.1143800733137832</v>
      </c>
      <c r="O252" s="24">
        <v>4.1920000000000002</v>
      </c>
      <c r="P252" s="24">
        <v>1.5840000000000005</v>
      </c>
      <c r="Q252" s="25">
        <v>10.584</v>
      </c>
      <c r="R252" s="25">
        <v>139.90200000000002</v>
      </c>
      <c r="S252" s="25">
        <v>0.504</v>
      </c>
      <c r="T252" s="25">
        <v>72.043999999999997</v>
      </c>
      <c r="U252" s="25">
        <v>1.218</v>
      </c>
      <c r="V252" s="25">
        <v>103.754</v>
      </c>
      <c r="W252" s="20">
        <v>12.305999999999999</v>
      </c>
      <c r="X252" s="20">
        <v>315.70000000000005</v>
      </c>
      <c r="Y252" s="25">
        <v>307.16000000000003</v>
      </c>
      <c r="Z252" s="25">
        <v>562.19799999999998</v>
      </c>
      <c r="AA252" s="25">
        <v>2.1390000000000002</v>
      </c>
      <c r="AB252" s="25">
        <v>54.188000000000002</v>
      </c>
      <c r="AC252" s="25">
        <v>30.876000000000001</v>
      </c>
      <c r="AD252" s="25">
        <v>73.16</v>
      </c>
      <c r="AE252" s="25">
        <v>219.21199999999999</v>
      </c>
      <c r="AF252" s="25">
        <v>655.00400000000002</v>
      </c>
      <c r="AG252" s="26">
        <v>5.3000000000000274</v>
      </c>
      <c r="AH252" s="26">
        <v>7.5999999999999961</v>
      </c>
      <c r="AI252" s="27">
        <v>7</v>
      </c>
      <c r="AJ252" s="27">
        <v>0.53</v>
      </c>
      <c r="AK252" s="28">
        <v>1.5</v>
      </c>
    </row>
    <row r="253" spans="1:37" ht="12" customHeight="1">
      <c r="A253" s="129"/>
      <c r="B253" s="127"/>
      <c r="C253" s="124"/>
      <c r="D253" s="124"/>
      <c r="E253" s="84">
        <v>6</v>
      </c>
      <c r="F253" s="102" t="s">
        <v>218</v>
      </c>
      <c r="G253" s="24">
        <v>25.183399999999999</v>
      </c>
      <c r="H253" s="24">
        <v>23.9681</v>
      </c>
      <c r="I253" s="24">
        <v>27.924299999999999</v>
      </c>
      <c r="J253" s="24">
        <v>30.6099</v>
      </c>
      <c r="K253" s="24">
        <v>8.35</v>
      </c>
      <c r="L253" s="24">
        <v>7.93</v>
      </c>
      <c r="M253" s="24">
        <v>12.113960191132337</v>
      </c>
      <c r="N253" s="24">
        <v>6.3136569588252769</v>
      </c>
      <c r="O253" s="24">
        <v>4.0640000000000001</v>
      </c>
      <c r="P253" s="24">
        <v>1.6960000000000008</v>
      </c>
      <c r="Q253" s="25">
        <v>1.8480000000000001</v>
      </c>
      <c r="R253" s="25">
        <v>104.104</v>
      </c>
      <c r="S253" s="25">
        <v>16.491999999999997</v>
      </c>
      <c r="T253" s="25">
        <v>33.53</v>
      </c>
      <c r="U253" s="25">
        <v>64.441999999999993</v>
      </c>
      <c r="V253" s="25">
        <v>88.13</v>
      </c>
      <c r="W253" s="20">
        <v>82.781999999999982</v>
      </c>
      <c r="X253" s="20">
        <v>225.76400000000001</v>
      </c>
      <c r="Y253" s="25">
        <v>444.86399999999998</v>
      </c>
      <c r="Z253" s="25">
        <v>435.94599999999997</v>
      </c>
      <c r="AA253" s="25">
        <v>3.5999999999999997E-2</v>
      </c>
      <c r="AB253" s="25">
        <v>41.198999999999998</v>
      </c>
      <c r="AC253" s="25">
        <v>30.658999999999999</v>
      </c>
      <c r="AD253" s="25">
        <v>62.868000000000002</v>
      </c>
      <c r="AE253" s="25">
        <v>168.02800000000002</v>
      </c>
      <c r="AF253" s="25">
        <v>606.39599999999996</v>
      </c>
      <c r="AG253" s="26">
        <v>4.0000000000000036</v>
      </c>
      <c r="AH253" s="26">
        <v>21.999999999999964</v>
      </c>
      <c r="AI253" s="27">
        <v>9.7200000000000006</v>
      </c>
      <c r="AJ253" s="27">
        <v>1.8620000000000001</v>
      </c>
      <c r="AK253" s="28">
        <v>1.6</v>
      </c>
    </row>
    <row r="254" spans="1:37" ht="12" customHeight="1">
      <c r="A254" s="129"/>
      <c r="B254" s="127"/>
      <c r="C254" s="124"/>
      <c r="D254" s="124"/>
      <c r="E254" s="84">
        <v>7</v>
      </c>
      <c r="F254" s="102" t="s">
        <v>216</v>
      </c>
      <c r="G254" s="24">
        <v>25.300999999999998</v>
      </c>
      <c r="H254" s="24">
        <v>24.225100000000001</v>
      </c>
      <c r="I254" s="24">
        <v>29.5778</v>
      </c>
      <c r="J254" s="24">
        <v>31.015799999999999</v>
      </c>
      <c r="K254" s="24">
        <v>8.43</v>
      </c>
      <c r="L254" s="24">
        <v>8.0299999999999994</v>
      </c>
      <c r="M254" s="24">
        <v>11.57655669220815</v>
      </c>
      <c r="N254" s="24">
        <v>7.9484696802046031</v>
      </c>
      <c r="O254" s="24">
        <v>4.4000000000000004</v>
      </c>
      <c r="P254" s="24">
        <v>2.1919999999999988</v>
      </c>
      <c r="Q254" s="25">
        <v>10.57</v>
      </c>
      <c r="R254" s="25">
        <v>6.93</v>
      </c>
      <c r="S254" s="25">
        <v>19.53</v>
      </c>
      <c r="T254" s="25">
        <v>15.554</v>
      </c>
      <c r="U254" s="25">
        <v>115.75200000000001</v>
      </c>
      <c r="V254" s="25">
        <v>89.572000000000003</v>
      </c>
      <c r="W254" s="20">
        <v>145.852</v>
      </c>
      <c r="X254" s="20">
        <v>112.05600000000001</v>
      </c>
      <c r="Y254" s="25">
        <v>506.59000000000003</v>
      </c>
      <c r="Z254" s="25">
        <v>325.47200000000004</v>
      </c>
      <c r="AA254" s="25">
        <v>3.5999999999999997E-2</v>
      </c>
      <c r="AB254" s="25">
        <v>8.6800000000000015</v>
      </c>
      <c r="AC254" s="25">
        <v>23.994</v>
      </c>
      <c r="AD254" s="25">
        <v>31.154999999999998</v>
      </c>
      <c r="AE254" s="25">
        <v>43.036000000000001</v>
      </c>
      <c r="AF254" s="25">
        <v>276.19200000000001</v>
      </c>
      <c r="AG254" s="26">
        <v>7.6000000000000512</v>
      </c>
      <c r="AH254" s="26">
        <v>22.199999999999996</v>
      </c>
      <c r="AI254" s="27">
        <v>10.66</v>
      </c>
      <c r="AJ254" s="27">
        <v>3.12</v>
      </c>
      <c r="AK254" s="28">
        <v>1.3</v>
      </c>
    </row>
    <row r="255" spans="1:37" ht="12" customHeight="1">
      <c r="A255" s="130"/>
      <c r="B255" s="127"/>
      <c r="C255" s="125"/>
      <c r="D255" s="125"/>
      <c r="E255" s="84">
        <v>8</v>
      </c>
      <c r="F255" s="102" t="s">
        <v>217</v>
      </c>
      <c r="G255" s="24">
        <v>25.3978</v>
      </c>
      <c r="H255" s="24">
        <v>24.665700000000001</v>
      </c>
      <c r="I255" s="24">
        <v>30.541799999999999</v>
      </c>
      <c r="J255" s="24">
        <v>30.810700000000001</v>
      </c>
      <c r="K255" s="24">
        <v>8.0399999999999991</v>
      </c>
      <c r="L255" s="24">
        <v>8.0299999999999994</v>
      </c>
      <c r="M255" s="24">
        <v>7.6647398213707678</v>
      </c>
      <c r="N255" s="24">
        <v>7.4089787904946824</v>
      </c>
      <c r="O255" s="24">
        <v>1.4240000000000008</v>
      </c>
      <c r="P255" s="24">
        <v>2.3840000000000003</v>
      </c>
      <c r="Q255" s="25">
        <v>8.1340000000000003</v>
      </c>
      <c r="R255" s="25">
        <v>12.417999999999999</v>
      </c>
      <c r="S255" s="25">
        <v>11.34</v>
      </c>
      <c r="T255" s="25">
        <v>10.906000000000001</v>
      </c>
      <c r="U255" s="25">
        <v>64.861999999999995</v>
      </c>
      <c r="V255" s="25">
        <v>65.954000000000008</v>
      </c>
      <c r="W255" s="20">
        <v>84.335999999999999</v>
      </c>
      <c r="X255" s="20">
        <v>89.278000000000006</v>
      </c>
      <c r="Y255" s="25">
        <v>316.07800000000003</v>
      </c>
      <c r="Z255" s="25">
        <v>288.904</v>
      </c>
      <c r="AA255" s="25">
        <v>2.6969999999999996</v>
      </c>
      <c r="AB255" s="25">
        <v>8.9589999999999996</v>
      </c>
      <c r="AC255" s="25">
        <v>28.086000000000002</v>
      </c>
      <c r="AD255" s="25">
        <v>26.535999999999998</v>
      </c>
      <c r="AE255" s="25">
        <v>193.62</v>
      </c>
      <c r="AF255" s="25">
        <v>208.17999999999998</v>
      </c>
      <c r="AG255" s="26">
        <v>8.2999999999999741</v>
      </c>
      <c r="AH255" s="26">
        <v>19.500000000000018</v>
      </c>
      <c r="AI255" s="27">
        <v>1.6040000000000001</v>
      </c>
      <c r="AJ255" s="27">
        <v>3.6</v>
      </c>
      <c r="AK255" s="28">
        <v>0.9</v>
      </c>
    </row>
    <row r="256" spans="1:37" ht="12" customHeight="1">
      <c r="A256" s="126">
        <f>A$3</f>
        <v>2019</v>
      </c>
      <c r="B256" s="126">
        <f>B$3</f>
        <v>8</v>
      </c>
      <c r="C256" s="127" t="s">
        <v>198</v>
      </c>
      <c r="D256" s="127" t="s">
        <v>64</v>
      </c>
      <c r="E256" s="84">
        <v>1</v>
      </c>
      <c r="F256" s="102" t="s">
        <v>217</v>
      </c>
      <c r="G256" s="24">
        <v>24.488800000000001</v>
      </c>
      <c r="H256" s="24">
        <v>24.202500000000001</v>
      </c>
      <c r="I256" s="24">
        <v>31.393699999999999</v>
      </c>
      <c r="J256" s="24">
        <v>31.398499999999999</v>
      </c>
      <c r="K256" s="24">
        <v>8.01</v>
      </c>
      <c r="L256" s="24">
        <v>8</v>
      </c>
      <c r="M256" s="24">
        <v>7.0108361728902029</v>
      </c>
      <c r="N256" s="24">
        <v>7.2567030410054691</v>
      </c>
      <c r="O256" s="24">
        <v>1.0719999999999998</v>
      </c>
      <c r="P256" s="24">
        <v>1.3599999999999994</v>
      </c>
      <c r="Q256" s="25">
        <v>3.5979999999999999</v>
      </c>
      <c r="R256" s="25">
        <v>11.186</v>
      </c>
      <c r="S256" s="25">
        <v>15.148000000000001</v>
      </c>
      <c r="T256" s="25">
        <v>9.59</v>
      </c>
      <c r="U256" s="25">
        <v>92.134</v>
      </c>
      <c r="V256" s="25">
        <v>63.965999999999987</v>
      </c>
      <c r="W256" s="20">
        <v>110.88</v>
      </c>
      <c r="X256" s="20">
        <v>84.74199999999999</v>
      </c>
      <c r="Y256" s="25">
        <v>295.30200000000002</v>
      </c>
      <c r="Z256" s="25">
        <v>310.50599999999997</v>
      </c>
      <c r="AA256" s="25">
        <v>14.415000000000001</v>
      </c>
      <c r="AB256" s="25">
        <v>10.261000000000001</v>
      </c>
      <c r="AC256" s="25">
        <v>25.791999999999998</v>
      </c>
      <c r="AD256" s="25">
        <v>26.722000000000001</v>
      </c>
      <c r="AE256" s="25">
        <v>338.63200000000001</v>
      </c>
      <c r="AF256" s="25">
        <v>216.86</v>
      </c>
      <c r="AG256" s="26">
        <v>6.0999999999999943</v>
      </c>
      <c r="AH256" s="26">
        <v>10.800000000000033</v>
      </c>
      <c r="AI256" s="27">
        <v>1.2</v>
      </c>
      <c r="AJ256" s="27">
        <v>0.75</v>
      </c>
      <c r="AK256" s="28">
        <v>1.2</v>
      </c>
    </row>
    <row r="257" spans="1:37" ht="12" customHeight="1">
      <c r="A257" s="127"/>
      <c r="B257" s="127"/>
      <c r="C257" s="127"/>
      <c r="D257" s="127"/>
      <c r="E257" s="84">
        <v>2</v>
      </c>
      <c r="F257" s="102" t="s">
        <v>217</v>
      </c>
      <c r="G257" s="24">
        <v>24.5184</v>
      </c>
      <c r="H257" s="24">
        <v>22.571000000000002</v>
      </c>
      <c r="I257" s="24">
        <v>31.4575</v>
      </c>
      <c r="J257" s="24">
        <v>31.982900000000001</v>
      </c>
      <c r="K257" s="24">
        <v>8.0299999999999994</v>
      </c>
      <c r="L257" s="24">
        <v>8.01</v>
      </c>
      <c r="M257" s="24">
        <v>7.6113229085925687</v>
      </c>
      <c r="N257" s="24">
        <v>7.2449069986882622</v>
      </c>
      <c r="O257" s="24">
        <v>1.1680000000000006</v>
      </c>
      <c r="P257" s="24">
        <v>1.9680000000000009</v>
      </c>
      <c r="Q257" s="25">
        <v>2.0299999999999998</v>
      </c>
      <c r="R257" s="25">
        <v>4.8020000000000005</v>
      </c>
      <c r="S257" s="25">
        <v>12.908000000000001</v>
      </c>
      <c r="T257" s="25">
        <v>7.21</v>
      </c>
      <c r="U257" s="25">
        <v>88.284000000000006</v>
      </c>
      <c r="V257" s="25">
        <v>94.051999999999992</v>
      </c>
      <c r="W257" s="20">
        <v>103.22200000000001</v>
      </c>
      <c r="X257" s="20">
        <v>106.06399999999999</v>
      </c>
      <c r="Y257" s="25">
        <v>285.41800000000001</v>
      </c>
      <c r="Z257" s="25">
        <v>277.27</v>
      </c>
      <c r="AA257" s="25">
        <v>14.725</v>
      </c>
      <c r="AB257" s="25">
        <v>14.942</v>
      </c>
      <c r="AC257" s="25">
        <v>22.692</v>
      </c>
      <c r="AD257" s="25">
        <v>33.262999999999998</v>
      </c>
      <c r="AE257" s="25">
        <v>326.11599999999999</v>
      </c>
      <c r="AF257" s="25">
        <v>334.74</v>
      </c>
      <c r="AG257" s="26">
        <v>6.6999999999999833</v>
      </c>
      <c r="AH257" s="26">
        <v>64.90000000000002</v>
      </c>
      <c r="AI257" s="27">
        <v>1.224</v>
      </c>
      <c r="AJ257" s="27">
        <v>0.79800000000000004</v>
      </c>
      <c r="AK257" s="28">
        <v>1.6</v>
      </c>
    </row>
    <row r="258" spans="1:37" ht="12" customHeight="1">
      <c r="A258" s="126">
        <f>A$3</f>
        <v>2019</v>
      </c>
      <c r="B258" s="126">
        <f>B$3</f>
        <v>8</v>
      </c>
      <c r="C258" s="127" t="s">
        <v>198</v>
      </c>
      <c r="D258" s="127" t="s">
        <v>65</v>
      </c>
      <c r="E258" s="84">
        <v>1</v>
      </c>
      <c r="F258" s="102" t="s">
        <v>217</v>
      </c>
      <c r="G258" s="24">
        <v>26.591999999999999</v>
      </c>
      <c r="H258" s="24">
        <v>26.078900000000001</v>
      </c>
      <c r="I258" s="24">
        <v>30.203499999999998</v>
      </c>
      <c r="J258" s="24">
        <v>30.3535</v>
      </c>
      <c r="K258" s="24">
        <v>7.91</v>
      </c>
      <c r="L258" s="24">
        <v>7.91</v>
      </c>
      <c r="M258" s="24">
        <v>7.7937965250224028</v>
      </c>
      <c r="N258" s="24">
        <v>7.6252558787780051</v>
      </c>
      <c r="O258" s="24">
        <v>1.5840000000000005</v>
      </c>
      <c r="P258" s="24">
        <v>2.0639999999999987</v>
      </c>
      <c r="Q258" s="25">
        <v>32.186</v>
      </c>
      <c r="R258" s="25">
        <v>18.536000000000001</v>
      </c>
      <c r="S258" s="25">
        <v>24.486000000000001</v>
      </c>
      <c r="T258" s="25">
        <v>22.358000000000001</v>
      </c>
      <c r="U258" s="25">
        <v>126.672</v>
      </c>
      <c r="V258" s="25">
        <v>116.56400000000001</v>
      </c>
      <c r="W258" s="20">
        <v>183.34399999999999</v>
      </c>
      <c r="X258" s="20">
        <v>157.45800000000003</v>
      </c>
      <c r="Y258" s="25">
        <v>375.59199999999998</v>
      </c>
      <c r="Z258" s="25">
        <v>348.47399999999999</v>
      </c>
      <c r="AA258" s="25">
        <v>22.32</v>
      </c>
      <c r="AB258" s="25">
        <v>17.019000000000002</v>
      </c>
      <c r="AC258" s="25">
        <v>33.820999999999998</v>
      </c>
      <c r="AD258" s="25">
        <v>33.045999999999999</v>
      </c>
      <c r="AE258" s="25">
        <v>498.45600000000002</v>
      </c>
      <c r="AF258" s="25">
        <v>400.53999999999996</v>
      </c>
      <c r="AG258" s="26">
        <v>46.69999999999996</v>
      </c>
      <c r="AH258" s="26">
        <v>57.300000000000018</v>
      </c>
      <c r="AI258" s="27">
        <v>1.968</v>
      </c>
      <c r="AJ258" s="27">
        <v>2.94</v>
      </c>
      <c r="AK258" s="28">
        <v>1.3</v>
      </c>
    </row>
    <row r="259" spans="1:37" ht="12" customHeight="1">
      <c r="A259" s="127"/>
      <c r="B259" s="127"/>
      <c r="C259" s="127"/>
      <c r="D259" s="127"/>
      <c r="E259" s="84">
        <v>2</v>
      </c>
      <c r="F259" s="102" t="s">
        <v>217</v>
      </c>
      <c r="G259" s="24">
        <v>28.2728</v>
      </c>
      <c r="H259" s="24">
        <v>27.9252</v>
      </c>
      <c r="I259" s="24">
        <v>30.604900000000001</v>
      </c>
      <c r="J259" s="24">
        <v>30.674700000000001</v>
      </c>
      <c r="K259" s="24">
        <v>7.98</v>
      </c>
      <c r="L259" s="24">
        <v>7.95</v>
      </c>
      <c r="M259" s="24">
        <v>6.4300207841101091</v>
      </c>
      <c r="N259" s="24">
        <v>6.3212707081622019</v>
      </c>
      <c r="O259" s="24">
        <v>2.0800000000000014</v>
      </c>
      <c r="P259" s="24">
        <v>2.7520000000000011</v>
      </c>
      <c r="Q259" s="25">
        <v>2.6739999999999999</v>
      </c>
      <c r="R259" s="25">
        <v>8.4559999999999995</v>
      </c>
      <c r="S259" s="25">
        <v>26.334</v>
      </c>
      <c r="T259" s="25">
        <v>11.984</v>
      </c>
      <c r="U259" s="25">
        <v>115.822</v>
      </c>
      <c r="V259" s="25">
        <v>54.74</v>
      </c>
      <c r="W259" s="20">
        <v>144.83000000000001</v>
      </c>
      <c r="X259" s="20">
        <v>75.180000000000007</v>
      </c>
      <c r="Y259" s="25">
        <v>322.16800000000001</v>
      </c>
      <c r="Z259" s="25">
        <v>340.858</v>
      </c>
      <c r="AA259" s="25">
        <v>18.29</v>
      </c>
      <c r="AB259" s="25">
        <v>12.431000000000001</v>
      </c>
      <c r="AC259" s="25">
        <v>31.868000000000002</v>
      </c>
      <c r="AD259" s="25">
        <v>35.805</v>
      </c>
      <c r="AE259" s="25">
        <v>541.18399999999997</v>
      </c>
      <c r="AF259" s="25">
        <v>220.864</v>
      </c>
      <c r="AG259" s="26">
        <v>41.899999999999991</v>
      </c>
      <c r="AH259" s="26">
        <v>58.400000000000006</v>
      </c>
      <c r="AI259" s="27">
        <v>1.89</v>
      </c>
      <c r="AJ259" s="27">
        <v>1.3420000000000001</v>
      </c>
      <c r="AK259" s="28">
        <v>1.1000000000000001</v>
      </c>
    </row>
    <row r="260" spans="1:37" ht="12" customHeight="1">
      <c r="A260" s="127"/>
      <c r="B260" s="127"/>
      <c r="C260" s="127"/>
      <c r="D260" s="127"/>
      <c r="E260" s="84">
        <v>3</v>
      </c>
      <c r="F260" s="102" t="s">
        <v>217</v>
      </c>
      <c r="G260" s="24">
        <v>26.293800000000001</v>
      </c>
      <c r="H260" s="24">
        <v>26.035699999999999</v>
      </c>
      <c r="I260" s="24">
        <v>31.295100000000001</v>
      </c>
      <c r="J260" s="24">
        <v>31.264399999999998</v>
      </c>
      <c r="K260" s="24">
        <v>7.9</v>
      </c>
      <c r="L260" s="24">
        <v>7.98</v>
      </c>
      <c r="M260" s="24">
        <v>7.0841894127533953</v>
      </c>
      <c r="N260" s="24">
        <v>6.9219732099818065</v>
      </c>
      <c r="O260" s="24">
        <v>2.1759999999999993</v>
      </c>
      <c r="P260" s="24">
        <v>1.1039999999999992</v>
      </c>
      <c r="Q260" s="25">
        <v>0.36399999999999999</v>
      </c>
      <c r="R260" s="25">
        <v>6.0759999999999996</v>
      </c>
      <c r="S260" s="25">
        <v>15.974</v>
      </c>
      <c r="T260" s="25">
        <v>19.655999999999999</v>
      </c>
      <c r="U260" s="25">
        <v>95.410000000000011</v>
      </c>
      <c r="V260" s="25">
        <v>110.66999999999999</v>
      </c>
      <c r="W260" s="20">
        <v>111.74800000000002</v>
      </c>
      <c r="X260" s="20">
        <v>136.40199999999999</v>
      </c>
      <c r="Y260" s="25">
        <v>304.44399999999996</v>
      </c>
      <c r="Z260" s="25">
        <v>288.358</v>
      </c>
      <c r="AA260" s="25">
        <v>16.895</v>
      </c>
      <c r="AB260" s="25">
        <v>17.762999999999998</v>
      </c>
      <c r="AC260" s="25">
        <v>32.426000000000002</v>
      </c>
      <c r="AD260" s="25">
        <v>31.588999999999999</v>
      </c>
      <c r="AE260" s="25">
        <v>384.27199999999999</v>
      </c>
      <c r="AF260" s="25">
        <v>430.22</v>
      </c>
      <c r="AG260" s="26">
        <v>19.100000000000005</v>
      </c>
      <c r="AH260" s="26">
        <v>23.600000000000009</v>
      </c>
      <c r="AI260" s="27">
        <v>2.34</v>
      </c>
      <c r="AJ260" s="27">
        <v>1.6040000000000001</v>
      </c>
      <c r="AK260" s="28">
        <v>0.7</v>
      </c>
    </row>
    <row r="261" spans="1:37" ht="12" customHeight="1">
      <c r="A261" s="126">
        <f>A$3</f>
        <v>2019</v>
      </c>
      <c r="B261" s="126">
        <f>B$3</f>
        <v>8</v>
      </c>
      <c r="C261" s="127" t="s">
        <v>196</v>
      </c>
      <c r="D261" s="127" t="s">
        <v>66</v>
      </c>
      <c r="E261" s="84">
        <v>1</v>
      </c>
      <c r="F261" s="102" t="s">
        <v>216</v>
      </c>
      <c r="G261" s="24">
        <v>28.037199999999999</v>
      </c>
      <c r="H261" s="24">
        <v>27.824100000000001</v>
      </c>
      <c r="I261" s="24">
        <v>31.754999999999999</v>
      </c>
      <c r="J261" s="24">
        <v>31.745100000000001</v>
      </c>
      <c r="K261" s="24">
        <v>7.88</v>
      </c>
      <c r="L261" s="24">
        <v>7.88</v>
      </c>
      <c r="M261" s="24">
        <v>7.2923474450646699</v>
      </c>
      <c r="N261" s="24">
        <v>8.6700274041717815</v>
      </c>
      <c r="O261" s="24">
        <v>1.5520000000000012</v>
      </c>
      <c r="P261" s="24">
        <v>2.4319999999999995</v>
      </c>
      <c r="Q261" s="25">
        <v>2.464</v>
      </c>
      <c r="R261" s="25">
        <v>1.022</v>
      </c>
      <c r="S261" s="25">
        <v>2.2960000000000003</v>
      </c>
      <c r="T261" s="25">
        <v>4.3120000000000003</v>
      </c>
      <c r="U261" s="25">
        <v>15.400000000000002</v>
      </c>
      <c r="V261" s="25">
        <v>23.03</v>
      </c>
      <c r="W261" s="20">
        <v>20.160000000000004</v>
      </c>
      <c r="X261" s="20">
        <v>28.364000000000001</v>
      </c>
      <c r="Y261" s="25">
        <v>212.64600000000002</v>
      </c>
      <c r="Z261" s="25">
        <v>221.36799999999999</v>
      </c>
      <c r="AA261" s="25">
        <v>8.3079999999999998</v>
      </c>
      <c r="AB261" s="25">
        <v>7.6879999999999997</v>
      </c>
      <c r="AC261" s="25">
        <v>26.66</v>
      </c>
      <c r="AD261" s="25">
        <v>28.489000000000001</v>
      </c>
      <c r="AE261" s="25">
        <v>151.56400000000002</v>
      </c>
      <c r="AF261" s="25">
        <v>127.48399999999999</v>
      </c>
      <c r="AG261" s="26">
        <v>9.0999999999999979</v>
      </c>
      <c r="AH261" s="26">
        <v>14.599999999999946</v>
      </c>
      <c r="AI261" s="27">
        <v>4.84</v>
      </c>
      <c r="AJ261" s="27">
        <v>5.26</v>
      </c>
      <c r="AK261" s="28">
        <v>3.2</v>
      </c>
    </row>
    <row r="262" spans="1:37" ht="12" customHeight="1">
      <c r="A262" s="126"/>
      <c r="B262" s="126"/>
      <c r="C262" s="127"/>
      <c r="D262" s="127"/>
      <c r="E262" s="84">
        <v>2</v>
      </c>
      <c r="F262" s="102" t="s">
        <v>216</v>
      </c>
      <c r="G262" s="24">
        <v>27.093299999999999</v>
      </c>
      <c r="H262" s="24">
        <v>26.886600000000001</v>
      </c>
      <c r="I262" s="24">
        <v>31.828800000000001</v>
      </c>
      <c r="J262" s="24">
        <v>31.813300000000002</v>
      </c>
      <c r="K262" s="24">
        <v>7.85</v>
      </c>
      <c r="L262" s="24">
        <v>7.83</v>
      </c>
      <c r="M262" s="24">
        <v>7.3737966412233762</v>
      </c>
      <c r="N262" s="24">
        <v>7.6161721246884557</v>
      </c>
      <c r="O262" s="24">
        <v>1.1840000000000004</v>
      </c>
      <c r="P262" s="24">
        <v>2.4319999999999995</v>
      </c>
      <c r="Q262" s="25">
        <v>0.40600000000000003</v>
      </c>
      <c r="R262" s="25">
        <v>0.72799999999999998</v>
      </c>
      <c r="S262" s="25">
        <v>7.7980000000000009</v>
      </c>
      <c r="T262" s="25">
        <v>8.427999999999999</v>
      </c>
      <c r="U262" s="25">
        <v>56.279999999999994</v>
      </c>
      <c r="V262" s="25">
        <v>70.083999999999989</v>
      </c>
      <c r="W262" s="20">
        <v>64.483999999999995</v>
      </c>
      <c r="X262" s="20">
        <v>79.239999999999981</v>
      </c>
      <c r="Y262" s="25">
        <v>228.87199999999999</v>
      </c>
      <c r="Z262" s="25">
        <v>275.072</v>
      </c>
      <c r="AA262" s="25">
        <v>10.261000000000001</v>
      </c>
      <c r="AB262" s="25">
        <v>11.47</v>
      </c>
      <c r="AC262" s="25">
        <v>27.404</v>
      </c>
      <c r="AD262" s="25">
        <v>46.097000000000001</v>
      </c>
      <c r="AE262" s="25">
        <v>186.9</v>
      </c>
      <c r="AF262" s="25">
        <v>215.71199999999999</v>
      </c>
      <c r="AG262" s="26">
        <v>8.0000000000000071</v>
      </c>
      <c r="AH262" s="26">
        <v>88.000000000000028</v>
      </c>
      <c r="AI262" s="27">
        <v>4.68</v>
      </c>
      <c r="AJ262" s="27">
        <v>7.5</v>
      </c>
      <c r="AK262" s="17">
        <v>2.8</v>
      </c>
    </row>
    <row r="263" spans="1:37" ht="12" customHeight="1">
      <c r="A263" s="126"/>
      <c r="B263" s="126"/>
      <c r="C263" s="127"/>
      <c r="D263" s="127"/>
      <c r="E263" s="84">
        <v>3</v>
      </c>
      <c r="F263" s="102" t="s">
        <v>217</v>
      </c>
      <c r="G263" s="24">
        <v>29.0063</v>
      </c>
      <c r="H263" s="24">
        <v>28.662500000000001</v>
      </c>
      <c r="I263" s="24">
        <v>31.636700000000001</v>
      </c>
      <c r="J263" s="24">
        <v>31.654599999999999</v>
      </c>
      <c r="K263" s="24">
        <v>7.89</v>
      </c>
      <c r="L263" s="24">
        <v>7.88</v>
      </c>
      <c r="M263" s="24">
        <v>7.6976721105817392</v>
      </c>
      <c r="N263" s="24">
        <v>7.4536669371718887</v>
      </c>
      <c r="O263" s="24">
        <v>1.6800000000000013</v>
      </c>
      <c r="P263" s="24">
        <v>1.7120000000000004</v>
      </c>
      <c r="Q263" s="25">
        <v>1.554</v>
      </c>
      <c r="R263" s="25">
        <v>2.94</v>
      </c>
      <c r="S263" s="25">
        <v>0.54600000000000004</v>
      </c>
      <c r="T263" s="25">
        <v>1.022</v>
      </c>
      <c r="U263" s="25">
        <v>5.1380000000000008</v>
      </c>
      <c r="V263" s="25">
        <v>5.2640000000000002</v>
      </c>
      <c r="W263" s="20">
        <v>7.2380000000000013</v>
      </c>
      <c r="X263" s="20">
        <v>9.2259999999999991</v>
      </c>
      <c r="Y263" s="25">
        <v>207.20000000000002</v>
      </c>
      <c r="Z263" s="25">
        <v>241.346</v>
      </c>
      <c r="AA263" s="25">
        <v>9.3620000000000001</v>
      </c>
      <c r="AB263" s="25">
        <v>5.952</v>
      </c>
      <c r="AC263" s="25">
        <v>29.512</v>
      </c>
      <c r="AD263" s="25">
        <v>30.783000000000001</v>
      </c>
      <c r="AE263" s="25">
        <v>203.11199999999999</v>
      </c>
      <c r="AF263" s="25">
        <v>101.416</v>
      </c>
      <c r="AG263" s="26">
        <v>43.800000000000004</v>
      </c>
      <c r="AH263" s="26">
        <v>41.999999999999979</v>
      </c>
      <c r="AI263" s="27">
        <v>4.0599999999999996</v>
      </c>
      <c r="AJ263" s="27">
        <v>4.18</v>
      </c>
      <c r="AK263" s="17">
        <v>3.2</v>
      </c>
    </row>
    <row r="264" spans="1:37" ht="12" customHeight="1">
      <c r="A264" s="126"/>
      <c r="B264" s="126"/>
      <c r="C264" s="127"/>
      <c r="D264" s="127"/>
      <c r="E264" s="84">
        <v>4</v>
      </c>
      <c r="F264" s="102" t="s">
        <v>216</v>
      </c>
      <c r="G264" s="24">
        <v>29.351400000000002</v>
      </c>
      <c r="H264" s="24">
        <v>29.3477</v>
      </c>
      <c r="I264" s="24">
        <v>31.6463</v>
      </c>
      <c r="J264" s="24">
        <v>31.645900000000001</v>
      </c>
      <c r="K264" s="24">
        <v>7.87</v>
      </c>
      <c r="L264" s="24">
        <v>7.8</v>
      </c>
      <c r="M264" s="24">
        <v>7.6573989587302451</v>
      </c>
      <c r="N264" s="24">
        <v>7.8181641331410576</v>
      </c>
      <c r="O264" s="24">
        <v>1.4560000000000004</v>
      </c>
      <c r="P264" s="24">
        <v>2.4800000000000013</v>
      </c>
      <c r="Q264" s="25">
        <v>2.8420000000000001</v>
      </c>
      <c r="R264" s="25">
        <v>2.73</v>
      </c>
      <c r="S264" s="25">
        <v>0.35000000000000003</v>
      </c>
      <c r="T264" s="25">
        <v>0.42</v>
      </c>
      <c r="U264" s="25">
        <v>4.8999999999999995</v>
      </c>
      <c r="V264" s="25">
        <v>4.4939999999999998</v>
      </c>
      <c r="W264" s="20">
        <v>8.0919999999999987</v>
      </c>
      <c r="X264" s="20">
        <v>7.6440000000000001</v>
      </c>
      <c r="Y264" s="25">
        <v>218.41400000000002</v>
      </c>
      <c r="Z264" s="25">
        <v>251.42599999999999</v>
      </c>
      <c r="AA264" s="25">
        <v>10.137</v>
      </c>
      <c r="AB264" s="25">
        <v>9.7650000000000006</v>
      </c>
      <c r="AC264" s="25">
        <v>31.682000000000002</v>
      </c>
      <c r="AD264" s="25">
        <v>31.868000000000002</v>
      </c>
      <c r="AE264" s="25">
        <v>206.36</v>
      </c>
      <c r="AF264" s="25">
        <v>207.9</v>
      </c>
      <c r="AG264" s="26">
        <v>47.10000000000003</v>
      </c>
      <c r="AH264" s="26">
        <v>39.20000000000001</v>
      </c>
      <c r="AI264" s="27">
        <v>5.62</v>
      </c>
      <c r="AJ264" s="27">
        <v>4.22</v>
      </c>
      <c r="AK264" s="17">
        <v>3</v>
      </c>
    </row>
    <row r="265" spans="1:37" ht="12" customHeight="1">
      <c r="A265" s="99">
        <f>A$3</f>
        <v>2019</v>
      </c>
      <c r="B265" s="95">
        <f>B$3</f>
        <v>8</v>
      </c>
      <c r="C265" s="94" t="s">
        <v>193</v>
      </c>
      <c r="D265" s="94" t="s">
        <v>67</v>
      </c>
      <c r="E265" s="84">
        <v>1</v>
      </c>
      <c r="F265" s="102" t="s">
        <v>216</v>
      </c>
      <c r="G265" s="18">
        <v>27.571899999999999</v>
      </c>
      <c r="H265" s="18">
        <v>27.612200000000001</v>
      </c>
      <c r="I265" s="18">
        <v>30.633400000000002</v>
      </c>
      <c r="J265" s="18">
        <v>30.615200000000002</v>
      </c>
      <c r="K265" s="18">
        <v>8.01</v>
      </c>
      <c r="L265" s="18">
        <v>8.02</v>
      </c>
      <c r="M265" s="18">
        <v>6.3155569745343962</v>
      </c>
      <c r="N265" s="18">
        <v>6.3750265066114178</v>
      </c>
      <c r="O265" s="18">
        <v>1.7971733333333328</v>
      </c>
      <c r="P265" s="18">
        <v>2.423285333333332</v>
      </c>
      <c r="Q265" s="20">
        <v>40.823999999999998</v>
      </c>
      <c r="R265" s="20">
        <v>40.6</v>
      </c>
      <c r="S265" s="20">
        <v>2.464</v>
      </c>
      <c r="T265" s="20">
        <v>2.2960000000000003</v>
      </c>
      <c r="U265" s="20">
        <v>13.468</v>
      </c>
      <c r="V265" s="20">
        <v>14.574000000000002</v>
      </c>
      <c r="W265" s="20">
        <v>56.756</v>
      </c>
      <c r="X265" s="20">
        <v>57.47</v>
      </c>
      <c r="Y265" s="20">
        <v>220.374</v>
      </c>
      <c r="Z265" s="20">
        <v>251.62199999999999</v>
      </c>
      <c r="AA265" s="20">
        <v>32.952999999999996</v>
      </c>
      <c r="AB265" s="20">
        <v>34.255000000000003</v>
      </c>
      <c r="AC265" s="20">
        <v>45.911000000000001</v>
      </c>
      <c r="AD265" s="20">
        <v>54.188000000000002</v>
      </c>
      <c r="AE265" s="20">
        <v>541.12800000000004</v>
      </c>
      <c r="AF265" s="20">
        <v>539.86799999999994</v>
      </c>
      <c r="AG265" s="22">
        <v>6.7999999999999723</v>
      </c>
      <c r="AH265" s="22">
        <v>8.5000000000000071</v>
      </c>
      <c r="AI265" s="23">
        <v>2.7519999999999998</v>
      </c>
      <c r="AJ265" s="23">
        <v>2.6120000000000001</v>
      </c>
      <c r="AK265" s="17">
        <v>1.9</v>
      </c>
    </row>
    <row r="266" spans="1:37" ht="12" customHeight="1">
      <c r="A266" s="124">
        <v>2019</v>
      </c>
      <c r="B266" s="124">
        <v>8</v>
      </c>
      <c r="C266" s="127" t="s">
        <v>196</v>
      </c>
      <c r="D266" s="127" t="s">
        <v>197</v>
      </c>
      <c r="E266" s="84">
        <v>2</v>
      </c>
      <c r="F266" s="102" t="s">
        <v>218</v>
      </c>
      <c r="G266" s="18">
        <v>27.9726</v>
      </c>
      <c r="H266" s="18">
        <v>28.032499999999999</v>
      </c>
      <c r="I266" s="18">
        <v>30.800599999999999</v>
      </c>
      <c r="J266" s="18">
        <v>30.756599999999999</v>
      </c>
      <c r="K266" s="18">
        <v>7.98</v>
      </c>
      <c r="L266" s="18">
        <v>7.94</v>
      </c>
      <c r="M266" s="18">
        <v>5.8489060134856201</v>
      </c>
      <c r="N266" s="18">
        <v>5.8052442675109326</v>
      </c>
      <c r="O266" s="18">
        <v>2.1450133333333317</v>
      </c>
      <c r="P266" s="18">
        <v>2.3015413333333319</v>
      </c>
      <c r="Q266" s="20">
        <v>64.498000000000005</v>
      </c>
      <c r="R266" s="20">
        <v>59.345999999999997</v>
      </c>
      <c r="S266" s="20">
        <v>2.8140000000000001</v>
      </c>
      <c r="T266" s="20">
        <v>2.0720000000000001</v>
      </c>
      <c r="U266" s="20">
        <v>14.238</v>
      </c>
      <c r="V266" s="20">
        <v>11.101999999999999</v>
      </c>
      <c r="W266" s="20">
        <v>81.550000000000011</v>
      </c>
      <c r="X266" s="20">
        <v>72.52</v>
      </c>
      <c r="Y266" s="20">
        <v>310.08600000000001</v>
      </c>
      <c r="Z266" s="20">
        <v>296.18399999999997</v>
      </c>
      <c r="AA266" s="20">
        <v>44.019999999999996</v>
      </c>
      <c r="AB266" s="20">
        <v>35.680999999999997</v>
      </c>
      <c r="AC266" s="20">
        <v>76.942000000000007</v>
      </c>
      <c r="AD266" s="20">
        <v>71.765000000000001</v>
      </c>
      <c r="AE266" s="20">
        <v>478.74399999999997</v>
      </c>
      <c r="AF266" s="20">
        <v>324.99599999999998</v>
      </c>
      <c r="AG266" s="22">
        <v>11.299999999999976</v>
      </c>
      <c r="AH266" s="22">
        <v>14.200000000000045</v>
      </c>
      <c r="AI266" s="23">
        <v>2.972</v>
      </c>
      <c r="AJ266" s="23">
        <v>2.976</v>
      </c>
      <c r="AK266" s="17">
        <v>1.2</v>
      </c>
    </row>
    <row r="267" spans="1:37" ht="12" customHeight="1">
      <c r="A267" s="124"/>
      <c r="B267" s="124"/>
      <c r="C267" s="127"/>
      <c r="D267" s="127"/>
      <c r="E267" s="84">
        <v>3</v>
      </c>
      <c r="F267" s="102" t="s">
        <v>218</v>
      </c>
      <c r="G267" s="18">
        <v>28.890599999999999</v>
      </c>
      <c r="H267" s="18">
        <v>29.068999999999999</v>
      </c>
      <c r="I267" s="18">
        <v>30.71</v>
      </c>
      <c r="J267" s="18">
        <v>30.6831</v>
      </c>
      <c r="K267" s="18">
        <v>7.99</v>
      </c>
      <c r="L267" s="18">
        <v>7.98</v>
      </c>
      <c r="M267" s="18">
        <v>5.8930455477555421</v>
      </c>
      <c r="N267" s="18">
        <v>5.5340924979415558</v>
      </c>
      <c r="O267" s="18">
        <v>1.7276053333333317</v>
      </c>
      <c r="P267" s="18">
        <v>2.492853333333334</v>
      </c>
      <c r="Q267" s="20">
        <v>40.11</v>
      </c>
      <c r="R267" s="20">
        <v>77.727999999999994</v>
      </c>
      <c r="S267" s="20">
        <v>3.7940000000000005</v>
      </c>
      <c r="T267" s="20">
        <v>3.29</v>
      </c>
      <c r="U267" s="20">
        <v>21.490000000000002</v>
      </c>
      <c r="V267" s="20">
        <v>14.573999999999998</v>
      </c>
      <c r="W267" s="20">
        <v>65.394000000000005</v>
      </c>
      <c r="X267" s="20">
        <v>95.591999999999999</v>
      </c>
      <c r="Y267" s="20">
        <v>279.524</v>
      </c>
      <c r="Z267" s="20">
        <v>241.458</v>
      </c>
      <c r="AA267" s="20">
        <v>34.782000000000004</v>
      </c>
      <c r="AB267" s="20">
        <v>33.480000000000004</v>
      </c>
      <c r="AC267" s="20">
        <v>68.448000000000008</v>
      </c>
      <c r="AD267" s="20">
        <v>52.513999999999996</v>
      </c>
      <c r="AE267" s="20">
        <v>338.18399999999997</v>
      </c>
      <c r="AF267" s="20">
        <v>315.81200000000001</v>
      </c>
      <c r="AG267" s="22">
        <v>18.699999999999939</v>
      </c>
      <c r="AH267" s="22">
        <v>19.100000000000005</v>
      </c>
      <c r="AI267" s="23">
        <v>5</v>
      </c>
      <c r="AJ267" s="23">
        <v>3.6480000000000001</v>
      </c>
      <c r="AK267" s="17">
        <v>1</v>
      </c>
    </row>
    <row r="268" spans="1:37" ht="12" customHeight="1">
      <c r="A268" s="125"/>
      <c r="B268" s="125"/>
      <c r="C268" s="127"/>
      <c r="D268" s="127"/>
      <c r="E268" s="84">
        <v>4</v>
      </c>
      <c r="F268" s="102" t="s">
        <v>216</v>
      </c>
      <c r="G268" s="18">
        <v>28.885999999999999</v>
      </c>
      <c r="H268" s="18">
        <v>28.9026</v>
      </c>
      <c r="I268" s="18">
        <v>31.118600000000001</v>
      </c>
      <c r="J268" s="18">
        <v>31.128499999999999</v>
      </c>
      <c r="K268" s="18">
        <v>8.0500000000000007</v>
      </c>
      <c r="L268" s="18">
        <v>8.0500000000000007</v>
      </c>
      <c r="M268" s="18">
        <v>6.0111580685605945</v>
      </c>
      <c r="N268" s="18">
        <v>5.9912793550648429</v>
      </c>
      <c r="O268" s="18">
        <v>2.7711253333333339</v>
      </c>
      <c r="P268" s="18">
        <v>2.788517333333334</v>
      </c>
      <c r="Q268" s="20">
        <v>6.4820000000000002</v>
      </c>
      <c r="R268" s="20">
        <v>8.9320000000000004</v>
      </c>
      <c r="S268" s="20">
        <v>1.008</v>
      </c>
      <c r="T268" s="20">
        <v>1.008</v>
      </c>
      <c r="U268" s="20">
        <v>5.4880000000000004</v>
      </c>
      <c r="V268" s="20">
        <v>5.7679999999999998</v>
      </c>
      <c r="W268" s="20">
        <v>12.978000000000002</v>
      </c>
      <c r="X268" s="20">
        <v>15.708000000000002</v>
      </c>
      <c r="Y268" s="20">
        <v>275.02999999999997</v>
      </c>
      <c r="Z268" s="20">
        <v>274.77799999999996</v>
      </c>
      <c r="AA268" s="20">
        <v>11.532</v>
      </c>
      <c r="AB268" s="20">
        <v>11.749000000000001</v>
      </c>
      <c r="AC268" s="20">
        <v>60.047000000000004</v>
      </c>
      <c r="AD268" s="20">
        <v>55.862000000000002</v>
      </c>
      <c r="AE268" s="20">
        <v>132.804</v>
      </c>
      <c r="AF268" s="20">
        <v>125.244</v>
      </c>
      <c r="AG268" s="22">
        <v>15.600000000000003</v>
      </c>
      <c r="AH268" s="22">
        <v>14.69999999999999</v>
      </c>
      <c r="AI268" s="23">
        <v>9</v>
      </c>
      <c r="AJ268" s="23">
        <v>7.92</v>
      </c>
      <c r="AK268" s="17">
        <v>0.9</v>
      </c>
    </row>
    <row r="269" spans="1:37" ht="12" customHeight="1">
      <c r="A269" s="128">
        <f>A$3</f>
        <v>2019</v>
      </c>
      <c r="B269" s="126">
        <f>B$3</f>
        <v>8</v>
      </c>
      <c r="C269" s="123" t="s">
        <v>193</v>
      </c>
      <c r="D269" s="123" t="s">
        <v>68</v>
      </c>
      <c r="E269" s="84">
        <v>1</v>
      </c>
      <c r="F269" s="102" t="s">
        <v>216</v>
      </c>
      <c r="G269" s="18">
        <v>28.213000000000001</v>
      </c>
      <c r="H269" s="18">
        <v>28.7606</v>
      </c>
      <c r="I269" s="18">
        <v>30.418600000000001</v>
      </c>
      <c r="J269" s="18">
        <v>30.391300000000001</v>
      </c>
      <c r="K269" s="18">
        <v>8.07</v>
      </c>
      <c r="L269" s="18">
        <v>8.0299999999999994</v>
      </c>
      <c r="M269" s="18">
        <v>7.8147530656554842</v>
      </c>
      <c r="N269" s="18">
        <v>6.4342096039256917</v>
      </c>
      <c r="O269" s="18">
        <v>1.5304959999999981</v>
      </c>
      <c r="P269" s="18">
        <v>2.921856</v>
      </c>
      <c r="Q269" s="20">
        <v>18.102</v>
      </c>
      <c r="R269" s="20">
        <v>29.806000000000001</v>
      </c>
      <c r="S269" s="20">
        <v>0.92400000000000004</v>
      </c>
      <c r="T269" s="20">
        <v>0.93800000000000006</v>
      </c>
      <c r="U269" s="20">
        <v>2.492</v>
      </c>
      <c r="V269" s="20">
        <v>1.8760000000000001</v>
      </c>
      <c r="W269" s="20">
        <v>21.518000000000001</v>
      </c>
      <c r="X269" s="20">
        <v>32.619999999999997</v>
      </c>
      <c r="Y269" s="20">
        <v>224.18200000000002</v>
      </c>
      <c r="Z269" s="20">
        <v>217.994</v>
      </c>
      <c r="AA269" s="20">
        <v>17.607999999999997</v>
      </c>
      <c r="AB269" s="20">
        <v>20.057000000000002</v>
      </c>
      <c r="AC269" s="20">
        <v>50.250999999999998</v>
      </c>
      <c r="AD269" s="20">
        <v>37.106999999999999</v>
      </c>
      <c r="AE269" s="20">
        <v>434.72800000000001</v>
      </c>
      <c r="AF269" s="20">
        <v>454.524</v>
      </c>
      <c r="AG269" s="22">
        <v>8.0000000000000444</v>
      </c>
      <c r="AH269" s="22">
        <v>4.6666666666666154</v>
      </c>
      <c r="AI269" s="23">
        <v>6.84</v>
      </c>
      <c r="AJ269" s="23">
        <v>3.7440000000000002</v>
      </c>
      <c r="AK269" s="17">
        <v>2.1</v>
      </c>
    </row>
    <row r="270" spans="1:37" ht="12" customHeight="1">
      <c r="A270" s="129"/>
      <c r="B270" s="127"/>
      <c r="C270" s="124"/>
      <c r="D270" s="124"/>
      <c r="E270" s="84">
        <v>2</v>
      </c>
      <c r="F270" s="102" t="s">
        <v>216</v>
      </c>
      <c r="G270" s="18">
        <v>27.5931</v>
      </c>
      <c r="H270" s="18">
        <v>27.983499999999999</v>
      </c>
      <c r="I270" s="18">
        <v>31.0654</v>
      </c>
      <c r="J270" s="18">
        <v>31.124099999999999</v>
      </c>
      <c r="K270" s="18">
        <v>8.17</v>
      </c>
      <c r="L270" s="18">
        <v>8.16</v>
      </c>
      <c r="M270" s="18">
        <v>7.6574449550210302</v>
      </c>
      <c r="N270" s="18">
        <v>7.294940110922961</v>
      </c>
      <c r="O270" s="18">
        <v>1.1478719999999971</v>
      </c>
      <c r="P270" s="18">
        <v>2.678367999999999</v>
      </c>
      <c r="Q270" s="20">
        <v>2.2960000000000003</v>
      </c>
      <c r="R270" s="20">
        <v>4.8439999999999994</v>
      </c>
      <c r="S270" s="20">
        <v>0.252</v>
      </c>
      <c r="T270" s="20">
        <v>0.79800000000000004</v>
      </c>
      <c r="U270" s="20">
        <v>1.3860000000000001</v>
      </c>
      <c r="V270" s="20">
        <v>1.274</v>
      </c>
      <c r="W270" s="20">
        <v>3.9340000000000002</v>
      </c>
      <c r="X270" s="20">
        <v>6.9159999999999995</v>
      </c>
      <c r="Y270" s="20">
        <v>204.48400000000001</v>
      </c>
      <c r="Z270" s="20">
        <v>203.57400000000001</v>
      </c>
      <c r="AA270" s="20">
        <v>8.8969999999999985</v>
      </c>
      <c r="AB270" s="20">
        <v>10.199</v>
      </c>
      <c r="AC270" s="20">
        <v>34.317</v>
      </c>
      <c r="AD270" s="20">
        <v>31.123999999999999</v>
      </c>
      <c r="AE270" s="20">
        <v>291.2</v>
      </c>
      <c r="AF270" s="20">
        <v>295.84800000000001</v>
      </c>
      <c r="AG270" s="22">
        <v>2.3333333333333539</v>
      </c>
      <c r="AH270" s="22">
        <v>6.0000000000000329</v>
      </c>
      <c r="AI270" s="23">
        <v>2.6720000000000002</v>
      </c>
      <c r="AJ270" s="23">
        <v>2.46</v>
      </c>
      <c r="AK270" s="17">
        <v>2.2000000000000002</v>
      </c>
    </row>
    <row r="271" spans="1:37" ht="12" customHeight="1">
      <c r="A271" s="129"/>
      <c r="B271" s="127"/>
      <c r="C271" s="124"/>
      <c r="D271" s="124"/>
      <c r="E271" s="84">
        <v>3</v>
      </c>
      <c r="F271" s="102" t="s">
        <v>216</v>
      </c>
      <c r="G271" s="18">
        <v>27.0273</v>
      </c>
      <c r="H271" s="18">
        <v>28.028300000000002</v>
      </c>
      <c r="I271" s="18">
        <v>31.007899999999999</v>
      </c>
      <c r="J271" s="18">
        <v>31.049700000000001</v>
      </c>
      <c r="K271" s="18">
        <v>8.1999999999999993</v>
      </c>
      <c r="L271" s="18">
        <v>8.1300000000000008</v>
      </c>
      <c r="M271" s="18">
        <v>7.9842209072978294</v>
      </c>
      <c r="N271" s="18">
        <v>6.7734194316881657</v>
      </c>
      <c r="O271" s="18">
        <v>1.8957279999999965</v>
      </c>
      <c r="P271" s="18">
        <v>3.1827359999999971</v>
      </c>
      <c r="Q271" s="20">
        <v>0.93800000000000006</v>
      </c>
      <c r="R271" s="20">
        <v>51.463999999999999</v>
      </c>
      <c r="S271" s="20">
        <v>0.36399999999999999</v>
      </c>
      <c r="T271" s="20">
        <v>1.1200000000000001</v>
      </c>
      <c r="U271" s="20">
        <v>1.2740000000000002</v>
      </c>
      <c r="V271" s="20">
        <v>1.8760000000000001</v>
      </c>
      <c r="W271" s="20">
        <v>2.5760000000000005</v>
      </c>
      <c r="X271" s="20">
        <v>54.459999999999994</v>
      </c>
      <c r="Y271" s="20">
        <v>197.428</v>
      </c>
      <c r="Z271" s="20">
        <v>166.86600000000001</v>
      </c>
      <c r="AA271" s="20">
        <v>7.2230000000000008</v>
      </c>
      <c r="AB271" s="20">
        <v>12.121</v>
      </c>
      <c r="AC271" s="20">
        <v>30.969000000000001</v>
      </c>
      <c r="AD271" s="20">
        <v>19.498999999999999</v>
      </c>
      <c r="AE271" s="20">
        <v>232.40000000000003</v>
      </c>
      <c r="AF271" s="20">
        <v>311.47200000000004</v>
      </c>
      <c r="AG271" s="22">
        <v>15.499999999999957</v>
      </c>
      <c r="AH271" s="22">
        <v>24.166666666666597</v>
      </c>
      <c r="AI271" s="23">
        <v>2.96</v>
      </c>
      <c r="AJ271" s="23">
        <v>1.04</v>
      </c>
      <c r="AK271" s="17">
        <v>2</v>
      </c>
    </row>
    <row r="272" spans="1:37" ht="12" customHeight="1">
      <c r="A272" s="129"/>
      <c r="B272" s="127"/>
      <c r="C272" s="124"/>
      <c r="D272" s="124"/>
      <c r="E272" s="84">
        <v>4</v>
      </c>
      <c r="F272" s="102" t="s">
        <v>216</v>
      </c>
      <c r="G272" s="18">
        <v>27.917200000000001</v>
      </c>
      <c r="H272" s="18">
        <v>28.671099999999999</v>
      </c>
      <c r="I272" s="18">
        <v>30.7821</v>
      </c>
      <c r="J272" s="18">
        <v>30.841200000000001</v>
      </c>
      <c r="K272" s="18">
        <v>8.07</v>
      </c>
      <c r="L272" s="18">
        <v>8.06</v>
      </c>
      <c r="M272" s="18">
        <v>6.997006990076188</v>
      </c>
      <c r="N272" s="18">
        <v>6.4535065015768458</v>
      </c>
      <c r="O272" s="18">
        <v>1.8435519999999976</v>
      </c>
      <c r="P272" s="18">
        <v>4.0001599999999984</v>
      </c>
      <c r="Q272" s="20">
        <v>18.102</v>
      </c>
      <c r="R272" s="20">
        <v>37.771999999999998</v>
      </c>
      <c r="S272" s="20">
        <v>0.96600000000000008</v>
      </c>
      <c r="T272" s="20">
        <v>0.99399999999999988</v>
      </c>
      <c r="U272" s="20">
        <v>1.6379999999999999</v>
      </c>
      <c r="V272" s="20">
        <v>1.8340000000000001</v>
      </c>
      <c r="W272" s="20">
        <v>20.706000000000003</v>
      </c>
      <c r="X272" s="20">
        <v>40.6</v>
      </c>
      <c r="Y272" s="20">
        <v>226.01599999999996</v>
      </c>
      <c r="Z272" s="20">
        <v>236.89400000000001</v>
      </c>
      <c r="AA272" s="20">
        <v>14.786999999999999</v>
      </c>
      <c r="AB272" s="20">
        <v>17.887</v>
      </c>
      <c r="AC272" s="20">
        <v>45.198</v>
      </c>
      <c r="AD272" s="20">
        <v>41.230000000000004</v>
      </c>
      <c r="AE272" s="20">
        <v>408.77199999999999</v>
      </c>
      <c r="AF272" s="20">
        <v>474.01199999999994</v>
      </c>
      <c r="AG272" s="22">
        <v>13.333333333333346</v>
      </c>
      <c r="AH272" s="22">
        <v>13.833333333333291</v>
      </c>
      <c r="AI272" s="23">
        <v>5.84</v>
      </c>
      <c r="AJ272" s="23">
        <v>4.6399999999999997</v>
      </c>
      <c r="AK272" s="17">
        <v>1</v>
      </c>
    </row>
    <row r="273" spans="1:37" ht="12" customHeight="1">
      <c r="A273" s="129"/>
      <c r="B273" s="127"/>
      <c r="C273" s="124"/>
      <c r="D273" s="124"/>
      <c r="E273" s="84">
        <v>5</v>
      </c>
      <c r="F273" s="102" t="s">
        <v>218</v>
      </c>
      <c r="G273" s="18">
        <v>28.2441</v>
      </c>
      <c r="H273" s="18">
        <v>28.503399999999999</v>
      </c>
      <c r="I273" s="18">
        <v>30.879200000000001</v>
      </c>
      <c r="J273" s="18">
        <v>30.8675</v>
      </c>
      <c r="K273" s="18">
        <v>8.19</v>
      </c>
      <c r="L273" s="18">
        <v>8.09</v>
      </c>
      <c r="M273" s="18">
        <v>8.3099061190789296</v>
      </c>
      <c r="N273" s="18">
        <v>5.6445846477392214</v>
      </c>
      <c r="O273" s="18">
        <v>1.3739679999999985</v>
      </c>
      <c r="P273" s="18">
        <v>2.6609759999999989</v>
      </c>
      <c r="Q273" s="20">
        <v>0.61599999999999999</v>
      </c>
      <c r="R273" s="20">
        <v>36.176000000000002</v>
      </c>
      <c r="S273" s="20">
        <v>0.93800000000000006</v>
      </c>
      <c r="T273" s="20">
        <v>1.3720000000000001</v>
      </c>
      <c r="U273" s="20">
        <v>1.5959999999999999</v>
      </c>
      <c r="V273" s="20">
        <v>1.33</v>
      </c>
      <c r="W273" s="20">
        <v>3.15</v>
      </c>
      <c r="X273" s="20">
        <v>38.878</v>
      </c>
      <c r="Y273" s="20">
        <v>239.07800000000003</v>
      </c>
      <c r="Z273" s="20">
        <v>280.89600000000002</v>
      </c>
      <c r="AA273" s="20">
        <v>14.415000000000001</v>
      </c>
      <c r="AB273" s="20">
        <v>23.746000000000002</v>
      </c>
      <c r="AC273" s="20">
        <v>48.390999999999998</v>
      </c>
      <c r="AD273" s="20">
        <v>58.775999999999996</v>
      </c>
      <c r="AE273" s="20">
        <v>363.58</v>
      </c>
      <c r="AF273" s="20">
        <v>569.29600000000005</v>
      </c>
      <c r="AG273" s="22">
        <v>4.5000000000000595</v>
      </c>
      <c r="AH273" s="22">
        <v>6.166666666666635</v>
      </c>
      <c r="AI273" s="23">
        <v>4.08</v>
      </c>
      <c r="AJ273" s="23">
        <v>6.44</v>
      </c>
      <c r="AK273" s="17">
        <v>1.2</v>
      </c>
    </row>
    <row r="274" spans="1:37" ht="12" customHeight="1">
      <c r="A274" s="129"/>
      <c r="B274" s="127"/>
      <c r="C274" s="124"/>
      <c r="D274" s="124"/>
      <c r="E274" s="84">
        <v>6</v>
      </c>
      <c r="F274" s="102" t="s">
        <v>218</v>
      </c>
      <c r="G274" s="18">
        <v>26.526599999999998</v>
      </c>
      <c r="H274" s="18">
        <v>26.650700000000001</v>
      </c>
      <c r="I274" s="18">
        <v>30.9693</v>
      </c>
      <c r="J274" s="18">
        <v>30.957899999999999</v>
      </c>
      <c r="K274" s="18">
        <v>8.1</v>
      </c>
      <c r="L274" s="18">
        <v>8.1</v>
      </c>
      <c r="M274" s="18">
        <v>6.3777706596416648</v>
      </c>
      <c r="N274" s="18">
        <v>5.8799732790629022</v>
      </c>
      <c r="O274" s="18">
        <v>2.1218239999999979</v>
      </c>
      <c r="P274" s="18">
        <v>2.678367999999999</v>
      </c>
      <c r="Q274" s="20">
        <v>21.238</v>
      </c>
      <c r="R274" s="20">
        <v>27.608000000000001</v>
      </c>
      <c r="S274" s="20">
        <v>1.5960000000000001</v>
      </c>
      <c r="T274" s="20">
        <v>1.05</v>
      </c>
      <c r="U274" s="20">
        <v>5.306</v>
      </c>
      <c r="V274" s="20">
        <v>5.5859999999999994</v>
      </c>
      <c r="W274" s="20">
        <v>28.14</v>
      </c>
      <c r="X274" s="20">
        <v>34.244</v>
      </c>
      <c r="Y274" s="20">
        <v>225.91800000000001</v>
      </c>
      <c r="Z274" s="20">
        <v>209.44</v>
      </c>
      <c r="AA274" s="20">
        <v>20.832000000000001</v>
      </c>
      <c r="AB274" s="20">
        <v>23.622</v>
      </c>
      <c r="AC274" s="20">
        <v>43.183</v>
      </c>
      <c r="AD274" s="20">
        <v>44.701999999999998</v>
      </c>
      <c r="AE274" s="20">
        <v>431.25599999999997</v>
      </c>
      <c r="AF274" s="20">
        <v>469.78399999999999</v>
      </c>
      <c r="AG274" s="22">
        <v>6.6666666666666732</v>
      </c>
      <c r="AH274" s="22">
        <v>4.3333333333333188</v>
      </c>
      <c r="AI274" s="23">
        <v>3.0920000000000001</v>
      </c>
      <c r="AJ274" s="23">
        <v>2.2879999999999998</v>
      </c>
      <c r="AK274" s="17">
        <v>3.3</v>
      </c>
    </row>
    <row r="275" spans="1:37" ht="12" customHeight="1">
      <c r="A275" s="129"/>
      <c r="B275" s="127"/>
      <c r="C275" s="124"/>
      <c r="D275" s="124"/>
      <c r="E275" s="84">
        <v>7</v>
      </c>
      <c r="F275" s="102" t="s">
        <v>216</v>
      </c>
      <c r="G275" s="18">
        <v>27.240100000000002</v>
      </c>
      <c r="H275" s="18">
        <v>27.160599999999999</v>
      </c>
      <c r="I275" s="18">
        <v>30.7684</v>
      </c>
      <c r="J275" s="18">
        <v>30.866</v>
      </c>
      <c r="K275" s="18">
        <v>8.24</v>
      </c>
      <c r="L275" s="18">
        <v>8.17</v>
      </c>
      <c r="M275" s="18">
        <v>8.4621816799695928</v>
      </c>
      <c r="N275" s="18">
        <v>7.0607519346779588</v>
      </c>
      <c r="O275" s="18">
        <v>1.2000479999999993</v>
      </c>
      <c r="P275" s="18">
        <v>3.3218719999999973</v>
      </c>
      <c r="Q275" s="20">
        <v>1.4E-2</v>
      </c>
      <c r="R275" s="20">
        <v>26.599999999999998</v>
      </c>
      <c r="S275" s="20">
        <v>0.42</v>
      </c>
      <c r="T275" s="20">
        <v>0.78400000000000003</v>
      </c>
      <c r="U275" s="20">
        <v>1.4420000000000002</v>
      </c>
      <c r="V275" s="20">
        <v>1.8900000000000001</v>
      </c>
      <c r="W275" s="20">
        <v>1.8760000000000001</v>
      </c>
      <c r="X275" s="20">
        <v>29.273999999999997</v>
      </c>
      <c r="Y275" s="20">
        <v>221.24200000000002</v>
      </c>
      <c r="Z275" s="20">
        <v>194.79599999999999</v>
      </c>
      <c r="AA275" s="20">
        <v>5.0840000000000005</v>
      </c>
      <c r="AB275" s="20">
        <v>11.129</v>
      </c>
      <c r="AC275" s="20">
        <v>34.875</v>
      </c>
      <c r="AD275" s="20">
        <v>28.241</v>
      </c>
      <c r="AE275" s="20">
        <v>236.34800000000001</v>
      </c>
      <c r="AF275" s="20">
        <v>316.82</v>
      </c>
      <c r="AG275" s="22">
        <v>4.9999999999999121</v>
      </c>
      <c r="AH275" s="22">
        <v>5.5000000000000417</v>
      </c>
      <c r="AI275" s="23">
        <v>3.7559999999999998</v>
      </c>
      <c r="AJ275" s="23">
        <v>3.8039999999999998</v>
      </c>
      <c r="AK275" s="17">
        <v>2.5</v>
      </c>
    </row>
    <row r="276" spans="1:37" ht="12" customHeight="1">
      <c r="A276" s="130"/>
      <c r="B276" s="127"/>
      <c r="C276" s="125"/>
      <c r="D276" s="125"/>
      <c r="E276" s="84">
        <v>8</v>
      </c>
      <c r="F276" s="102" t="s">
        <v>218</v>
      </c>
      <c r="G276" s="18">
        <v>27.402999999999999</v>
      </c>
      <c r="H276" s="18">
        <v>27.818100000000001</v>
      </c>
      <c r="I276" s="18">
        <v>30.224</v>
      </c>
      <c r="J276" s="18">
        <v>30.213799999999999</v>
      </c>
      <c r="K276" s="18">
        <v>7.95</v>
      </c>
      <c r="L276" s="18">
        <v>7.96</v>
      </c>
      <c r="M276" s="18">
        <v>5.6005746258304185</v>
      </c>
      <c r="N276" s="18">
        <v>5.4567846839758714</v>
      </c>
      <c r="O276" s="18">
        <v>1.1826559999999995</v>
      </c>
      <c r="P276" s="18">
        <v>3.3218719999999973</v>
      </c>
      <c r="Q276" s="20">
        <v>70</v>
      </c>
      <c r="R276" s="20">
        <v>69.006</v>
      </c>
      <c r="S276" s="20">
        <v>4.6900000000000004</v>
      </c>
      <c r="T276" s="20">
        <v>3.9060000000000006</v>
      </c>
      <c r="U276" s="20">
        <v>20.286000000000001</v>
      </c>
      <c r="V276" s="20">
        <v>17.919999999999998</v>
      </c>
      <c r="W276" s="20">
        <v>94.975999999999999</v>
      </c>
      <c r="X276" s="20">
        <v>90.832000000000008</v>
      </c>
      <c r="Y276" s="20">
        <v>298.536</v>
      </c>
      <c r="Z276" s="20">
        <v>284.10199999999998</v>
      </c>
      <c r="AA276" s="20">
        <v>29.728999999999999</v>
      </c>
      <c r="AB276" s="20">
        <v>27.900000000000002</v>
      </c>
      <c r="AC276" s="20">
        <v>51.397999999999996</v>
      </c>
      <c r="AD276" s="20">
        <v>49.817</v>
      </c>
      <c r="AE276" s="20">
        <v>586.23599999999999</v>
      </c>
      <c r="AF276" s="20">
        <v>573.60800000000006</v>
      </c>
      <c r="AG276" s="22">
        <v>10.999999999999993</v>
      </c>
      <c r="AH276" s="22">
        <v>14.833333333333364</v>
      </c>
      <c r="AI276" s="23">
        <v>3.0680000000000001</v>
      </c>
      <c r="AJ276" s="23">
        <v>2.7440000000000002</v>
      </c>
      <c r="AK276" s="17">
        <v>1.6</v>
      </c>
    </row>
    <row r="277" spans="1:37" ht="12" customHeight="1">
      <c r="A277" s="126">
        <f>A$3</f>
        <v>2019</v>
      </c>
      <c r="B277" s="126">
        <f>B$3</f>
        <v>8</v>
      </c>
      <c r="C277" s="127" t="s">
        <v>193</v>
      </c>
      <c r="D277" s="127" t="s">
        <v>69</v>
      </c>
      <c r="E277" s="84">
        <v>1</v>
      </c>
      <c r="F277" s="102" t="s">
        <v>220</v>
      </c>
      <c r="G277" s="18">
        <v>28.490200000000002</v>
      </c>
      <c r="H277" s="18">
        <v>28.617799999999999</v>
      </c>
      <c r="I277" s="18">
        <v>26.297799999999999</v>
      </c>
      <c r="J277" s="18">
        <v>26.1782</v>
      </c>
      <c r="K277" s="18">
        <v>7.83</v>
      </c>
      <c r="L277" s="18">
        <v>7.84</v>
      </c>
      <c r="M277" s="18">
        <v>4.6157354618015951</v>
      </c>
      <c r="N277" s="18">
        <v>4.4091158369386374</v>
      </c>
      <c r="O277" s="18">
        <v>2.2400000000000007</v>
      </c>
      <c r="P277" s="18">
        <v>2.6560000000000001</v>
      </c>
      <c r="Q277" s="20">
        <v>300.45399999999995</v>
      </c>
      <c r="R277" s="20">
        <v>281.07800000000003</v>
      </c>
      <c r="S277" s="20">
        <v>47.39</v>
      </c>
      <c r="T277" s="20">
        <v>40.823999999999998</v>
      </c>
      <c r="U277" s="20">
        <v>185.19200000000001</v>
      </c>
      <c r="V277" s="20">
        <v>162.97399999999999</v>
      </c>
      <c r="W277" s="20">
        <v>533.03599999999994</v>
      </c>
      <c r="X277" s="20">
        <v>484.87600000000003</v>
      </c>
      <c r="Y277" s="20">
        <v>812.72799999999995</v>
      </c>
      <c r="Z277" s="20">
        <v>725.56399999999996</v>
      </c>
      <c r="AA277" s="20">
        <v>72.260999999999996</v>
      </c>
      <c r="AB277" s="20">
        <v>67.207999999999998</v>
      </c>
      <c r="AC277" s="20">
        <v>94.518999999999991</v>
      </c>
      <c r="AD277" s="20">
        <v>92.225000000000009</v>
      </c>
      <c r="AE277" s="20">
        <v>1117.3679999999999</v>
      </c>
      <c r="AF277" s="20">
        <v>1058.7919999999999</v>
      </c>
      <c r="AG277" s="22">
        <v>17.333333333333368</v>
      </c>
      <c r="AH277" s="22">
        <v>21.833333333333336</v>
      </c>
      <c r="AI277" s="23">
        <v>3.012</v>
      </c>
      <c r="AJ277" s="23">
        <v>1.6759999999999999</v>
      </c>
      <c r="AK277" s="17">
        <v>1</v>
      </c>
    </row>
    <row r="278" spans="1:37" ht="12" customHeight="1">
      <c r="A278" s="127"/>
      <c r="B278" s="127"/>
      <c r="C278" s="127"/>
      <c r="D278" s="127"/>
      <c r="E278" s="84">
        <v>2</v>
      </c>
      <c r="F278" s="102" t="s">
        <v>220</v>
      </c>
      <c r="G278" s="18">
        <v>27.836600000000001</v>
      </c>
      <c r="H278" s="18">
        <v>27.837599999999998</v>
      </c>
      <c r="I278" s="18">
        <v>27.901900000000001</v>
      </c>
      <c r="J278" s="18">
        <v>27.931000000000001</v>
      </c>
      <c r="K278" s="18">
        <v>7.93</v>
      </c>
      <c r="L278" s="18">
        <v>7.95</v>
      </c>
      <c r="M278" s="18">
        <v>5.3422593523128379</v>
      </c>
      <c r="N278" s="18">
        <v>5.0995769889387699</v>
      </c>
      <c r="O278" s="18">
        <v>2.3200000000000016</v>
      </c>
      <c r="P278" s="18">
        <v>2.8480000000000016</v>
      </c>
      <c r="Q278" s="20">
        <v>168.084</v>
      </c>
      <c r="R278" s="20">
        <v>166.17999999999998</v>
      </c>
      <c r="S278" s="20">
        <v>30.758000000000003</v>
      </c>
      <c r="T278" s="20">
        <v>22.316000000000003</v>
      </c>
      <c r="U278" s="20">
        <v>129.304</v>
      </c>
      <c r="V278" s="20">
        <v>97.173999999999992</v>
      </c>
      <c r="W278" s="20">
        <v>328.14600000000002</v>
      </c>
      <c r="X278" s="20">
        <v>285.66999999999996</v>
      </c>
      <c r="Y278" s="20">
        <v>617.93200000000002</v>
      </c>
      <c r="Z278" s="20">
        <v>497.68599999999998</v>
      </c>
      <c r="AA278" s="20">
        <v>56.698999999999998</v>
      </c>
      <c r="AB278" s="20">
        <v>49.382999999999996</v>
      </c>
      <c r="AC278" s="20">
        <v>84.134</v>
      </c>
      <c r="AD278" s="20">
        <v>60.635999999999996</v>
      </c>
      <c r="AE278" s="20">
        <v>916.66399999999999</v>
      </c>
      <c r="AF278" s="20">
        <v>809.87199999999996</v>
      </c>
      <c r="AG278" s="22">
        <v>12.166666666666622</v>
      </c>
      <c r="AH278" s="22">
        <v>15.999999999999996</v>
      </c>
      <c r="AI278" s="23">
        <v>4.4400000000000004</v>
      </c>
      <c r="AJ278" s="23">
        <v>2.5880000000000001</v>
      </c>
      <c r="AK278" s="17">
        <v>1</v>
      </c>
    </row>
    <row r="279" spans="1:37" ht="12" customHeight="1">
      <c r="A279" s="127"/>
      <c r="B279" s="127"/>
      <c r="C279" s="127"/>
      <c r="D279" s="127"/>
      <c r="E279" s="84">
        <v>3</v>
      </c>
      <c r="F279" s="102" t="s">
        <v>220</v>
      </c>
      <c r="G279" s="18">
        <v>27.4252</v>
      </c>
      <c r="H279" s="18">
        <v>27.535</v>
      </c>
      <c r="I279" s="18">
        <v>28.916399999999999</v>
      </c>
      <c r="J279" s="18">
        <v>28.8249</v>
      </c>
      <c r="K279" s="18">
        <v>8.01</v>
      </c>
      <c r="L279" s="18">
        <v>8.02</v>
      </c>
      <c r="M279" s="18">
        <v>5.6484584569279228</v>
      </c>
      <c r="N279" s="18">
        <v>5.4138661058534874</v>
      </c>
      <c r="O279" s="18">
        <v>2.1280000000000001</v>
      </c>
      <c r="P279" s="18">
        <v>2.3360000000000012</v>
      </c>
      <c r="Q279" s="20">
        <v>126.72799999999999</v>
      </c>
      <c r="R279" s="20">
        <v>111.202</v>
      </c>
      <c r="S279" s="20">
        <v>15.736000000000001</v>
      </c>
      <c r="T279" s="20">
        <v>11.186</v>
      </c>
      <c r="U279" s="20">
        <v>143.70999999999998</v>
      </c>
      <c r="V279" s="20">
        <v>75.908000000000001</v>
      </c>
      <c r="W279" s="20">
        <v>286.17399999999998</v>
      </c>
      <c r="X279" s="20">
        <v>198.29599999999999</v>
      </c>
      <c r="Y279" s="20">
        <v>567.476</v>
      </c>
      <c r="Z279" s="20">
        <v>411.79600000000005</v>
      </c>
      <c r="AA279" s="20">
        <v>46.407000000000004</v>
      </c>
      <c r="AB279" s="20">
        <v>36.704000000000001</v>
      </c>
      <c r="AC279" s="20">
        <v>77.406999999999996</v>
      </c>
      <c r="AD279" s="20">
        <v>56.730000000000004</v>
      </c>
      <c r="AE279" s="20">
        <v>705.20799999999997</v>
      </c>
      <c r="AF279" s="20">
        <v>655.70399999999995</v>
      </c>
      <c r="AG279" s="22">
        <v>7.8333333333333037</v>
      </c>
      <c r="AH279" s="22">
        <v>8.6500000000000465</v>
      </c>
      <c r="AI279" s="23">
        <v>4.6399999999999997</v>
      </c>
      <c r="AJ279" s="23">
        <v>3.1240000000000001</v>
      </c>
      <c r="AK279" s="17">
        <v>1.9</v>
      </c>
    </row>
    <row r="280" spans="1:37" ht="12" customHeight="1">
      <c r="A280" s="127"/>
      <c r="B280" s="127"/>
      <c r="C280" s="127"/>
      <c r="D280" s="127"/>
      <c r="E280" s="84">
        <v>4</v>
      </c>
      <c r="F280" s="102" t="s">
        <v>219</v>
      </c>
      <c r="G280" s="18">
        <v>27.459</v>
      </c>
      <c r="H280" s="18">
        <v>27.848800000000001</v>
      </c>
      <c r="I280" s="18">
        <v>29.756799999999998</v>
      </c>
      <c r="J280" s="18">
        <v>29.712499999999999</v>
      </c>
      <c r="K280" s="18">
        <v>8.02</v>
      </c>
      <c r="L280" s="18">
        <v>8.0299999999999994</v>
      </c>
      <c r="M280" s="18">
        <v>5.5137481477046499</v>
      </c>
      <c r="N280" s="18">
        <v>5.3693274712982957</v>
      </c>
      <c r="O280" s="18">
        <v>1.9520000000000008</v>
      </c>
      <c r="P280" s="18">
        <v>2.3680000000000008</v>
      </c>
      <c r="Q280" s="20">
        <v>95.48</v>
      </c>
      <c r="R280" s="20">
        <v>106.05</v>
      </c>
      <c r="S280" s="20">
        <v>8.9459999999999997</v>
      </c>
      <c r="T280" s="20">
        <v>6.58</v>
      </c>
      <c r="U280" s="20">
        <v>47.333999999999989</v>
      </c>
      <c r="V280" s="20">
        <v>32.802</v>
      </c>
      <c r="W280" s="20">
        <v>151.76</v>
      </c>
      <c r="X280" s="20">
        <v>145.43199999999999</v>
      </c>
      <c r="Y280" s="20">
        <v>337.12</v>
      </c>
      <c r="Z280" s="20">
        <v>329.11199999999997</v>
      </c>
      <c r="AA280" s="20">
        <v>34.564999999999998</v>
      </c>
      <c r="AB280" s="20">
        <v>31.744</v>
      </c>
      <c r="AC280" s="20">
        <v>54.002000000000002</v>
      </c>
      <c r="AD280" s="20">
        <v>50.467999999999996</v>
      </c>
      <c r="AE280" s="20">
        <v>634.9</v>
      </c>
      <c r="AF280" s="20">
        <v>608.18799999999999</v>
      </c>
      <c r="AG280" s="22">
        <v>8.0000000000000444</v>
      </c>
      <c r="AH280" s="22">
        <v>12.666666666666753</v>
      </c>
      <c r="AI280" s="23">
        <v>3.2919999999999998</v>
      </c>
      <c r="AJ280" s="23">
        <v>2.76</v>
      </c>
      <c r="AK280" s="17">
        <v>1.7</v>
      </c>
    </row>
    <row r="281" spans="1:37" ht="12" customHeight="1">
      <c r="A281" s="127"/>
      <c r="B281" s="127"/>
      <c r="C281" s="127"/>
      <c r="D281" s="127"/>
      <c r="E281" s="84">
        <v>5</v>
      </c>
      <c r="F281" s="102" t="s">
        <v>218</v>
      </c>
      <c r="G281" s="18">
        <v>28.024000000000001</v>
      </c>
      <c r="H281" s="18">
        <v>28.098400000000002</v>
      </c>
      <c r="I281" s="18">
        <v>30.123699999999999</v>
      </c>
      <c r="J281" s="18">
        <v>30.140899999999998</v>
      </c>
      <c r="K281" s="18">
        <v>8.0399999999999991</v>
      </c>
      <c r="L281" s="18">
        <v>8.0399999999999991</v>
      </c>
      <c r="M281" s="18">
        <v>5.7488398269694203</v>
      </c>
      <c r="N281" s="18">
        <v>5.5655362053162225</v>
      </c>
      <c r="O281" s="18">
        <v>2.0640000000000014</v>
      </c>
      <c r="P281" s="18">
        <v>3.4436159999999978</v>
      </c>
      <c r="Q281" s="20">
        <v>44.576000000000001</v>
      </c>
      <c r="R281" s="20">
        <v>72.156000000000006</v>
      </c>
      <c r="S281" s="20">
        <v>5.3760000000000003</v>
      </c>
      <c r="T281" s="20">
        <v>4.8999999999999995</v>
      </c>
      <c r="U281" s="20">
        <v>22.568000000000001</v>
      </c>
      <c r="V281" s="20">
        <v>21.783999999999999</v>
      </c>
      <c r="W281" s="20">
        <v>72.52</v>
      </c>
      <c r="X281" s="20">
        <v>98.84</v>
      </c>
      <c r="Y281" s="20">
        <v>380.38</v>
      </c>
      <c r="Z281" s="20">
        <v>330.75</v>
      </c>
      <c r="AA281" s="20">
        <v>31.558</v>
      </c>
      <c r="AB281" s="20">
        <v>30.565999999999999</v>
      </c>
      <c r="AC281" s="20">
        <v>54.622</v>
      </c>
      <c r="AD281" s="20">
        <v>45.88</v>
      </c>
      <c r="AE281" s="20">
        <v>814.12800000000004</v>
      </c>
      <c r="AF281" s="20">
        <v>817.43200000000002</v>
      </c>
      <c r="AG281" s="22">
        <v>6.5000000000000249</v>
      </c>
      <c r="AH281" s="22">
        <v>9.0000000000000266</v>
      </c>
      <c r="AI281" s="23">
        <v>4.76</v>
      </c>
      <c r="AJ281" s="23">
        <v>3.8679999999999999</v>
      </c>
      <c r="AK281" s="17">
        <v>2</v>
      </c>
    </row>
    <row r="282" spans="1:37" ht="12" customHeight="1">
      <c r="A282" s="127"/>
      <c r="B282" s="127"/>
      <c r="C282" s="127"/>
      <c r="D282" s="127"/>
      <c r="E282" s="84">
        <v>6</v>
      </c>
      <c r="F282" s="102" t="s">
        <v>216</v>
      </c>
      <c r="G282" s="18">
        <v>27.935700000000001</v>
      </c>
      <c r="H282" s="18">
        <v>28.2103</v>
      </c>
      <c r="I282" s="18">
        <v>30.596599999999999</v>
      </c>
      <c r="J282" s="18">
        <v>30.562899999999999</v>
      </c>
      <c r="K282" s="18">
        <v>8.1300000000000008</v>
      </c>
      <c r="L282" s="18">
        <v>8.06</v>
      </c>
      <c r="M282" s="18">
        <v>8.2554392832023495</v>
      </c>
      <c r="N282" s="18">
        <v>6.8179179810725552</v>
      </c>
      <c r="O282" s="18">
        <v>3.2160000000000011</v>
      </c>
      <c r="P282" s="18">
        <v>2.1280000000000001</v>
      </c>
      <c r="Q282" s="20">
        <v>29.68</v>
      </c>
      <c r="R282" s="20">
        <v>28.979999999999997</v>
      </c>
      <c r="S282" s="20">
        <v>0.46200000000000002</v>
      </c>
      <c r="T282" s="20">
        <v>1.0780000000000001</v>
      </c>
      <c r="U282" s="20">
        <v>0.97999999999999987</v>
      </c>
      <c r="V282" s="20">
        <v>5.0960000000000001</v>
      </c>
      <c r="W282" s="20">
        <v>31.122</v>
      </c>
      <c r="X282" s="20">
        <v>35.153999999999996</v>
      </c>
      <c r="Y282" s="20">
        <v>343.78399999999999</v>
      </c>
      <c r="Z282" s="20">
        <v>253.75</v>
      </c>
      <c r="AA282" s="20">
        <v>14.786999999999999</v>
      </c>
      <c r="AB282" s="20">
        <v>17.576999999999998</v>
      </c>
      <c r="AC282" s="20">
        <v>62.744</v>
      </c>
      <c r="AD282" s="20">
        <v>34.875</v>
      </c>
      <c r="AE282" s="20">
        <v>461.18799999999999</v>
      </c>
      <c r="AF282" s="20">
        <v>523.79600000000005</v>
      </c>
      <c r="AG282" s="22">
        <v>6.3333333333333766</v>
      </c>
      <c r="AH282" s="22">
        <v>7.6666666666666554</v>
      </c>
      <c r="AI282" s="23">
        <v>7.6</v>
      </c>
      <c r="AJ282" s="23">
        <v>3.8319999999999999</v>
      </c>
      <c r="AK282" s="17">
        <v>2.4</v>
      </c>
    </row>
    <row r="283" spans="1:37" ht="12" customHeight="1">
      <c r="A283" s="127"/>
      <c r="B283" s="127"/>
      <c r="C283" s="127"/>
      <c r="D283" s="127"/>
      <c r="E283" s="84">
        <v>7</v>
      </c>
      <c r="F283" s="102" t="s">
        <v>216</v>
      </c>
      <c r="G283" s="18">
        <v>27.3535</v>
      </c>
      <c r="H283" s="18">
        <v>27.568899999999999</v>
      </c>
      <c r="I283" s="18">
        <v>31.017299999999999</v>
      </c>
      <c r="J283" s="18">
        <v>31.0824</v>
      </c>
      <c r="K283" s="18">
        <v>8</v>
      </c>
      <c r="L283" s="18">
        <v>8.01</v>
      </c>
      <c r="M283" s="18">
        <v>6.74858537023455</v>
      </c>
      <c r="N283" s="18">
        <v>6.5088474265562608</v>
      </c>
      <c r="O283" s="18">
        <v>2.0480000000000018</v>
      </c>
      <c r="P283" s="18">
        <v>1.9040000000000021</v>
      </c>
      <c r="Q283" s="20">
        <v>69.257999999999996</v>
      </c>
      <c r="R283" s="20">
        <v>53.69</v>
      </c>
      <c r="S283" s="20">
        <v>0.92400000000000004</v>
      </c>
      <c r="T283" s="20">
        <v>1.1060000000000001</v>
      </c>
      <c r="U283" s="20">
        <v>2.548</v>
      </c>
      <c r="V283" s="20">
        <v>2.5760000000000001</v>
      </c>
      <c r="W283" s="20">
        <v>72.73</v>
      </c>
      <c r="X283" s="20">
        <v>57.372</v>
      </c>
      <c r="Y283" s="20">
        <v>240.19800000000001</v>
      </c>
      <c r="Z283" s="20">
        <v>220.33199999999999</v>
      </c>
      <c r="AA283" s="20">
        <v>14.569999999999999</v>
      </c>
      <c r="AB283" s="20">
        <v>13.081999999999999</v>
      </c>
      <c r="AC283" s="20">
        <v>35.463999999999999</v>
      </c>
      <c r="AD283" s="20">
        <v>30.814</v>
      </c>
      <c r="AE283" s="20">
        <v>384.94399999999996</v>
      </c>
      <c r="AF283" s="20">
        <v>394.32400000000001</v>
      </c>
      <c r="AG283" s="22">
        <v>7.833333333333397</v>
      </c>
      <c r="AH283" s="22">
        <v>9.8333333333332682</v>
      </c>
      <c r="AI283" s="23">
        <v>3.1120000000000001</v>
      </c>
      <c r="AJ283" s="23">
        <v>2.556</v>
      </c>
      <c r="AK283" s="17">
        <v>2.8</v>
      </c>
    </row>
    <row r="284" spans="1:37" ht="12" customHeight="1">
      <c r="A284" s="127"/>
      <c r="B284" s="127"/>
      <c r="C284" s="127"/>
      <c r="D284" s="127"/>
      <c r="E284" s="84">
        <v>8</v>
      </c>
      <c r="F284" s="102" t="s">
        <v>218</v>
      </c>
      <c r="G284" s="18">
        <v>27.7988</v>
      </c>
      <c r="H284" s="18">
        <v>27.996099999999998</v>
      </c>
      <c r="I284" s="18">
        <v>29.785799999999998</v>
      </c>
      <c r="J284" s="18">
        <v>29.859400000000001</v>
      </c>
      <c r="K284" s="18">
        <v>8.02</v>
      </c>
      <c r="L284" s="18">
        <v>8.0500000000000007</v>
      </c>
      <c r="M284" s="18">
        <v>5.6248526825986582</v>
      </c>
      <c r="N284" s="18">
        <v>5.7265721047599643</v>
      </c>
      <c r="O284" s="18">
        <v>2.1760000000000019</v>
      </c>
      <c r="P284" s="18">
        <v>2.304000000000002</v>
      </c>
      <c r="Q284" s="20">
        <v>88.48</v>
      </c>
      <c r="R284" s="20">
        <v>58.603999999999999</v>
      </c>
      <c r="S284" s="20">
        <v>9.31</v>
      </c>
      <c r="T284" s="20">
        <v>4.9559999999999995</v>
      </c>
      <c r="U284" s="20">
        <v>50.399999999999991</v>
      </c>
      <c r="V284" s="20">
        <v>21.938000000000002</v>
      </c>
      <c r="W284" s="20">
        <v>148.19</v>
      </c>
      <c r="X284" s="20">
        <v>85.498000000000005</v>
      </c>
      <c r="Y284" s="20">
        <v>374.584</v>
      </c>
      <c r="Z284" s="20">
        <v>305.71800000000002</v>
      </c>
      <c r="AA284" s="20">
        <v>33.882999999999996</v>
      </c>
      <c r="AB284" s="20">
        <v>26.753</v>
      </c>
      <c r="AC284" s="20">
        <v>54.932000000000002</v>
      </c>
      <c r="AD284" s="20">
        <v>36.548999999999999</v>
      </c>
      <c r="AE284" s="20">
        <v>633.52800000000002</v>
      </c>
      <c r="AF284" s="20">
        <v>574.44799999999998</v>
      </c>
      <c r="AG284" s="22">
        <v>8.9999999999999343</v>
      </c>
      <c r="AH284" s="22">
        <v>7.5000000000000071</v>
      </c>
      <c r="AI284" s="23">
        <v>3.6840000000000002</v>
      </c>
      <c r="AJ284" s="23">
        <v>3.2320000000000002</v>
      </c>
      <c r="AK284" s="17">
        <v>2</v>
      </c>
    </row>
    <row r="285" spans="1:37" ht="12" customHeight="1">
      <c r="A285" s="127"/>
      <c r="B285" s="127"/>
      <c r="C285" s="127"/>
      <c r="D285" s="127"/>
      <c r="E285" s="84">
        <v>9</v>
      </c>
      <c r="F285" s="102" t="s">
        <v>219</v>
      </c>
      <c r="G285" s="18">
        <v>27.4696</v>
      </c>
      <c r="H285" s="18">
        <v>28.891200000000001</v>
      </c>
      <c r="I285" s="18">
        <v>30.491299999999999</v>
      </c>
      <c r="J285" s="18">
        <v>30.516200000000001</v>
      </c>
      <c r="K285" s="18">
        <v>8.1199999999999992</v>
      </c>
      <c r="L285" s="18">
        <v>8.02</v>
      </c>
      <c r="M285" s="18">
        <v>7.0633583070854113</v>
      </c>
      <c r="N285" s="18">
        <v>5.1436663161584288</v>
      </c>
      <c r="O285" s="18">
        <v>2.069647999999999</v>
      </c>
      <c r="P285" s="18">
        <v>1.9200000000000017</v>
      </c>
      <c r="Q285" s="20">
        <v>18.004000000000001</v>
      </c>
      <c r="R285" s="20">
        <v>60.956000000000003</v>
      </c>
      <c r="S285" s="20">
        <v>0.98000000000000009</v>
      </c>
      <c r="T285" s="20">
        <v>1.484</v>
      </c>
      <c r="U285" s="20">
        <v>2.3659999999999997</v>
      </c>
      <c r="V285" s="20">
        <v>2.8420000000000001</v>
      </c>
      <c r="W285" s="20">
        <v>21.35</v>
      </c>
      <c r="X285" s="20">
        <v>65.282000000000011</v>
      </c>
      <c r="Y285" s="20">
        <v>215.58599999999998</v>
      </c>
      <c r="Z285" s="20">
        <v>310.464</v>
      </c>
      <c r="AA285" s="20">
        <v>15.282999999999999</v>
      </c>
      <c r="AB285" s="20">
        <v>20.863</v>
      </c>
      <c r="AC285" s="20">
        <v>34.378999999999998</v>
      </c>
      <c r="AD285" s="20">
        <v>32.178000000000004</v>
      </c>
      <c r="AE285" s="20">
        <v>429.04399999999998</v>
      </c>
      <c r="AF285" s="20">
        <v>436.29600000000005</v>
      </c>
      <c r="AG285" s="22">
        <v>6.8333333333333215</v>
      </c>
      <c r="AH285" s="22">
        <v>4.3333333333333188</v>
      </c>
      <c r="AI285" s="23">
        <v>6.72</v>
      </c>
      <c r="AJ285" s="23">
        <v>0.85599999999999998</v>
      </c>
      <c r="AK285" s="17">
        <v>2</v>
      </c>
    </row>
    <row r="286" spans="1:37" ht="12" customHeight="1">
      <c r="A286" s="127"/>
      <c r="B286" s="127"/>
      <c r="C286" s="127"/>
      <c r="D286" s="127"/>
      <c r="E286" s="84">
        <v>10</v>
      </c>
      <c r="F286" s="102" t="s">
        <v>218</v>
      </c>
      <c r="G286" s="18">
        <v>26.2834</v>
      </c>
      <c r="H286" s="18">
        <v>27.5852</v>
      </c>
      <c r="I286" s="18">
        <v>30.419899999999998</v>
      </c>
      <c r="J286" s="18">
        <v>30.425899999999999</v>
      </c>
      <c r="K286" s="18">
        <v>8.23</v>
      </c>
      <c r="L286" s="18">
        <v>8.06</v>
      </c>
      <c r="M286" s="18">
        <v>8.6342192148218917</v>
      </c>
      <c r="N286" s="18">
        <v>5.550458030576511</v>
      </c>
      <c r="O286" s="18">
        <v>2.720000000000002</v>
      </c>
      <c r="P286" s="18">
        <v>3.3566559999999996</v>
      </c>
      <c r="Q286" s="20">
        <v>52.374000000000002</v>
      </c>
      <c r="R286" s="20">
        <v>35.798000000000002</v>
      </c>
      <c r="S286" s="20">
        <v>0.86799999999999999</v>
      </c>
      <c r="T286" s="20">
        <v>1.1340000000000001</v>
      </c>
      <c r="U286" s="20">
        <v>2.492</v>
      </c>
      <c r="V286" s="20">
        <v>2.0580000000000003</v>
      </c>
      <c r="W286" s="20">
        <v>55.734000000000002</v>
      </c>
      <c r="X286" s="20">
        <v>38.99</v>
      </c>
      <c r="Y286" s="20">
        <v>229.74</v>
      </c>
      <c r="Z286" s="20">
        <v>205.87</v>
      </c>
      <c r="AA286" s="20">
        <v>15.065999999999999</v>
      </c>
      <c r="AB286" s="20">
        <v>17.05</v>
      </c>
      <c r="AC286" s="20">
        <v>36.920999999999999</v>
      </c>
      <c r="AD286" s="20">
        <v>28.613</v>
      </c>
      <c r="AE286" s="20">
        <v>425.26400000000001</v>
      </c>
      <c r="AF286" s="20">
        <v>324.04399999999998</v>
      </c>
      <c r="AG286" s="22">
        <v>5.1666666666666528</v>
      </c>
      <c r="AH286" s="22">
        <v>2.8333333333333917</v>
      </c>
      <c r="AI286" s="23">
        <v>5.52</v>
      </c>
      <c r="AJ286" s="23">
        <v>1.3</v>
      </c>
      <c r="AK286" s="17">
        <v>2.2000000000000002</v>
      </c>
    </row>
    <row r="287" spans="1:37" ht="12" customHeight="1">
      <c r="A287" s="126">
        <f>A$3</f>
        <v>2019</v>
      </c>
      <c r="B287" s="126">
        <f>B$3</f>
        <v>8</v>
      </c>
      <c r="C287" s="127" t="s">
        <v>193</v>
      </c>
      <c r="D287" s="127" t="s">
        <v>70</v>
      </c>
      <c r="E287" s="84">
        <v>1</v>
      </c>
      <c r="F287" s="102" t="s">
        <v>216</v>
      </c>
      <c r="G287" s="18">
        <v>26.579799999999999</v>
      </c>
      <c r="H287" s="18">
        <v>26.720500000000001</v>
      </c>
      <c r="I287" s="18">
        <v>31.376100000000001</v>
      </c>
      <c r="J287" s="18">
        <v>31.395499999999998</v>
      </c>
      <c r="K287" s="18">
        <v>8.08</v>
      </c>
      <c r="L287" s="18">
        <v>8.09</v>
      </c>
      <c r="M287" s="18">
        <v>7.1266709575057261</v>
      </c>
      <c r="N287" s="18">
        <v>7.0358439621556972</v>
      </c>
      <c r="O287" s="18">
        <v>2.0586666666666646</v>
      </c>
      <c r="P287" s="18">
        <v>2.1706666666666647</v>
      </c>
      <c r="Q287" s="20">
        <v>18.521999999999998</v>
      </c>
      <c r="R287" s="20">
        <v>39.171999999999997</v>
      </c>
      <c r="S287" s="20">
        <v>1.68</v>
      </c>
      <c r="T287" s="20">
        <v>1.288</v>
      </c>
      <c r="U287" s="20">
        <v>3.9060000000000006</v>
      </c>
      <c r="V287" s="20">
        <v>4.3960000000000008</v>
      </c>
      <c r="W287" s="20">
        <v>24.107999999999997</v>
      </c>
      <c r="X287" s="20">
        <v>44.855999999999995</v>
      </c>
      <c r="Y287" s="20">
        <v>68.334000000000003</v>
      </c>
      <c r="Z287" s="20">
        <v>114.33799999999999</v>
      </c>
      <c r="AA287" s="20">
        <v>12.865</v>
      </c>
      <c r="AB287" s="20">
        <v>13.484999999999999</v>
      </c>
      <c r="AC287" s="20">
        <v>31.216999999999995</v>
      </c>
      <c r="AD287" s="20">
        <v>35.96</v>
      </c>
      <c r="AE287" s="20">
        <v>268.49200000000002</v>
      </c>
      <c r="AF287" s="20">
        <v>300.21600000000001</v>
      </c>
      <c r="AG287" s="22">
        <v>11.33333333333329</v>
      </c>
      <c r="AH287" s="22">
        <v>12.166666666666714</v>
      </c>
      <c r="AI287" s="23">
        <v>3.044</v>
      </c>
      <c r="AJ287" s="23">
        <v>2.8559999999999999</v>
      </c>
      <c r="AK287" s="17">
        <v>3.2</v>
      </c>
    </row>
    <row r="288" spans="1:37" ht="12" customHeight="1">
      <c r="A288" s="126"/>
      <c r="B288" s="126"/>
      <c r="C288" s="127"/>
      <c r="D288" s="127"/>
      <c r="E288" s="84">
        <v>2</v>
      </c>
      <c r="F288" s="102" t="s">
        <v>216</v>
      </c>
      <c r="G288" s="18">
        <v>27.021599999999999</v>
      </c>
      <c r="H288" s="18">
        <v>27.1157</v>
      </c>
      <c r="I288" s="18">
        <v>31.363</v>
      </c>
      <c r="J288" s="18">
        <v>31.4133</v>
      </c>
      <c r="K288" s="18">
        <v>8.07</v>
      </c>
      <c r="L288" s="18">
        <v>8.08</v>
      </c>
      <c r="M288" s="18">
        <v>7.2473201064234125</v>
      </c>
      <c r="N288" s="18">
        <v>7.0767850831759178</v>
      </c>
      <c r="O288" s="18">
        <v>1.9786666666666664</v>
      </c>
      <c r="P288" s="18">
        <v>2.0106666666666655</v>
      </c>
      <c r="Q288" s="20">
        <v>16.576000000000001</v>
      </c>
      <c r="R288" s="20">
        <v>46.171999999999997</v>
      </c>
      <c r="S288" s="20">
        <v>1.61</v>
      </c>
      <c r="T288" s="20">
        <v>1.232</v>
      </c>
      <c r="U288" s="20">
        <v>5.0540000000000003</v>
      </c>
      <c r="V288" s="20">
        <v>4.0740000000000007</v>
      </c>
      <c r="W288" s="20">
        <v>23.240000000000002</v>
      </c>
      <c r="X288" s="20">
        <v>51.477999999999994</v>
      </c>
      <c r="Y288" s="20">
        <v>82.445999999999998</v>
      </c>
      <c r="Z288" s="20">
        <v>102.774</v>
      </c>
      <c r="AA288" s="20">
        <v>13.64</v>
      </c>
      <c r="AB288" s="20">
        <v>11.283999999999999</v>
      </c>
      <c r="AC288" s="20">
        <v>36.053000000000004</v>
      </c>
      <c r="AD288" s="20">
        <v>35.867000000000004</v>
      </c>
      <c r="AE288" s="20">
        <v>335.80400000000003</v>
      </c>
      <c r="AF288" s="20">
        <v>262.27600000000001</v>
      </c>
      <c r="AG288" s="22">
        <v>7.8333333333333037</v>
      </c>
      <c r="AH288" s="22">
        <v>11.166666666666641</v>
      </c>
      <c r="AI288" s="23">
        <v>3.2639999999999998</v>
      </c>
      <c r="AJ288" s="23">
        <v>3.4159999999999999</v>
      </c>
      <c r="AK288" s="17">
        <v>1.9</v>
      </c>
    </row>
    <row r="289" spans="1:37" ht="12" customHeight="1">
      <c r="A289" s="126"/>
      <c r="B289" s="126"/>
      <c r="C289" s="127"/>
      <c r="D289" s="127"/>
      <c r="E289" s="84">
        <v>3</v>
      </c>
      <c r="F289" s="102" t="s">
        <v>216</v>
      </c>
      <c r="G289" s="18">
        <v>27.098700000000001</v>
      </c>
      <c r="H289" s="18">
        <v>27.322099999999999</v>
      </c>
      <c r="I289" s="18">
        <v>31.322800000000001</v>
      </c>
      <c r="J289" s="18">
        <v>31.314299999999999</v>
      </c>
      <c r="K289" s="18">
        <v>8.06</v>
      </c>
      <c r="L289" s="18">
        <v>8.0500000000000007</v>
      </c>
      <c r="M289" s="18">
        <v>7.600577727099961</v>
      </c>
      <c r="N289" s="18">
        <v>7.0915849125586492</v>
      </c>
      <c r="O289" s="18">
        <v>1.9840000000000004</v>
      </c>
      <c r="P289" s="18">
        <v>1.9680000000000009</v>
      </c>
      <c r="Q289" s="20">
        <v>4.1440000000000001</v>
      </c>
      <c r="R289" s="20">
        <v>5.7959999999999994</v>
      </c>
      <c r="S289" s="20">
        <v>0.91</v>
      </c>
      <c r="T289" s="20">
        <v>0.56000000000000005</v>
      </c>
      <c r="U289" s="20">
        <v>1.694</v>
      </c>
      <c r="V289" s="20">
        <v>1.5259999999999998</v>
      </c>
      <c r="W289" s="20">
        <v>6.7480000000000002</v>
      </c>
      <c r="X289" s="20">
        <v>7.8819999999999997</v>
      </c>
      <c r="Y289" s="20">
        <v>74.605999999999995</v>
      </c>
      <c r="Z289" s="20">
        <v>101.76600000000001</v>
      </c>
      <c r="AA289" s="20">
        <v>11.686999999999999</v>
      </c>
      <c r="AB289" s="20">
        <v>7.9980000000000002</v>
      </c>
      <c r="AC289" s="20">
        <v>35.308999999999997</v>
      </c>
      <c r="AD289" s="20">
        <v>28.799000000000003</v>
      </c>
      <c r="AE289" s="20">
        <v>342.3</v>
      </c>
      <c r="AF289" s="20">
        <v>181.608</v>
      </c>
      <c r="AG289" s="22">
        <v>8.6666666666666377</v>
      </c>
      <c r="AH289" s="22">
        <v>8.1666666666666003</v>
      </c>
      <c r="AI289" s="23">
        <v>4.92</v>
      </c>
      <c r="AJ289" s="23">
        <v>3.8159999999999998</v>
      </c>
      <c r="AK289" s="17">
        <v>2.9</v>
      </c>
    </row>
    <row r="290" spans="1:37" ht="12" customHeight="1">
      <c r="A290" s="126"/>
      <c r="B290" s="126"/>
      <c r="C290" s="127"/>
      <c r="D290" s="127"/>
      <c r="E290" s="84">
        <v>4</v>
      </c>
      <c r="F290" s="102" t="s">
        <v>216</v>
      </c>
      <c r="G290" s="18">
        <v>27.150400000000001</v>
      </c>
      <c r="H290" s="18">
        <v>27.521100000000001</v>
      </c>
      <c r="I290" s="18">
        <v>31.121600000000001</v>
      </c>
      <c r="J290" s="18">
        <v>31.1721</v>
      </c>
      <c r="K290" s="18">
        <v>8</v>
      </c>
      <c r="L290" s="18">
        <v>7.99</v>
      </c>
      <c r="M290" s="18">
        <v>7.2489298656024959</v>
      </c>
      <c r="N290" s="18">
        <v>6.9231503220851689</v>
      </c>
      <c r="O290" s="18">
        <v>2.3200000000000016</v>
      </c>
      <c r="P290" s="18">
        <v>2.0480000000000018</v>
      </c>
      <c r="Q290" s="20">
        <v>5.6979999999999995</v>
      </c>
      <c r="R290" s="20">
        <v>56.126000000000005</v>
      </c>
      <c r="S290" s="20">
        <v>0.70000000000000007</v>
      </c>
      <c r="T290" s="20">
        <v>0.51800000000000002</v>
      </c>
      <c r="U290" s="20">
        <v>1.498</v>
      </c>
      <c r="V290" s="20">
        <v>1.9879999999999998</v>
      </c>
      <c r="W290" s="20">
        <v>7.8959999999999999</v>
      </c>
      <c r="X290" s="20">
        <v>58.632000000000005</v>
      </c>
      <c r="Y290" s="20">
        <v>81.83</v>
      </c>
      <c r="Z290" s="20">
        <v>283.72399999999999</v>
      </c>
      <c r="AA290" s="20">
        <v>13.081999999999999</v>
      </c>
      <c r="AB290" s="20">
        <v>14.477</v>
      </c>
      <c r="AC290" s="20">
        <v>36.083999999999996</v>
      </c>
      <c r="AD290" s="20">
        <v>33.480000000000004</v>
      </c>
      <c r="AE290" s="20">
        <v>348.43200000000002</v>
      </c>
      <c r="AF290" s="20">
        <v>382.11599999999999</v>
      </c>
      <c r="AG290" s="22">
        <v>5.5000000000000417</v>
      </c>
      <c r="AH290" s="22">
        <v>1.3333333333333717</v>
      </c>
      <c r="AI290" s="23">
        <v>4.08</v>
      </c>
      <c r="AJ290" s="23">
        <v>2.3919999999999999</v>
      </c>
      <c r="AK290" s="17">
        <v>2.7</v>
      </c>
    </row>
    <row r="291" spans="1:37" ht="12" customHeight="1">
      <c r="A291" s="128">
        <f>A$3</f>
        <v>2019</v>
      </c>
      <c r="B291" s="128">
        <f>B$3</f>
        <v>8</v>
      </c>
      <c r="C291" s="123" t="s">
        <v>193</v>
      </c>
      <c r="D291" s="123" t="s">
        <v>71</v>
      </c>
      <c r="E291" s="84">
        <v>1</v>
      </c>
      <c r="F291" s="102" t="s">
        <v>218</v>
      </c>
      <c r="G291" s="18">
        <v>28.2209</v>
      </c>
      <c r="H291" s="18">
        <v>28.9482</v>
      </c>
      <c r="I291" s="18">
        <v>31.094899999999999</v>
      </c>
      <c r="J291" s="18">
        <v>31.038499999999999</v>
      </c>
      <c r="K291" s="18">
        <v>8.1999999999999993</v>
      </c>
      <c r="L291" s="18">
        <v>7.98</v>
      </c>
      <c r="M291" s="18">
        <v>8.526535579951684</v>
      </c>
      <c r="N291" s="18">
        <v>5.5643883631265334</v>
      </c>
      <c r="O291" s="18">
        <v>2.538666666666666</v>
      </c>
      <c r="P291" s="18">
        <v>2.634666666666666</v>
      </c>
      <c r="Q291" s="20">
        <v>59.178000000000004</v>
      </c>
      <c r="R291" s="20">
        <v>118.944</v>
      </c>
      <c r="S291" s="20">
        <v>0.33600000000000002</v>
      </c>
      <c r="T291" s="20">
        <v>1.484</v>
      </c>
      <c r="U291" s="20">
        <v>1.4280000000000002</v>
      </c>
      <c r="V291" s="20">
        <v>5.8660000000000005</v>
      </c>
      <c r="W291" s="20">
        <v>60.942</v>
      </c>
      <c r="X291" s="20">
        <v>126.294</v>
      </c>
      <c r="Y291" s="20">
        <v>261.66000000000003</v>
      </c>
      <c r="Z291" s="20">
        <v>283.5</v>
      </c>
      <c r="AA291" s="20">
        <v>14.972999999999999</v>
      </c>
      <c r="AB291" s="20">
        <v>52.048999999999999</v>
      </c>
      <c r="AC291" s="20">
        <v>63.146999999999998</v>
      </c>
      <c r="AD291" s="20">
        <v>62.093000000000004</v>
      </c>
      <c r="AE291" s="20">
        <v>154.44800000000001</v>
      </c>
      <c r="AF291" s="20">
        <v>723.43600000000004</v>
      </c>
      <c r="AG291" s="22">
        <v>9.166666666666675</v>
      </c>
      <c r="AH291" s="22">
        <v>16.500000000000036</v>
      </c>
      <c r="AI291" s="23">
        <v>5.24</v>
      </c>
      <c r="AJ291" s="23">
        <v>3.2919999999999998</v>
      </c>
      <c r="AK291" s="17">
        <v>2</v>
      </c>
    </row>
    <row r="292" spans="1:37" ht="12" customHeight="1">
      <c r="A292" s="129"/>
      <c r="B292" s="129"/>
      <c r="C292" s="124"/>
      <c r="D292" s="124"/>
      <c r="E292" s="84">
        <v>2</v>
      </c>
      <c r="F292" s="102" t="s">
        <v>216</v>
      </c>
      <c r="G292" s="18">
        <v>28.1235</v>
      </c>
      <c r="H292" s="18">
        <v>28.656500000000001</v>
      </c>
      <c r="I292" s="18">
        <v>31.1904</v>
      </c>
      <c r="J292" s="18">
        <v>31.234100000000002</v>
      </c>
      <c r="K292" s="18">
        <v>8.19</v>
      </c>
      <c r="L292" s="18">
        <v>8.09</v>
      </c>
      <c r="M292" s="18">
        <v>8.8451142932009788</v>
      </c>
      <c r="N292" s="18">
        <v>6.9543092516314156</v>
      </c>
      <c r="O292" s="18">
        <v>2.538666666666666</v>
      </c>
      <c r="P292" s="18">
        <v>2.2986666666666649</v>
      </c>
      <c r="Q292" s="20">
        <v>13.244</v>
      </c>
      <c r="R292" s="20">
        <v>109.914</v>
      </c>
      <c r="S292" s="20">
        <v>0.91</v>
      </c>
      <c r="T292" s="20">
        <v>1.4140000000000001</v>
      </c>
      <c r="U292" s="20">
        <v>2.0019999999999998</v>
      </c>
      <c r="V292" s="20">
        <v>4.9559999999999995</v>
      </c>
      <c r="W292" s="20">
        <v>16.155999999999999</v>
      </c>
      <c r="X292" s="20">
        <v>116.28400000000001</v>
      </c>
      <c r="Y292" s="20">
        <v>238.86800000000002</v>
      </c>
      <c r="Z292" s="20">
        <v>261.94</v>
      </c>
      <c r="AA292" s="20">
        <v>15.345000000000001</v>
      </c>
      <c r="AB292" s="20">
        <v>24.676000000000002</v>
      </c>
      <c r="AC292" s="20">
        <v>46.747999999999998</v>
      </c>
      <c r="AD292" s="20">
        <v>45.353000000000002</v>
      </c>
      <c r="AE292" s="20">
        <v>280.25200000000001</v>
      </c>
      <c r="AF292" s="20">
        <v>452.48</v>
      </c>
      <c r="AG292" s="22">
        <v>6.6666666666666732</v>
      </c>
      <c r="AH292" s="22">
        <v>9.4999999999999716</v>
      </c>
      <c r="AI292" s="23">
        <v>4.32</v>
      </c>
      <c r="AJ292" s="23">
        <v>3.544</v>
      </c>
      <c r="AK292" s="17">
        <v>1.9</v>
      </c>
    </row>
    <row r="293" spans="1:37" ht="12" customHeight="1">
      <c r="A293" s="129"/>
      <c r="B293" s="129"/>
      <c r="C293" s="124"/>
      <c r="D293" s="124"/>
      <c r="E293" s="84">
        <v>3</v>
      </c>
      <c r="F293" s="102" t="s">
        <v>216</v>
      </c>
      <c r="G293" s="18">
        <v>27.176300000000001</v>
      </c>
      <c r="H293" s="18">
        <v>27.3399</v>
      </c>
      <c r="I293" s="18">
        <v>31.202000000000002</v>
      </c>
      <c r="J293" s="18">
        <v>31.223600000000001</v>
      </c>
      <c r="K293" s="18">
        <v>8.06</v>
      </c>
      <c r="L293" s="18">
        <v>8.06</v>
      </c>
      <c r="M293" s="18">
        <v>7.2650220937877457</v>
      </c>
      <c r="N293" s="18">
        <v>6.8051420779587186</v>
      </c>
      <c r="O293" s="18">
        <v>1.9946666666666659</v>
      </c>
      <c r="P293" s="18">
        <v>2.1386666666666656</v>
      </c>
      <c r="Q293" s="20">
        <v>41.02</v>
      </c>
      <c r="R293" s="20">
        <v>43.19</v>
      </c>
      <c r="S293" s="20">
        <v>1.3860000000000001</v>
      </c>
      <c r="T293" s="20">
        <v>0.93800000000000006</v>
      </c>
      <c r="U293" s="20">
        <v>4.0460000000000003</v>
      </c>
      <c r="V293" s="20">
        <v>4.1159999999999997</v>
      </c>
      <c r="W293" s="20">
        <v>46.452000000000005</v>
      </c>
      <c r="X293" s="20">
        <v>48.244</v>
      </c>
      <c r="Y293" s="20">
        <v>273.33600000000001</v>
      </c>
      <c r="Z293" s="20">
        <v>245.37800000000001</v>
      </c>
      <c r="AA293" s="20">
        <v>19.809000000000001</v>
      </c>
      <c r="AB293" s="20">
        <v>15.779</v>
      </c>
      <c r="AC293" s="20">
        <v>45.135999999999996</v>
      </c>
      <c r="AD293" s="20">
        <v>38.130000000000003</v>
      </c>
      <c r="AE293" s="20">
        <v>359.52</v>
      </c>
      <c r="AF293" s="20">
        <v>263.39600000000002</v>
      </c>
      <c r="AG293" s="22">
        <v>16.166666666666739</v>
      </c>
      <c r="AH293" s="22">
        <v>12.333333333333362</v>
      </c>
      <c r="AI293" s="23">
        <v>4.96</v>
      </c>
      <c r="AJ293" s="23">
        <v>3.0920000000000001</v>
      </c>
      <c r="AK293" s="17">
        <v>1</v>
      </c>
    </row>
    <row r="294" spans="1:37" ht="12" customHeight="1">
      <c r="A294" s="129"/>
      <c r="B294" s="129"/>
      <c r="C294" s="124"/>
      <c r="D294" s="124"/>
      <c r="E294" s="84">
        <v>4</v>
      </c>
      <c r="F294" s="102" t="s">
        <v>216</v>
      </c>
      <c r="G294" s="18">
        <v>27.1387</v>
      </c>
      <c r="H294" s="18">
        <v>27.473099999999999</v>
      </c>
      <c r="I294" s="18">
        <v>31.284199999999998</v>
      </c>
      <c r="J294" s="18">
        <v>31.337599999999998</v>
      </c>
      <c r="K294" s="18">
        <v>8.0399999999999991</v>
      </c>
      <c r="L294" s="18">
        <v>8.06</v>
      </c>
      <c r="M294" s="18">
        <v>7.0175566496437423</v>
      </c>
      <c r="N294" s="18">
        <v>6.9474658254468977</v>
      </c>
      <c r="O294" s="18">
        <v>1.850666666666666</v>
      </c>
      <c r="P294" s="18">
        <v>1.9306666666666645</v>
      </c>
      <c r="Q294" s="20">
        <v>22.68</v>
      </c>
      <c r="R294" s="20">
        <v>33.25</v>
      </c>
      <c r="S294" s="20">
        <v>1.5680000000000001</v>
      </c>
      <c r="T294" s="20">
        <v>1.456</v>
      </c>
      <c r="U294" s="20">
        <v>7.056</v>
      </c>
      <c r="V294" s="20">
        <v>6.6779999999999999</v>
      </c>
      <c r="W294" s="20">
        <v>31.304000000000002</v>
      </c>
      <c r="X294" s="20">
        <v>41.384</v>
      </c>
      <c r="Y294" s="20">
        <v>244.804</v>
      </c>
      <c r="Z294" s="20">
        <v>204.232</v>
      </c>
      <c r="AA294" s="20">
        <v>15.375999999999999</v>
      </c>
      <c r="AB294" s="20">
        <v>15.251999999999999</v>
      </c>
      <c r="AC294" s="20">
        <v>36.021999999999998</v>
      </c>
      <c r="AD294" s="20">
        <v>31.464999999999996</v>
      </c>
      <c r="AE294" s="20">
        <v>327.20799999999997</v>
      </c>
      <c r="AF294" s="20">
        <v>313.90800000000002</v>
      </c>
      <c r="AG294" s="22">
        <v>6.8333333333333215</v>
      </c>
      <c r="AH294" s="22">
        <v>10.166666666666657</v>
      </c>
      <c r="AI294" s="23">
        <v>3.2839999999999998</v>
      </c>
      <c r="AJ294" s="23">
        <v>3.24</v>
      </c>
      <c r="AK294" s="17">
        <v>2.5</v>
      </c>
    </row>
    <row r="295" spans="1:37" ht="12" customHeight="1">
      <c r="A295" s="129"/>
      <c r="B295" s="129"/>
      <c r="C295" s="124"/>
      <c r="D295" s="124"/>
      <c r="E295" s="84">
        <v>5</v>
      </c>
      <c r="F295" s="102" t="s">
        <v>216</v>
      </c>
      <c r="G295" s="18">
        <v>26.516300000000001</v>
      </c>
      <c r="H295" s="18">
        <v>26.741299999999999</v>
      </c>
      <c r="I295" s="18">
        <v>31.354700000000001</v>
      </c>
      <c r="J295" s="18">
        <v>31.364999999999998</v>
      </c>
      <c r="K295" s="18">
        <v>8.0299999999999994</v>
      </c>
      <c r="L295" s="18">
        <v>8.0399999999999991</v>
      </c>
      <c r="M295" s="18">
        <v>6.9882392835673652</v>
      </c>
      <c r="N295" s="18">
        <v>6.92433378071921</v>
      </c>
      <c r="O295" s="18">
        <v>1.674666666666667</v>
      </c>
      <c r="P295" s="18">
        <v>1.8666666666666656</v>
      </c>
      <c r="Q295" s="20">
        <v>19.571999999999999</v>
      </c>
      <c r="R295" s="20">
        <v>58.155999999999999</v>
      </c>
      <c r="S295" s="20">
        <v>1.6659999999999999</v>
      </c>
      <c r="T295" s="20">
        <v>1.6519999999999999</v>
      </c>
      <c r="U295" s="20">
        <v>6.4819999999999993</v>
      </c>
      <c r="V295" s="20">
        <v>5.9220000000000006</v>
      </c>
      <c r="W295" s="20">
        <v>27.72</v>
      </c>
      <c r="X295" s="20">
        <v>65.73</v>
      </c>
      <c r="Y295" s="20">
        <v>213.262</v>
      </c>
      <c r="Z295" s="20">
        <v>272.34199999999998</v>
      </c>
      <c r="AA295" s="20">
        <v>15.097</v>
      </c>
      <c r="AB295" s="20">
        <v>13.763999999999999</v>
      </c>
      <c r="AC295" s="20">
        <v>35.557000000000002</v>
      </c>
      <c r="AD295" s="20">
        <v>42.346000000000004</v>
      </c>
      <c r="AE295" s="20">
        <v>299.46000000000004</v>
      </c>
      <c r="AF295" s="20">
        <v>294.50400000000002</v>
      </c>
      <c r="AG295" s="22">
        <v>6.4999999999999316</v>
      </c>
      <c r="AH295" s="22">
        <v>7.3333333333333588</v>
      </c>
      <c r="AI295" s="23">
        <v>3.3159999999999998</v>
      </c>
      <c r="AJ295" s="23">
        <v>3.3479999999999999</v>
      </c>
      <c r="AK295" s="17">
        <v>2.9</v>
      </c>
    </row>
    <row r="296" spans="1:37" ht="12" customHeight="1">
      <c r="A296" s="129"/>
      <c r="B296" s="129"/>
      <c r="C296" s="124"/>
      <c r="D296" s="124"/>
      <c r="E296" s="84">
        <v>6</v>
      </c>
      <c r="F296" s="102" t="s">
        <v>216</v>
      </c>
      <c r="G296" s="18">
        <v>27.4206</v>
      </c>
      <c r="H296" s="18">
        <v>27.6815</v>
      </c>
      <c r="I296" s="18">
        <v>31.2392</v>
      </c>
      <c r="J296" s="18">
        <v>31.241</v>
      </c>
      <c r="K296" s="18">
        <v>8.1199999999999992</v>
      </c>
      <c r="L296" s="18">
        <v>8.09</v>
      </c>
      <c r="M296" s="18">
        <v>7.6313492968453041</v>
      </c>
      <c r="N296" s="18">
        <v>6.9608530863445237</v>
      </c>
      <c r="O296" s="18">
        <v>2.5706666666666651</v>
      </c>
      <c r="P296" s="18">
        <v>2.0906666666666669</v>
      </c>
      <c r="Q296" s="20">
        <v>36.372</v>
      </c>
      <c r="R296" s="20">
        <v>39.830000000000005</v>
      </c>
      <c r="S296" s="20">
        <v>1.3580000000000001</v>
      </c>
      <c r="T296" s="20">
        <v>0.75600000000000001</v>
      </c>
      <c r="U296" s="20">
        <v>4.5639999999999992</v>
      </c>
      <c r="V296" s="20">
        <v>2.8420000000000001</v>
      </c>
      <c r="W296" s="20">
        <v>42.293999999999997</v>
      </c>
      <c r="X296" s="20">
        <v>43.428000000000004</v>
      </c>
      <c r="Y296" s="20">
        <v>293.06200000000001</v>
      </c>
      <c r="Z296" s="20">
        <v>230.21599999999998</v>
      </c>
      <c r="AA296" s="20">
        <v>22.847000000000001</v>
      </c>
      <c r="AB296" s="20">
        <v>12.121</v>
      </c>
      <c r="AC296" s="20">
        <v>56.326999999999998</v>
      </c>
      <c r="AD296" s="20">
        <v>41.819000000000003</v>
      </c>
      <c r="AE296" s="20">
        <v>429.38</v>
      </c>
      <c r="AF296" s="20">
        <v>246.93200000000002</v>
      </c>
      <c r="AG296" s="22">
        <v>8.0000000000000444</v>
      </c>
      <c r="AH296" s="22">
        <v>10.666666666666696</v>
      </c>
      <c r="AI296" s="23">
        <v>5</v>
      </c>
      <c r="AJ296" s="23">
        <v>4.12</v>
      </c>
      <c r="AK296" s="17">
        <v>1.8</v>
      </c>
    </row>
    <row r="297" spans="1:37" ht="12" customHeight="1">
      <c r="A297" s="130"/>
      <c r="B297" s="130"/>
      <c r="C297" s="125"/>
      <c r="D297" s="125"/>
      <c r="E297" s="84">
        <v>7</v>
      </c>
      <c r="F297" s="102" t="s">
        <v>216</v>
      </c>
      <c r="G297" s="18">
        <v>27.343</v>
      </c>
      <c r="H297" s="18">
        <v>27.645399999999999</v>
      </c>
      <c r="I297" s="18">
        <v>31.226500000000001</v>
      </c>
      <c r="J297" s="18">
        <v>31.278400000000001</v>
      </c>
      <c r="K297" s="18">
        <v>8.15</v>
      </c>
      <c r="L297" s="18">
        <v>8.08</v>
      </c>
      <c r="M297" s="18">
        <v>8.5965998593003938</v>
      </c>
      <c r="N297" s="18">
        <v>6.9880495269462015</v>
      </c>
      <c r="O297" s="18">
        <v>2.7306666666666644</v>
      </c>
      <c r="P297" s="18">
        <v>2.122666666666666</v>
      </c>
      <c r="Q297" s="20">
        <v>23.954000000000001</v>
      </c>
      <c r="R297" s="20">
        <v>45.15</v>
      </c>
      <c r="S297" s="20">
        <v>0.81200000000000006</v>
      </c>
      <c r="T297" s="20">
        <v>1.3860000000000001</v>
      </c>
      <c r="U297" s="20">
        <v>1.9740000000000002</v>
      </c>
      <c r="V297" s="20">
        <v>5.0960000000000001</v>
      </c>
      <c r="W297" s="20">
        <v>26.740000000000002</v>
      </c>
      <c r="X297" s="20">
        <v>51.632000000000005</v>
      </c>
      <c r="Y297" s="20">
        <v>257.50200000000001</v>
      </c>
      <c r="Z297" s="20">
        <v>229.96399999999997</v>
      </c>
      <c r="AA297" s="20">
        <v>15.934000000000001</v>
      </c>
      <c r="AB297" s="20">
        <v>16.523</v>
      </c>
      <c r="AC297" s="20">
        <v>44.082000000000001</v>
      </c>
      <c r="AD297" s="20">
        <v>34.224000000000004</v>
      </c>
      <c r="AE297" s="20">
        <v>256.84399999999999</v>
      </c>
      <c r="AF297" s="20">
        <v>316.68</v>
      </c>
      <c r="AG297" s="22">
        <v>7.1666666666667105</v>
      </c>
      <c r="AH297" s="22">
        <v>10.333333333333306</v>
      </c>
      <c r="AI297" s="23">
        <v>5.36</v>
      </c>
      <c r="AJ297" s="23">
        <v>2.8519999999999999</v>
      </c>
      <c r="AK297" s="17">
        <v>2.4</v>
      </c>
    </row>
    <row r="298" spans="1:37" ht="12" customHeight="1">
      <c r="A298" s="126">
        <f>A$3</f>
        <v>2019</v>
      </c>
      <c r="B298" s="126">
        <f>B$3</f>
        <v>8</v>
      </c>
      <c r="C298" s="123" t="s">
        <v>193</v>
      </c>
      <c r="D298" s="127" t="s">
        <v>72</v>
      </c>
      <c r="E298" s="84">
        <v>1</v>
      </c>
      <c r="F298" s="102" t="s">
        <v>216</v>
      </c>
      <c r="G298" s="18">
        <v>21.071200000000001</v>
      </c>
      <c r="H298" s="18">
        <v>21.265499999999999</v>
      </c>
      <c r="I298" s="18">
        <v>31.724399999999999</v>
      </c>
      <c r="J298" s="18">
        <v>31.729399999999998</v>
      </c>
      <c r="K298" s="18">
        <v>8.1300000000000008</v>
      </c>
      <c r="L298" s="18">
        <v>8.14</v>
      </c>
      <c r="M298" s="18">
        <v>8.1774526772881586</v>
      </c>
      <c r="N298" s="18">
        <v>8.1195653697861907</v>
      </c>
      <c r="O298" s="18">
        <v>1.4453333333333318</v>
      </c>
      <c r="P298" s="18">
        <v>1.2053333333333343</v>
      </c>
      <c r="Q298" s="20">
        <v>6.2439999999999998</v>
      </c>
      <c r="R298" s="20">
        <v>5.1239999999999997</v>
      </c>
      <c r="S298" s="20">
        <v>2.2960000000000003</v>
      </c>
      <c r="T298" s="20">
        <v>2.8280000000000003</v>
      </c>
      <c r="U298" s="20">
        <v>7.3919999999999986</v>
      </c>
      <c r="V298" s="20">
        <v>7.629999999999999</v>
      </c>
      <c r="W298" s="20">
        <v>15.931999999999999</v>
      </c>
      <c r="X298" s="20">
        <v>15.581999999999999</v>
      </c>
      <c r="Y298" s="20">
        <v>180.02600000000001</v>
      </c>
      <c r="Z298" s="20">
        <v>207.32599999999999</v>
      </c>
      <c r="AA298" s="20">
        <v>4.5569999999999995</v>
      </c>
      <c r="AB298" s="20">
        <v>6.2</v>
      </c>
      <c r="AC298" s="20">
        <v>17.700999999999997</v>
      </c>
      <c r="AD298" s="20">
        <v>13.081999999999999</v>
      </c>
      <c r="AE298" s="20">
        <v>68.795999999999992</v>
      </c>
      <c r="AF298" s="20">
        <v>83.048000000000002</v>
      </c>
      <c r="AG298" s="22">
        <v>3.0999999999999917</v>
      </c>
      <c r="AH298" s="22">
        <v>5.5000000000000053</v>
      </c>
      <c r="AI298" s="23">
        <v>4.08</v>
      </c>
      <c r="AJ298" s="23">
        <v>3.88</v>
      </c>
      <c r="AK298" s="17">
        <v>5.4</v>
      </c>
    </row>
    <row r="299" spans="1:37" ht="12" customHeight="1">
      <c r="A299" s="127"/>
      <c r="B299" s="127"/>
      <c r="C299" s="124"/>
      <c r="D299" s="127"/>
      <c r="E299" s="84">
        <v>2</v>
      </c>
      <c r="F299" s="102" t="s">
        <v>216</v>
      </c>
      <c r="G299" s="18">
        <v>22.610800000000001</v>
      </c>
      <c r="H299" s="18">
        <v>23.037099999999999</v>
      </c>
      <c r="I299" s="18">
        <v>31.729900000000001</v>
      </c>
      <c r="J299" s="18">
        <v>31.6508</v>
      </c>
      <c r="K299" s="18">
        <v>8.17</v>
      </c>
      <c r="L299" s="18">
        <v>8.17</v>
      </c>
      <c r="M299" s="18">
        <v>8.8051814972948819</v>
      </c>
      <c r="N299" s="18">
        <v>8.6729029172644658</v>
      </c>
      <c r="O299" s="18">
        <v>1.7653333333333339</v>
      </c>
      <c r="P299" s="18">
        <v>1.5733333333333321</v>
      </c>
      <c r="Q299" s="20">
        <v>1.6519999999999999</v>
      </c>
      <c r="R299" s="20">
        <v>17.108000000000001</v>
      </c>
      <c r="S299" s="20">
        <v>0.70000000000000007</v>
      </c>
      <c r="T299" s="20">
        <v>0.74199999999999999</v>
      </c>
      <c r="U299" s="20">
        <v>2.38</v>
      </c>
      <c r="V299" s="20">
        <v>2.0440000000000005</v>
      </c>
      <c r="W299" s="20">
        <v>4.7319999999999993</v>
      </c>
      <c r="X299" s="20">
        <v>19.894000000000002</v>
      </c>
      <c r="Y299" s="20">
        <v>173.11</v>
      </c>
      <c r="Z299" s="20">
        <v>223.03399999999999</v>
      </c>
      <c r="AA299" s="20">
        <v>3.8439999999999999</v>
      </c>
      <c r="AB299" s="20">
        <v>3.9370000000000003</v>
      </c>
      <c r="AC299" s="20">
        <v>16.151</v>
      </c>
      <c r="AD299" s="20">
        <v>15.158999999999999</v>
      </c>
      <c r="AE299" s="20">
        <v>94.751999999999995</v>
      </c>
      <c r="AF299" s="20">
        <v>103.65600000000001</v>
      </c>
      <c r="AG299" s="22">
        <v>5.6666666666666901</v>
      </c>
      <c r="AH299" s="22">
        <v>1.933333333333324</v>
      </c>
      <c r="AI299" s="23">
        <v>5.48</v>
      </c>
      <c r="AJ299" s="23">
        <v>6</v>
      </c>
      <c r="AK299" s="17">
        <v>2.2999999999999998</v>
      </c>
    </row>
    <row r="300" spans="1:37" ht="12" customHeight="1">
      <c r="A300" s="127"/>
      <c r="B300" s="127"/>
      <c r="C300" s="124"/>
      <c r="D300" s="127"/>
      <c r="E300" s="84">
        <v>3</v>
      </c>
      <c r="F300" s="102" t="s">
        <v>216</v>
      </c>
      <c r="G300" s="18">
        <v>25.313700000000001</v>
      </c>
      <c r="H300" s="18">
        <v>25.637599999999999</v>
      </c>
      <c r="I300" s="18">
        <v>31.510100000000001</v>
      </c>
      <c r="J300" s="18">
        <v>31.516100000000002</v>
      </c>
      <c r="K300" s="18">
        <v>8.15</v>
      </c>
      <c r="L300" s="18">
        <v>8.16</v>
      </c>
      <c r="M300" s="18">
        <v>8.0743085512430959</v>
      </c>
      <c r="N300" s="18">
        <v>7.9313607481862398</v>
      </c>
      <c r="O300" s="18">
        <v>2.3306666666666644</v>
      </c>
      <c r="P300" s="18">
        <v>2.2826666666666653</v>
      </c>
      <c r="Q300" s="20">
        <v>9.0020000000000007</v>
      </c>
      <c r="R300" s="20">
        <v>1.792</v>
      </c>
      <c r="S300" s="20">
        <v>0.57400000000000007</v>
      </c>
      <c r="T300" s="20">
        <v>0</v>
      </c>
      <c r="U300" s="20">
        <v>2.9819999999999998</v>
      </c>
      <c r="V300" s="20">
        <v>2.5059999999999998</v>
      </c>
      <c r="W300" s="20">
        <v>12.558</v>
      </c>
      <c r="X300" s="20">
        <v>4.298</v>
      </c>
      <c r="Y300" s="20">
        <v>213.44400000000002</v>
      </c>
      <c r="Z300" s="20">
        <v>197.946</v>
      </c>
      <c r="AA300" s="20">
        <v>7.4710000000000001</v>
      </c>
      <c r="AB300" s="20">
        <v>5.859</v>
      </c>
      <c r="AC300" s="20">
        <v>31.186</v>
      </c>
      <c r="AD300" s="20">
        <v>24.8</v>
      </c>
      <c r="AE300" s="20">
        <v>264.79600000000005</v>
      </c>
      <c r="AF300" s="20">
        <v>263.84399999999999</v>
      </c>
      <c r="AG300" s="22">
        <v>6.6666666666665799</v>
      </c>
      <c r="AH300" s="22">
        <v>6.4999999999999778</v>
      </c>
      <c r="AI300" s="23">
        <v>7.28</v>
      </c>
      <c r="AJ300" s="23">
        <v>5.4</v>
      </c>
      <c r="AK300" s="17">
        <v>2.2000000000000002</v>
      </c>
    </row>
    <row r="301" spans="1:37" ht="12" customHeight="1">
      <c r="A301" s="127"/>
      <c r="B301" s="127"/>
      <c r="C301" s="124"/>
      <c r="D301" s="127"/>
      <c r="E301" s="84">
        <v>4</v>
      </c>
      <c r="F301" s="102" t="s">
        <v>216</v>
      </c>
      <c r="G301" s="18">
        <v>26.793900000000001</v>
      </c>
      <c r="H301" s="18">
        <v>27.128299999999999</v>
      </c>
      <c r="I301" s="18">
        <v>31.413499999999999</v>
      </c>
      <c r="J301" s="18">
        <v>31.439399999999999</v>
      </c>
      <c r="K301" s="18">
        <v>8.15</v>
      </c>
      <c r="L301" s="18">
        <v>8.1300000000000008</v>
      </c>
      <c r="M301" s="18">
        <v>8.0697568881685591</v>
      </c>
      <c r="N301" s="18">
        <v>7.572996845425866</v>
      </c>
      <c r="O301" s="18">
        <v>2.4586666666666646</v>
      </c>
      <c r="P301" s="18">
        <v>2.3946666666666658</v>
      </c>
      <c r="Q301" s="20">
        <v>3.0939999999999999</v>
      </c>
      <c r="R301" s="20">
        <v>2.758</v>
      </c>
      <c r="S301" s="20">
        <v>0.504</v>
      </c>
      <c r="T301" s="20">
        <v>8.4000000000000005E-2</v>
      </c>
      <c r="U301" s="20">
        <v>1.82</v>
      </c>
      <c r="V301" s="20">
        <v>1.778</v>
      </c>
      <c r="W301" s="20">
        <v>5.4180000000000001</v>
      </c>
      <c r="X301" s="20">
        <v>4.62</v>
      </c>
      <c r="Y301" s="20">
        <v>241.35999999999999</v>
      </c>
      <c r="Z301" s="20">
        <v>231.09800000000001</v>
      </c>
      <c r="AA301" s="20">
        <v>10.354000000000001</v>
      </c>
      <c r="AB301" s="20">
        <v>7.6259999999999994</v>
      </c>
      <c r="AC301" s="20">
        <v>38.997999999999998</v>
      </c>
      <c r="AD301" s="20">
        <v>35.247</v>
      </c>
      <c r="AE301" s="20">
        <v>314.69200000000001</v>
      </c>
      <c r="AF301" s="20">
        <v>251.57999999999998</v>
      </c>
      <c r="AG301" s="22">
        <v>6.5000000000000249</v>
      </c>
      <c r="AH301" s="22">
        <v>5.0000000000000044</v>
      </c>
      <c r="AI301" s="23">
        <v>7.56</v>
      </c>
      <c r="AJ301" s="23">
        <v>6.44</v>
      </c>
      <c r="AK301" s="17">
        <v>3.5</v>
      </c>
    </row>
    <row r="302" spans="1:37" ht="12" customHeight="1">
      <c r="A302" s="127"/>
      <c r="B302" s="127"/>
      <c r="C302" s="125"/>
      <c r="D302" s="127"/>
      <c r="E302" s="84">
        <v>5</v>
      </c>
      <c r="F302" s="102" t="s">
        <v>216</v>
      </c>
      <c r="G302" s="18">
        <v>24.8415</v>
      </c>
      <c r="H302" s="18">
        <v>25.541699999999999</v>
      </c>
      <c r="I302" s="18">
        <v>31.671900000000001</v>
      </c>
      <c r="J302" s="18">
        <v>31.668800000000001</v>
      </c>
      <c r="K302" s="18">
        <v>8.14</v>
      </c>
      <c r="L302" s="18">
        <v>8.15</v>
      </c>
      <c r="M302" s="18">
        <v>8.0963743699616195</v>
      </c>
      <c r="N302" s="18">
        <v>7.9784711744650636</v>
      </c>
      <c r="O302" s="18">
        <v>1.9946666666666659</v>
      </c>
      <c r="P302" s="18">
        <v>2.5066666666666664</v>
      </c>
      <c r="Q302" s="20">
        <v>5.6000000000000001E-2</v>
      </c>
      <c r="R302" s="20">
        <v>6.0620000000000003</v>
      </c>
      <c r="S302" s="20">
        <v>0.47600000000000003</v>
      </c>
      <c r="T302" s="20">
        <v>2.8000000000000001E-2</v>
      </c>
      <c r="U302" s="20">
        <v>1.218</v>
      </c>
      <c r="V302" s="20">
        <v>1.722</v>
      </c>
      <c r="W302" s="20">
        <v>1.75</v>
      </c>
      <c r="X302" s="20">
        <v>7.8119999999999994</v>
      </c>
      <c r="Y302" s="20">
        <v>209.23000000000002</v>
      </c>
      <c r="Z302" s="20">
        <v>255.66800000000001</v>
      </c>
      <c r="AA302" s="20">
        <v>5.5489999999999995</v>
      </c>
      <c r="AB302" s="20">
        <v>4.4950000000000001</v>
      </c>
      <c r="AC302" s="20">
        <v>22.288999999999998</v>
      </c>
      <c r="AD302" s="20">
        <v>23.498000000000001</v>
      </c>
      <c r="AE302" s="20">
        <v>218.73600000000002</v>
      </c>
      <c r="AF302" s="20">
        <v>218.76399999999998</v>
      </c>
      <c r="AG302" s="22">
        <v>5.6666666666665977</v>
      </c>
      <c r="AH302" s="22">
        <v>7.5000000000000071</v>
      </c>
      <c r="AI302" s="23">
        <v>6.04</v>
      </c>
      <c r="AJ302" s="23">
        <v>5.36</v>
      </c>
      <c r="AK302" s="17">
        <v>3</v>
      </c>
    </row>
    <row r="303" spans="1:37" ht="12" customHeight="1">
      <c r="A303" s="128">
        <f>A$3</f>
        <v>2019</v>
      </c>
      <c r="B303" s="126">
        <f>B$3</f>
        <v>8</v>
      </c>
      <c r="C303" s="123" t="s">
        <v>193</v>
      </c>
      <c r="D303" s="123" t="s">
        <v>73</v>
      </c>
      <c r="E303" s="84">
        <v>1</v>
      </c>
      <c r="F303" s="102" t="s">
        <v>216</v>
      </c>
      <c r="G303" s="18">
        <v>24.069800000000001</v>
      </c>
      <c r="H303" s="18">
        <v>24.226900000000001</v>
      </c>
      <c r="I303" s="18">
        <v>31.630500000000001</v>
      </c>
      <c r="J303" s="18">
        <v>31.6477</v>
      </c>
      <c r="K303" s="18">
        <v>8.09</v>
      </c>
      <c r="L303" s="18">
        <v>8.1</v>
      </c>
      <c r="M303" s="18">
        <v>7.7217938015075784</v>
      </c>
      <c r="N303" s="18">
        <v>7.923048132532954</v>
      </c>
      <c r="O303" s="18">
        <v>1.5131039999999987</v>
      </c>
      <c r="P303" s="18">
        <v>3.1653439999999975</v>
      </c>
      <c r="Q303" s="20">
        <v>14.686</v>
      </c>
      <c r="R303" s="20">
        <v>24.751999999999999</v>
      </c>
      <c r="S303" s="20">
        <v>4.8579999999999997</v>
      </c>
      <c r="T303" s="20">
        <v>3.9619999999999997</v>
      </c>
      <c r="U303" s="20">
        <v>28.658000000000001</v>
      </c>
      <c r="V303" s="20">
        <v>27.776</v>
      </c>
      <c r="W303" s="20">
        <v>48.201999999999998</v>
      </c>
      <c r="X303" s="20">
        <v>56.489999999999995</v>
      </c>
      <c r="Y303" s="20">
        <v>214.42400000000001</v>
      </c>
      <c r="Z303" s="20">
        <v>225.708</v>
      </c>
      <c r="AA303" s="20">
        <v>12.4</v>
      </c>
      <c r="AB303" s="20">
        <v>12.307</v>
      </c>
      <c r="AC303" s="20">
        <v>29.728999999999999</v>
      </c>
      <c r="AD303" s="20">
        <v>29.263999999999999</v>
      </c>
      <c r="AE303" s="20">
        <v>259.81200000000001</v>
      </c>
      <c r="AF303" s="20">
        <v>254.43599999999998</v>
      </c>
      <c r="AG303" s="22">
        <v>18.166666666666703</v>
      </c>
      <c r="AH303" s="22">
        <v>24.166666666666689</v>
      </c>
      <c r="AI303" s="23">
        <v>3.472</v>
      </c>
      <c r="AJ303" s="23">
        <v>4.04</v>
      </c>
      <c r="AK303" s="17">
        <v>1.3</v>
      </c>
    </row>
    <row r="304" spans="1:37" ht="12" customHeight="1">
      <c r="A304" s="129"/>
      <c r="B304" s="127"/>
      <c r="C304" s="124"/>
      <c r="D304" s="124"/>
      <c r="E304" s="84">
        <v>2</v>
      </c>
      <c r="F304" s="102" t="s">
        <v>216</v>
      </c>
      <c r="G304" s="18">
        <v>22.2727</v>
      </c>
      <c r="H304" s="18">
        <v>22.560600000000001</v>
      </c>
      <c r="I304" s="18">
        <v>31.698699999999999</v>
      </c>
      <c r="J304" s="18">
        <v>31.7117</v>
      </c>
      <c r="K304" s="18">
        <v>8.14</v>
      </c>
      <c r="L304" s="18">
        <v>8.15</v>
      </c>
      <c r="M304" s="18">
        <v>8.4336943824347887</v>
      </c>
      <c r="N304" s="18">
        <v>8.3576866456361714</v>
      </c>
      <c r="O304" s="18">
        <v>1.634847999999999</v>
      </c>
      <c r="P304" s="18">
        <v>1.5652800000000009</v>
      </c>
      <c r="Q304" s="20">
        <v>4.8859999999999992</v>
      </c>
      <c r="R304" s="20">
        <v>0.504</v>
      </c>
      <c r="S304" s="20">
        <v>1.274</v>
      </c>
      <c r="T304" s="20">
        <v>1.9460000000000002</v>
      </c>
      <c r="U304" s="20">
        <v>4.8579999999999997</v>
      </c>
      <c r="V304" s="20">
        <v>8.2459999999999987</v>
      </c>
      <c r="W304" s="20">
        <v>11.017999999999999</v>
      </c>
      <c r="X304" s="20">
        <v>10.695999999999998</v>
      </c>
      <c r="Y304" s="20">
        <v>162.88999999999999</v>
      </c>
      <c r="Z304" s="20">
        <v>179.64800000000002</v>
      </c>
      <c r="AA304" s="20">
        <v>4.3709999999999996</v>
      </c>
      <c r="AB304" s="20">
        <v>5.9830000000000005</v>
      </c>
      <c r="AC304" s="20">
        <v>19.964000000000002</v>
      </c>
      <c r="AD304" s="20">
        <v>17.98</v>
      </c>
      <c r="AE304" s="20">
        <v>71.73599999999999</v>
      </c>
      <c r="AF304" s="20">
        <v>113.20400000000001</v>
      </c>
      <c r="AG304" s="22">
        <v>6.6666666666666732</v>
      </c>
      <c r="AH304" s="22">
        <v>7.833333333333397</v>
      </c>
      <c r="AI304" s="23">
        <v>5.48</v>
      </c>
      <c r="AJ304" s="23">
        <v>5.32</v>
      </c>
      <c r="AK304" s="17">
        <v>2.1</v>
      </c>
    </row>
    <row r="305" spans="1:37" ht="12" customHeight="1">
      <c r="A305" s="129"/>
      <c r="B305" s="127"/>
      <c r="C305" s="124"/>
      <c r="D305" s="124"/>
      <c r="E305" s="84">
        <v>3</v>
      </c>
      <c r="F305" s="102" t="s">
        <v>216</v>
      </c>
      <c r="G305" s="18">
        <v>21.4206</v>
      </c>
      <c r="H305" s="18">
        <v>21.7209</v>
      </c>
      <c r="I305" s="18">
        <v>31.610299999999999</v>
      </c>
      <c r="J305" s="18">
        <v>31.609300000000001</v>
      </c>
      <c r="K305" s="18">
        <v>8.08</v>
      </c>
      <c r="L305" s="18">
        <v>8.1199999999999992</v>
      </c>
      <c r="M305" s="18">
        <v>8.3081884177281502</v>
      </c>
      <c r="N305" s="18">
        <v>8.3325824542870013</v>
      </c>
      <c r="O305" s="18">
        <v>1.8435519999999976</v>
      </c>
      <c r="P305" s="18">
        <v>3.6871039999999988</v>
      </c>
      <c r="Q305" s="20">
        <v>17.402000000000001</v>
      </c>
      <c r="R305" s="20">
        <v>2.5059999999999998</v>
      </c>
      <c r="S305" s="20">
        <v>4.0459999999999994</v>
      </c>
      <c r="T305" s="20">
        <v>4.1719999999999997</v>
      </c>
      <c r="U305" s="20">
        <v>17.36</v>
      </c>
      <c r="V305" s="20">
        <v>18.858000000000001</v>
      </c>
      <c r="W305" s="20">
        <v>38.808</v>
      </c>
      <c r="X305" s="20">
        <v>25.536000000000001</v>
      </c>
      <c r="Y305" s="20">
        <v>204.316</v>
      </c>
      <c r="Z305" s="20">
        <v>177.01599999999999</v>
      </c>
      <c r="AA305" s="20">
        <v>5.9830000000000005</v>
      </c>
      <c r="AB305" s="20">
        <v>6.6029999999999998</v>
      </c>
      <c r="AC305" s="20">
        <v>19.065000000000001</v>
      </c>
      <c r="AD305" s="20">
        <v>17.514999999999997</v>
      </c>
      <c r="AE305" s="20">
        <v>107.91200000000001</v>
      </c>
      <c r="AF305" s="20">
        <v>111.88800000000001</v>
      </c>
      <c r="AG305" s="22">
        <v>3.9999999999999298</v>
      </c>
      <c r="AH305" s="22">
        <v>2.8333333333332988</v>
      </c>
      <c r="AI305" s="23">
        <v>4.2</v>
      </c>
      <c r="AJ305" s="23">
        <v>4.32</v>
      </c>
      <c r="AK305" s="17">
        <v>3.9</v>
      </c>
    </row>
    <row r="306" spans="1:37" ht="12" customHeight="1">
      <c r="A306" s="129"/>
      <c r="B306" s="127"/>
      <c r="C306" s="124"/>
      <c r="D306" s="124"/>
      <c r="E306" s="84">
        <v>4</v>
      </c>
      <c r="F306" s="102" t="s">
        <v>218</v>
      </c>
      <c r="G306" s="18">
        <v>24.785599999999999</v>
      </c>
      <c r="H306" s="18">
        <v>25.425000000000001</v>
      </c>
      <c r="I306" s="18">
        <v>31.5059</v>
      </c>
      <c r="J306" s="18">
        <v>31.655899999999999</v>
      </c>
      <c r="K306" s="18">
        <v>8.07</v>
      </c>
      <c r="L306" s="18">
        <v>8.08</v>
      </c>
      <c r="M306" s="18">
        <v>7.7618207525655638</v>
      </c>
      <c r="N306" s="18">
        <v>7.6626116629090237</v>
      </c>
      <c r="O306" s="18">
        <v>1.6000639999999968</v>
      </c>
      <c r="P306" s="18">
        <v>1.7565919999999966</v>
      </c>
      <c r="Q306" s="20">
        <v>12.166</v>
      </c>
      <c r="R306" s="20">
        <v>39.591999999999999</v>
      </c>
      <c r="S306" s="20">
        <v>4.55</v>
      </c>
      <c r="T306" s="20">
        <v>4.242</v>
      </c>
      <c r="U306" s="20">
        <v>28.07</v>
      </c>
      <c r="V306" s="20">
        <v>28.224</v>
      </c>
      <c r="W306" s="20">
        <v>44.786000000000001</v>
      </c>
      <c r="X306" s="20">
        <v>72.057999999999993</v>
      </c>
      <c r="Y306" s="20">
        <v>223.21600000000001</v>
      </c>
      <c r="Z306" s="20">
        <v>246.72200000000001</v>
      </c>
      <c r="AA306" s="20">
        <v>11.842000000000001</v>
      </c>
      <c r="AB306" s="20">
        <v>13.361000000000001</v>
      </c>
      <c r="AC306" s="20">
        <v>31.123999999999999</v>
      </c>
      <c r="AD306" s="20">
        <v>30.937999999999999</v>
      </c>
      <c r="AE306" s="20">
        <v>261.94</v>
      </c>
      <c r="AF306" s="20">
        <v>260.62400000000002</v>
      </c>
      <c r="AG306" s="22">
        <v>21.833333333333336</v>
      </c>
      <c r="AH306" s="22">
        <v>23.166666666666707</v>
      </c>
      <c r="AI306" s="23">
        <v>3.7320000000000002</v>
      </c>
      <c r="AJ306" s="23">
        <v>3.6560000000000001</v>
      </c>
      <c r="AK306" s="17">
        <v>0.8</v>
      </c>
    </row>
    <row r="307" spans="1:37" ht="12" customHeight="1">
      <c r="A307" s="129"/>
      <c r="B307" s="127"/>
      <c r="C307" s="124"/>
      <c r="D307" s="124"/>
      <c r="E307" s="84">
        <v>5</v>
      </c>
      <c r="F307" s="102" t="s">
        <v>216</v>
      </c>
      <c r="G307" s="18">
        <v>23.5899</v>
      </c>
      <c r="H307" s="18">
        <v>23.988299999999999</v>
      </c>
      <c r="I307" s="18">
        <v>31.561699999999998</v>
      </c>
      <c r="J307" s="18">
        <v>31.5977</v>
      </c>
      <c r="K307" s="18">
        <v>8.1199999999999992</v>
      </c>
      <c r="L307" s="18">
        <v>8.1300000000000008</v>
      </c>
      <c r="M307" s="18">
        <v>8.058554985106797</v>
      </c>
      <c r="N307" s="18">
        <v>8.1753639174136623</v>
      </c>
      <c r="O307" s="18">
        <v>1.7565919999999966</v>
      </c>
      <c r="P307" s="18">
        <v>1.1652639999999999</v>
      </c>
      <c r="Q307" s="20">
        <v>7.1120000000000001</v>
      </c>
      <c r="R307" s="20">
        <v>24.99</v>
      </c>
      <c r="S307" s="20">
        <v>2.5339999999999998</v>
      </c>
      <c r="T307" s="20">
        <v>2.492</v>
      </c>
      <c r="U307" s="20">
        <v>12.362</v>
      </c>
      <c r="V307" s="20">
        <v>14.910000000000002</v>
      </c>
      <c r="W307" s="20">
        <v>22.008000000000003</v>
      </c>
      <c r="X307" s="20">
        <v>42.392000000000003</v>
      </c>
      <c r="Y307" s="20">
        <v>197.554</v>
      </c>
      <c r="Z307" s="20">
        <v>206.136</v>
      </c>
      <c r="AA307" s="20">
        <v>6.758</v>
      </c>
      <c r="AB307" s="20">
        <v>9.5790000000000006</v>
      </c>
      <c r="AC307" s="20">
        <v>25.079000000000001</v>
      </c>
      <c r="AD307" s="20">
        <v>22.071999999999999</v>
      </c>
      <c r="AE307" s="20">
        <v>158.11600000000001</v>
      </c>
      <c r="AF307" s="20">
        <v>182.28</v>
      </c>
      <c r="AG307" s="22">
        <v>14.333333333333329</v>
      </c>
      <c r="AH307" s="22">
        <v>13.499999999999995</v>
      </c>
      <c r="AI307" s="23">
        <v>4.4000000000000004</v>
      </c>
      <c r="AJ307" s="23">
        <v>4.5999999999999996</v>
      </c>
      <c r="AK307" s="17">
        <v>1.3</v>
      </c>
    </row>
    <row r="308" spans="1:37" ht="12" customHeight="1">
      <c r="A308" s="130"/>
      <c r="B308" s="127"/>
      <c r="C308" s="125"/>
      <c r="D308" s="125"/>
      <c r="E308" s="84">
        <v>6</v>
      </c>
      <c r="F308" s="102" t="s">
        <v>216</v>
      </c>
      <c r="G308" s="18">
        <v>22.331199999999999</v>
      </c>
      <c r="H308" s="18">
        <v>22.575600000000001</v>
      </c>
      <c r="I308" s="18">
        <v>31.3428</v>
      </c>
      <c r="J308" s="18">
        <v>31.344000000000001</v>
      </c>
      <c r="K308" s="18">
        <v>8.0399999999999991</v>
      </c>
      <c r="L308" s="18">
        <v>8.0500000000000007</v>
      </c>
      <c r="M308" s="18">
        <v>7.5698061573546189</v>
      </c>
      <c r="N308" s="18">
        <v>7.5923124733410496</v>
      </c>
      <c r="O308" s="18">
        <v>3.1131679999999999</v>
      </c>
      <c r="P308" s="18">
        <v>1.4261440000000003</v>
      </c>
      <c r="Q308" s="20">
        <v>24.654</v>
      </c>
      <c r="R308" s="20">
        <v>23.155999999999999</v>
      </c>
      <c r="S308" s="20">
        <v>7.42</v>
      </c>
      <c r="T308" s="20">
        <v>6.8739999999999997</v>
      </c>
      <c r="U308" s="20">
        <v>46.983999999999995</v>
      </c>
      <c r="V308" s="20">
        <v>45.989999999999995</v>
      </c>
      <c r="W308" s="20">
        <v>79.057999999999993</v>
      </c>
      <c r="X308" s="20">
        <v>76.02</v>
      </c>
      <c r="Y308" s="20">
        <v>254.58999999999997</v>
      </c>
      <c r="Z308" s="20">
        <v>237.66399999999999</v>
      </c>
      <c r="AA308" s="20">
        <v>12.927</v>
      </c>
      <c r="AB308" s="20">
        <v>15.065999999999999</v>
      </c>
      <c r="AC308" s="20">
        <v>28.954000000000001</v>
      </c>
      <c r="AD308" s="20">
        <v>27.683</v>
      </c>
      <c r="AE308" s="20">
        <v>273.25200000000001</v>
      </c>
      <c r="AF308" s="20">
        <v>255.584</v>
      </c>
      <c r="AG308" s="22">
        <v>7.6666666666666554</v>
      </c>
      <c r="AH308" s="22">
        <v>8.8333333333333783</v>
      </c>
      <c r="AI308" s="23">
        <v>2.6960000000000002</v>
      </c>
      <c r="AJ308" s="23">
        <v>2.7360000000000002</v>
      </c>
      <c r="AK308" s="17">
        <v>3.2</v>
      </c>
    </row>
    <row r="309" spans="1:37" ht="12" customHeight="1">
      <c r="A309" s="126">
        <f>A$3</f>
        <v>2019</v>
      </c>
      <c r="B309" s="126">
        <f>B$3</f>
        <v>8</v>
      </c>
      <c r="C309" s="127" t="s">
        <v>193</v>
      </c>
      <c r="D309" s="127" t="s">
        <v>74</v>
      </c>
      <c r="E309" s="84">
        <v>1</v>
      </c>
      <c r="F309" s="102" t="s">
        <v>217</v>
      </c>
      <c r="G309" s="18">
        <v>23.389099999999999</v>
      </c>
      <c r="H309" s="18">
        <v>23.489599999999999</v>
      </c>
      <c r="I309" s="18">
        <v>31.0518</v>
      </c>
      <c r="J309" s="18">
        <v>31.0381</v>
      </c>
      <c r="K309" s="18">
        <v>7.97</v>
      </c>
      <c r="L309" s="18">
        <v>7.99</v>
      </c>
      <c r="M309" s="18">
        <v>7.0963756380128427</v>
      </c>
      <c r="N309" s="18">
        <v>7.2169597166337836</v>
      </c>
      <c r="O309" s="18">
        <v>1.495711999999999</v>
      </c>
      <c r="P309" s="18">
        <v>3.2523039999999979</v>
      </c>
      <c r="Q309" s="20">
        <v>47.11</v>
      </c>
      <c r="R309" s="20">
        <v>45.948</v>
      </c>
      <c r="S309" s="20">
        <v>10.192</v>
      </c>
      <c r="T309" s="20">
        <v>9.7159999999999993</v>
      </c>
      <c r="U309" s="20">
        <v>74.885999999999996</v>
      </c>
      <c r="V309" s="20">
        <v>75.614000000000004</v>
      </c>
      <c r="W309" s="20">
        <v>132.18799999999999</v>
      </c>
      <c r="X309" s="20">
        <v>131.27800000000002</v>
      </c>
      <c r="Y309" s="20">
        <v>283.23400000000004</v>
      </c>
      <c r="Z309" s="20">
        <v>306.79600000000005</v>
      </c>
      <c r="AA309" s="20">
        <v>22.227</v>
      </c>
      <c r="AB309" s="20">
        <v>21.327999999999999</v>
      </c>
      <c r="AC309" s="20">
        <v>37.106999999999999</v>
      </c>
      <c r="AD309" s="20">
        <v>36.332000000000001</v>
      </c>
      <c r="AE309" s="20">
        <v>410.536</v>
      </c>
      <c r="AF309" s="20">
        <v>405.38400000000001</v>
      </c>
      <c r="AG309" s="22">
        <v>17.833333333333311</v>
      </c>
      <c r="AH309" s="22">
        <v>19.666666666666632</v>
      </c>
      <c r="AI309" s="23">
        <v>1.6439999999999999</v>
      </c>
      <c r="AJ309" s="23">
        <v>1.6160000000000001</v>
      </c>
      <c r="AK309" s="17">
        <v>2.2999999999999998</v>
      </c>
    </row>
    <row r="310" spans="1:37" ht="12" customHeight="1">
      <c r="A310" s="127"/>
      <c r="B310" s="127"/>
      <c r="C310" s="127"/>
      <c r="D310" s="127"/>
      <c r="E310" s="84">
        <v>2</v>
      </c>
      <c r="F310" s="102" t="s">
        <v>216</v>
      </c>
      <c r="G310" s="18">
        <v>22.141100000000002</v>
      </c>
      <c r="H310" s="18">
        <v>22.1343</v>
      </c>
      <c r="I310" s="18">
        <v>31.499600000000001</v>
      </c>
      <c r="J310" s="18">
        <v>31.535599999999999</v>
      </c>
      <c r="K310" s="18">
        <v>8.0299999999999994</v>
      </c>
      <c r="L310" s="18">
        <v>8.1</v>
      </c>
      <c r="M310" s="18">
        <v>7.4012941412210802</v>
      </c>
      <c r="N310" s="18">
        <v>7.868561114453648</v>
      </c>
      <c r="O310" s="18">
        <v>1.4261439999999972</v>
      </c>
      <c r="P310" s="18">
        <v>3.0088159999999977</v>
      </c>
      <c r="Q310" s="20">
        <v>29.554000000000002</v>
      </c>
      <c r="R310" s="20">
        <v>9.17</v>
      </c>
      <c r="S310" s="20">
        <v>7.3640000000000008</v>
      </c>
      <c r="T310" s="20">
        <v>4.5640000000000001</v>
      </c>
      <c r="U310" s="20">
        <v>49.238000000000007</v>
      </c>
      <c r="V310" s="20">
        <v>25.703999999999997</v>
      </c>
      <c r="W310" s="20">
        <v>86.156000000000006</v>
      </c>
      <c r="X310" s="20">
        <v>39.437999999999995</v>
      </c>
      <c r="Y310" s="20">
        <v>263.57800000000003</v>
      </c>
      <c r="Z310" s="20">
        <v>174.69200000000001</v>
      </c>
      <c r="AA310" s="20">
        <v>16.027000000000001</v>
      </c>
      <c r="AB310" s="20">
        <v>9.0519999999999996</v>
      </c>
      <c r="AC310" s="20">
        <v>31.496000000000002</v>
      </c>
      <c r="AD310" s="20">
        <v>23.094999999999999</v>
      </c>
      <c r="AE310" s="20">
        <v>306.74</v>
      </c>
      <c r="AF310" s="20">
        <v>165.39600000000002</v>
      </c>
      <c r="AG310" s="22">
        <v>9.3333333333334156</v>
      </c>
      <c r="AH310" s="22">
        <v>14.666666666666625</v>
      </c>
      <c r="AI310" s="23">
        <v>2.8279999999999998</v>
      </c>
      <c r="AJ310" s="23">
        <v>3.8719999999999999</v>
      </c>
      <c r="AK310" s="17">
        <v>2.1</v>
      </c>
    </row>
    <row r="311" spans="1:37" ht="12" customHeight="1">
      <c r="A311" s="127"/>
      <c r="B311" s="127"/>
      <c r="C311" s="127"/>
      <c r="D311" s="127"/>
      <c r="E311" s="84">
        <v>3</v>
      </c>
      <c r="F311" s="102" t="s">
        <v>217</v>
      </c>
      <c r="G311" s="18">
        <v>23.289400000000001</v>
      </c>
      <c r="H311" s="18">
        <v>23.931000000000001</v>
      </c>
      <c r="I311" s="18">
        <v>31.1935</v>
      </c>
      <c r="J311" s="18">
        <v>31.2134</v>
      </c>
      <c r="K311" s="18">
        <v>8.01</v>
      </c>
      <c r="L311" s="18">
        <v>8.0500000000000007</v>
      </c>
      <c r="M311" s="18">
        <v>7.219331518913795</v>
      </c>
      <c r="N311" s="18">
        <v>7.40273396424816</v>
      </c>
      <c r="O311" s="18">
        <v>2.365311999999999</v>
      </c>
      <c r="P311" s="18">
        <v>3.2001279999999972</v>
      </c>
      <c r="Q311" s="20">
        <v>37.771999999999998</v>
      </c>
      <c r="R311" s="20">
        <v>23.954000000000001</v>
      </c>
      <c r="S311" s="20">
        <v>8.4139999999999997</v>
      </c>
      <c r="T311" s="20">
        <v>6.5380000000000003</v>
      </c>
      <c r="U311" s="20">
        <v>59.094000000000001</v>
      </c>
      <c r="V311" s="20">
        <v>44.016000000000005</v>
      </c>
      <c r="W311" s="20">
        <v>105.28</v>
      </c>
      <c r="X311" s="20">
        <v>74.50800000000001</v>
      </c>
      <c r="Y311" s="20">
        <v>260.596</v>
      </c>
      <c r="Z311" s="20">
        <v>238.56</v>
      </c>
      <c r="AA311" s="20">
        <v>18.847999999999999</v>
      </c>
      <c r="AB311" s="20">
        <v>14.539</v>
      </c>
      <c r="AC311" s="20">
        <v>34.006999999999998</v>
      </c>
      <c r="AD311" s="20">
        <v>29.821999999999999</v>
      </c>
      <c r="AE311" s="20">
        <v>359.04399999999998</v>
      </c>
      <c r="AF311" s="20">
        <v>266.02799999999996</v>
      </c>
      <c r="AG311" s="22">
        <v>6.8333333333333215</v>
      </c>
      <c r="AH311" s="22">
        <v>18.33333333333335</v>
      </c>
      <c r="AI311" s="23">
        <v>2.024</v>
      </c>
      <c r="AJ311" s="23">
        <v>3.3359999999999999</v>
      </c>
      <c r="AK311" s="17">
        <v>1.8</v>
      </c>
    </row>
    <row r="312" spans="1:37" ht="12" customHeight="1">
      <c r="A312" s="127"/>
      <c r="B312" s="127"/>
      <c r="C312" s="127"/>
      <c r="D312" s="127"/>
      <c r="E312" s="84">
        <v>4</v>
      </c>
      <c r="F312" s="102" t="s">
        <v>217</v>
      </c>
      <c r="G312" s="18">
        <v>21.959</v>
      </c>
      <c r="H312" s="18">
        <v>22.098299999999998</v>
      </c>
      <c r="I312" s="18">
        <v>31.3874</v>
      </c>
      <c r="J312" s="18">
        <v>31.369800000000001</v>
      </c>
      <c r="K312" s="18">
        <v>8.0399999999999991</v>
      </c>
      <c r="L312" s="18">
        <v>8.0500000000000007</v>
      </c>
      <c r="M312" s="18">
        <v>7.6284119179370213</v>
      </c>
      <c r="N312" s="18">
        <v>7.6499899723854918</v>
      </c>
      <c r="O312" s="18">
        <v>1.4453333333333318</v>
      </c>
      <c r="P312" s="18">
        <v>2.4693333333333327</v>
      </c>
      <c r="Q312" s="20">
        <v>24.513999999999999</v>
      </c>
      <c r="R312" s="20">
        <v>20.342000000000002</v>
      </c>
      <c r="S312" s="20">
        <v>7.7000000000000011</v>
      </c>
      <c r="T312" s="20">
        <v>7.6300000000000008</v>
      </c>
      <c r="U312" s="20">
        <v>46.115999999999993</v>
      </c>
      <c r="V312" s="20">
        <v>44.24</v>
      </c>
      <c r="W312" s="20">
        <v>78.329999999999984</v>
      </c>
      <c r="X312" s="20">
        <v>72.212000000000003</v>
      </c>
      <c r="Y312" s="20">
        <v>232.41399999999999</v>
      </c>
      <c r="Z312" s="20">
        <v>204.34399999999999</v>
      </c>
      <c r="AA312" s="20">
        <v>15.314</v>
      </c>
      <c r="AB312" s="20">
        <v>13.733000000000001</v>
      </c>
      <c r="AC312" s="20">
        <v>27.404</v>
      </c>
      <c r="AD312" s="20">
        <v>23.157</v>
      </c>
      <c r="AE312" s="20">
        <v>229.79600000000002</v>
      </c>
      <c r="AF312" s="20">
        <v>214.98400000000001</v>
      </c>
      <c r="AG312" s="22">
        <v>7.8333333333333037</v>
      </c>
      <c r="AH312" s="22">
        <v>10.500000000000048</v>
      </c>
      <c r="AI312" s="23">
        <v>2.044</v>
      </c>
      <c r="AJ312" s="23">
        <v>1.964</v>
      </c>
      <c r="AK312" s="17">
        <v>3</v>
      </c>
    </row>
    <row r="313" spans="1:37" ht="12" customHeight="1">
      <c r="A313" s="126">
        <f>A$3</f>
        <v>2019</v>
      </c>
      <c r="B313" s="126">
        <f>B$3</f>
        <v>8</v>
      </c>
      <c r="C313" s="127" t="s">
        <v>193</v>
      </c>
      <c r="D313" s="127" t="s">
        <v>75</v>
      </c>
      <c r="E313" s="84">
        <v>1</v>
      </c>
      <c r="F313" s="102" t="s">
        <v>216</v>
      </c>
      <c r="G313" s="18">
        <v>24.845199999999998</v>
      </c>
      <c r="H313" s="18">
        <v>25.367799999999999</v>
      </c>
      <c r="I313" s="18">
        <v>30.831299999999999</v>
      </c>
      <c r="J313" s="18">
        <v>30.864999999999998</v>
      </c>
      <c r="K313" s="18">
        <v>7.92</v>
      </c>
      <c r="L313" s="18">
        <v>7.94</v>
      </c>
      <c r="M313" s="18">
        <v>6.8157817803736886</v>
      </c>
      <c r="N313" s="18">
        <v>6.762397476340694</v>
      </c>
      <c r="O313" s="18">
        <v>2.8870719999999972</v>
      </c>
      <c r="P313" s="18">
        <v>3.461007999999997</v>
      </c>
      <c r="Q313" s="20">
        <v>89.712000000000003</v>
      </c>
      <c r="R313" s="20">
        <v>89.543999999999997</v>
      </c>
      <c r="S313" s="20">
        <v>12.544</v>
      </c>
      <c r="T313" s="20">
        <v>12.488</v>
      </c>
      <c r="U313" s="20">
        <v>88.564000000000007</v>
      </c>
      <c r="V313" s="20">
        <v>89.74</v>
      </c>
      <c r="W313" s="20">
        <v>190.82</v>
      </c>
      <c r="X313" s="20">
        <v>191.77199999999999</v>
      </c>
      <c r="Y313" s="20">
        <v>352.18399999999997</v>
      </c>
      <c r="Z313" s="20">
        <v>346.03800000000001</v>
      </c>
      <c r="AA313" s="20">
        <v>31.434000000000001</v>
      </c>
      <c r="AB313" s="20">
        <v>31.960999999999999</v>
      </c>
      <c r="AC313" s="20">
        <v>46.407000000000004</v>
      </c>
      <c r="AD313" s="20">
        <v>52.265999999999998</v>
      </c>
      <c r="AE313" s="20">
        <v>507.108</v>
      </c>
      <c r="AF313" s="20">
        <v>499.46400000000006</v>
      </c>
      <c r="AG313" s="22">
        <v>32.500000000000028</v>
      </c>
      <c r="AH313" s="22">
        <v>36.333333333333314</v>
      </c>
      <c r="AI313" s="23">
        <v>1.8640000000000001</v>
      </c>
      <c r="AJ313" s="23">
        <v>1.772</v>
      </c>
      <c r="AK313" s="17">
        <v>0.9</v>
      </c>
    </row>
    <row r="314" spans="1:37" ht="12" customHeight="1">
      <c r="A314" s="126"/>
      <c r="B314" s="126"/>
      <c r="C314" s="127"/>
      <c r="D314" s="127"/>
      <c r="E314" s="84">
        <v>2</v>
      </c>
      <c r="F314" s="102" t="s">
        <v>216</v>
      </c>
      <c r="G314" s="18">
        <v>25.096</v>
      </c>
      <c r="H314" s="18">
        <v>25.571100000000001</v>
      </c>
      <c r="I314" s="18">
        <v>30.7941</v>
      </c>
      <c r="J314" s="18">
        <v>30.8186</v>
      </c>
      <c r="K314" s="18">
        <v>7.92</v>
      </c>
      <c r="L314" s="18">
        <v>7.94</v>
      </c>
      <c r="M314" s="18">
        <v>6.6924870138878196</v>
      </c>
      <c r="N314" s="18">
        <v>6.7132565063791043</v>
      </c>
      <c r="O314" s="18">
        <v>3.0435999999999974</v>
      </c>
      <c r="P314" s="18">
        <v>2.0522559999999994</v>
      </c>
      <c r="Q314" s="20">
        <v>104.286</v>
      </c>
      <c r="R314" s="20">
        <v>91.01400000000001</v>
      </c>
      <c r="S314" s="20">
        <v>11.648</v>
      </c>
      <c r="T314" s="20">
        <v>11.69</v>
      </c>
      <c r="U314" s="20">
        <v>89.712000000000003</v>
      </c>
      <c r="V314" s="20">
        <v>88.018000000000001</v>
      </c>
      <c r="W314" s="20">
        <v>205.64600000000002</v>
      </c>
      <c r="X314" s="20">
        <v>190.72200000000001</v>
      </c>
      <c r="Y314" s="20">
        <v>376.29200000000003</v>
      </c>
      <c r="Z314" s="20">
        <v>369.59999999999997</v>
      </c>
      <c r="AA314" s="20">
        <v>32.612000000000002</v>
      </c>
      <c r="AB314" s="20">
        <v>32.394999999999996</v>
      </c>
      <c r="AC314" s="20">
        <v>53.847000000000001</v>
      </c>
      <c r="AD314" s="20">
        <v>51.739000000000004</v>
      </c>
      <c r="AE314" s="20">
        <v>612.83600000000001</v>
      </c>
      <c r="AF314" s="20">
        <v>585.452</v>
      </c>
      <c r="AG314" s="22">
        <v>11.999999999999973</v>
      </c>
      <c r="AH314" s="22">
        <v>17.333333333333275</v>
      </c>
      <c r="AI314" s="23">
        <v>2.5880000000000001</v>
      </c>
      <c r="AJ314" s="23">
        <v>1.66</v>
      </c>
      <c r="AK314" s="17">
        <v>1.1000000000000001</v>
      </c>
    </row>
    <row r="315" spans="1:37" ht="12" customHeight="1">
      <c r="A315" s="126"/>
      <c r="B315" s="126"/>
      <c r="C315" s="127"/>
      <c r="D315" s="127"/>
      <c r="E315" s="84">
        <v>3</v>
      </c>
      <c r="F315" s="102" t="s">
        <v>217</v>
      </c>
      <c r="G315" s="18">
        <v>23.491199999999999</v>
      </c>
      <c r="H315" s="18">
        <v>23.538399999999999</v>
      </c>
      <c r="I315" s="18">
        <v>30.8965</v>
      </c>
      <c r="J315" s="18">
        <v>30.912099999999999</v>
      </c>
      <c r="K315" s="18">
        <v>7.94</v>
      </c>
      <c r="L315" s="18">
        <v>7.95</v>
      </c>
      <c r="M315" s="18">
        <v>6.9162180159635112</v>
      </c>
      <c r="N315" s="18">
        <v>6.814088111632441</v>
      </c>
      <c r="O315" s="18">
        <v>3.8088479999999976</v>
      </c>
      <c r="P315" s="18">
        <v>3.495791999999998</v>
      </c>
      <c r="Q315" s="20">
        <v>75.305999999999997</v>
      </c>
      <c r="R315" s="20">
        <v>70.293999999999997</v>
      </c>
      <c r="S315" s="20">
        <v>11.018000000000001</v>
      </c>
      <c r="T315" s="20">
        <v>11.046000000000001</v>
      </c>
      <c r="U315" s="20">
        <v>83.412000000000006</v>
      </c>
      <c r="V315" s="20">
        <v>81.144000000000005</v>
      </c>
      <c r="W315" s="20">
        <v>169.73599999999999</v>
      </c>
      <c r="X315" s="20">
        <v>162.48400000000001</v>
      </c>
      <c r="Y315" s="20">
        <v>335.846</v>
      </c>
      <c r="Z315" s="20">
        <v>334.30600000000004</v>
      </c>
      <c r="AA315" s="20">
        <v>26.815000000000001</v>
      </c>
      <c r="AB315" s="20">
        <v>26.102</v>
      </c>
      <c r="AC315" s="20">
        <v>43.121000000000002</v>
      </c>
      <c r="AD315" s="20">
        <v>40.888999999999996</v>
      </c>
      <c r="AE315" s="20">
        <v>534.24</v>
      </c>
      <c r="AF315" s="20">
        <v>509.88</v>
      </c>
      <c r="AG315" s="22">
        <v>6.166666666666635</v>
      </c>
      <c r="AH315" s="22">
        <v>13.666666666666735</v>
      </c>
      <c r="AI315" s="23">
        <v>1.704</v>
      </c>
      <c r="AJ315" s="23">
        <v>1.42</v>
      </c>
      <c r="AK315" s="17">
        <v>2.1</v>
      </c>
    </row>
    <row r="316" spans="1:37" ht="12" customHeight="1">
      <c r="A316" s="126"/>
      <c r="B316" s="126"/>
      <c r="C316" s="127"/>
      <c r="D316" s="127"/>
      <c r="E316" s="84">
        <v>4</v>
      </c>
      <c r="F316" s="102" t="s">
        <v>219</v>
      </c>
      <c r="G316" s="18">
        <v>26.316299999999998</v>
      </c>
      <c r="H316" s="18">
        <v>26.5747</v>
      </c>
      <c r="I316" s="18">
        <v>29.341799999999999</v>
      </c>
      <c r="J316" s="18">
        <v>29.3459</v>
      </c>
      <c r="K316" s="18">
        <v>7.81</v>
      </c>
      <c r="L316" s="18">
        <v>7.81</v>
      </c>
      <c r="M316" s="18">
        <v>5.7864060231405956</v>
      </c>
      <c r="N316" s="18">
        <v>5.7391054700243904</v>
      </c>
      <c r="O316" s="18">
        <v>2.313135999999997</v>
      </c>
      <c r="P316" s="18">
        <v>2.7305439999999974</v>
      </c>
      <c r="Q316" s="20">
        <v>206.80799999999999</v>
      </c>
      <c r="R316" s="20">
        <v>186.76</v>
      </c>
      <c r="S316" s="20">
        <v>21.573999999999998</v>
      </c>
      <c r="T316" s="20">
        <v>21.07</v>
      </c>
      <c r="U316" s="20">
        <v>180.41800000000001</v>
      </c>
      <c r="V316" s="20">
        <v>173.15199999999999</v>
      </c>
      <c r="W316" s="20">
        <v>408.8</v>
      </c>
      <c r="X316" s="20">
        <v>380.98199999999997</v>
      </c>
      <c r="Y316" s="20">
        <v>619.71</v>
      </c>
      <c r="Z316" s="20">
        <v>579.08199999999999</v>
      </c>
      <c r="AA316" s="20">
        <v>52.917000000000002</v>
      </c>
      <c r="AB316" s="20">
        <v>53.723000000000006</v>
      </c>
      <c r="AC316" s="20">
        <v>76.662999999999997</v>
      </c>
      <c r="AD316" s="20">
        <v>76.818000000000012</v>
      </c>
      <c r="AE316" s="20">
        <v>1018.8639999999999</v>
      </c>
      <c r="AF316" s="20">
        <v>1016.904</v>
      </c>
      <c r="AG316" s="22">
        <v>10.000000000000009</v>
      </c>
      <c r="AH316" s="22">
        <v>23.333333333333311</v>
      </c>
      <c r="AI316" s="23">
        <v>2.5960000000000001</v>
      </c>
      <c r="AJ316" s="23">
        <v>1.516</v>
      </c>
      <c r="AK316" s="17">
        <v>0.9</v>
      </c>
    </row>
    <row r="317" spans="1:37" ht="12" customHeight="1">
      <c r="A317" s="126"/>
      <c r="B317" s="126"/>
      <c r="C317" s="127"/>
      <c r="D317" s="127"/>
      <c r="E317" s="84">
        <v>5</v>
      </c>
      <c r="F317" s="102" t="s">
        <v>216</v>
      </c>
      <c r="G317" s="18">
        <v>25.471699999999998</v>
      </c>
      <c r="H317" s="18">
        <v>26.4315</v>
      </c>
      <c r="I317" s="18">
        <v>30.348199999999999</v>
      </c>
      <c r="J317" s="18">
        <v>30.376200000000001</v>
      </c>
      <c r="K317" s="18">
        <v>7.9</v>
      </c>
      <c r="L317" s="18">
        <v>7.9</v>
      </c>
      <c r="M317" s="18">
        <v>6.5767698729416075</v>
      </c>
      <c r="N317" s="18">
        <v>6.447310628026897</v>
      </c>
      <c r="O317" s="18">
        <v>1.7565919999999966</v>
      </c>
      <c r="P317" s="18">
        <v>3.7740639999999983</v>
      </c>
      <c r="Q317" s="20">
        <v>113.904</v>
      </c>
      <c r="R317" s="20">
        <v>122.822</v>
      </c>
      <c r="S317" s="20">
        <v>14.56</v>
      </c>
      <c r="T317" s="20">
        <v>14.280000000000001</v>
      </c>
      <c r="U317" s="20">
        <v>116.73200000000001</v>
      </c>
      <c r="V317" s="20">
        <v>109.66200000000001</v>
      </c>
      <c r="W317" s="20">
        <v>245.19600000000003</v>
      </c>
      <c r="X317" s="20">
        <v>246.76400000000001</v>
      </c>
      <c r="Y317" s="20">
        <v>448.798</v>
      </c>
      <c r="Z317" s="20">
        <v>457.40799999999996</v>
      </c>
      <c r="AA317" s="20">
        <v>37.695999999999998</v>
      </c>
      <c r="AB317" s="20">
        <v>37.695999999999998</v>
      </c>
      <c r="AC317" s="20">
        <v>56.946999999999996</v>
      </c>
      <c r="AD317" s="20">
        <v>57.132999999999996</v>
      </c>
      <c r="AE317" s="20">
        <v>762.71999999999991</v>
      </c>
      <c r="AF317" s="20">
        <v>740.96400000000006</v>
      </c>
      <c r="AG317" s="22">
        <v>7.4999999999999147</v>
      </c>
      <c r="AH317" s="22">
        <v>16.166666666666647</v>
      </c>
      <c r="AI317" s="23">
        <v>2.3039999999999998</v>
      </c>
      <c r="AJ317" s="23">
        <v>1.6839999999999999</v>
      </c>
      <c r="AK317" s="17">
        <v>1.9</v>
      </c>
    </row>
    <row r="318" spans="1:37" ht="12" customHeight="1">
      <c r="A318" s="126">
        <f>A$3</f>
        <v>2019</v>
      </c>
      <c r="B318" s="126">
        <f>B$3</f>
        <v>8</v>
      </c>
      <c r="C318" s="127" t="s">
        <v>193</v>
      </c>
      <c r="D318" s="127" t="s">
        <v>76</v>
      </c>
      <c r="E318" s="84">
        <v>1</v>
      </c>
      <c r="F318" s="102" t="s">
        <v>218</v>
      </c>
      <c r="G318" s="18">
        <v>26.459099999999999</v>
      </c>
      <c r="H318" s="18">
        <v>26.4815</v>
      </c>
      <c r="I318" s="18">
        <v>26.6081</v>
      </c>
      <c r="J318" s="18">
        <v>26.7333</v>
      </c>
      <c r="K318" s="18">
        <v>7.65</v>
      </c>
      <c r="L318" s="18">
        <v>7.7</v>
      </c>
      <c r="M318" s="18">
        <v>6.4153368558128392</v>
      </c>
      <c r="N318" s="18">
        <v>6.4623107396417527</v>
      </c>
      <c r="O318" s="18">
        <v>1.3599999999999994</v>
      </c>
      <c r="P318" s="18">
        <v>3.92</v>
      </c>
      <c r="Q318" s="20">
        <v>291.00400000000002</v>
      </c>
      <c r="R318" s="20">
        <v>267.63800000000003</v>
      </c>
      <c r="S318" s="20">
        <v>61.362000000000002</v>
      </c>
      <c r="T318" s="20">
        <v>56.182000000000002</v>
      </c>
      <c r="U318" s="20">
        <v>535.24800000000005</v>
      </c>
      <c r="V318" s="20">
        <v>403.76000000000005</v>
      </c>
      <c r="W318" s="20">
        <v>887.61400000000003</v>
      </c>
      <c r="X318" s="20">
        <v>727.58000000000015</v>
      </c>
      <c r="Y318" s="20">
        <v>1093.0639999999999</v>
      </c>
      <c r="Z318" s="20">
        <v>955.40199999999993</v>
      </c>
      <c r="AA318" s="20">
        <v>73.097999999999999</v>
      </c>
      <c r="AB318" s="20">
        <v>71.888999999999996</v>
      </c>
      <c r="AC318" s="20">
        <v>112.499</v>
      </c>
      <c r="AD318" s="20">
        <v>126.20099999999999</v>
      </c>
      <c r="AE318" s="20">
        <v>1075.088</v>
      </c>
      <c r="AF318" s="20">
        <v>1037.1199999999999</v>
      </c>
      <c r="AG318" s="22">
        <v>52.833333333333343</v>
      </c>
      <c r="AH318" s="22">
        <v>142.49999999999997</v>
      </c>
      <c r="AI318" s="23">
        <v>1.2050000000000001</v>
      </c>
      <c r="AJ318" s="23">
        <v>1.84</v>
      </c>
      <c r="AK318" s="17">
        <v>0.8</v>
      </c>
    </row>
    <row r="319" spans="1:37" ht="12" customHeight="1">
      <c r="A319" s="127"/>
      <c r="B319" s="127"/>
      <c r="C319" s="127"/>
      <c r="D319" s="127"/>
      <c r="E319" s="84">
        <v>2</v>
      </c>
      <c r="F319" s="102" t="s">
        <v>218</v>
      </c>
      <c r="G319" s="18">
        <v>26.648099999999999</v>
      </c>
      <c r="H319" s="18">
        <v>26.834800000000001</v>
      </c>
      <c r="I319" s="18">
        <v>25.736599999999999</v>
      </c>
      <c r="J319" s="18">
        <v>25.623899999999999</v>
      </c>
      <c r="K319" s="18">
        <v>7.72</v>
      </c>
      <c r="L319" s="18">
        <v>7.75</v>
      </c>
      <c r="M319" s="18">
        <v>6.3014264545196008</v>
      </c>
      <c r="N319" s="18">
        <v>6.3994233248924166</v>
      </c>
      <c r="O319" s="18">
        <v>2.8480000000000008</v>
      </c>
      <c r="P319" s="18">
        <v>2.88</v>
      </c>
      <c r="Q319" s="20">
        <v>228.35399999999998</v>
      </c>
      <c r="R319" s="20">
        <v>245.02799999999999</v>
      </c>
      <c r="S319" s="20">
        <v>60.423999999999999</v>
      </c>
      <c r="T319" s="20">
        <v>60.605999999999995</v>
      </c>
      <c r="U319" s="20">
        <v>459.96999999999997</v>
      </c>
      <c r="V319" s="20">
        <v>404.40400000000005</v>
      </c>
      <c r="W319" s="20">
        <v>748.74799999999993</v>
      </c>
      <c r="X319" s="20">
        <v>710.03800000000001</v>
      </c>
      <c r="Y319" s="20">
        <v>850.29</v>
      </c>
      <c r="Z319" s="20">
        <v>998.92800000000011</v>
      </c>
      <c r="AA319" s="20">
        <v>74.771999999999991</v>
      </c>
      <c r="AB319" s="20">
        <v>75.050999999999988</v>
      </c>
      <c r="AC319" s="20">
        <v>105.09</v>
      </c>
      <c r="AD319" s="20">
        <v>125.05399999999999</v>
      </c>
      <c r="AE319" s="20">
        <v>1108.7160000000001</v>
      </c>
      <c r="AF319" s="20">
        <v>1093.568</v>
      </c>
      <c r="AG319" s="22">
        <v>124.50000000000003</v>
      </c>
      <c r="AH319" s="22">
        <v>135.50000000000006</v>
      </c>
      <c r="AI319" s="23">
        <v>2.0099999999999998</v>
      </c>
      <c r="AJ319" s="23">
        <v>1.645</v>
      </c>
      <c r="AK319" s="17">
        <v>0.8</v>
      </c>
    </row>
    <row r="320" spans="1:37" ht="12" customHeight="1">
      <c r="A320" s="127"/>
      <c r="B320" s="127"/>
      <c r="C320" s="127"/>
      <c r="D320" s="127"/>
      <c r="E320" s="84">
        <v>3</v>
      </c>
      <c r="F320" s="102" t="s">
        <v>218</v>
      </c>
      <c r="G320" s="18">
        <v>26.520499999999998</v>
      </c>
      <c r="H320" s="18">
        <v>27.129899999999999</v>
      </c>
      <c r="I320" s="18">
        <v>26.811900000000001</v>
      </c>
      <c r="J320" s="18">
        <v>26.7682</v>
      </c>
      <c r="K320" s="18">
        <v>7.75</v>
      </c>
      <c r="L320" s="18">
        <v>7.76</v>
      </c>
      <c r="M320" s="18">
        <v>6.3292939053851578</v>
      </c>
      <c r="N320" s="18">
        <v>6.3466105853487562</v>
      </c>
      <c r="O320" s="18">
        <v>2.0159999999999996</v>
      </c>
      <c r="P320" s="18">
        <v>3.2959999999999994</v>
      </c>
      <c r="Q320" s="20">
        <v>253.13399999999999</v>
      </c>
      <c r="R320" s="20">
        <v>258.72000000000003</v>
      </c>
      <c r="S320" s="20">
        <v>53.256</v>
      </c>
      <c r="T320" s="20">
        <v>53.438000000000002</v>
      </c>
      <c r="U320" s="20">
        <v>390.34800000000001</v>
      </c>
      <c r="V320" s="20">
        <v>333.32600000000002</v>
      </c>
      <c r="W320" s="20">
        <v>696.73800000000006</v>
      </c>
      <c r="X320" s="20">
        <v>645.48400000000004</v>
      </c>
      <c r="Y320" s="20">
        <v>958.18799999999987</v>
      </c>
      <c r="Z320" s="20">
        <v>932.65199999999993</v>
      </c>
      <c r="AA320" s="20">
        <v>70.122</v>
      </c>
      <c r="AB320" s="20">
        <v>73.315000000000012</v>
      </c>
      <c r="AC320" s="20">
        <v>111.569</v>
      </c>
      <c r="AD320" s="20">
        <v>107.63200000000001</v>
      </c>
      <c r="AE320" s="20">
        <v>1065.1479999999999</v>
      </c>
      <c r="AF320" s="20">
        <v>1058.0639999999999</v>
      </c>
      <c r="AG320" s="22">
        <v>71.750000000000014</v>
      </c>
      <c r="AH320" s="22">
        <v>98.249999999999872</v>
      </c>
      <c r="AI320" s="23">
        <v>1.3049999999999999</v>
      </c>
      <c r="AJ320" s="23">
        <v>1.35</v>
      </c>
      <c r="AK320" s="17">
        <v>0.8</v>
      </c>
    </row>
    <row r="321" spans="1:37" ht="12" customHeight="1">
      <c r="A321" s="127"/>
      <c r="B321" s="127"/>
      <c r="C321" s="127"/>
      <c r="D321" s="127"/>
      <c r="E321" s="84">
        <v>4</v>
      </c>
      <c r="F321" s="102" t="s">
        <v>218</v>
      </c>
      <c r="G321" s="18">
        <v>26.5991</v>
      </c>
      <c r="H321" s="18">
        <v>26.632899999999999</v>
      </c>
      <c r="I321" s="18">
        <v>28.011900000000001</v>
      </c>
      <c r="J321" s="18">
        <v>28.018000000000001</v>
      </c>
      <c r="K321" s="18">
        <v>7.76</v>
      </c>
      <c r="L321" s="18">
        <v>7.78</v>
      </c>
      <c r="M321" s="18">
        <v>6.3857161535537807</v>
      </c>
      <c r="N321" s="18">
        <v>6.4058594844921073</v>
      </c>
      <c r="O321" s="18">
        <v>2.8959999999999999</v>
      </c>
      <c r="P321" s="18">
        <v>3.1840000000000002</v>
      </c>
      <c r="Q321" s="20">
        <v>277.87199999999996</v>
      </c>
      <c r="R321" s="20">
        <v>244.16000000000003</v>
      </c>
      <c r="S321" s="20">
        <v>45.822000000000003</v>
      </c>
      <c r="T321" s="20">
        <v>46.186</v>
      </c>
      <c r="U321" s="20">
        <v>309.58199999999999</v>
      </c>
      <c r="V321" s="20">
        <v>269.77999999999997</v>
      </c>
      <c r="W321" s="20">
        <v>633.27599999999995</v>
      </c>
      <c r="X321" s="20">
        <v>560.12599999999998</v>
      </c>
      <c r="Y321" s="20">
        <v>910.16800000000001</v>
      </c>
      <c r="Z321" s="20">
        <v>868.68600000000004</v>
      </c>
      <c r="AA321" s="20">
        <v>68.106999999999999</v>
      </c>
      <c r="AB321" s="20">
        <v>70.122</v>
      </c>
      <c r="AC321" s="20">
        <v>108.035</v>
      </c>
      <c r="AD321" s="20">
        <v>121.05499999999999</v>
      </c>
      <c r="AE321" s="20">
        <v>1001.6999999999999</v>
      </c>
      <c r="AF321" s="20">
        <v>1016.12</v>
      </c>
      <c r="AG321" s="22">
        <v>110.24999999999993</v>
      </c>
      <c r="AH321" s="22">
        <v>118.5</v>
      </c>
      <c r="AI321" s="23">
        <v>1.54</v>
      </c>
      <c r="AJ321" s="23">
        <v>1.895</v>
      </c>
      <c r="AK321" s="17">
        <v>0.8</v>
      </c>
    </row>
    <row r="322" spans="1:37" ht="12" customHeight="1">
      <c r="A322" s="127"/>
      <c r="B322" s="127"/>
      <c r="C322" s="127"/>
      <c r="D322" s="127"/>
      <c r="E322" s="84">
        <v>5</v>
      </c>
      <c r="F322" s="102" t="s">
        <v>218</v>
      </c>
      <c r="G322" s="18">
        <v>26.526399999999999</v>
      </c>
      <c r="H322" s="18">
        <v>26.6265</v>
      </c>
      <c r="I322" s="18">
        <v>28.5838</v>
      </c>
      <c r="J322" s="18">
        <v>28.5808</v>
      </c>
      <c r="K322" s="18">
        <v>7.77</v>
      </c>
      <c r="L322" s="18">
        <v>7.77</v>
      </c>
      <c r="M322" s="18">
        <v>6.6535174227481919</v>
      </c>
      <c r="N322" s="18">
        <v>6.6541422817108931</v>
      </c>
      <c r="O322" s="18">
        <v>2.3360000000000012</v>
      </c>
      <c r="P322" s="18">
        <v>2.6239999999999997</v>
      </c>
      <c r="Q322" s="20">
        <v>274.666</v>
      </c>
      <c r="R322" s="20">
        <v>257.26400000000001</v>
      </c>
      <c r="S322" s="20">
        <v>40.795999999999999</v>
      </c>
      <c r="T322" s="20">
        <v>29.064</v>
      </c>
      <c r="U322" s="20">
        <v>262.976</v>
      </c>
      <c r="V322" s="20">
        <v>172.28399999999999</v>
      </c>
      <c r="W322" s="20">
        <v>578.43799999999999</v>
      </c>
      <c r="X322" s="20">
        <v>458.61200000000002</v>
      </c>
      <c r="Y322" s="20">
        <v>833.91</v>
      </c>
      <c r="Z322" s="20">
        <v>829.16399999999999</v>
      </c>
      <c r="AA322" s="20">
        <v>65.905999999999992</v>
      </c>
      <c r="AB322" s="20">
        <v>54.590999999999994</v>
      </c>
      <c r="AC322" s="20">
        <v>113.336</v>
      </c>
      <c r="AD322" s="20">
        <v>111.569</v>
      </c>
      <c r="AE322" s="20">
        <v>974.93200000000002</v>
      </c>
      <c r="AF322" s="20">
        <v>693.98</v>
      </c>
      <c r="AG322" s="22">
        <v>104.00000000000007</v>
      </c>
      <c r="AH322" s="22">
        <v>130.50000000000006</v>
      </c>
      <c r="AI322" s="23">
        <v>1.7</v>
      </c>
      <c r="AJ322" s="23">
        <v>1.54</v>
      </c>
      <c r="AK322" s="17">
        <v>0.8</v>
      </c>
    </row>
    <row r="323" spans="1:37" ht="12" customHeight="1">
      <c r="A323" s="127"/>
      <c r="B323" s="127"/>
      <c r="C323" s="127"/>
      <c r="D323" s="127"/>
      <c r="E323" s="84">
        <v>6</v>
      </c>
      <c r="F323" s="102" t="s">
        <v>218</v>
      </c>
      <c r="G323" s="18">
        <v>26.541</v>
      </c>
      <c r="H323" s="18">
        <v>27.153199999999998</v>
      </c>
      <c r="I323" s="18">
        <v>29.913699999999999</v>
      </c>
      <c r="J323" s="18">
        <v>29.8035</v>
      </c>
      <c r="K323" s="18">
        <v>7.82</v>
      </c>
      <c r="L323" s="18">
        <v>7.8</v>
      </c>
      <c r="M323" s="18">
        <v>6.831769796492515</v>
      </c>
      <c r="N323" s="18">
        <v>6.415587981756345</v>
      </c>
      <c r="O323" s="18">
        <v>1.119999999999999</v>
      </c>
      <c r="P323" s="18">
        <v>2.7519999999999993</v>
      </c>
      <c r="Q323" s="20">
        <v>191.114</v>
      </c>
      <c r="R323" s="20">
        <v>174.678</v>
      </c>
      <c r="S323" s="20">
        <v>20.006</v>
      </c>
      <c r="T323" s="20">
        <v>19.670000000000002</v>
      </c>
      <c r="U323" s="20">
        <v>132.79</v>
      </c>
      <c r="V323" s="20">
        <v>115.36</v>
      </c>
      <c r="W323" s="20">
        <v>343.90999999999997</v>
      </c>
      <c r="X323" s="20">
        <v>309.70800000000003</v>
      </c>
      <c r="Y323" s="20">
        <v>570.73800000000006</v>
      </c>
      <c r="Z323" s="20">
        <v>597.52</v>
      </c>
      <c r="AA323" s="20">
        <v>54.838999999999999</v>
      </c>
      <c r="AB323" s="20">
        <v>56.079000000000001</v>
      </c>
      <c r="AC323" s="20">
        <v>75.578000000000003</v>
      </c>
      <c r="AD323" s="20">
        <v>77.995999999999995</v>
      </c>
      <c r="AE323" s="20">
        <v>868.19600000000003</v>
      </c>
      <c r="AF323" s="20">
        <v>866.34799999999996</v>
      </c>
      <c r="AG323" s="22">
        <v>14.500000000000068</v>
      </c>
      <c r="AH323" s="22">
        <v>20.000000000000018</v>
      </c>
      <c r="AI323" s="23">
        <v>3.645</v>
      </c>
      <c r="AJ323" s="23">
        <v>1.83</v>
      </c>
      <c r="AK323" s="17">
        <v>1</v>
      </c>
    </row>
    <row r="324" spans="1:37" ht="12" customHeight="1">
      <c r="A324" s="127"/>
      <c r="B324" s="127"/>
      <c r="C324" s="127"/>
      <c r="D324" s="127"/>
      <c r="E324" s="84">
        <v>7</v>
      </c>
      <c r="F324" s="102" t="s">
        <v>218</v>
      </c>
      <c r="G324" s="18">
        <v>26.332999999999998</v>
      </c>
      <c r="H324" s="18">
        <v>26.527899999999999</v>
      </c>
      <c r="I324" s="18">
        <v>29.619900000000001</v>
      </c>
      <c r="J324" s="18">
        <v>29.559200000000001</v>
      </c>
      <c r="K324" s="18">
        <v>7.81</v>
      </c>
      <c r="L324" s="18">
        <v>7.82</v>
      </c>
      <c r="M324" s="18">
        <v>6.6924870138878196</v>
      </c>
      <c r="N324" s="18">
        <v>6.7207503741071566</v>
      </c>
      <c r="O324" s="18">
        <v>2.0320000000000022</v>
      </c>
      <c r="P324" s="18">
        <v>1.8879999999999997</v>
      </c>
      <c r="Q324" s="20">
        <v>219.84199999999998</v>
      </c>
      <c r="R324" s="20">
        <v>205.38</v>
      </c>
      <c r="S324" s="20">
        <v>24.052</v>
      </c>
      <c r="T324" s="20">
        <v>24.164000000000001</v>
      </c>
      <c r="U324" s="20">
        <v>148.316</v>
      </c>
      <c r="V324" s="20">
        <v>131.334</v>
      </c>
      <c r="W324" s="20">
        <v>392.21</v>
      </c>
      <c r="X324" s="20">
        <v>360.87799999999999</v>
      </c>
      <c r="Y324" s="20">
        <v>649.76800000000003</v>
      </c>
      <c r="Z324" s="20">
        <v>520.43600000000004</v>
      </c>
      <c r="AA324" s="20">
        <v>66.402000000000001</v>
      </c>
      <c r="AB324" s="20">
        <v>65.813000000000002</v>
      </c>
      <c r="AC324" s="20">
        <v>104.687</v>
      </c>
      <c r="AD324" s="20">
        <v>80.693000000000012</v>
      </c>
      <c r="AE324" s="20">
        <v>906.05200000000002</v>
      </c>
      <c r="AF324" s="20">
        <v>907.62</v>
      </c>
      <c r="AG324" s="22">
        <v>30.333333333333321</v>
      </c>
      <c r="AH324" s="22">
        <v>34.833333333333385</v>
      </c>
      <c r="AI324" s="23">
        <v>3.052</v>
      </c>
      <c r="AJ324" s="23">
        <v>2.9359999999999999</v>
      </c>
      <c r="AK324" s="17">
        <v>1</v>
      </c>
    </row>
    <row r="325" spans="1:37" ht="12" customHeight="1">
      <c r="A325" s="127"/>
      <c r="B325" s="127"/>
      <c r="C325" s="127"/>
      <c r="D325" s="127"/>
      <c r="E325" s="84">
        <v>8</v>
      </c>
      <c r="F325" s="102" t="s">
        <v>218</v>
      </c>
      <c r="G325" s="18">
        <v>25.909099999999999</v>
      </c>
      <c r="H325" s="18">
        <v>26.080400000000001</v>
      </c>
      <c r="I325" s="18">
        <v>29.805800000000001</v>
      </c>
      <c r="J325" s="18">
        <v>29.809100000000001</v>
      </c>
      <c r="K325" s="18">
        <v>7.83</v>
      </c>
      <c r="L325" s="18">
        <v>7.85</v>
      </c>
      <c r="M325" s="18">
        <v>6.5161876092740396</v>
      </c>
      <c r="N325" s="18">
        <v>6.5797574797391984</v>
      </c>
      <c r="O325" s="18">
        <v>1.5360000000000016</v>
      </c>
      <c r="P325" s="18">
        <v>1.6640000000000015</v>
      </c>
      <c r="Q325" s="20">
        <v>198.17</v>
      </c>
      <c r="R325" s="20">
        <v>235.21399999999997</v>
      </c>
      <c r="S325" s="20">
        <v>21.518000000000001</v>
      </c>
      <c r="T325" s="20">
        <v>19.88</v>
      </c>
      <c r="U325" s="20">
        <v>135.75799999999998</v>
      </c>
      <c r="V325" s="20">
        <v>109.74600000000001</v>
      </c>
      <c r="W325" s="20">
        <v>355.44599999999997</v>
      </c>
      <c r="X325" s="20">
        <v>364.84</v>
      </c>
      <c r="Y325" s="20">
        <v>636.97199999999998</v>
      </c>
      <c r="Z325" s="20">
        <v>528.5</v>
      </c>
      <c r="AA325" s="20">
        <v>61.163000000000004</v>
      </c>
      <c r="AB325" s="20">
        <v>57.784000000000006</v>
      </c>
      <c r="AC325" s="20">
        <v>97.184999999999988</v>
      </c>
      <c r="AD325" s="20">
        <v>76.290999999999997</v>
      </c>
      <c r="AE325" s="20">
        <v>869.96</v>
      </c>
      <c r="AF325" s="20">
        <v>841.82</v>
      </c>
      <c r="AG325" s="22">
        <v>11.666666666666677</v>
      </c>
      <c r="AH325" s="22">
        <v>14.16666666666668</v>
      </c>
      <c r="AI325" s="23">
        <v>2.444</v>
      </c>
      <c r="AJ325" s="23">
        <v>1.948</v>
      </c>
      <c r="AK325" s="17">
        <v>1.1000000000000001</v>
      </c>
    </row>
    <row r="326" spans="1:37" ht="12" customHeight="1">
      <c r="A326" s="127"/>
      <c r="B326" s="127"/>
      <c r="C326" s="127"/>
      <c r="D326" s="127"/>
      <c r="E326" s="84">
        <v>9</v>
      </c>
      <c r="F326" s="102" t="s">
        <v>218</v>
      </c>
      <c r="G326" s="18">
        <v>25.101500000000001</v>
      </c>
      <c r="H326" s="18">
        <v>25.244299999999999</v>
      </c>
      <c r="I326" s="18">
        <v>30.3262</v>
      </c>
      <c r="J326" s="18">
        <v>30.345600000000001</v>
      </c>
      <c r="K326" s="18">
        <v>7.88</v>
      </c>
      <c r="L326" s="18">
        <v>7.89</v>
      </c>
      <c r="M326" s="18">
        <v>6.243880003669612</v>
      </c>
      <c r="N326" s="18">
        <v>6.1911531720995452</v>
      </c>
      <c r="O326" s="18">
        <v>1.6320000000000021</v>
      </c>
      <c r="P326" s="18">
        <v>1.9200000000000017</v>
      </c>
      <c r="Q326" s="20">
        <v>159.614</v>
      </c>
      <c r="R326" s="20">
        <v>160.958</v>
      </c>
      <c r="S326" s="20">
        <v>17.079999999999998</v>
      </c>
      <c r="T326" s="20">
        <v>17.36</v>
      </c>
      <c r="U326" s="20">
        <v>112.65799999999999</v>
      </c>
      <c r="V326" s="20">
        <v>99.301999999999992</v>
      </c>
      <c r="W326" s="20">
        <v>289.35199999999998</v>
      </c>
      <c r="X326" s="20">
        <v>277.62</v>
      </c>
      <c r="Y326" s="20">
        <v>505.69400000000002</v>
      </c>
      <c r="Z326" s="20">
        <v>459.99799999999999</v>
      </c>
      <c r="AA326" s="20">
        <v>47.554000000000002</v>
      </c>
      <c r="AB326" s="20">
        <v>48.484000000000002</v>
      </c>
      <c r="AC326" s="20">
        <v>67.486999999999995</v>
      </c>
      <c r="AD326" s="20">
        <v>61.969000000000001</v>
      </c>
      <c r="AE326" s="20">
        <v>719.99199999999996</v>
      </c>
      <c r="AF326" s="20">
        <v>722.28800000000001</v>
      </c>
      <c r="AG326" s="22">
        <v>24.333333333333339</v>
      </c>
      <c r="AH326" s="22">
        <v>24.833333333333375</v>
      </c>
      <c r="AI326" s="23">
        <v>1.972</v>
      </c>
      <c r="AJ326" s="23">
        <v>1.5960000000000001</v>
      </c>
      <c r="AK326" s="17">
        <v>0.9</v>
      </c>
    </row>
    <row r="327" spans="1:37" ht="12" customHeight="1">
      <c r="A327" s="127"/>
      <c r="B327" s="127"/>
      <c r="C327" s="127"/>
      <c r="D327" s="127"/>
      <c r="E327" s="84">
        <v>10</v>
      </c>
      <c r="F327" s="102" t="s">
        <v>218</v>
      </c>
      <c r="G327" s="18">
        <v>26.504300000000001</v>
      </c>
      <c r="H327" s="18">
        <v>27.091200000000001</v>
      </c>
      <c r="I327" s="18">
        <v>29.473299999999998</v>
      </c>
      <c r="J327" s="18">
        <v>29.507200000000001</v>
      </c>
      <c r="K327" s="18">
        <v>7.8</v>
      </c>
      <c r="L327" s="18">
        <v>7.84</v>
      </c>
      <c r="M327" s="18">
        <v>5.9856857468643092</v>
      </c>
      <c r="N327" s="18">
        <v>6.1900286393272808</v>
      </c>
      <c r="O327" s="18">
        <v>1.9840000000000004</v>
      </c>
      <c r="P327" s="18">
        <v>3.2319999999999993</v>
      </c>
      <c r="Q327" s="20">
        <v>222.13800000000001</v>
      </c>
      <c r="R327" s="20">
        <v>207.66200000000001</v>
      </c>
      <c r="S327" s="20">
        <v>31.598000000000003</v>
      </c>
      <c r="T327" s="20">
        <v>22.834</v>
      </c>
      <c r="U327" s="20">
        <v>204.77800000000002</v>
      </c>
      <c r="V327" s="20">
        <v>123.41</v>
      </c>
      <c r="W327" s="20">
        <v>458.51400000000001</v>
      </c>
      <c r="X327" s="20">
        <v>353.90600000000001</v>
      </c>
      <c r="Y327" s="20">
        <v>645.67999999999995</v>
      </c>
      <c r="Z327" s="20">
        <v>555.42200000000003</v>
      </c>
      <c r="AA327" s="20">
        <v>60.419000000000004</v>
      </c>
      <c r="AB327" s="20">
        <v>54.311999999999998</v>
      </c>
      <c r="AC327" s="20">
        <v>80.693000000000012</v>
      </c>
      <c r="AD327" s="20">
        <v>78.274999999999991</v>
      </c>
      <c r="AE327" s="20">
        <v>892.92000000000007</v>
      </c>
      <c r="AF327" s="20">
        <v>811.71999999999991</v>
      </c>
      <c r="AG327" s="22">
        <v>17.333333333333368</v>
      </c>
      <c r="AH327" s="22">
        <v>84.833333333333343</v>
      </c>
      <c r="AI327" s="23">
        <v>1.7549999999999999</v>
      </c>
      <c r="AJ327" s="23">
        <v>1.73</v>
      </c>
      <c r="AK327" s="17">
        <v>0.7</v>
      </c>
    </row>
    <row r="328" spans="1:37" ht="12" customHeight="1">
      <c r="A328" s="127"/>
      <c r="B328" s="127"/>
      <c r="C328" s="127"/>
      <c r="D328" s="127"/>
      <c r="E328" s="84">
        <v>11</v>
      </c>
      <c r="F328" s="102" t="s">
        <v>216</v>
      </c>
      <c r="G328" s="18">
        <v>25.088200000000001</v>
      </c>
      <c r="H328" s="18">
        <v>25.5623</v>
      </c>
      <c r="I328" s="18">
        <v>30.565999999999999</v>
      </c>
      <c r="J328" s="18">
        <v>30.5794</v>
      </c>
      <c r="K328" s="18">
        <v>7.91</v>
      </c>
      <c r="L328" s="18">
        <v>7.92</v>
      </c>
      <c r="M328" s="18">
        <v>6.5901592243784393</v>
      </c>
      <c r="N328" s="18">
        <v>6.6045954243223655</v>
      </c>
      <c r="O328" s="18">
        <v>1.2800000000000011</v>
      </c>
      <c r="P328" s="18">
        <v>1.5680000000000007</v>
      </c>
      <c r="Q328" s="20">
        <v>126.896</v>
      </c>
      <c r="R328" s="20">
        <v>118.59399999999999</v>
      </c>
      <c r="S328" s="20">
        <v>14.924000000000001</v>
      </c>
      <c r="T328" s="20">
        <v>14.896000000000001</v>
      </c>
      <c r="U328" s="20">
        <v>97.58</v>
      </c>
      <c r="V328" s="20">
        <v>84.923999999999992</v>
      </c>
      <c r="W328" s="20">
        <v>239.39999999999998</v>
      </c>
      <c r="X328" s="20">
        <v>218.41399999999999</v>
      </c>
      <c r="Y328" s="20">
        <v>442.06400000000002</v>
      </c>
      <c r="Z328" s="20">
        <v>410.98400000000004</v>
      </c>
      <c r="AA328" s="20">
        <v>36.983000000000004</v>
      </c>
      <c r="AB328" s="20">
        <v>37.292999999999999</v>
      </c>
      <c r="AC328" s="20">
        <v>55.552</v>
      </c>
      <c r="AD328" s="20">
        <v>52.204000000000001</v>
      </c>
      <c r="AE328" s="20">
        <v>597.99599999999998</v>
      </c>
      <c r="AF328" s="20">
        <v>593.82399999999996</v>
      </c>
      <c r="AG328" s="22">
        <v>14.166666666666588</v>
      </c>
      <c r="AH328" s="22">
        <v>20.500000000000057</v>
      </c>
      <c r="AI328" s="23">
        <v>1.7</v>
      </c>
      <c r="AJ328" s="23">
        <v>1.248</v>
      </c>
      <c r="AK328" s="17">
        <v>1.8</v>
      </c>
    </row>
    <row r="329" spans="1:37" ht="12" customHeight="1">
      <c r="A329" s="127"/>
      <c r="B329" s="127"/>
      <c r="C329" s="127"/>
      <c r="D329" s="127"/>
      <c r="E329" s="84">
        <v>12</v>
      </c>
      <c r="F329" s="102" t="s">
        <v>218</v>
      </c>
      <c r="G329" s="18">
        <v>24.963100000000001</v>
      </c>
      <c r="H329" s="18">
        <v>24.925599999999999</v>
      </c>
      <c r="I329" s="18">
        <v>30.3294</v>
      </c>
      <c r="J329" s="18">
        <v>30.630700000000001</v>
      </c>
      <c r="K329" s="18">
        <v>7.84</v>
      </c>
      <c r="L329" s="18">
        <v>7.9</v>
      </c>
      <c r="M329" s="18">
        <v>6.637579419516932</v>
      </c>
      <c r="N329" s="18">
        <v>6.8381543018466227</v>
      </c>
      <c r="O329" s="18">
        <v>2.7680000000000011</v>
      </c>
      <c r="P329" s="18">
        <v>2.0159999999999996</v>
      </c>
      <c r="Q329" s="20">
        <v>250.43200000000002</v>
      </c>
      <c r="R329" s="20">
        <v>154.49</v>
      </c>
      <c r="S329" s="20">
        <v>23.533999999999999</v>
      </c>
      <c r="T329" s="20">
        <v>13.257999999999999</v>
      </c>
      <c r="U329" s="20">
        <v>152.79600000000002</v>
      </c>
      <c r="V329" s="20">
        <v>76.915999999999997</v>
      </c>
      <c r="W329" s="20">
        <v>426.76200000000006</v>
      </c>
      <c r="X329" s="20">
        <v>244.66400000000002</v>
      </c>
      <c r="Y329" s="20">
        <v>560.61599999999999</v>
      </c>
      <c r="Z329" s="20">
        <v>393.17599999999999</v>
      </c>
      <c r="AA329" s="20">
        <v>52.606999999999999</v>
      </c>
      <c r="AB329" s="20">
        <v>33.634999999999998</v>
      </c>
      <c r="AC329" s="20">
        <v>71.144999999999996</v>
      </c>
      <c r="AD329" s="20">
        <v>57.567</v>
      </c>
      <c r="AE329" s="20">
        <v>832.18799999999999</v>
      </c>
      <c r="AF329" s="20">
        <v>533.00800000000004</v>
      </c>
      <c r="AG329" s="22">
        <v>12.333333333333362</v>
      </c>
      <c r="AH329" s="22">
        <v>73.166666666666572</v>
      </c>
      <c r="AI329" s="23">
        <v>3.5750000000000002</v>
      </c>
      <c r="AJ329" s="23">
        <v>2.06</v>
      </c>
      <c r="AK329" s="17">
        <v>1.4</v>
      </c>
    </row>
    <row r="330" spans="1:37" ht="12" customHeight="1">
      <c r="A330" s="127"/>
      <c r="B330" s="127"/>
      <c r="C330" s="127"/>
      <c r="D330" s="127"/>
      <c r="E330" s="84">
        <v>13</v>
      </c>
      <c r="F330" s="102" t="s">
        <v>217</v>
      </c>
      <c r="G330" s="18">
        <v>23.692900000000002</v>
      </c>
      <c r="H330" s="18">
        <v>24.201799999999999</v>
      </c>
      <c r="I330" s="18">
        <v>30.974</v>
      </c>
      <c r="J330" s="18">
        <v>30.980399999999999</v>
      </c>
      <c r="K330" s="18">
        <v>7.9</v>
      </c>
      <c r="L330" s="18">
        <v>7.93</v>
      </c>
      <c r="M330" s="18">
        <v>7.1252524387633418</v>
      </c>
      <c r="N330" s="18">
        <v>7.2176656151419554</v>
      </c>
      <c r="O330" s="18">
        <v>2.6400000000000006</v>
      </c>
      <c r="P330" s="18">
        <v>1.2</v>
      </c>
      <c r="Q330" s="20">
        <v>129.262</v>
      </c>
      <c r="R330" s="20">
        <v>55.916000000000004</v>
      </c>
      <c r="S330" s="20">
        <v>11.479999999999999</v>
      </c>
      <c r="T330" s="20">
        <v>10.374000000000001</v>
      </c>
      <c r="U330" s="20">
        <v>79.141999999999996</v>
      </c>
      <c r="V330" s="20">
        <v>58.674000000000007</v>
      </c>
      <c r="W330" s="20">
        <v>219.88399999999999</v>
      </c>
      <c r="X330" s="20">
        <v>124.96400000000001</v>
      </c>
      <c r="Y330" s="20">
        <v>328.762</v>
      </c>
      <c r="Z330" s="20">
        <v>293.846</v>
      </c>
      <c r="AA330" s="20">
        <v>26.318999999999999</v>
      </c>
      <c r="AB330" s="20">
        <v>22.692</v>
      </c>
      <c r="AC330" s="20">
        <v>41.260999999999996</v>
      </c>
      <c r="AD330" s="20">
        <v>38.130000000000003</v>
      </c>
      <c r="AE330" s="20">
        <v>455.81200000000001</v>
      </c>
      <c r="AF330" s="20">
        <v>360.19200000000001</v>
      </c>
      <c r="AG330" s="22">
        <v>7.999999999999952</v>
      </c>
      <c r="AH330" s="22">
        <v>25.499999999999968</v>
      </c>
      <c r="AI330" s="23">
        <v>2.16</v>
      </c>
      <c r="AJ330" s="23">
        <v>1.68</v>
      </c>
      <c r="AK330" s="17">
        <v>1.8</v>
      </c>
    </row>
    <row r="331" spans="1:37" ht="12" customHeight="1">
      <c r="A331" s="127"/>
      <c r="B331" s="127"/>
      <c r="C331" s="127"/>
      <c r="D331" s="127"/>
      <c r="E331" s="84">
        <v>14</v>
      </c>
      <c r="F331" s="102" t="s">
        <v>217</v>
      </c>
      <c r="G331" s="18">
        <v>23.1614</v>
      </c>
      <c r="H331" s="18">
        <v>23.916</v>
      </c>
      <c r="I331" s="18">
        <v>31.034600000000001</v>
      </c>
      <c r="J331" s="18">
        <v>31.060300000000002</v>
      </c>
      <c r="K331" s="18">
        <v>7.91</v>
      </c>
      <c r="L331" s="18">
        <v>7.91</v>
      </c>
      <c r="M331" s="18">
        <v>7.2478522354772563</v>
      </c>
      <c r="N331" s="18">
        <v>7.2006089887989555</v>
      </c>
      <c r="O331" s="18">
        <v>1.5199999999999989</v>
      </c>
      <c r="P331" s="18">
        <v>1.6639999999999986</v>
      </c>
      <c r="Q331" s="20">
        <v>50.120000000000005</v>
      </c>
      <c r="R331" s="20">
        <v>45.85</v>
      </c>
      <c r="S331" s="20">
        <v>11.144</v>
      </c>
      <c r="T331" s="20">
        <v>10.625999999999999</v>
      </c>
      <c r="U331" s="20">
        <v>74.717999999999989</v>
      </c>
      <c r="V331" s="20">
        <v>57.553999999999995</v>
      </c>
      <c r="W331" s="20">
        <v>135.982</v>
      </c>
      <c r="X331" s="20">
        <v>114.03</v>
      </c>
      <c r="Y331" s="20">
        <v>290.19200000000001</v>
      </c>
      <c r="Z331" s="20">
        <v>295.274</v>
      </c>
      <c r="AA331" s="20">
        <v>22.195999999999998</v>
      </c>
      <c r="AB331" s="20">
        <v>22.257999999999999</v>
      </c>
      <c r="AC331" s="20">
        <v>34.658000000000001</v>
      </c>
      <c r="AD331" s="20">
        <v>33.79</v>
      </c>
      <c r="AE331" s="20">
        <v>382.536</v>
      </c>
      <c r="AF331" s="20">
        <v>358.79200000000003</v>
      </c>
      <c r="AG331" s="22">
        <v>17.833333333333311</v>
      </c>
      <c r="AH331" s="22">
        <v>27.500000000000025</v>
      </c>
      <c r="AI331" s="23">
        <v>1.635</v>
      </c>
      <c r="AJ331" s="23">
        <v>1.675</v>
      </c>
      <c r="AK331" s="17">
        <v>2.1</v>
      </c>
    </row>
    <row r="332" spans="1:37" ht="12" customHeight="1">
      <c r="A332" s="127"/>
      <c r="B332" s="127"/>
      <c r="C332" s="127"/>
      <c r="D332" s="127"/>
      <c r="E332" s="84">
        <v>15</v>
      </c>
      <c r="F332" s="102" t="s">
        <v>216</v>
      </c>
      <c r="G332" s="18">
        <v>24.3933</v>
      </c>
      <c r="H332" s="18">
        <v>25.078700000000001</v>
      </c>
      <c r="I332" s="18">
        <v>30.472100000000001</v>
      </c>
      <c r="J332" s="18">
        <v>30.390799999999999</v>
      </c>
      <c r="K332" s="18">
        <v>7.93</v>
      </c>
      <c r="L332" s="18">
        <v>7.96</v>
      </c>
      <c r="M332" s="18">
        <v>6.7631271235911337</v>
      </c>
      <c r="N332" s="18">
        <v>6.9490593298016128</v>
      </c>
      <c r="O332" s="18">
        <v>1.4734720000000026</v>
      </c>
      <c r="P332" s="18">
        <v>3.3740479999999993</v>
      </c>
      <c r="Q332" s="20">
        <v>96.88</v>
      </c>
      <c r="R332" s="20">
        <v>79.016000000000005</v>
      </c>
      <c r="S332" s="20">
        <v>12.67</v>
      </c>
      <c r="T332" s="20">
        <v>12.375999999999999</v>
      </c>
      <c r="U332" s="20">
        <v>86.128</v>
      </c>
      <c r="V332" s="20">
        <v>72.701999999999998</v>
      </c>
      <c r="W332" s="20">
        <v>195.678</v>
      </c>
      <c r="X332" s="20">
        <v>164.09399999999999</v>
      </c>
      <c r="Y332" s="20">
        <v>348.81</v>
      </c>
      <c r="Z332" s="20">
        <v>359.95399999999995</v>
      </c>
      <c r="AA332" s="20">
        <v>33.542000000000002</v>
      </c>
      <c r="AB332" s="20">
        <v>30.628</v>
      </c>
      <c r="AC332" s="20">
        <v>47.894999999999996</v>
      </c>
      <c r="AD332" s="20">
        <v>51.211999999999996</v>
      </c>
      <c r="AE332" s="20">
        <v>497.86799999999994</v>
      </c>
      <c r="AF332" s="20">
        <v>451.108</v>
      </c>
      <c r="AG332" s="22">
        <v>25.833333333333357</v>
      </c>
      <c r="AH332" s="22">
        <v>53.166666666666735</v>
      </c>
      <c r="AI332" s="23">
        <v>1.768</v>
      </c>
      <c r="AJ332" s="23">
        <v>2.04</v>
      </c>
      <c r="AK332" s="17">
        <v>1.2</v>
      </c>
    </row>
    <row r="333" spans="1:37" ht="12" customHeight="1">
      <c r="A333" s="127"/>
      <c r="B333" s="127"/>
      <c r="C333" s="127"/>
      <c r="D333" s="127"/>
      <c r="E333" s="84">
        <v>16</v>
      </c>
      <c r="F333" s="102" t="s">
        <v>218</v>
      </c>
      <c r="G333" s="18">
        <v>25.602499999999999</v>
      </c>
      <c r="H333" s="18">
        <v>26.085599999999999</v>
      </c>
      <c r="I333" s="18">
        <v>30.150099999999998</v>
      </c>
      <c r="J333" s="18">
        <v>30.107099999999999</v>
      </c>
      <c r="K333" s="18">
        <v>7.87</v>
      </c>
      <c r="L333" s="18">
        <v>7.9</v>
      </c>
      <c r="M333" s="18">
        <v>6.4059446814366314</v>
      </c>
      <c r="N333" s="18">
        <v>6.400361111546478</v>
      </c>
      <c r="O333" s="18">
        <v>1.2</v>
      </c>
      <c r="P333" s="18">
        <v>1.8560000000000001</v>
      </c>
      <c r="Q333" s="20">
        <v>164.626</v>
      </c>
      <c r="R333" s="20">
        <v>135.24</v>
      </c>
      <c r="S333" s="20">
        <v>17.667999999999999</v>
      </c>
      <c r="T333" s="20">
        <v>16.673999999999999</v>
      </c>
      <c r="U333" s="20">
        <v>115.22</v>
      </c>
      <c r="V333" s="20">
        <v>92.82</v>
      </c>
      <c r="W333" s="20">
        <v>297.51400000000001</v>
      </c>
      <c r="X333" s="20">
        <v>244.73400000000001</v>
      </c>
      <c r="Y333" s="20">
        <v>492.73</v>
      </c>
      <c r="Z333" s="20">
        <v>381.44399999999996</v>
      </c>
      <c r="AA333" s="20">
        <v>47.988</v>
      </c>
      <c r="AB333" s="20">
        <v>42.532000000000004</v>
      </c>
      <c r="AC333" s="20">
        <v>67.021999999999991</v>
      </c>
      <c r="AD333" s="20">
        <v>49.073</v>
      </c>
      <c r="AE333" s="20">
        <v>761.404</v>
      </c>
      <c r="AF333" s="20">
        <v>682.33199999999999</v>
      </c>
      <c r="AG333" s="22">
        <v>9.3333333333333233</v>
      </c>
      <c r="AH333" s="22">
        <v>13.333333333333346</v>
      </c>
      <c r="AI333" s="23">
        <v>2.5</v>
      </c>
      <c r="AJ333" s="23">
        <v>1.516</v>
      </c>
      <c r="AK333" s="17">
        <v>1.2</v>
      </c>
    </row>
    <row r="334" spans="1:37" ht="12" customHeight="1">
      <c r="A334" s="127"/>
      <c r="B334" s="127"/>
      <c r="C334" s="127"/>
      <c r="D334" s="127"/>
      <c r="E334" s="84">
        <v>17</v>
      </c>
      <c r="F334" s="102" t="s">
        <v>216</v>
      </c>
      <c r="G334" s="18">
        <v>25.218499999999999</v>
      </c>
      <c r="H334" s="18">
        <v>25.447299999999998</v>
      </c>
      <c r="I334" s="18">
        <v>30.454899999999999</v>
      </c>
      <c r="J334" s="18">
        <v>30.481999999999999</v>
      </c>
      <c r="K334" s="18">
        <v>7.88</v>
      </c>
      <c r="L334" s="18">
        <v>7.9</v>
      </c>
      <c r="M334" s="18">
        <v>6.3474753401487831</v>
      </c>
      <c r="N334" s="18">
        <v>6.3994233248924166</v>
      </c>
      <c r="O334" s="18">
        <v>1.4080000000000013</v>
      </c>
      <c r="P334" s="18">
        <v>1.7439999999999998</v>
      </c>
      <c r="Q334" s="20">
        <v>139.06200000000001</v>
      </c>
      <c r="R334" s="20">
        <v>134.624</v>
      </c>
      <c r="S334" s="20">
        <v>15.722</v>
      </c>
      <c r="T334" s="20">
        <v>15.540000000000001</v>
      </c>
      <c r="U334" s="20">
        <v>103.572</v>
      </c>
      <c r="V334" s="20">
        <v>88.899999999999991</v>
      </c>
      <c r="W334" s="20">
        <v>258.35599999999999</v>
      </c>
      <c r="X334" s="20">
        <v>239.06399999999996</v>
      </c>
      <c r="Y334" s="20">
        <v>449.42799999999994</v>
      </c>
      <c r="Z334" s="20">
        <v>401.71600000000001</v>
      </c>
      <c r="AA334" s="20">
        <v>42.532000000000004</v>
      </c>
      <c r="AB334" s="20">
        <v>41.509</v>
      </c>
      <c r="AC334" s="20">
        <v>60.14</v>
      </c>
      <c r="AD334" s="20">
        <v>55.830999999999996</v>
      </c>
      <c r="AE334" s="20">
        <v>693.72799999999995</v>
      </c>
      <c r="AF334" s="20">
        <v>663.65600000000006</v>
      </c>
      <c r="AG334" s="22">
        <v>12.33333333333327</v>
      </c>
      <c r="AH334" s="22">
        <v>14.833333333333364</v>
      </c>
      <c r="AI334" s="23">
        <v>1.8480000000000001</v>
      </c>
      <c r="AJ334" s="23">
        <v>1.532</v>
      </c>
      <c r="AK334" s="17">
        <v>1.1000000000000001</v>
      </c>
    </row>
    <row r="335" spans="1:37" ht="12" customHeight="1">
      <c r="A335" s="127"/>
      <c r="B335" s="127"/>
      <c r="C335" s="127"/>
      <c r="D335" s="127"/>
      <c r="E335" s="84">
        <v>18</v>
      </c>
      <c r="F335" s="102" t="s">
        <v>216</v>
      </c>
      <c r="G335" s="18">
        <v>24.608899999999998</v>
      </c>
      <c r="H335" s="18">
        <v>25.1219</v>
      </c>
      <c r="I335" s="18">
        <v>30.719799999999999</v>
      </c>
      <c r="J335" s="18">
        <v>30.631599999999999</v>
      </c>
      <c r="K335" s="18">
        <v>7.86</v>
      </c>
      <c r="L335" s="18">
        <v>7.92</v>
      </c>
      <c r="M335" s="18">
        <v>6.6225708300842472</v>
      </c>
      <c r="N335" s="18">
        <v>6.788646301898031</v>
      </c>
      <c r="O335" s="18">
        <v>1.3920000000000017</v>
      </c>
      <c r="P335" s="18">
        <v>1.3760000000000019</v>
      </c>
      <c r="Q335" s="20">
        <v>155.04999999999998</v>
      </c>
      <c r="R335" s="20">
        <v>107.688</v>
      </c>
      <c r="S335" s="20">
        <v>17.556000000000001</v>
      </c>
      <c r="T335" s="20">
        <v>13.552</v>
      </c>
      <c r="U335" s="20">
        <v>114.19800000000001</v>
      </c>
      <c r="V335" s="20">
        <v>78.427999999999997</v>
      </c>
      <c r="W335" s="20">
        <v>286.80399999999997</v>
      </c>
      <c r="X335" s="20">
        <v>199.66800000000001</v>
      </c>
      <c r="Y335" s="20">
        <v>469.15400000000005</v>
      </c>
      <c r="Z335" s="20">
        <v>357.44799999999998</v>
      </c>
      <c r="AA335" s="20">
        <v>42.191000000000003</v>
      </c>
      <c r="AB335" s="20">
        <v>32.550000000000004</v>
      </c>
      <c r="AC335" s="20">
        <v>59.427</v>
      </c>
      <c r="AD335" s="20">
        <v>46.996000000000002</v>
      </c>
      <c r="AE335" s="20">
        <v>666.20399999999995</v>
      </c>
      <c r="AF335" s="20">
        <v>530.65600000000006</v>
      </c>
      <c r="AG335" s="22">
        <v>12.500000000000011</v>
      </c>
      <c r="AH335" s="22">
        <v>12.500000000000011</v>
      </c>
      <c r="AI335" s="23">
        <v>2.2480000000000002</v>
      </c>
      <c r="AJ335" s="23">
        <v>1.728</v>
      </c>
      <c r="AK335" s="17">
        <v>1.1000000000000001</v>
      </c>
    </row>
    <row r="336" spans="1:37" ht="12" customHeight="1">
      <c r="A336" s="127"/>
      <c r="B336" s="127"/>
      <c r="C336" s="127"/>
      <c r="D336" s="127"/>
      <c r="E336" s="84">
        <v>19</v>
      </c>
      <c r="F336" s="102" t="s">
        <v>216</v>
      </c>
      <c r="G336" s="18">
        <v>24.971299999999999</v>
      </c>
      <c r="H336" s="18">
        <v>25.434200000000001</v>
      </c>
      <c r="I336" s="18">
        <v>29.898299999999999</v>
      </c>
      <c r="J336" s="18">
        <v>29.696300000000001</v>
      </c>
      <c r="K336" s="18">
        <v>7.9</v>
      </c>
      <c r="L336" s="18">
        <v>7.91</v>
      </c>
      <c r="M336" s="18">
        <v>6.6649702884341933</v>
      </c>
      <c r="N336" s="18">
        <v>6.6899631810343489</v>
      </c>
      <c r="O336" s="18">
        <v>1.3439999999999999</v>
      </c>
      <c r="P336" s="18">
        <v>1.5360000000000016</v>
      </c>
      <c r="Q336" s="20">
        <v>106.17599999999999</v>
      </c>
      <c r="R336" s="20">
        <v>102.00399999999999</v>
      </c>
      <c r="S336" s="20">
        <v>14.153999999999998</v>
      </c>
      <c r="T336" s="20">
        <v>13.58</v>
      </c>
      <c r="U336" s="20">
        <v>102.57799999999999</v>
      </c>
      <c r="V336" s="20">
        <v>79.954000000000008</v>
      </c>
      <c r="W336" s="20">
        <v>222.90799999999996</v>
      </c>
      <c r="X336" s="20">
        <v>195.53800000000001</v>
      </c>
      <c r="Y336" s="20">
        <v>377.916</v>
      </c>
      <c r="Z336" s="20">
        <v>358.988</v>
      </c>
      <c r="AA336" s="20">
        <v>39.524999999999999</v>
      </c>
      <c r="AB336" s="20">
        <v>34.936999999999998</v>
      </c>
      <c r="AC336" s="20">
        <v>49.166000000000004</v>
      </c>
      <c r="AD336" s="20">
        <v>41.446999999999996</v>
      </c>
      <c r="AE336" s="20">
        <v>554.54</v>
      </c>
      <c r="AF336" s="20">
        <v>535.83600000000001</v>
      </c>
      <c r="AG336" s="22">
        <v>17.166666666666675</v>
      </c>
      <c r="AH336" s="22">
        <v>15.6666666666667</v>
      </c>
      <c r="AI336" s="23">
        <v>1.79</v>
      </c>
      <c r="AJ336" s="23">
        <v>1.125</v>
      </c>
      <c r="AK336" s="17">
        <v>2.2999999999999998</v>
      </c>
    </row>
    <row r="337" spans="1:37" ht="12" customHeight="1">
      <c r="A337" s="127"/>
      <c r="B337" s="127"/>
      <c r="C337" s="127"/>
      <c r="D337" s="127"/>
      <c r="E337" s="84">
        <v>20</v>
      </c>
      <c r="F337" s="102" t="s">
        <v>218</v>
      </c>
      <c r="G337" s="18">
        <v>26.185600000000001</v>
      </c>
      <c r="H337" s="18">
        <v>26.464300000000001</v>
      </c>
      <c r="I337" s="18">
        <v>30.167999999999999</v>
      </c>
      <c r="J337" s="18">
        <v>30.1541</v>
      </c>
      <c r="K337" s="18">
        <v>7.88</v>
      </c>
      <c r="L337" s="18">
        <v>7.88</v>
      </c>
      <c r="M337" s="18">
        <v>6.3602409712241226</v>
      </c>
      <c r="N337" s="18">
        <v>6.1997896950578344</v>
      </c>
      <c r="O337" s="18">
        <v>1.5680000000000007</v>
      </c>
      <c r="P337" s="18">
        <v>1.6640000000000015</v>
      </c>
      <c r="Q337" s="20">
        <v>170.1</v>
      </c>
      <c r="R337" s="20">
        <v>162.19</v>
      </c>
      <c r="S337" s="20">
        <v>18.088000000000001</v>
      </c>
      <c r="T337" s="20">
        <v>18.004000000000001</v>
      </c>
      <c r="U337" s="20">
        <v>115.71000000000001</v>
      </c>
      <c r="V337" s="20">
        <v>101.374</v>
      </c>
      <c r="W337" s="20">
        <v>303.89800000000002</v>
      </c>
      <c r="X337" s="20">
        <v>281.56799999999998</v>
      </c>
      <c r="Y337" s="20">
        <v>408.38</v>
      </c>
      <c r="Z337" s="20">
        <v>474.53000000000003</v>
      </c>
      <c r="AA337" s="20">
        <v>48.917999999999999</v>
      </c>
      <c r="AB337" s="20">
        <v>47.646999999999998</v>
      </c>
      <c r="AC337" s="20">
        <v>59.551000000000002</v>
      </c>
      <c r="AD337" s="20">
        <v>65.533999999999992</v>
      </c>
      <c r="AE337" s="20">
        <v>780.10800000000006</v>
      </c>
      <c r="AF337" s="20">
        <v>754.48800000000006</v>
      </c>
      <c r="AG337" s="22">
        <v>9.4999999999999716</v>
      </c>
      <c r="AH337" s="22">
        <v>15.833333333333348</v>
      </c>
      <c r="AI337" s="23">
        <v>3.2639999999999998</v>
      </c>
      <c r="AJ337" s="23">
        <v>1.9</v>
      </c>
      <c r="AK337" s="17">
        <v>1.2</v>
      </c>
    </row>
    <row r="338" spans="1:37" ht="12" customHeight="1">
      <c r="A338" s="127"/>
      <c r="B338" s="127"/>
      <c r="C338" s="127"/>
      <c r="D338" s="127"/>
      <c r="E338" s="84">
        <v>21</v>
      </c>
      <c r="F338" s="102" t="s">
        <v>216</v>
      </c>
      <c r="G338" s="18">
        <v>24.912099999999999</v>
      </c>
      <c r="H338" s="18">
        <v>25.113900000000001</v>
      </c>
      <c r="I338" s="18">
        <v>30.6982</v>
      </c>
      <c r="J338" s="18">
        <v>30.7866</v>
      </c>
      <c r="K338" s="18">
        <v>7.92</v>
      </c>
      <c r="L338" s="18">
        <v>7.93</v>
      </c>
      <c r="M338" s="18">
        <v>6.6466590649942985</v>
      </c>
      <c r="N338" s="18">
        <v>6.6759563707269507</v>
      </c>
      <c r="O338" s="18">
        <v>1.2159999999999997</v>
      </c>
      <c r="P338" s="18">
        <v>1.5680000000000007</v>
      </c>
      <c r="Q338" s="20">
        <v>109.38199999999999</v>
      </c>
      <c r="R338" s="20">
        <v>120.25999999999999</v>
      </c>
      <c r="S338" s="20">
        <v>13.58</v>
      </c>
      <c r="T338" s="20">
        <v>13.538</v>
      </c>
      <c r="U338" s="20">
        <v>90.608000000000004</v>
      </c>
      <c r="V338" s="20">
        <v>81.298000000000002</v>
      </c>
      <c r="W338" s="20">
        <v>213.57</v>
      </c>
      <c r="X338" s="20">
        <v>215.096</v>
      </c>
      <c r="Y338" s="20">
        <v>444.80799999999999</v>
      </c>
      <c r="Z338" s="20">
        <v>382.25599999999997</v>
      </c>
      <c r="AA338" s="20">
        <v>33.480000000000004</v>
      </c>
      <c r="AB338" s="20">
        <v>34.069000000000003</v>
      </c>
      <c r="AC338" s="20">
        <v>59.83</v>
      </c>
      <c r="AD338" s="20">
        <v>48.390999999999998</v>
      </c>
      <c r="AE338" s="20">
        <v>547.93200000000002</v>
      </c>
      <c r="AF338" s="20">
        <v>553.39199999999994</v>
      </c>
      <c r="AG338" s="22">
        <v>18.999999999999943</v>
      </c>
      <c r="AH338" s="22">
        <v>12.833333333333307</v>
      </c>
      <c r="AI338" s="23">
        <v>1.6040000000000001</v>
      </c>
      <c r="AJ338" s="23">
        <v>1.3680000000000001</v>
      </c>
      <c r="AK338" s="17">
        <v>1</v>
      </c>
    </row>
    <row r="339" spans="1:37" ht="12" customHeight="1">
      <c r="A339" s="127"/>
      <c r="B339" s="127"/>
      <c r="C339" s="127"/>
      <c r="D339" s="127"/>
      <c r="E339" s="84">
        <v>22</v>
      </c>
      <c r="F339" s="102" t="s">
        <v>218</v>
      </c>
      <c r="G339" s="18">
        <v>26.262899999999998</v>
      </c>
      <c r="H339" s="18">
        <v>26.772400000000001</v>
      </c>
      <c r="I339" s="18">
        <v>30.130299999999998</v>
      </c>
      <c r="J339" s="18">
        <v>30.220600000000001</v>
      </c>
      <c r="K339" s="18">
        <v>7.87</v>
      </c>
      <c r="L339" s="18">
        <v>7.89</v>
      </c>
      <c r="M339" s="18">
        <v>6.4456321753057226</v>
      </c>
      <c r="N339" s="18">
        <v>6.4698572294116738</v>
      </c>
      <c r="O339" s="18">
        <v>1.504000000000002</v>
      </c>
      <c r="P339" s="18">
        <v>1.6640000000000015</v>
      </c>
      <c r="Q339" s="20">
        <v>148.26</v>
      </c>
      <c r="R339" s="20">
        <v>128.072</v>
      </c>
      <c r="S339" s="20">
        <v>17.234000000000002</v>
      </c>
      <c r="T339" s="20">
        <v>15.456000000000001</v>
      </c>
      <c r="U339" s="20">
        <v>113.35799999999999</v>
      </c>
      <c r="V339" s="20">
        <v>93.688000000000002</v>
      </c>
      <c r="W339" s="20">
        <v>278.85199999999998</v>
      </c>
      <c r="X339" s="20">
        <v>237.21600000000001</v>
      </c>
      <c r="Y339" s="20">
        <v>466.35399999999998</v>
      </c>
      <c r="Z339" s="20">
        <v>377.95799999999997</v>
      </c>
      <c r="AA339" s="20">
        <v>46.469000000000001</v>
      </c>
      <c r="AB339" s="20">
        <v>41.942999999999998</v>
      </c>
      <c r="AC339" s="20">
        <v>63.488</v>
      </c>
      <c r="AD339" s="20">
        <v>48.67</v>
      </c>
      <c r="AE339" s="20">
        <v>735.53199999999993</v>
      </c>
      <c r="AF339" s="20">
        <v>672.16800000000001</v>
      </c>
      <c r="AG339" s="22">
        <v>8.8333333333333783</v>
      </c>
      <c r="AH339" s="22">
        <v>15.333333333333311</v>
      </c>
      <c r="AI339" s="23">
        <v>3.26</v>
      </c>
      <c r="AJ339" s="23">
        <v>1.704</v>
      </c>
      <c r="AK339" s="17">
        <v>1.1000000000000001</v>
      </c>
    </row>
    <row r="340" spans="1:37" ht="12" customHeight="1">
      <c r="A340" s="127"/>
      <c r="B340" s="127"/>
      <c r="C340" s="127"/>
      <c r="D340" s="127"/>
      <c r="E340" s="84">
        <v>23</v>
      </c>
      <c r="F340" s="102" t="s">
        <v>216</v>
      </c>
      <c r="G340" s="18">
        <v>24.851500000000001</v>
      </c>
      <c r="H340" s="18">
        <v>25.3001</v>
      </c>
      <c r="I340" s="18">
        <v>30.5047</v>
      </c>
      <c r="J340" s="18">
        <v>30.555900000000001</v>
      </c>
      <c r="K340" s="18">
        <v>7.89</v>
      </c>
      <c r="L340" s="18">
        <v>7.9</v>
      </c>
      <c r="M340" s="18">
        <v>6.5682052536619686</v>
      </c>
      <c r="N340" s="18">
        <v>6.6007711181212754</v>
      </c>
      <c r="O340" s="18">
        <v>1.4400000000000008</v>
      </c>
      <c r="P340" s="18">
        <v>1.8400000000000005</v>
      </c>
      <c r="Q340" s="20">
        <v>126.16800000000001</v>
      </c>
      <c r="R340" s="20">
        <v>147.33599999999998</v>
      </c>
      <c r="S340" s="20">
        <v>15.106</v>
      </c>
      <c r="T340" s="20">
        <v>13.44</v>
      </c>
      <c r="U340" s="20">
        <v>102.9</v>
      </c>
      <c r="V340" s="20">
        <v>82.95</v>
      </c>
      <c r="W340" s="20">
        <v>244.17400000000001</v>
      </c>
      <c r="X340" s="20">
        <v>243.726</v>
      </c>
      <c r="Y340" s="20">
        <v>428.38600000000002</v>
      </c>
      <c r="Z340" s="20">
        <v>388.69599999999997</v>
      </c>
      <c r="AA340" s="20">
        <v>39.152999999999999</v>
      </c>
      <c r="AB340" s="20">
        <v>35.122999999999998</v>
      </c>
      <c r="AC340" s="20">
        <v>56.946999999999996</v>
      </c>
      <c r="AD340" s="20">
        <v>48.204999999999998</v>
      </c>
      <c r="AE340" s="20">
        <v>661.36</v>
      </c>
      <c r="AF340" s="20">
        <v>577.05200000000002</v>
      </c>
      <c r="AG340" s="22">
        <v>9.8333333333333606</v>
      </c>
      <c r="AH340" s="22">
        <v>21.999999999999986</v>
      </c>
      <c r="AI340" s="23">
        <v>2.6120000000000001</v>
      </c>
      <c r="AJ340" s="23">
        <v>1.3959999999999999</v>
      </c>
      <c r="AK340" s="17">
        <v>1.4</v>
      </c>
    </row>
    <row r="341" spans="1:37" ht="12" customHeight="1">
      <c r="A341" s="126">
        <f>A3</f>
        <v>2019</v>
      </c>
      <c r="B341" s="126">
        <f>B3</f>
        <v>8</v>
      </c>
      <c r="C341" s="127" t="s">
        <v>193</v>
      </c>
      <c r="D341" s="127" t="s">
        <v>94</v>
      </c>
      <c r="E341" s="84">
        <v>1</v>
      </c>
      <c r="F341" s="102" t="s">
        <v>220</v>
      </c>
      <c r="G341" s="18">
        <v>27.849599999999999</v>
      </c>
      <c r="H341" s="18">
        <v>28.189900000000002</v>
      </c>
      <c r="I341" s="18">
        <v>28.7212</v>
      </c>
      <c r="J341" s="18">
        <v>28.634499999999999</v>
      </c>
      <c r="K341" s="18">
        <v>7.97</v>
      </c>
      <c r="L341" s="18">
        <v>7.92</v>
      </c>
      <c r="M341" s="18">
        <v>5.8320386577181216</v>
      </c>
      <c r="N341" s="18">
        <v>4.0276510067114089</v>
      </c>
      <c r="O341" s="18">
        <v>4.0320000000000036</v>
      </c>
      <c r="P341" s="18">
        <v>3.4400000000000035</v>
      </c>
      <c r="Q341" s="20">
        <v>4.984</v>
      </c>
      <c r="R341" s="20">
        <v>16.338000000000001</v>
      </c>
      <c r="S341" s="20">
        <v>24.709999999999997</v>
      </c>
      <c r="T341" s="20">
        <v>25.858000000000001</v>
      </c>
      <c r="U341" s="20">
        <v>164.75199999999998</v>
      </c>
      <c r="V341" s="20">
        <v>142.422</v>
      </c>
      <c r="W341" s="20">
        <v>194.44599999999997</v>
      </c>
      <c r="X341" s="20">
        <v>184.61799999999999</v>
      </c>
      <c r="Y341" s="20">
        <v>533.41399999999999</v>
      </c>
      <c r="Z341" s="20">
        <v>514.45799999999997</v>
      </c>
      <c r="AA341" s="20">
        <v>49.786000000000001</v>
      </c>
      <c r="AB341" s="20">
        <v>54.404999999999994</v>
      </c>
      <c r="AC341" s="20">
        <v>103.509</v>
      </c>
      <c r="AD341" s="20">
        <v>97.153999999999996</v>
      </c>
      <c r="AE341" s="20">
        <v>1727.2359999999999</v>
      </c>
      <c r="AF341" s="20">
        <v>1765.288</v>
      </c>
      <c r="AG341" s="22">
        <v>10.600000000000055</v>
      </c>
      <c r="AH341" s="22">
        <v>31.80000000000005</v>
      </c>
      <c r="AI341" s="23">
        <v>17.440000000000001</v>
      </c>
      <c r="AJ341" s="23">
        <v>12.32</v>
      </c>
      <c r="AK341" s="17">
        <v>0.5</v>
      </c>
    </row>
    <row r="342" spans="1:37" ht="12" customHeight="1">
      <c r="A342" s="126"/>
      <c r="B342" s="126"/>
      <c r="C342" s="127"/>
      <c r="D342" s="127"/>
      <c r="E342" s="84">
        <v>2</v>
      </c>
      <c r="F342" s="102" t="s">
        <v>220</v>
      </c>
      <c r="G342" s="18">
        <v>25.890599999999999</v>
      </c>
      <c r="H342" s="18">
        <v>25.762499999999999</v>
      </c>
      <c r="I342" s="18">
        <v>29.951899999999998</v>
      </c>
      <c r="J342" s="18">
        <v>30.054400000000001</v>
      </c>
      <c r="K342" s="18">
        <v>8.1</v>
      </c>
      <c r="L342" s="18">
        <v>7.8</v>
      </c>
      <c r="M342" s="18">
        <v>5.4776053691275157</v>
      </c>
      <c r="N342" s="18">
        <v>4.1726464429530203</v>
      </c>
      <c r="O342" s="18">
        <v>4.5920000000000032</v>
      </c>
      <c r="P342" s="18">
        <v>2.8640000000000043</v>
      </c>
      <c r="Q342" s="20">
        <v>135.464</v>
      </c>
      <c r="R342" s="20">
        <v>0.21</v>
      </c>
      <c r="S342" s="20">
        <v>1.9600000000000002</v>
      </c>
      <c r="T342" s="20">
        <v>17.094000000000001</v>
      </c>
      <c r="U342" s="20">
        <v>12.305999999999999</v>
      </c>
      <c r="V342" s="20">
        <v>104.42599999999999</v>
      </c>
      <c r="W342" s="20">
        <v>149.73000000000002</v>
      </c>
      <c r="X342" s="20">
        <v>121.72999999999999</v>
      </c>
      <c r="Y342" s="20">
        <v>444.48599999999999</v>
      </c>
      <c r="Z342" s="20">
        <v>514.87800000000004</v>
      </c>
      <c r="AA342" s="20">
        <v>40.454999999999998</v>
      </c>
      <c r="AB342" s="20">
        <v>43.369</v>
      </c>
      <c r="AC342" s="20">
        <v>89.186999999999998</v>
      </c>
      <c r="AD342" s="20">
        <v>81.716000000000008</v>
      </c>
      <c r="AE342" s="20">
        <v>1186.836</v>
      </c>
      <c r="AF342" s="20">
        <v>802.06</v>
      </c>
      <c r="AG342" s="22">
        <v>15.000000000000014</v>
      </c>
      <c r="AH342" s="22">
        <v>20.000000000000018</v>
      </c>
      <c r="AI342" s="23">
        <v>35.28</v>
      </c>
      <c r="AJ342" s="23">
        <v>5.84</v>
      </c>
      <c r="AK342" s="17">
        <v>0.8</v>
      </c>
    </row>
    <row r="343" spans="1:37" ht="12" customHeight="1">
      <c r="A343" s="126"/>
      <c r="B343" s="126"/>
      <c r="C343" s="127"/>
      <c r="D343" s="127"/>
      <c r="E343" s="84">
        <v>3</v>
      </c>
      <c r="F343" s="102" t="s">
        <v>220</v>
      </c>
      <c r="G343" s="18">
        <v>25.684999999999999</v>
      </c>
      <c r="H343" s="18">
        <v>25.5745</v>
      </c>
      <c r="I343" s="18">
        <v>30.163</v>
      </c>
      <c r="J343" s="18">
        <v>30.1905</v>
      </c>
      <c r="K343" s="18">
        <v>7.82</v>
      </c>
      <c r="L343" s="18">
        <v>7.9</v>
      </c>
      <c r="M343" s="18">
        <v>4.2531994630872481</v>
      </c>
      <c r="N343" s="18">
        <v>4.2854206711409395</v>
      </c>
      <c r="O343" s="18">
        <v>3.1520000000000028</v>
      </c>
      <c r="P343" s="18">
        <v>3.008000000000004</v>
      </c>
      <c r="Q343" s="20">
        <v>132.482</v>
      </c>
      <c r="R343" s="20">
        <v>124.76800000000001</v>
      </c>
      <c r="S343" s="20">
        <v>17.079999999999998</v>
      </c>
      <c r="T343" s="20">
        <v>33.137999999999998</v>
      </c>
      <c r="U343" s="20">
        <v>120.708</v>
      </c>
      <c r="V343" s="20">
        <v>241.696</v>
      </c>
      <c r="W343" s="20">
        <v>270.27</v>
      </c>
      <c r="X343" s="20">
        <v>399.60199999999998</v>
      </c>
      <c r="Y343" s="20">
        <v>506.142</v>
      </c>
      <c r="Z343" s="20">
        <v>528.5</v>
      </c>
      <c r="AA343" s="20">
        <v>40.268999999999998</v>
      </c>
      <c r="AB343" s="20">
        <v>76.88</v>
      </c>
      <c r="AC343" s="20">
        <v>77.593000000000004</v>
      </c>
      <c r="AD343" s="20">
        <v>77.5</v>
      </c>
      <c r="AE343" s="20">
        <v>734.41200000000003</v>
      </c>
      <c r="AF343" s="20">
        <v>1310.0360000000001</v>
      </c>
      <c r="AG343" s="22">
        <v>23.000000000000021</v>
      </c>
      <c r="AH343" s="22">
        <v>27.399999999999981</v>
      </c>
      <c r="AI343" s="23">
        <v>6.8</v>
      </c>
      <c r="AJ343" s="23">
        <v>5.4</v>
      </c>
      <c r="AK343" s="17">
        <v>1.3</v>
      </c>
    </row>
    <row r="344" spans="1:37" ht="12" customHeight="1">
      <c r="A344" s="126"/>
      <c r="B344" s="126"/>
      <c r="C344" s="127"/>
      <c r="D344" s="127"/>
      <c r="E344" s="84">
        <v>4</v>
      </c>
      <c r="F344" s="102" t="s">
        <v>220</v>
      </c>
      <c r="G344" s="18">
        <v>29.4908</v>
      </c>
      <c r="H344" s="18">
        <v>29.486499999999999</v>
      </c>
      <c r="I344" s="18">
        <v>23.029800000000002</v>
      </c>
      <c r="J344" s="18">
        <v>23.186</v>
      </c>
      <c r="K344" s="18">
        <v>7.53</v>
      </c>
      <c r="L344" s="18">
        <v>7.57</v>
      </c>
      <c r="M344" s="18">
        <v>3.1898995973154358</v>
      </c>
      <c r="N344" s="18">
        <v>3.0610147651006714</v>
      </c>
      <c r="O344" s="18">
        <v>4.6080000000000023</v>
      </c>
      <c r="P344" s="18">
        <v>4.0000000000000027</v>
      </c>
      <c r="Q344" s="20">
        <v>342.97200000000004</v>
      </c>
      <c r="R344" s="20">
        <v>357.85399999999998</v>
      </c>
      <c r="S344" s="20">
        <v>110.474</v>
      </c>
      <c r="T344" s="20">
        <v>144.54999999999998</v>
      </c>
      <c r="U344" s="20">
        <v>612.89199999999994</v>
      </c>
      <c r="V344" s="20">
        <v>600.72600000000011</v>
      </c>
      <c r="W344" s="20">
        <v>1066.338</v>
      </c>
      <c r="X344" s="20">
        <v>1103.1300000000001</v>
      </c>
      <c r="Y344" s="20">
        <v>1258.586</v>
      </c>
      <c r="Z344" s="20">
        <v>1186.808</v>
      </c>
      <c r="AA344" s="20">
        <v>202.61599999999999</v>
      </c>
      <c r="AB344" s="20">
        <v>273.11</v>
      </c>
      <c r="AC344" s="20">
        <v>202.833</v>
      </c>
      <c r="AD344" s="20">
        <v>291.56</v>
      </c>
      <c r="AE344" s="20">
        <v>3375.0639999999999</v>
      </c>
      <c r="AF344" s="20">
        <v>3665.5640000000003</v>
      </c>
      <c r="AG344" s="22">
        <v>12.599999999999945</v>
      </c>
      <c r="AH344" s="22">
        <v>34.20000000000001</v>
      </c>
      <c r="AI344" s="23">
        <v>5.64</v>
      </c>
      <c r="AJ344" s="23">
        <v>1.9359999999999999</v>
      </c>
      <c r="AK344" s="17">
        <v>0.7</v>
      </c>
    </row>
    <row r="345" spans="1:37" ht="12" customHeight="1">
      <c r="A345" s="126"/>
      <c r="B345" s="126"/>
      <c r="C345" s="127"/>
      <c r="D345" s="127"/>
      <c r="E345" s="84">
        <v>5</v>
      </c>
      <c r="F345" s="102" t="s">
        <v>220</v>
      </c>
      <c r="G345" s="18">
        <v>29.122599999999998</v>
      </c>
      <c r="H345" s="18">
        <v>29.119199999999999</v>
      </c>
      <c r="I345" s="18">
        <v>26.978200000000001</v>
      </c>
      <c r="J345" s="18">
        <v>26.973500000000001</v>
      </c>
      <c r="K345" s="18">
        <v>7.74</v>
      </c>
      <c r="L345" s="18">
        <v>7.72</v>
      </c>
      <c r="M345" s="18">
        <v>3.5443328859060399</v>
      </c>
      <c r="N345" s="18">
        <v>3.0932359731543619</v>
      </c>
      <c r="O345" s="18">
        <v>3.3600000000000034</v>
      </c>
      <c r="P345" s="18">
        <v>3.3120000000000034</v>
      </c>
      <c r="Q345" s="20">
        <v>145.404</v>
      </c>
      <c r="R345" s="20">
        <v>138.97800000000001</v>
      </c>
      <c r="S345" s="20">
        <v>37.659999999999997</v>
      </c>
      <c r="T345" s="20">
        <v>28.616</v>
      </c>
      <c r="U345" s="20">
        <v>266.93799999999999</v>
      </c>
      <c r="V345" s="20">
        <v>195.37</v>
      </c>
      <c r="W345" s="20">
        <v>450.00199999999995</v>
      </c>
      <c r="X345" s="20">
        <v>362.964</v>
      </c>
      <c r="Y345" s="20">
        <v>836.13599999999997</v>
      </c>
      <c r="Z345" s="20">
        <v>747.11</v>
      </c>
      <c r="AA345" s="20">
        <v>89.806999999999988</v>
      </c>
      <c r="AB345" s="20">
        <v>84.908999999999992</v>
      </c>
      <c r="AC345" s="20">
        <v>153.17099999999999</v>
      </c>
      <c r="AD345" s="20">
        <v>142.631</v>
      </c>
      <c r="AE345" s="20">
        <v>1718.472</v>
      </c>
      <c r="AF345" s="20">
        <v>1517.9079999999999</v>
      </c>
      <c r="AG345" s="22">
        <v>12.400000000000022</v>
      </c>
      <c r="AH345" s="22">
        <v>24.399999999999977</v>
      </c>
      <c r="AI345" s="23">
        <v>6.8</v>
      </c>
      <c r="AJ345" s="23">
        <v>2.7240000000000002</v>
      </c>
      <c r="AK345" s="17">
        <v>0.8</v>
      </c>
    </row>
    <row r="346" spans="1:37" ht="12" customHeight="1">
      <c r="A346" s="126"/>
      <c r="B346" s="126"/>
      <c r="C346" s="127"/>
      <c r="D346" s="127"/>
      <c r="E346" s="84">
        <v>6</v>
      </c>
      <c r="F346" s="102" t="s">
        <v>220</v>
      </c>
      <c r="G346" s="18">
        <v>25.668800000000001</v>
      </c>
      <c r="H346" s="18">
        <v>25.483799999999999</v>
      </c>
      <c r="I346" s="18">
        <v>30.096699999999998</v>
      </c>
      <c r="J346" s="18">
        <v>30.187899999999999</v>
      </c>
      <c r="K346" s="18">
        <v>8.1199999999999992</v>
      </c>
      <c r="L346" s="18">
        <v>7.86</v>
      </c>
      <c r="M346" s="18">
        <v>6.6375688590604023</v>
      </c>
      <c r="N346" s="18">
        <v>4.1243146308724832</v>
      </c>
      <c r="O346" s="18">
        <v>4.7360000000000033</v>
      </c>
      <c r="P346" s="18">
        <v>3.2160000000000029</v>
      </c>
      <c r="Q346" s="20">
        <v>131.81</v>
      </c>
      <c r="R346" s="20">
        <v>142.51999999999998</v>
      </c>
      <c r="S346" s="20">
        <v>2.6880000000000002</v>
      </c>
      <c r="T346" s="20">
        <v>31.416000000000004</v>
      </c>
      <c r="U346" s="20">
        <v>49.545999999999992</v>
      </c>
      <c r="V346" s="20">
        <v>200.14400000000001</v>
      </c>
      <c r="W346" s="20">
        <v>184.04399999999998</v>
      </c>
      <c r="X346" s="20">
        <v>374.08</v>
      </c>
      <c r="Y346" s="20">
        <v>469.78399999999999</v>
      </c>
      <c r="Z346" s="20">
        <v>513.99599999999998</v>
      </c>
      <c r="AA346" s="20">
        <v>32.736000000000004</v>
      </c>
      <c r="AB346" s="20">
        <v>74.430999999999997</v>
      </c>
      <c r="AC346" s="20">
        <v>90.706000000000003</v>
      </c>
      <c r="AD346" s="20">
        <v>77.841000000000008</v>
      </c>
      <c r="AE346" s="20">
        <v>951.60799999999995</v>
      </c>
      <c r="AF346" s="20">
        <v>1373.9879999999998</v>
      </c>
      <c r="AG346" s="22">
        <v>22.000000000000021</v>
      </c>
      <c r="AH346" s="22">
        <v>28.399999999999981</v>
      </c>
      <c r="AI346" s="23">
        <v>38.400000000000006</v>
      </c>
      <c r="AJ346" s="23">
        <v>4.68</v>
      </c>
      <c r="AK346" s="17">
        <v>1</v>
      </c>
    </row>
    <row r="347" spans="1:37" ht="12" customHeight="1">
      <c r="A347" s="126"/>
      <c r="B347" s="126"/>
      <c r="C347" s="127"/>
      <c r="D347" s="127"/>
      <c r="E347" s="84">
        <v>7</v>
      </c>
      <c r="F347" s="102" t="s">
        <v>220</v>
      </c>
      <c r="G347" s="18">
        <v>26.210599999999999</v>
      </c>
      <c r="H347" s="18">
        <v>26.143799999999999</v>
      </c>
      <c r="I347" s="18">
        <v>29.785499999999999</v>
      </c>
      <c r="J347" s="18">
        <v>29.856100000000001</v>
      </c>
      <c r="K347" s="18">
        <v>8</v>
      </c>
      <c r="L347" s="18">
        <v>7.99</v>
      </c>
      <c r="M347" s="18">
        <v>4.7042963758389256</v>
      </c>
      <c r="N347" s="18">
        <v>4.6720751677852341</v>
      </c>
      <c r="O347" s="18">
        <v>4.6400000000000032</v>
      </c>
      <c r="P347" s="18">
        <v>3.0720000000000032</v>
      </c>
      <c r="Q347" s="20">
        <v>91.839999999999989</v>
      </c>
      <c r="R347" s="20">
        <v>99.316000000000003</v>
      </c>
      <c r="S347" s="20">
        <v>18.788</v>
      </c>
      <c r="T347" s="20">
        <v>17.584</v>
      </c>
      <c r="U347" s="20">
        <v>87.093999999999994</v>
      </c>
      <c r="V347" s="20">
        <v>98.195999999999998</v>
      </c>
      <c r="W347" s="20">
        <v>197.72199999999998</v>
      </c>
      <c r="X347" s="20">
        <v>215.096</v>
      </c>
      <c r="Y347" s="20">
        <v>541.1</v>
      </c>
      <c r="Z347" s="20">
        <v>517.39800000000002</v>
      </c>
      <c r="AA347" s="20">
        <v>45.384</v>
      </c>
      <c r="AB347" s="20">
        <v>36.269999999999996</v>
      </c>
      <c r="AC347" s="20">
        <v>103.788</v>
      </c>
      <c r="AD347" s="20">
        <v>81.468000000000004</v>
      </c>
      <c r="AE347" s="20">
        <v>1444.296</v>
      </c>
      <c r="AF347" s="20">
        <v>838.572</v>
      </c>
      <c r="AG347" s="22">
        <v>15.000000000000014</v>
      </c>
      <c r="AH347" s="22">
        <v>23.400000000000031</v>
      </c>
      <c r="AI347" s="23">
        <v>30.96</v>
      </c>
      <c r="AJ347" s="23">
        <v>13.12</v>
      </c>
      <c r="AK347" s="17">
        <v>0.5</v>
      </c>
    </row>
    <row r="348" spans="1:37" ht="12" customHeight="1">
      <c r="A348" s="126"/>
      <c r="B348" s="126"/>
      <c r="C348" s="127"/>
      <c r="D348" s="127"/>
      <c r="E348" s="84">
        <v>8</v>
      </c>
      <c r="F348" s="102" t="s">
        <v>220</v>
      </c>
      <c r="G348" s="18">
        <v>25.9343</v>
      </c>
      <c r="H348" s="18">
        <v>25.884399999999999</v>
      </c>
      <c r="I348" s="18">
        <v>29.952100000000002</v>
      </c>
      <c r="J348" s="18">
        <v>29.985199999999999</v>
      </c>
      <c r="K348" s="18">
        <v>7.95</v>
      </c>
      <c r="L348" s="18">
        <v>7.92</v>
      </c>
      <c r="M348" s="18">
        <v>5.090950872483222</v>
      </c>
      <c r="N348" s="18">
        <v>4.607632751677853</v>
      </c>
      <c r="O348" s="18">
        <v>4.2080000000000028</v>
      </c>
      <c r="P348" s="18">
        <v>3.6800000000000028</v>
      </c>
      <c r="Q348" s="20">
        <v>115.262</v>
      </c>
      <c r="R348" s="20">
        <v>125.72</v>
      </c>
      <c r="S348" s="20">
        <v>23.702000000000002</v>
      </c>
      <c r="T348" s="20">
        <v>30.87</v>
      </c>
      <c r="U348" s="20">
        <v>117.65600000000001</v>
      </c>
      <c r="V348" s="20">
        <v>158.95599999999999</v>
      </c>
      <c r="W348" s="20">
        <v>256.62</v>
      </c>
      <c r="X348" s="20">
        <v>315.54599999999999</v>
      </c>
      <c r="Y348" s="20">
        <v>555.8420000000001</v>
      </c>
      <c r="Z348" s="20">
        <v>533.06399999999996</v>
      </c>
      <c r="AA348" s="20">
        <v>34.378999999999998</v>
      </c>
      <c r="AB348" s="20">
        <v>83.762</v>
      </c>
      <c r="AC348" s="20">
        <v>99.696000000000012</v>
      </c>
      <c r="AD348" s="20">
        <v>87.71</v>
      </c>
      <c r="AE348" s="20">
        <v>1427.972</v>
      </c>
      <c r="AF348" s="20">
        <v>1342.2640000000001</v>
      </c>
      <c r="AG348" s="22">
        <v>23.600000000000065</v>
      </c>
      <c r="AH348" s="22">
        <v>28.599999999999959</v>
      </c>
      <c r="AI348" s="23">
        <v>24.839999999999996</v>
      </c>
      <c r="AJ348" s="23">
        <v>9.52</v>
      </c>
      <c r="AK348" s="17">
        <v>0.7</v>
      </c>
    </row>
    <row r="349" spans="1:37" ht="12" customHeight="1">
      <c r="A349" s="126"/>
      <c r="B349" s="126"/>
      <c r="C349" s="127"/>
      <c r="D349" s="127"/>
      <c r="E349" s="84">
        <v>9</v>
      </c>
      <c r="F349" s="102" t="s">
        <v>219</v>
      </c>
      <c r="G349" s="18">
        <v>25.826899999999998</v>
      </c>
      <c r="H349" s="18">
        <v>25.452000000000002</v>
      </c>
      <c r="I349" s="18">
        <v>29.8935</v>
      </c>
      <c r="J349" s="18">
        <v>30.133900000000001</v>
      </c>
      <c r="K349" s="18">
        <v>7.52</v>
      </c>
      <c r="L349" s="18">
        <v>7.88</v>
      </c>
      <c r="M349" s="18">
        <v>6.234803758389261</v>
      </c>
      <c r="N349" s="18">
        <v>5.6387114093959738</v>
      </c>
      <c r="O349" s="18">
        <v>3.3760000000000034</v>
      </c>
      <c r="P349" s="18">
        <v>2.8160000000000025</v>
      </c>
      <c r="Q349" s="20">
        <v>138.34799999999998</v>
      </c>
      <c r="R349" s="20">
        <v>146.482</v>
      </c>
      <c r="S349" s="20">
        <v>16.646000000000001</v>
      </c>
      <c r="T349" s="20">
        <v>18.13</v>
      </c>
      <c r="U349" s="20">
        <v>116.42400000000001</v>
      </c>
      <c r="V349" s="20">
        <v>113.04999999999998</v>
      </c>
      <c r="W349" s="20">
        <v>271.41800000000001</v>
      </c>
      <c r="X349" s="20">
        <v>277.66199999999998</v>
      </c>
      <c r="Y349" s="20">
        <v>435.666</v>
      </c>
      <c r="Z349" s="20">
        <v>502.61400000000003</v>
      </c>
      <c r="AA349" s="20">
        <v>16.213000000000001</v>
      </c>
      <c r="AB349" s="20">
        <v>44.701999999999998</v>
      </c>
      <c r="AC349" s="20">
        <v>75.64</v>
      </c>
      <c r="AD349" s="20">
        <v>76.818000000000012</v>
      </c>
      <c r="AE349" s="20">
        <v>703.024</v>
      </c>
      <c r="AF349" s="20">
        <v>786.29600000000005</v>
      </c>
      <c r="AG349" s="22">
        <v>24.999999999999968</v>
      </c>
      <c r="AH349" s="22">
        <v>23.200000000000053</v>
      </c>
      <c r="AI349" s="23">
        <v>16.68</v>
      </c>
      <c r="AJ349" s="23">
        <v>4.88</v>
      </c>
      <c r="AK349" s="17">
        <v>0.6</v>
      </c>
    </row>
    <row r="350" spans="1:37" ht="12" customHeight="1">
      <c r="A350" s="126"/>
      <c r="B350" s="126"/>
      <c r="C350" s="127"/>
      <c r="D350" s="127"/>
      <c r="E350" s="84">
        <v>10</v>
      </c>
      <c r="F350" s="102" t="s">
        <v>220</v>
      </c>
      <c r="G350" s="18">
        <v>26.099799999999998</v>
      </c>
      <c r="H350" s="18">
        <v>25.504899999999999</v>
      </c>
      <c r="I350" s="18">
        <v>29.817900000000002</v>
      </c>
      <c r="J350" s="18">
        <v>30.157800000000002</v>
      </c>
      <c r="K350" s="18">
        <v>8.1199999999999992</v>
      </c>
      <c r="L350" s="18">
        <v>7.69</v>
      </c>
      <c r="M350" s="18">
        <v>8.1197444295302006</v>
      </c>
      <c r="N350" s="18">
        <v>5.0748402684563763</v>
      </c>
      <c r="O350" s="18">
        <v>5.5360000000000031</v>
      </c>
      <c r="P350" s="18">
        <v>2.8640000000000043</v>
      </c>
      <c r="Q350" s="20">
        <v>135.32400000000001</v>
      </c>
      <c r="R350" s="20">
        <v>142.61799999999999</v>
      </c>
      <c r="S350" s="20">
        <v>2.4499999999999997</v>
      </c>
      <c r="T350" s="20">
        <v>30.408000000000001</v>
      </c>
      <c r="U350" s="20">
        <v>26.6</v>
      </c>
      <c r="V350" s="20">
        <v>193.91399999999999</v>
      </c>
      <c r="W350" s="20">
        <v>164.374</v>
      </c>
      <c r="X350" s="20">
        <v>366.94</v>
      </c>
      <c r="Y350" s="20">
        <v>433.524</v>
      </c>
      <c r="Z350" s="20">
        <v>474.94999999999993</v>
      </c>
      <c r="AA350" s="20">
        <v>24.149000000000001</v>
      </c>
      <c r="AB350" s="20">
        <v>67.58</v>
      </c>
      <c r="AC350" s="20">
        <v>82.552999999999997</v>
      </c>
      <c r="AD350" s="20">
        <v>72.167999999999992</v>
      </c>
      <c r="AE350" s="20">
        <v>665.92399999999998</v>
      </c>
      <c r="AF350" s="20">
        <v>1284.6959999999999</v>
      </c>
      <c r="AG350" s="22">
        <v>18.000000000000014</v>
      </c>
      <c r="AH350" s="22">
        <v>16.599999999999948</v>
      </c>
      <c r="AI350" s="23">
        <v>30.72</v>
      </c>
      <c r="AJ350" s="23">
        <v>4.96</v>
      </c>
      <c r="AK350" s="17">
        <v>0.5</v>
      </c>
    </row>
    <row r="351" spans="1:37" ht="12" customHeight="1">
      <c r="A351" s="128">
        <f>A$3</f>
        <v>2019</v>
      </c>
      <c r="B351" s="128">
        <f>B$3</f>
        <v>8</v>
      </c>
      <c r="C351" s="131" t="s">
        <v>202</v>
      </c>
      <c r="D351" s="93" t="s">
        <v>150</v>
      </c>
      <c r="E351" s="93" t="s">
        <v>121</v>
      </c>
      <c r="F351" s="102" t="s">
        <v>218</v>
      </c>
      <c r="G351" s="18">
        <v>25.4237</v>
      </c>
      <c r="H351" s="18">
        <v>24.269300000000001</v>
      </c>
      <c r="I351" s="18">
        <v>31.995999999999999</v>
      </c>
      <c r="J351" s="18">
        <v>32.892299999999999</v>
      </c>
      <c r="K351" s="18">
        <v>8.16</v>
      </c>
      <c r="L351" s="18">
        <v>8.16</v>
      </c>
      <c r="M351" s="18">
        <v>7.7941694162632214</v>
      </c>
      <c r="N351" s="18">
        <v>7.8793677660236465</v>
      </c>
      <c r="O351" s="18">
        <v>1.3760000000000019</v>
      </c>
      <c r="P351" s="19">
        <v>3.2000000000000028</v>
      </c>
      <c r="Q351" s="20">
        <v>3.7800000000000002</v>
      </c>
      <c r="R351" s="20">
        <v>7.3780000000000001</v>
      </c>
      <c r="S351" s="20">
        <v>1.022</v>
      </c>
      <c r="T351" s="20">
        <v>0.95200000000000007</v>
      </c>
      <c r="U351" s="20">
        <v>13.426000000000002</v>
      </c>
      <c r="V351" s="20">
        <v>11.27</v>
      </c>
      <c r="W351" s="20">
        <v>18.228000000000002</v>
      </c>
      <c r="X351" s="20">
        <v>19.600000000000001</v>
      </c>
      <c r="Y351" s="20">
        <v>140.042</v>
      </c>
      <c r="Z351" s="20">
        <v>187.012</v>
      </c>
      <c r="AA351" s="20">
        <v>3.3169999999999997</v>
      </c>
      <c r="AB351" s="20">
        <v>1.6119999999999999</v>
      </c>
      <c r="AC351" s="20">
        <v>22.847000000000001</v>
      </c>
      <c r="AD351" s="20">
        <v>20.739000000000001</v>
      </c>
      <c r="AE351" s="20">
        <v>234.80799999999999</v>
      </c>
      <c r="AF351" s="20">
        <v>229.46</v>
      </c>
      <c r="AG351" s="21">
        <v>6.1999999999999833</v>
      </c>
      <c r="AH351" s="21">
        <v>7.1999999999999842</v>
      </c>
      <c r="AI351" s="18">
        <v>4.12</v>
      </c>
      <c r="AJ351" s="18">
        <v>3.4159999999999999</v>
      </c>
      <c r="AK351" s="17">
        <v>2.7</v>
      </c>
    </row>
    <row r="352" spans="1:37" ht="12" customHeight="1">
      <c r="A352" s="129"/>
      <c r="B352" s="129"/>
      <c r="C352" s="132"/>
      <c r="D352" s="93" t="s">
        <v>151</v>
      </c>
      <c r="E352" s="93" t="s">
        <v>121</v>
      </c>
      <c r="F352" s="102" t="s">
        <v>218</v>
      </c>
      <c r="G352" s="18">
        <v>25.450199999999999</v>
      </c>
      <c r="H352" s="18">
        <v>22.735600000000002</v>
      </c>
      <c r="I352" s="18">
        <v>32.063400000000001</v>
      </c>
      <c r="J352" s="18">
        <v>33.3842</v>
      </c>
      <c r="K352" s="18">
        <v>8.14</v>
      </c>
      <c r="L352" s="18">
        <v>8.16</v>
      </c>
      <c r="M352" s="18">
        <v>7.3260698757285141</v>
      </c>
      <c r="N352" s="18">
        <v>7.658957062850031</v>
      </c>
      <c r="O352" s="18">
        <v>0.94933333333333403</v>
      </c>
      <c r="P352" s="18">
        <v>0.9653333333333336</v>
      </c>
      <c r="Q352" s="20">
        <v>25.032</v>
      </c>
      <c r="R352" s="20">
        <v>16.939999999999998</v>
      </c>
      <c r="S352" s="20">
        <v>1.5960000000000001</v>
      </c>
      <c r="T352" s="20">
        <v>0.75600000000000001</v>
      </c>
      <c r="U352" s="20">
        <v>20.552</v>
      </c>
      <c r="V352" s="20">
        <v>2.1</v>
      </c>
      <c r="W352" s="20">
        <v>47.18</v>
      </c>
      <c r="X352" s="20">
        <v>19.795999999999999</v>
      </c>
      <c r="Y352" s="20">
        <v>127.624</v>
      </c>
      <c r="Z352" s="20">
        <v>110.26400000000001</v>
      </c>
      <c r="AA352" s="20">
        <v>2.5110000000000001</v>
      </c>
      <c r="AB352" s="20">
        <v>6.2E-2</v>
      </c>
      <c r="AC352" s="20">
        <v>16.306000000000001</v>
      </c>
      <c r="AD352" s="20">
        <v>11.16</v>
      </c>
      <c r="AE352" s="20">
        <v>229.012</v>
      </c>
      <c r="AF352" s="20">
        <v>189.33599999999998</v>
      </c>
      <c r="AG352" s="17">
        <v>5.2999999999999714</v>
      </c>
      <c r="AH352" s="17">
        <v>6.9000000000000172</v>
      </c>
      <c r="AI352" s="18">
        <v>3.2440000000000002</v>
      </c>
      <c r="AJ352" s="18">
        <v>1.492</v>
      </c>
      <c r="AK352" s="17">
        <v>4.0999999999999996</v>
      </c>
    </row>
    <row r="353" spans="1:37" ht="12" customHeight="1">
      <c r="A353" s="129"/>
      <c r="B353" s="129"/>
      <c r="C353" s="132"/>
      <c r="D353" s="93" t="s">
        <v>179</v>
      </c>
      <c r="E353" s="93" t="s">
        <v>172</v>
      </c>
      <c r="F353" s="102" t="s">
        <v>218</v>
      </c>
      <c r="G353" s="18">
        <v>27.212800000000001</v>
      </c>
      <c r="H353" s="18">
        <v>20.6935</v>
      </c>
      <c r="I353" s="18">
        <v>29.4377</v>
      </c>
      <c r="J353" s="18">
        <v>33.558399999999999</v>
      </c>
      <c r="K353" s="18">
        <v>7.97</v>
      </c>
      <c r="L353" s="18">
        <v>8.09</v>
      </c>
      <c r="M353" s="18">
        <v>8.138012441776862</v>
      </c>
      <c r="N353" s="18">
        <v>7.7708008650578426</v>
      </c>
      <c r="O353" s="18">
        <v>2.3413333333333326</v>
      </c>
      <c r="P353" s="18">
        <v>1.0293333333333323</v>
      </c>
      <c r="Q353" s="20">
        <v>60.339999999999996</v>
      </c>
      <c r="R353" s="20">
        <v>6.2720000000000002</v>
      </c>
      <c r="S353" s="20">
        <v>3.6260000000000003</v>
      </c>
      <c r="T353" s="20">
        <v>0.92400000000000004</v>
      </c>
      <c r="U353" s="20">
        <v>47.585999999999999</v>
      </c>
      <c r="V353" s="20">
        <v>2.758</v>
      </c>
      <c r="W353" s="20">
        <v>111.55199999999999</v>
      </c>
      <c r="X353" s="20">
        <v>9.9540000000000006</v>
      </c>
      <c r="Y353" s="20">
        <v>318.75200000000001</v>
      </c>
      <c r="Z353" s="20">
        <v>144.928</v>
      </c>
      <c r="AA353" s="20">
        <v>8.99</v>
      </c>
      <c r="AB353" s="20">
        <v>2.1700000000000004</v>
      </c>
      <c r="AC353" s="20">
        <v>32.643000000000001</v>
      </c>
      <c r="AD353" s="20">
        <v>15.996</v>
      </c>
      <c r="AE353" s="20">
        <v>308.78399999999999</v>
      </c>
      <c r="AF353" s="20">
        <v>166.488</v>
      </c>
      <c r="AG353" s="17">
        <v>9.0000000000000071</v>
      </c>
      <c r="AH353" s="17">
        <v>10.300000000000031</v>
      </c>
      <c r="AI353" s="18">
        <v>7.48</v>
      </c>
      <c r="AJ353" s="18">
        <v>3.38</v>
      </c>
      <c r="AK353" s="17">
        <v>2.8</v>
      </c>
    </row>
    <row r="354" spans="1:37" ht="12" customHeight="1">
      <c r="A354" s="129"/>
      <c r="B354" s="129"/>
      <c r="C354" s="132"/>
      <c r="D354" s="93" t="s">
        <v>152</v>
      </c>
      <c r="E354" s="93" t="s">
        <v>121</v>
      </c>
      <c r="F354" s="102" t="s">
        <v>218</v>
      </c>
      <c r="G354" s="18">
        <v>25.280799999999999</v>
      </c>
      <c r="H354" s="18">
        <v>25.148199999999999</v>
      </c>
      <c r="I354" s="18">
        <v>32.396599999999999</v>
      </c>
      <c r="J354" s="18">
        <v>32.688600000000001</v>
      </c>
      <c r="K354" s="18">
        <v>8.06</v>
      </c>
      <c r="L354" s="18">
        <v>8.1199999999999992</v>
      </c>
      <c r="M354" s="18">
        <v>6.3235264395220723</v>
      </c>
      <c r="N354" s="18">
        <v>6.8293460177613241</v>
      </c>
      <c r="O354" s="18">
        <v>1.3439999999999999</v>
      </c>
      <c r="P354" s="18">
        <v>1.3439999999999999</v>
      </c>
      <c r="Q354" s="20">
        <v>71.105999999999995</v>
      </c>
      <c r="R354" s="20">
        <v>61.446000000000005</v>
      </c>
      <c r="S354" s="20">
        <v>4.2279999999999998</v>
      </c>
      <c r="T354" s="20">
        <v>3.052</v>
      </c>
      <c r="U354" s="20">
        <v>49.49</v>
      </c>
      <c r="V354" s="20">
        <v>22.946000000000002</v>
      </c>
      <c r="W354" s="20">
        <v>124.82399999999998</v>
      </c>
      <c r="X354" s="20">
        <v>87.444000000000003</v>
      </c>
      <c r="Y354" s="20">
        <v>266.01400000000001</v>
      </c>
      <c r="Z354" s="20">
        <v>194.26399999999998</v>
      </c>
      <c r="AA354" s="20">
        <v>21.916999999999998</v>
      </c>
      <c r="AB354" s="20">
        <v>13.795</v>
      </c>
      <c r="AC354" s="20">
        <v>41.570999999999998</v>
      </c>
      <c r="AD354" s="20">
        <v>30.007999999999999</v>
      </c>
      <c r="AE354" s="20">
        <v>374.5</v>
      </c>
      <c r="AF354" s="20">
        <v>265.35599999999999</v>
      </c>
      <c r="AG354" s="18">
        <v>6.1999999999999833</v>
      </c>
      <c r="AH354" s="18">
        <v>9.1999999999999851</v>
      </c>
      <c r="AI354" s="18">
        <v>2.6</v>
      </c>
      <c r="AJ354" s="18">
        <v>1.964</v>
      </c>
      <c r="AK354" s="17">
        <v>3</v>
      </c>
    </row>
    <row r="355" spans="1:37" ht="12" customHeight="1">
      <c r="A355" s="129"/>
      <c r="B355" s="129"/>
      <c r="C355" s="132"/>
      <c r="D355" s="93" t="s">
        <v>180</v>
      </c>
      <c r="E355" s="93" t="s">
        <v>121</v>
      </c>
      <c r="F355" s="102" t="s">
        <v>218</v>
      </c>
      <c r="G355" s="18">
        <v>24.439499999999999</v>
      </c>
      <c r="H355" s="18">
        <v>23.612100000000002</v>
      </c>
      <c r="I355" s="18">
        <v>33.258200000000002</v>
      </c>
      <c r="J355" s="18">
        <v>33.550199999999997</v>
      </c>
      <c r="K355" s="18">
        <v>8.19</v>
      </c>
      <c r="L355" s="18">
        <v>8.2200000000000006</v>
      </c>
      <c r="M355" s="18">
        <v>8.8355791436922235</v>
      </c>
      <c r="N355" s="18">
        <v>8.7236129837424645</v>
      </c>
      <c r="O355" s="18">
        <v>2.4320000000000022</v>
      </c>
      <c r="P355" s="18">
        <v>1.4400000000000035</v>
      </c>
      <c r="Q355" s="20">
        <v>0.47600000000000003</v>
      </c>
      <c r="R355" s="20">
        <v>0.64400000000000002</v>
      </c>
      <c r="S355" s="20">
        <v>0.44800000000000001</v>
      </c>
      <c r="T355" s="20">
        <v>0.81200000000000006</v>
      </c>
      <c r="U355" s="20">
        <v>2.492</v>
      </c>
      <c r="V355" s="20">
        <v>0.98000000000000009</v>
      </c>
      <c r="W355" s="20">
        <v>3.4159999999999999</v>
      </c>
      <c r="X355" s="20">
        <v>2.4359999999999999</v>
      </c>
      <c r="Y355" s="20">
        <v>177.91200000000001</v>
      </c>
      <c r="Z355" s="20">
        <v>128.39400000000001</v>
      </c>
      <c r="AA355" s="20">
        <v>2.1390000000000002</v>
      </c>
      <c r="AB355" s="20">
        <v>0.27899999999999997</v>
      </c>
      <c r="AC355" s="20">
        <v>23.622</v>
      </c>
      <c r="AD355" s="20">
        <v>15.5</v>
      </c>
      <c r="AE355" s="20">
        <v>89.572000000000003</v>
      </c>
      <c r="AF355" s="20">
        <v>79.156000000000006</v>
      </c>
      <c r="AG355" s="17">
        <v>11.500000000000011</v>
      </c>
      <c r="AH355" s="17">
        <v>8.5000000000000071</v>
      </c>
      <c r="AI355" s="18">
        <v>5.4</v>
      </c>
      <c r="AJ355" s="18">
        <v>3.3679999999999999</v>
      </c>
      <c r="AK355" s="17">
        <v>4</v>
      </c>
    </row>
    <row r="356" spans="1:37" ht="12" customHeight="1">
      <c r="A356" s="129"/>
      <c r="B356" s="129"/>
      <c r="C356" s="132"/>
      <c r="D356" s="93" t="s">
        <v>181</v>
      </c>
      <c r="E356" s="93" t="s">
        <v>172</v>
      </c>
      <c r="F356" s="102" t="s">
        <v>218</v>
      </c>
      <c r="G356" s="18">
        <v>23.660799999999998</v>
      </c>
      <c r="H356" s="18">
        <v>19.317699999999999</v>
      </c>
      <c r="I356" s="18">
        <v>32.4</v>
      </c>
      <c r="J356" s="18">
        <v>33.593400000000003</v>
      </c>
      <c r="K356" s="18">
        <v>8.14</v>
      </c>
      <c r="L356" s="18">
        <v>8.1199999999999992</v>
      </c>
      <c r="M356" s="18">
        <v>8.6199843272044046</v>
      </c>
      <c r="N356" s="18">
        <v>8.0700105443212973</v>
      </c>
      <c r="O356" s="18">
        <v>1.5680000000000007</v>
      </c>
      <c r="P356" s="18">
        <v>2.0334613333333342</v>
      </c>
      <c r="Q356" s="20">
        <v>94.92</v>
      </c>
      <c r="R356" s="20">
        <v>10.92</v>
      </c>
      <c r="S356" s="20">
        <v>0.44800000000000001</v>
      </c>
      <c r="T356" s="20">
        <v>1.204</v>
      </c>
      <c r="U356" s="20">
        <v>16.995999999999999</v>
      </c>
      <c r="V356" s="20">
        <v>7.5740000000000007</v>
      </c>
      <c r="W356" s="20">
        <v>112.36399999999999</v>
      </c>
      <c r="X356" s="20">
        <v>19.698</v>
      </c>
      <c r="Y356" s="20">
        <v>182.21</v>
      </c>
      <c r="Z356" s="20">
        <v>126.33599999999998</v>
      </c>
      <c r="AA356" s="20">
        <v>1.984</v>
      </c>
      <c r="AB356" s="20">
        <v>2.9140000000000001</v>
      </c>
      <c r="AC356" s="20">
        <v>20.522000000000002</v>
      </c>
      <c r="AD356" s="20">
        <v>15.407</v>
      </c>
      <c r="AE356" s="20">
        <v>79.072000000000003</v>
      </c>
      <c r="AF356" s="20">
        <v>177.77199999999999</v>
      </c>
      <c r="AG356" s="18">
        <v>7.5000000000000071</v>
      </c>
      <c r="AH356" s="18">
        <v>7.1999999999999842</v>
      </c>
      <c r="AI356" s="18">
        <v>7.04</v>
      </c>
      <c r="AJ356" s="18">
        <v>2.0640000000000001</v>
      </c>
      <c r="AK356" s="17">
        <v>4</v>
      </c>
    </row>
    <row r="357" spans="1:37" ht="12" customHeight="1">
      <c r="A357" s="129"/>
      <c r="B357" s="129"/>
      <c r="C357" s="132"/>
      <c r="D357" s="93" t="s">
        <v>182</v>
      </c>
      <c r="E357" s="93" t="s">
        <v>121</v>
      </c>
      <c r="F357" s="102" t="s">
        <v>219</v>
      </c>
      <c r="G357" s="18">
        <v>25.1569</v>
      </c>
      <c r="H357" s="18">
        <v>23.517900000000001</v>
      </c>
      <c r="I357" s="18">
        <v>30.679600000000001</v>
      </c>
      <c r="J357" s="18">
        <v>32.545400000000001</v>
      </c>
      <c r="K357" s="18">
        <v>8.18</v>
      </c>
      <c r="L357" s="18">
        <v>8.18</v>
      </c>
      <c r="M357" s="18">
        <v>8.7647474753728893</v>
      </c>
      <c r="N357" s="18">
        <v>8.5815077082884681</v>
      </c>
      <c r="O357" s="18">
        <v>1.8720000000000001</v>
      </c>
      <c r="P357" s="18">
        <v>1.5840000000000005</v>
      </c>
      <c r="Q357" s="20">
        <v>4.9979999999999993</v>
      </c>
      <c r="R357" s="20">
        <v>4.8439999999999994</v>
      </c>
      <c r="S357" s="20">
        <v>1.8760000000000001</v>
      </c>
      <c r="T357" s="20">
        <v>1.8480000000000001</v>
      </c>
      <c r="U357" s="20">
        <v>288.12</v>
      </c>
      <c r="V357" s="20">
        <v>54.95</v>
      </c>
      <c r="W357" s="20">
        <v>294.99400000000003</v>
      </c>
      <c r="X357" s="20">
        <v>61.642000000000003</v>
      </c>
      <c r="Y357" s="20">
        <v>448.51799999999997</v>
      </c>
      <c r="Z357" s="20">
        <v>201.25</v>
      </c>
      <c r="AA357" s="20">
        <v>3.8439999999999999</v>
      </c>
      <c r="AB357" s="20">
        <v>0.86799999999999999</v>
      </c>
      <c r="AC357" s="20">
        <v>20.553000000000001</v>
      </c>
      <c r="AD357" s="20">
        <v>16.771000000000001</v>
      </c>
      <c r="AE357" s="20">
        <v>339.64000000000004</v>
      </c>
      <c r="AF357" s="20">
        <v>149.464</v>
      </c>
      <c r="AG357" s="18">
        <v>14.100000000000001</v>
      </c>
      <c r="AH357" s="18">
        <v>12.199999999999989</v>
      </c>
      <c r="AI357" s="18">
        <v>4.76</v>
      </c>
      <c r="AJ357" s="18">
        <v>5.32</v>
      </c>
      <c r="AK357" s="17">
        <v>3</v>
      </c>
    </row>
    <row r="358" spans="1:37" ht="12" customHeight="1">
      <c r="A358" s="129"/>
      <c r="B358" s="129"/>
      <c r="C358" s="132"/>
      <c r="D358" s="93" t="s">
        <v>183</v>
      </c>
      <c r="E358" s="93" t="s">
        <v>172</v>
      </c>
      <c r="F358" s="102" t="s">
        <v>218</v>
      </c>
      <c r="G358" s="18">
        <v>22.962199999999999</v>
      </c>
      <c r="H358" s="18">
        <v>21.9316</v>
      </c>
      <c r="I358" s="18">
        <v>32.917299999999997</v>
      </c>
      <c r="J358" s="18">
        <v>33.173499999999997</v>
      </c>
      <c r="K358" s="18">
        <v>8.1300000000000008</v>
      </c>
      <c r="L358" s="18">
        <v>8.17</v>
      </c>
      <c r="M358" s="18">
        <v>7.4345539776816718</v>
      </c>
      <c r="N358" s="18">
        <v>8.0147952645729656</v>
      </c>
      <c r="O358" s="18">
        <v>1.1039999999999992</v>
      </c>
      <c r="P358" s="18">
        <v>1.7439999999999998</v>
      </c>
      <c r="Q358" s="20">
        <v>31.583999999999996</v>
      </c>
      <c r="R358" s="20">
        <v>0.33600000000000002</v>
      </c>
      <c r="S358" s="20">
        <v>0.96600000000000008</v>
      </c>
      <c r="T358" s="20">
        <v>0.89600000000000002</v>
      </c>
      <c r="U358" s="20">
        <v>18.536000000000001</v>
      </c>
      <c r="V358" s="20">
        <v>4.5220000000000002</v>
      </c>
      <c r="W358" s="20">
        <v>51.085999999999999</v>
      </c>
      <c r="X358" s="20">
        <v>5.7540000000000004</v>
      </c>
      <c r="Y358" s="20">
        <v>186.018</v>
      </c>
      <c r="Z358" s="20">
        <v>142.03</v>
      </c>
      <c r="AA358" s="20">
        <v>2.573</v>
      </c>
      <c r="AB358" s="20">
        <v>3.5999999999999997E-2</v>
      </c>
      <c r="AC358" s="20">
        <v>18.041999999999998</v>
      </c>
      <c r="AD358" s="20">
        <v>13.237</v>
      </c>
      <c r="AE358" s="20">
        <v>179.452</v>
      </c>
      <c r="AF358" s="20">
        <v>137.67599999999999</v>
      </c>
      <c r="AG358" s="18">
        <v>6.4000000000000163</v>
      </c>
      <c r="AH358" s="18">
        <v>6.8000000000000282</v>
      </c>
      <c r="AI358" s="18">
        <v>2.34</v>
      </c>
      <c r="AJ358" s="18">
        <v>1.9159999999999999</v>
      </c>
      <c r="AK358" s="17">
        <v>5.8</v>
      </c>
    </row>
    <row r="359" spans="1:37" ht="12" customHeight="1">
      <c r="A359" s="129"/>
      <c r="B359" s="129"/>
      <c r="C359" s="132"/>
      <c r="D359" s="93" t="s">
        <v>153</v>
      </c>
      <c r="E359" s="93" t="s">
        <v>121</v>
      </c>
      <c r="F359" s="102" t="s">
        <v>218</v>
      </c>
      <c r="G359" s="18">
        <v>23.291</v>
      </c>
      <c r="H359" s="18">
        <v>16.6646</v>
      </c>
      <c r="I359" s="18">
        <v>33.643500000000003</v>
      </c>
      <c r="J359" s="18">
        <v>33.949399999999997</v>
      </c>
      <c r="K359" s="18">
        <v>8.26</v>
      </c>
      <c r="L359" s="18">
        <v>8.25</v>
      </c>
      <c r="M359" s="18">
        <v>10.286798805577108</v>
      </c>
      <c r="N359" s="18">
        <v>10.022558459422283</v>
      </c>
      <c r="O359" s="18">
        <v>1.9040000000000021</v>
      </c>
      <c r="P359" s="18">
        <v>2.2720000000000029</v>
      </c>
      <c r="Q359" s="20">
        <v>1.3580000000000001</v>
      </c>
      <c r="R359" s="20">
        <v>0.39200000000000002</v>
      </c>
      <c r="S359" s="20">
        <v>0</v>
      </c>
      <c r="T359" s="20">
        <v>0.65800000000000003</v>
      </c>
      <c r="U359" s="20">
        <v>0.95200000000000007</v>
      </c>
      <c r="V359" s="20">
        <v>0.91</v>
      </c>
      <c r="W359" s="20">
        <v>2.31</v>
      </c>
      <c r="X359" s="20">
        <v>1.96</v>
      </c>
      <c r="Y359" s="20">
        <v>127.568</v>
      </c>
      <c r="Z359" s="20">
        <v>128.67400000000001</v>
      </c>
      <c r="AA359" s="20">
        <v>2.4489999999999998</v>
      </c>
      <c r="AB359" s="20">
        <v>2.294</v>
      </c>
      <c r="AC359" s="20">
        <v>16.895</v>
      </c>
      <c r="AD359" s="20">
        <v>19.684999999999999</v>
      </c>
      <c r="AE359" s="20">
        <v>102.36800000000001</v>
      </c>
      <c r="AF359" s="20">
        <v>104.048</v>
      </c>
      <c r="AG359" s="18">
        <v>9.7000000000000419</v>
      </c>
      <c r="AH359" s="18">
        <v>7.5999999999999961</v>
      </c>
      <c r="AI359" s="18">
        <v>2.528</v>
      </c>
      <c r="AJ359" s="18">
        <v>3.8719999999999999</v>
      </c>
      <c r="AK359" s="17">
        <v>4</v>
      </c>
    </row>
    <row r="360" spans="1:37" ht="12" customHeight="1">
      <c r="A360" s="129"/>
      <c r="B360" s="129"/>
      <c r="C360" s="132"/>
      <c r="D360" s="93" t="s">
        <v>154</v>
      </c>
      <c r="E360" s="93" t="s">
        <v>121</v>
      </c>
      <c r="F360" s="102" t="s">
        <v>217</v>
      </c>
      <c r="G360" s="18">
        <v>26.2105</v>
      </c>
      <c r="H360" s="18">
        <v>24.998100000000001</v>
      </c>
      <c r="I360" s="18">
        <v>32.367600000000003</v>
      </c>
      <c r="J360" s="18">
        <v>32.765000000000001</v>
      </c>
      <c r="K360" s="18">
        <v>8.14</v>
      </c>
      <c r="L360" s="18">
        <v>8.1300000000000008</v>
      </c>
      <c r="M360" s="18">
        <v>7.2874263635786027</v>
      </c>
      <c r="N360" s="18">
        <v>7.3276353383165</v>
      </c>
      <c r="O360" s="18">
        <v>1.3306559999999972</v>
      </c>
      <c r="P360" s="18">
        <v>1.2023999999999999</v>
      </c>
      <c r="Q360" s="20">
        <v>6.0339999999999998</v>
      </c>
      <c r="R360" s="20">
        <v>0.26600000000000001</v>
      </c>
      <c r="S360" s="20">
        <v>4.7E-2</v>
      </c>
      <c r="T360" s="20">
        <v>0.504</v>
      </c>
      <c r="U360" s="20">
        <v>2.5340000000000003</v>
      </c>
      <c r="V360" s="20">
        <v>2.2120000000000002</v>
      </c>
      <c r="W360" s="20">
        <v>8.6150000000000002</v>
      </c>
      <c r="X360" s="20">
        <v>2.9820000000000002</v>
      </c>
      <c r="Y360" s="20">
        <v>74.116</v>
      </c>
      <c r="Z360" s="20">
        <v>123.03200000000001</v>
      </c>
      <c r="AA360" s="20">
        <v>1.0230000000000001</v>
      </c>
      <c r="AB360" s="20">
        <v>1.7670000000000001</v>
      </c>
      <c r="AC360" s="20">
        <v>9.734</v>
      </c>
      <c r="AD360" s="20">
        <v>13.609</v>
      </c>
      <c r="AE360" s="20">
        <v>120.17599999999999</v>
      </c>
      <c r="AF360" s="20">
        <v>157.5</v>
      </c>
      <c r="AG360" s="18">
        <v>4.7500000000000044</v>
      </c>
      <c r="AH360" s="18">
        <v>7.7500000000000071</v>
      </c>
      <c r="AI360" s="18">
        <v>0.81399999999999995</v>
      </c>
      <c r="AJ360" s="18">
        <v>1.5980000000000001</v>
      </c>
      <c r="AK360" s="17">
        <v>8</v>
      </c>
    </row>
    <row r="361" spans="1:37" ht="12" customHeight="1">
      <c r="A361" s="129"/>
      <c r="B361" s="129"/>
      <c r="C361" s="132"/>
      <c r="D361" s="93" t="s">
        <v>155</v>
      </c>
      <c r="E361" s="93" t="s">
        <v>121</v>
      </c>
      <c r="F361" s="102" t="s">
        <v>217</v>
      </c>
      <c r="G361" s="18">
        <v>26.432700000000001</v>
      </c>
      <c r="H361" s="18">
        <v>25.447299999999998</v>
      </c>
      <c r="I361" s="18">
        <v>32.357999999999997</v>
      </c>
      <c r="J361" s="18">
        <v>32.576999999999998</v>
      </c>
      <c r="K361" s="18">
        <v>8.1199999999999992</v>
      </c>
      <c r="L361" s="18">
        <v>8.1199999999999992</v>
      </c>
      <c r="M361" s="18">
        <v>7.0913959727404476</v>
      </c>
      <c r="N361" s="18">
        <v>7.1715345364032368</v>
      </c>
      <c r="O361" s="18">
        <v>1.2184319999999997</v>
      </c>
      <c r="P361" s="18">
        <v>1.298591999999998</v>
      </c>
      <c r="Q361" s="20">
        <v>0.14000000000000001</v>
      </c>
      <c r="R361" s="20">
        <v>8.1760000000000002</v>
      </c>
      <c r="S361" s="20">
        <v>2.8000000000000001E-2</v>
      </c>
      <c r="T361" s="20">
        <v>1.3860000000000001</v>
      </c>
      <c r="U361" s="20">
        <v>2.17</v>
      </c>
      <c r="V361" s="20">
        <v>11.200000000000001</v>
      </c>
      <c r="W361" s="20">
        <v>2.3380000000000001</v>
      </c>
      <c r="X361" s="20">
        <v>20.762</v>
      </c>
      <c r="Y361" s="20">
        <v>68.782000000000011</v>
      </c>
      <c r="Z361" s="20">
        <v>147.78399999999999</v>
      </c>
      <c r="AA361" s="20">
        <v>1.0850000000000002</v>
      </c>
      <c r="AB361" s="20">
        <v>2.976</v>
      </c>
      <c r="AC361" s="20">
        <v>6.0449999999999999</v>
      </c>
      <c r="AD361" s="20">
        <v>13.919</v>
      </c>
      <c r="AE361" s="20">
        <v>109.648</v>
      </c>
      <c r="AF361" s="20">
        <v>118.97199999999999</v>
      </c>
      <c r="AG361" s="18">
        <v>7.0000000000000062</v>
      </c>
      <c r="AH361" s="18">
        <v>8.5999999999999961</v>
      </c>
      <c r="AI361" s="18">
        <v>0.51600000000000001</v>
      </c>
      <c r="AJ361" s="18">
        <v>1.1919999999999999</v>
      </c>
      <c r="AK361" s="17">
        <v>12</v>
      </c>
    </row>
    <row r="362" spans="1:37" ht="12" customHeight="1">
      <c r="A362" s="129"/>
      <c r="B362" s="129"/>
      <c r="C362" s="132"/>
      <c r="D362" s="93" t="s">
        <v>156</v>
      </c>
      <c r="E362" s="93" t="s">
        <v>121</v>
      </c>
      <c r="F362" s="102" t="s">
        <v>216</v>
      </c>
      <c r="G362" s="18">
        <v>24.229500000000002</v>
      </c>
      <c r="H362" s="18">
        <v>24.125399999999999</v>
      </c>
      <c r="I362" s="18">
        <v>32.464199999999998</v>
      </c>
      <c r="J362" s="18">
        <v>32.5916</v>
      </c>
      <c r="K362" s="18">
        <v>8.0299999999999994</v>
      </c>
      <c r="L362" s="18">
        <v>8.0500000000000007</v>
      </c>
      <c r="M362" s="18">
        <v>8.162055706649161</v>
      </c>
      <c r="N362" s="18">
        <v>8.1260512855720712</v>
      </c>
      <c r="O362" s="18">
        <v>1.5840000000000005</v>
      </c>
      <c r="P362" s="18">
        <v>1.6000000000000028</v>
      </c>
      <c r="Q362" s="20">
        <v>4.13</v>
      </c>
      <c r="R362" s="20">
        <v>2.9119999999999999</v>
      </c>
      <c r="S362" s="20">
        <v>0.79800000000000004</v>
      </c>
      <c r="T362" s="20">
        <v>1.526</v>
      </c>
      <c r="U362" s="20">
        <v>59.919999999999987</v>
      </c>
      <c r="V362" s="20">
        <v>31.891999999999999</v>
      </c>
      <c r="W362" s="20">
        <v>64.847999999999985</v>
      </c>
      <c r="X362" s="20">
        <v>36.33</v>
      </c>
      <c r="Y362" s="20">
        <v>194.08199999999999</v>
      </c>
      <c r="Z362" s="20">
        <v>164.626</v>
      </c>
      <c r="AA362" s="20">
        <v>1.581</v>
      </c>
      <c r="AB362" s="20">
        <v>0.217</v>
      </c>
      <c r="AC362" s="20">
        <v>14.229000000000001</v>
      </c>
      <c r="AD362" s="20">
        <v>13.857000000000001</v>
      </c>
      <c r="AE362" s="20">
        <v>237.608</v>
      </c>
      <c r="AF362" s="20">
        <v>167.804</v>
      </c>
      <c r="AG362" s="18">
        <v>27.599999999999959</v>
      </c>
      <c r="AH362" s="18">
        <v>14.800000000000036</v>
      </c>
      <c r="AI362" s="18">
        <v>1.4119999999999999</v>
      </c>
      <c r="AJ362" s="18">
        <v>1.484</v>
      </c>
      <c r="AK362" s="17">
        <v>4</v>
      </c>
    </row>
    <row r="363" spans="1:37" ht="12" customHeight="1">
      <c r="A363" s="129"/>
      <c r="B363" s="129"/>
      <c r="C363" s="132"/>
      <c r="D363" s="93" t="s">
        <v>177</v>
      </c>
      <c r="E363" s="93" t="s">
        <v>121</v>
      </c>
      <c r="F363" s="102" t="s">
        <v>220</v>
      </c>
      <c r="G363" s="18">
        <v>24.582100000000001</v>
      </c>
      <c r="H363" s="18">
        <v>23.1858</v>
      </c>
      <c r="I363" s="18">
        <v>29.7818</v>
      </c>
      <c r="J363" s="18">
        <v>33.182400000000001</v>
      </c>
      <c r="K363" s="18">
        <v>8.25</v>
      </c>
      <c r="L363" s="18">
        <v>8.2799999999999994</v>
      </c>
      <c r="M363" s="18">
        <v>8.6062974483505332</v>
      </c>
      <c r="N363" s="18">
        <v>5.5493983613524973</v>
      </c>
      <c r="O363" s="18">
        <v>2.4</v>
      </c>
      <c r="P363" s="18">
        <v>2.096000000000001</v>
      </c>
      <c r="Q363" s="20">
        <v>9.7579999999999991</v>
      </c>
      <c r="R363" s="20">
        <v>3.2480000000000002</v>
      </c>
      <c r="S363" s="20">
        <v>8.0779999999999994</v>
      </c>
      <c r="T363" s="20">
        <v>1.512</v>
      </c>
      <c r="U363" s="20">
        <v>111.244</v>
      </c>
      <c r="V363" s="20">
        <v>19.963999999999999</v>
      </c>
      <c r="W363" s="20">
        <v>129.07999999999998</v>
      </c>
      <c r="X363" s="20">
        <v>24.723999999999997</v>
      </c>
      <c r="Y363" s="20">
        <v>395.68200000000002</v>
      </c>
      <c r="Z363" s="20">
        <v>181.66400000000002</v>
      </c>
      <c r="AA363" s="20">
        <v>3.41</v>
      </c>
      <c r="AB363" s="20">
        <v>0.68199999999999994</v>
      </c>
      <c r="AC363" s="20">
        <v>29.45</v>
      </c>
      <c r="AD363" s="20">
        <v>18.506999999999998</v>
      </c>
      <c r="AE363" s="20">
        <v>171.892</v>
      </c>
      <c r="AF363" s="20">
        <v>63.671999999999997</v>
      </c>
      <c r="AG363" s="18">
        <v>8.0000000000000071</v>
      </c>
      <c r="AH363" s="18">
        <v>8.5000000000000071</v>
      </c>
      <c r="AI363" s="18">
        <v>3.4319999999999999</v>
      </c>
      <c r="AJ363" s="18">
        <v>2.6360000000000001</v>
      </c>
      <c r="AK363" s="17">
        <v>2.2999999999999998</v>
      </c>
    </row>
    <row r="364" spans="1:37" ht="12" customHeight="1">
      <c r="A364" s="129"/>
      <c r="B364" s="129"/>
      <c r="C364" s="132"/>
      <c r="D364" s="93" t="s">
        <v>178</v>
      </c>
      <c r="E364" s="93" t="s">
        <v>172</v>
      </c>
      <c r="F364" s="102" t="s">
        <v>218</v>
      </c>
      <c r="G364" s="18">
        <v>25.6416</v>
      </c>
      <c r="H364" s="18">
        <v>16.434200000000001</v>
      </c>
      <c r="I364" s="18">
        <v>32.638800000000003</v>
      </c>
      <c r="J364" s="18">
        <v>34.055300000000003</v>
      </c>
      <c r="K364" s="18">
        <v>8.3000000000000007</v>
      </c>
      <c r="L364" s="18">
        <v>8.0399999999999991</v>
      </c>
      <c r="M364" s="18">
        <v>8.5668457245058445</v>
      </c>
      <c r="N364" s="18">
        <v>8.3075942750466716</v>
      </c>
      <c r="O364" s="18">
        <v>2.3520000000000012</v>
      </c>
      <c r="P364" s="18">
        <v>1.8720000000000001</v>
      </c>
      <c r="Q364" s="20">
        <v>10.57</v>
      </c>
      <c r="R364" s="20">
        <v>37.800000000000004</v>
      </c>
      <c r="S364" s="20">
        <v>0.56000000000000005</v>
      </c>
      <c r="T364" s="20">
        <v>4.4379999999999997</v>
      </c>
      <c r="U364" s="20">
        <v>4.5780000000000003</v>
      </c>
      <c r="V364" s="20">
        <v>45.485999999999997</v>
      </c>
      <c r="W364" s="20">
        <v>15.708000000000002</v>
      </c>
      <c r="X364" s="20">
        <v>87.724000000000004</v>
      </c>
      <c r="Y364" s="20">
        <v>242.774</v>
      </c>
      <c r="Z364" s="20">
        <v>165.578</v>
      </c>
      <c r="AA364" s="20">
        <v>2.1700000000000004</v>
      </c>
      <c r="AB364" s="20">
        <v>25.326999999999998</v>
      </c>
      <c r="AC364" s="20">
        <v>16.709</v>
      </c>
      <c r="AD364" s="20">
        <v>34.317</v>
      </c>
      <c r="AE364" s="20">
        <v>47.516000000000005</v>
      </c>
      <c r="AF364" s="20">
        <v>474.37599999999998</v>
      </c>
      <c r="AG364" s="18">
        <v>8.2499999999999929</v>
      </c>
      <c r="AH364" s="18">
        <v>13.500000000000039</v>
      </c>
      <c r="AI364" s="18">
        <v>2.452</v>
      </c>
      <c r="AJ364" s="18">
        <v>1.5680000000000001</v>
      </c>
      <c r="AK364" s="17">
        <v>3.4</v>
      </c>
    </row>
    <row r="365" spans="1:37" ht="12" customHeight="1">
      <c r="A365" s="130"/>
      <c r="B365" s="130"/>
      <c r="C365" s="133"/>
      <c r="D365" s="93" t="s">
        <v>157</v>
      </c>
      <c r="E365" s="93" t="s">
        <v>121</v>
      </c>
      <c r="F365" s="102" t="s">
        <v>218</v>
      </c>
      <c r="G365" s="18">
        <v>25.734999999999999</v>
      </c>
      <c r="H365" s="18">
        <v>24.596900000000002</v>
      </c>
      <c r="I365" s="18">
        <v>31.612300000000001</v>
      </c>
      <c r="J365" s="18">
        <v>32.164700000000003</v>
      </c>
      <c r="K365" s="18">
        <v>8.14</v>
      </c>
      <c r="L365" s="18">
        <v>8.1199999999999992</v>
      </c>
      <c r="M365" s="18">
        <v>6.7499978838964525</v>
      </c>
      <c r="N365" s="18">
        <v>6.4007817411167212</v>
      </c>
      <c r="O365" s="18">
        <v>1.3971573333333323</v>
      </c>
      <c r="P365" s="18">
        <v>2.8754773333333317</v>
      </c>
      <c r="Q365" s="20">
        <v>4.7460000000000004</v>
      </c>
      <c r="R365" s="20">
        <v>26.838000000000001</v>
      </c>
      <c r="S365" s="20">
        <v>1.4279999999999999</v>
      </c>
      <c r="T365" s="20">
        <v>2.4079999999999999</v>
      </c>
      <c r="U365" s="20">
        <v>22.315999999999999</v>
      </c>
      <c r="V365" s="20">
        <v>15.526</v>
      </c>
      <c r="W365" s="20">
        <v>28.49</v>
      </c>
      <c r="X365" s="20">
        <v>44.772000000000006</v>
      </c>
      <c r="Y365" s="20">
        <v>178.90600000000001</v>
      </c>
      <c r="Z365" s="20">
        <v>181.59399999999999</v>
      </c>
      <c r="AA365" s="20">
        <v>3.1310000000000002</v>
      </c>
      <c r="AB365" s="20">
        <v>4.8979999999999997</v>
      </c>
      <c r="AC365" s="20">
        <v>20.894000000000002</v>
      </c>
      <c r="AD365" s="20">
        <v>20.801000000000002</v>
      </c>
      <c r="AE365" s="20">
        <v>226.60399999999998</v>
      </c>
      <c r="AF365" s="20">
        <v>267.512</v>
      </c>
      <c r="AG365" s="18">
        <v>4.6499999999999879</v>
      </c>
      <c r="AH365" s="18">
        <v>11.85</v>
      </c>
      <c r="AI365" s="18">
        <v>3.12</v>
      </c>
      <c r="AJ365" s="18">
        <v>2.2200000000000002</v>
      </c>
      <c r="AK365" s="17">
        <v>4.5999999999999996</v>
      </c>
    </row>
    <row r="366" spans="1:37" ht="12" customHeight="1">
      <c r="A366" s="128">
        <f>A$3</f>
        <v>2019</v>
      </c>
      <c r="B366" s="128">
        <f>B$3</f>
        <v>8</v>
      </c>
      <c r="C366" s="131" t="s">
        <v>204</v>
      </c>
      <c r="D366" s="93" t="s">
        <v>158</v>
      </c>
      <c r="E366" s="93" t="s">
        <v>121</v>
      </c>
      <c r="F366" s="102" t="s">
        <v>216</v>
      </c>
      <c r="G366" s="18">
        <v>25.534700000000001</v>
      </c>
      <c r="H366" s="18">
        <v>24.330100000000002</v>
      </c>
      <c r="I366" s="18">
        <v>31.8005</v>
      </c>
      <c r="J366" s="18">
        <v>32.4604</v>
      </c>
      <c r="K366" s="18">
        <v>8.1199999999999992</v>
      </c>
      <c r="L366" s="18">
        <v>8.1</v>
      </c>
      <c r="M366" s="18">
        <v>6.6750375935299804</v>
      </c>
      <c r="N366" s="18">
        <v>6.2184989572837823</v>
      </c>
      <c r="O366" s="18">
        <v>1.3101973333333312</v>
      </c>
      <c r="P366" s="18">
        <v>1.4319413333333317</v>
      </c>
      <c r="Q366" s="20">
        <v>19.347999999999999</v>
      </c>
      <c r="R366" s="20">
        <v>24.793999999999997</v>
      </c>
      <c r="S366" s="20">
        <v>2.4499999999999997</v>
      </c>
      <c r="T366" s="20">
        <v>3.29</v>
      </c>
      <c r="U366" s="20">
        <v>30.254000000000001</v>
      </c>
      <c r="V366" s="20">
        <v>28.405999999999999</v>
      </c>
      <c r="W366" s="20">
        <v>52.052</v>
      </c>
      <c r="X366" s="20">
        <v>56.489999999999995</v>
      </c>
      <c r="Y366" s="20">
        <v>196.85399999999998</v>
      </c>
      <c r="Z366" s="20">
        <v>184.39400000000001</v>
      </c>
      <c r="AA366" s="20">
        <v>5.0529999999999999</v>
      </c>
      <c r="AB366" s="20">
        <v>5.3010000000000002</v>
      </c>
      <c r="AC366" s="20">
        <v>17.576999999999998</v>
      </c>
      <c r="AD366" s="20">
        <v>20.801000000000002</v>
      </c>
      <c r="AE366" s="20">
        <v>194.71199999999999</v>
      </c>
      <c r="AF366" s="20">
        <v>202.524</v>
      </c>
      <c r="AG366" s="18">
        <v>4.5999999999999925</v>
      </c>
      <c r="AH366" s="18">
        <v>5.0000000000000044</v>
      </c>
      <c r="AI366" s="18">
        <v>2.14</v>
      </c>
      <c r="AJ366" s="18">
        <v>1.764</v>
      </c>
      <c r="AK366" s="17">
        <v>4.5</v>
      </c>
    </row>
    <row r="367" spans="1:37" ht="12" customHeight="1">
      <c r="A367" s="129"/>
      <c r="B367" s="129"/>
      <c r="C367" s="132"/>
      <c r="D367" s="93" t="s">
        <v>159</v>
      </c>
      <c r="E367" s="93" t="s">
        <v>121</v>
      </c>
      <c r="F367" s="102" t="s">
        <v>219</v>
      </c>
      <c r="G367" s="18">
        <v>23.781500000000001</v>
      </c>
      <c r="H367" s="18">
        <v>23.821200000000001</v>
      </c>
      <c r="I367" s="18">
        <v>26.8078</v>
      </c>
      <c r="J367" s="18">
        <v>32.1858</v>
      </c>
      <c r="K367" s="19">
        <v>7.97</v>
      </c>
      <c r="L367" s="19">
        <v>8.06</v>
      </c>
      <c r="M367" s="18">
        <v>5.3510530726848593</v>
      </c>
      <c r="N367" s="18">
        <v>5.6835335192258114</v>
      </c>
      <c r="O367" s="18">
        <v>1.651295999999999</v>
      </c>
      <c r="P367" s="18">
        <v>2.0360639999999992</v>
      </c>
      <c r="Q367" s="20">
        <v>169.386</v>
      </c>
      <c r="R367" s="20">
        <v>111.538</v>
      </c>
      <c r="S367" s="20">
        <v>20.062000000000001</v>
      </c>
      <c r="T367" s="20">
        <v>7.6300000000000008</v>
      </c>
      <c r="U367" s="20">
        <v>155.792</v>
      </c>
      <c r="V367" s="20">
        <v>34.916000000000004</v>
      </c>
      <c r="W367" s="20">
        <v>345.24</v>
      </c>
      <c r="X367" s="20">
        <v>154.084</v>
      </c>
      <c r="Y367" s="20">
        <v>458.87800000000004</v>
      </c>
      <c r="Z367" s="20">
        <v>223.202</v>
      </c>
      <c r="AA367" s="20">
        <v>56.823</v>
      </c>
      <c r="AB367" s="20">
        <v>36.765999999999998</v>
      </c>
      <c r="AC367" s="20">
        <v>79.204999999999998</v>
      </c>
      <c r="AD367" s="20">
        <v>43.617000000000004</v>
      </c>
      <c r="AE367" s="20">
        <v>813.56799999999998</v>
      </c>
      <c r="AF367" s="20">
        <v>487.64800000000002</v>
      </c>
      <c r="AG367" s="21">
        <v>6.5999999999999943</v>
      </c>
      <c r="AH367" s="18">
        <v>6.6000000000000503</v>
      </c>
      <c r="AI367" s="18">
        <v>3.18</v>
      </c>
      <c r="AJ367" s="18">
        <v>0.98</v>
      </c>
      <c r="AK367" s="17">
        <v>2</v>
      </c>
    </row>
    <row r="368" spans="1:37" ht="12" customHeight="1">
      <c r="A368" s="129"/>
      <c r="B368" s="129"/>
      <c r="C368" s="132"/>
      <c r="D368" s="93" t="s">
        <v>184</v>
      </c>
      <c r="E368" s="93" t="s">
        <v>121</v>
      </c>
      <c r="F368" s="102" t="s">
        <v>217</v>
      </c>
      <c r="G368" s="18">
        <v>25.7301</v>
      </c>
      <c r="H368" s="18">
        <v>25.5459</v>
      </c>
      <c r="I368" s="18">
        <v>32.297800000000002</v>
      </c>
      <c r="J368" s="18">
        <v>32.3172</v>
      </c>
      <c r="K368" s="18">
        <v>8.34</v>
      </c>
      <c r="L368" s="18">
        <v>8.34</v>
      </c>
      <c r="M368" s="18">
        <v>8.6769016946930204</v>
      </c>
      <c r="N368" s="18">
        <v>8.6325316699890688</v>
      </c>
      <c r="O368" s="18">
        <v>1.6906666666666668</v>
      </c>
      <c r="P368" s="18">
        <v>1.4428800000000008</v>
      </c>
      <c r="Q368" s="20">
        <v>3.9479999999999995</v>
      </c>
      <c r="R368" s="20">
        <v>3.4159999999999999</v>
      </c>
      <c r="S368" s="20">
        <v>0.378</v>
      </c>
      <c r="T368" s="20">
        <v>0.29400000000000004</v>
      </c>
      <c r="U368" s="20">
        <v>1.6099999999999999</v>
      </c>
      <c r="V368" s="20">
        <v>2.016</v>
      </c>
      <c r="W368" s="20">
        <v>5.9359999999999999</v>
      </c>
      <c r="X368" s="20">
        <v>5.726</v>
      </c>
      <c r="Y368" s="20">
        <v>178.87799999999999</v>
      </c>
      <c r="Z368" s="20">
        <v>190.09199999999998</v>
      </c>
      <c r="AA368" s="20">
        <v>1.4570000000000001</v>
      </c>
      <c r="AB368" s="20">
        <v>0.434</v>
      </c>
      <c r="AC368" s="20">
        <v>17.205000000000002</v>
      </c>
      <c r="AD368" s="20">
        <v>19.747</v>
      </c>
      <c r="AE368" s="20">
        <v>73.22</v>
      </c>
      <c r="AF368" s="20">
        <v>77.167999999999992</v>
      </c>
      <c r="AG368" s="17">
        <v>9.4499999999999869</v>
      </c>
      <c r="AH368" s="18">
        <v>8.5999999999999961</v>
      </c>
      <c r="AI368" s="18">
        <v>5.14</v>
      </c>
      <c r="AJ368" s="18">
        <v>4.5</v>
      </c>
      <c r="AK368" s="17">
        <v>4.5</v>
      </c>
    </row>
    <row r="369" spans="1:37" ht="12" customHeight="1">
      <c r="A369" s="129"/>
      <c r="B369" s="129"/>
      <c r="C369" s="132"/>
      <c r="D369" s="123" t="s">
        <v>187</v>
      </c>
      <c r="E369" s="93" t="s">
        <v>121</v>
      </c>
      <c r="F369" s="102" t="s">
        <v>217</v>
      </c>
      <c r="G369" s="18">
        <v>26.376799999999999</v>
      </c>
      <c r="H369" s="18">
        <v>26.102</v>
      </c>
      <c r="I369" s="18">
        <v>31.883400000000002</v>
      </c>
      <c r="J369" s="18">
        <v>31.930199999999999</v>
      </c>
      <c r="K369" s="18">
        <v>8.32</v>
      </c>
      <c r="L369" s="18">
        <v>8.31</v>
      </c>
      <c r="M369" s="18">
        <v>8.5734292997450883</v>
      </c>
      <c r="N369" s="18">
        <v>7.3130803296838476</v>
      </c>
      <c r="O369" s="18">
        <v>1.0581120000000002</v>
      </c>
      <c r="P369" s="18">
        <v>1.2023999999999999</v>
      </c>
      <c r="Q369" s="20">
        <v>0.21</v>
      </c>
      <c r="R369" s="20">
        <v>0.154</v>
      </c>
      <c r="S369" s="20">
        <v>0.112</v>
      </c>
      <c r="T369" s="20">
        <v>0.65800000000000003</v>
      </c>
      <c r="U369" s="20">
        <v>1.806</v>
      </c>
      <c r="V369" s="20">
        <v>1.5680000000000001</v>
      </c>
      <c r="W369" s="20">
        <v>2.1280000000000001</v>
      </c>
      <c r="X369" s="20">
        <v>2.38</v>
      </c>
      <c r="Y369" s="20">
        <v>154.96600000000001</v>
      </c>
      <c r="Z369" s="20">
        <v>163.79999999999998</v>
      </c>
      <c r="AA369" s="20">
        <v>0.40299999999999997</v>
      </c>
      <c r="AB369" s="20">
        <v>0.434</v>
      </c>
      <c r="AC369" s="20">
        <v>14.756</v>
      </c>
      <c r="AD369" s="20">
        <v>15.097</v>
      </c>
      <c r="AE369" s="20">
        <v>59.36</v>
      </c>
      <c r="AF369" s="20">
        <v>74.06</v>
      </c>
      <c r="AG369" s="18">
        <v>4.7500000000000044</v>
      </c>
      <c r="AH369" s="18">
        <v>4.7500000000000044</v>
      </c>
      <c r="AI369" s="18">
        <v>3.2440000000000002</v>
      </c>
      <c r="AJ369" s="18">
        <v>2.448</v>
      </c>
      <c r="AK369" s="17">
        <v>4.8</v>
      </c>
    </row>
    <row r="370" spans="1:37" ht="12" customHeight="1">
      <c r="A370" s="129"/>
      <c r="B370" s="129"/>
      <c r="C370" s="132"/>
      <c r="D370" s="124"/>
      <c r="E370" s="93" t="s">
        <v>122</v>
      </c>
      <c r="F370" s="102" t="s">
        <v>219</v>
      </c>
      <c r="G370" s="18">
        <v>26.392299999999999</v>
      </c>
      <c r="H370" s="18">
        <v>21.498200000000001</v>
      </c>
      <c r="I370" s="18">
        <v>31.982299999999999</v>
      </c>
      <c r="J370" s="18">
        <v>33.006500000000003</v>
      </c>
      <c r="K370" s="18">
        <v>8.14</v>
      </c>
      <c r="L370" s="18">
        <v>8.2100000000000009</v>
      </c>
      <c r="M370" s="18">
        <v>8.1541673825009209</v>
      </c>
      <c r="N370" s="18">
        <v>5.5915869281280974</v>
      </c>
      <c r="O370" s="18">
        <v>0.68937599999999954</v>
      </c>
      <c r="P370" s="18">
        <v>1.2023999999999999</v>
      </c>
      <c r="Q370" s="20">
        <v>11.858000000000001</v>
      </c>
      <c r="R370" s="20">
        <v>26.585999999999999</v>
      </c>
      <c r="S370" s="20">
        <v>1.736</v>
      </c>
      <c r="T370" s="20">
        <v>3.8500000000000005</v>
      </c>
      <c r="U370" s="20">
        <v>15.386000000000003</v>
      </c>
      <c r="V370" s="20">
        <v>42.994</v>
      </c>
      <c r="W370" s="20">
        <v>28.980000000000004</v>
      </c>
      <c r="X370" s="20">
        <v>73.430000000000007</v>
      </c>
      <c r="Y370" s="20">
        <v>173.86600000000001</v>
      </c>
      <c r="Z370" s="20">
        <v>209.10399999999998</v>
      </c>
      <c r="AA370" s="20">
        <v>5.1150000000000002</v>
      </c>
      <c r="AB370" s="20">
        <v>17.05</v>
      </c>
      <c r="AC370" s="20">
        <v>22.567999999999998</v>
      </c>
      <c r="AD370" s="20">
        <v>29.108999999999998</v>
      </c>
      <c r="AE370" s="20">
        <v>195.88800000000001</v>
      </c>
      <c r="AF370" s="20">
        <v>347.56400000000002</v>
      </c>
      <c r="AG370" s="17">
        <v>5.5000000000000053</v>
      </c>
      <c r="AH370" s="18">
        <v>8.6999999999999851</v>
      </c>
      <c r="AI370" s="18">
        <v>11.72</v>
      </c>
      <c r="AJ370" s="18">
        <v>3.476</v>
      </c>
      <c r="AK370" s="17">
        <v>3.1</v>
      </c>
    </row>
    <row r="371" spans="1:37" ht="12" customHeight="1">
      <c r="A371" s="129"/>
      <c r="B371" s="129"/>
      <c r="C371" s="132"/>
      <c r="D371" s="125"/>
      <c r="E371" s="93" t="s">
        <v>78</v>
      </c>
      <c r="F371" s="102" t="s">
        <v>216</v>
      </c>
      <c r="G371" s="18">
        <v>26.151800000000001</v>
      </c>
      <c r="H371" s="18">
        <v>26.055199999999999</v>
      </c>
      <c r="I371" s="18">
        <v>32.008600000000001</v>
      </c>
      <c r="J371" s="18">
        <v>32.030099999999997</v>
      </c>
      <c r="K371" s="18">
        <v>8.2799999999999994</v>
      </c>
      <c r="L371" s="18">
        <v>8.2799999999999994</v>
      </c>
      <c r="M371" s="18">
        <v>7.9215680985732009</v>
      </c>
      <c r="N371" s="18">
        <v>7.8541614556396624</v>
      </c>
      <c r="O371" s="18">
        <v>0.22444800000000092</v>
      </c>
      <c r="P371" s="18">
        <v>1.3627199999999995</v>
      </c>
      <c r="Q371" s="20">
        <v>3.6260000000000003</v>
      </c>
      <c r="R371" s="20">
        <v>6.02</v>
      </c>
      <c r="S371" s="20">
        <v>1.218</v>
      </c>
      <c r="T371" s="20">
        <v>0.88200000000000001</v>
      </c>
      <c r="U371" s="20">
        <v>3.8080000000000003</v>
      </c>
      <c r="V371" s="20">
        <v>4.8579999999999997</v>
      </c>
      <c r="W371" s="20">
        <v>8.652000000000001</v>
      </c>
      <c r="X371" s="20">
        <v>11.759999999999998</v>
      </c>
      <c r="Y371" s="20">
        <v>181.38399999999999</v>
      </c>
      <c r="Z371" s="20">
        <v>170.40800000000002</v>
      </c>
      <c r="AA371" s="20">
        <v>3.0070000000000001</v>
      </c>
      <c r="AB371" s="20">
        <v>3.2549999999999999</v>
      </c>
      <c r="AC371" s="20">
        <v>18.010999999999999</v>
      </c>
      <c r="AD371" s="20">
        <v>17.576999999999998</v>
      </c>
      <c r="AE371" s="20">
        <v>109.03200000000001</v>
      </c>
      <c r="AF371" s="20">
        <v>114.79999999999998</v>
      </c>
      <c r="AG371" s="18">
        <v>9.0999999999999979</v>
      </c>
      <c r="AH371" s="18">
        <v>10.099999999999998</v>
      </c>
      <c r="AI371" s="18">
        <v>16.8</v>
      </c>
      <c r="AJ371" s="18">
        <v>3.6720000000000002</v>
      </c>
      <c r="AK371" s="17">
        <v>4.4000000000000004</v>
      </c>
    </row>
    <row r="372" spans="1:37" ht="12" customHeight="1">
      <c r="A372" s="129"/>
      <c r="B372" s="129"/>
      <c r="C372" s="132"/>
      <c r="D372" s="123" t="s">
        <v>188</v>
      </c>
      <c r="E372" s="93" t="s">
        <v>191</v>
      </c>
      <c r="F372" s="102" t="s">
        <v>218</v>
      </c>
      <c r="G372" s="18">
        <v>28.531199999999998</v>
      </c>
      <c r="H372" s="18">
        <v>24.208100000000002</v>
      </c>
      <c r="I372" s="18">
        <v>32.094299999999997</v>
      </c>
      <c r="J372" s="18">
        <v>32.474600000000002</v>
      </c>
      <c r="K372" s="18">
        <v>8.23</v>
      </c>
      <c r="L372" s="18">
        <v>8.1</v>
      </c>
      <c r="M372" s="18">
        <v>7.1693473849577805</v>
      </c>
      <c r="N372" s="18">
        <v>4.8891103557953155</v>
      </c>
      <c r="O372" s="18">
        <v>0.68937599999999954</v>
      </c>
      <c r="P372" s="18">
        <v>0.91382400000000041</v>
      </c>
      <c r="Q372" s="20">
        <v>46.241999999999997</v>
      </c>
      <c r="R372" s="20">
        <v>179.00399999999999</v>
      </c>
      <c r="S372" s="20">
        <v>2.4359999999999999</v>
      </c>
      <c r="T372" s="20">
        <v>6.0339999999999998</v>
      </c>
      <c r="U372" s="20">
        <v>12.740000000000002</v>
      </c>
      <c r="V372" s="20">
        <v>28.573999999999998</v>
      </c>
      <c r="W372" s="20">
        <v>61.417999999999999</v>
      </c>
      <c r="X372" s="20">
        <v>213.61199999999997</v>
      </c>
      <c r="Y372" s="20">
        <v>251.636</v>
      </c>
      <c r="Z372" s="20">
        <v>393.31600000000003</v>
      </c>
      <c r="AA372" s="20">
        <v>16.12</v>
      </c>
      <c r="AB372" s="20">
        <v>45.817999999999998</v>
      </c>
      <c r="AC372" s="20">
        <v>42.067</v>
      </c>
      <c r="AD372" s="20">
        <v>70.431999999999988</v>
      </c>
      <c r="AE372" s="20">
        <v>293.58</v>
      </c>
      <c r="AF372" s="20">
        <v>686.33600000000001</v>
      </c>
      <c r="AG372" s="18">
        <v>9.5000000000000089</v>
      </c>
      <c r="AH372" s="18">
        <v>5.9999999999999778</v>
      </c>
      <c r="AI372" s="18">
        <v>2.8</v>
      </c>
      <c r="AJ372" s="18">
        <v>2.84</v>
      </c>
      <c r="AK372" s="17">
        <v>2.8</v>
      </c>
    </row>
    <row r="373" spans="1:37" ht="11.25" customHeight="1">
      <c r="A373" s="129"/>
      <c r="B373" s="129"/>
      <c r="C373" s="132"/>
      <c r="D373" s="125"/>
      <c r="E373" s="93" t="s">
        <v>192</v>
      </c>
      <c r="F373" s="102" t="s">
        <v>218</v>
      </c>
      <c r="G373" s="18">
        <v>26.6721</v>
      </c>
      <c r="H373" s="18">
        <v>20.412700000000001</v>
      </c>
      <c r="I373" s="18">
        <v>32.039499999999997</v>
      </c>
      <c r="J373" s="18">
        <v>33.122300000000003</v>
      </c>
      <c r="K373" s="18">
        <v>8.31</v>
      </c>
      <c r="L373" s="18">
        <v>8.14</v>
      </c>
      <c r="M373" s="18">
        <v>8.7347070759965977</v>
      </c>
      <c r="N373" s="18">
        <v>6.2029062334341569</v>
      </c>
      <c r="O373" s="18">
        <v>0.83366399999999929</v>
      </c>
      <c r="P373" s="18">
        <v>0.99398400000000164</v>
      </c>
      <c r="Q373" s="20">
        <v>16.422000000000001</v>
      </c>
      <c r="R373" s="20">
        <v>34.580000000000005</v>
      </c>
      <c r="S373" s="20">
        <v>2.1</v>
      </c>
      <c r="T373" s="20">
        <v>6.5659999999999998</v>
      </c>
      <c r="U373" s="20">
        <v>15.89</v>
      </c>
      <c r="V373" s="20">
        <v>73.24799999999999</v>
      </c>
      <c r="W373" s="20">
        <v>34.412000000000006</v>
      </c>
      <c r="X373" s="20">
        <v>114.39400000000001</v>
      </c>
      <c r="Y373" s="20">
        <v>189.70000000000002</v>
      </c>
      <c r="Z373" s="20">
        <v>260.75</v>
      </c>
      <c r="AA373" s="20">
        <v>5.952</v>
      </c>
      <c r="AB373" s="20">
        <v>22.350999999999999</v>
      </c>
      <c r="AC373" s="20">
        <v>29.666999999999998</v>
      </c>
      <c r="AD373" s="20">
        <v>41.446999999999996</v>
      </c>
      <c r="AE373" s="20">
        <v>182.53200000000001</v>
      </c>
      <c r="AF373" s="20">
        <v>544.54399999999998</v>
      </c>
      <c r="AG373" s="18">
        <v>14.100000000000001</v>
      </c>
      <c r="AH373" s="18">
        <v>24.600000000000012</v>
      </c>
      <c r="AI373" s="18">
        <v>4.5199999999999996</v>
      </c>
      <c r="AJ373" s="18">
        <v>5.12</v>
      </c>
      <c r="AK373" s="17">
        <v>2.1</v>
      </c>
    </row>
    <row r="374" spans="1:37" ht="12" customHeight="1">
      <c r="A374" s="129"/>
      <c r="B374" s="129"/>
      <c r="C374" s="132"/>
      <c r="D374" s="123" t="s">
        <v>189</v>
      </c>
      <c r="E374" s="93" t="s">
        <v>191</v>
      </c>
      <c r="F374" s="102" t="s">
        <v>217</v>
      </c>
      <c r="G374" s="18">
        <v>27.776399999999999</v>
      </c>
      <c r="H374" s="18">
        <v>23.957599999999999</v>
      </c>
      <c r="I374" s="18">
        <v>32.038499999999999</v>
      </c>
      <c r="J374" s="18">
        <v>32.394100000000002</v>
      </c>
      <c r="K374" s="18">
        <v>8.32</v>
      </c>
      <c r="L374" s="18">
        <v>8.2200000000000006</v>
      </c>
      <c r="M374" s="18">
        <v>8.7837951945455135</v>
      </c>
      <c r="N374" s="18">
        <v>6.9815163012024959</v>
      </c>
      <c r="O374" s="18">
        <v>1.1222400000000017</v>
      </c>
      <c r="P374" s="18">
        <v>0.81763199999999969</v>
      </c>
      <c r="Q374" s="20">
        <v>5.0819999999999999</v>
      </c>
      <c r="R374" s="20">
        <v>35.055999999999997</v>
      </c>
      <c r="S374" s="20">
        <v>0.53200000000000003</v>
      </c>
      <c r="T374" s="20">
        <v>4.1440000000000001</v>
      </c>
      <c r="U374" s="20">
        <v>5.5860000000000003</v>
      </c>
      <c r="V374" s="20">
        <v>31.738000000000007</v>
      </c>
      <c r="W374" s="20">
        <v>11.2</v>
      </c>
      <c r="X374" s="20">
        <v>70.938000000000002</v>
      </c>
      <c r="Y374" s="20">
        <v>194.404</v>
      </c>
      <c r="Z374" s="20">
        <v>248.80799999999999</v>
      </c>
      <c r="AA374" s="20">
        <v>2.3249999999999997</v>
      </c>
      <c r="AB374" s="20">
        <v>12.958</v>
      </c>
      <c r="AC374" s="20">
        <v>28.675000000000001</v>
      </c>
      <c r="AD374" s="20">
        <v>27.59</v>
      </c>
      <c r="AE374" s="20">
        <v>86.772000000000006</v>
      </c>
      <c r="AF374" s="20">
        <v>287.30799999999999</v>
      </c>
      <c r="AG374" s="18">
        <v>8.3999999999999631</v>
      </c>
      <c r="AH374" s="18">
        <v>5.2000000000000384</v>
      </c>
      <c r="AI374" s="18">
        <v>6.04</v>
      </c>
      <c r="AJ374" s="18">
        <v>2.4239999999999999</v>
      </c>
      <c r="AK374" s="17">
        <v>3</v>
      </c>
    </row>
    <row r="375" spans="1:37" ht="12" customHeight="1">
      <c r="A375" s="129"/>
      <c r="B375" s="129"/>
      <c r="C375" s="132"/>
      <c r="D375" s="125"/>
      <c r="E375" s="93" t="s">
        <v>192</v>
      </c>
      <c r="F375" s="102" t="s">
        <v>219</v>
      </c>
      <c r="G375" s="18">
        <v>26.170999999999999</v>
      </c>
      <c r="H375" s="18">
        <v>20.074200000000001</v>
      </c>
      <c r="I375" s="18">
        <v>32.061</v>
      </c>
      <c r="J375" s="18">
        <v>33.193100000000001</v>
      </c>
      <c r="K375" s="18">
        <v>8.2799999999999994</v>
      </c>
      <c r="L375" s="18">
        <v>8.1199999999999992</v>
      </c>
      <c r="M375" s="18">
        <v>8.7567155079162156</v>
      </c>
      <c r="N375" s="18">
        <v>5.9414185582920718</v>
      </c>
      <c r="O375" s="18">
        <v>1.1382720000000015</v>
      </c>
      <c r="P375" s="18">
        <v>0.88176000000000121</v>
      </c>
      <c r="Q375" s="20">
        <v>38.444000000000003</v>
      </c>
      <c r="R375" s="20">
        <v>77.027999999999992</v>
      </c>
      <c r="S375" s="20">
        <v>3.9479999999999995</v>
      </c>
      <c r="T375" s="20">
        <v>6.5939999999999994</v>
      </c>
      <c r="U375" s="20">
        <v>21.616</v>
      </c>
      <c r="V375" s="20">
        <v>58.94</v>
      </c>
      <c r="W375" s="20">
        <v>64.00800000000001</v>
      </c>
      <c r="X375" s="20">
        <v>142.56199999999998</v>
      </c>
      <c r="Y375" s="20">
        <v>271.34800000000001</v>
      </c>
      <c r="Z375" s="20">
        <v>304.62599999999998</v>
      </c>
      <c r="AA375" s="20">
        <v>8.4009999999999998</v>
      </c>
      <c r="AB375" s="20">
        <v>28.117000000000001</v>
      </c>
      <c r="AC375" s="20">
        <v>44.113</v>
      </c>
      <c r="AD375" s="20">
        <v>48.948999999999998</v>
      </c>
      <c r="AE375" s="20">
        <v>184.49200000000002</v>
      </c>
      <c r="AF375" s="20">
        <v>485.21199999999999</v>
      </c>
      <c r="AG375" s="18">
        <v>11.900000000000022</v>
      </c>
      <c r="AH375" s="18">
        <v>11.800000000000033</v>
      </c>
      <c r="AI375" s="18">
        <v>8.52</v>
      </c>
      <c r="AJ375" s="18">
        <v>4</v>
      </c>
      <c r="AK375" s="17">
        <v>1.8</v>
      </c>
    </row>
    <row r="376" spans="1:37" ht="12" customHeight="1">
      <c r="A376" s="129"/>
      <c r="B376" s="129"/>
      <c r="C376" s="132"/>
      <c r="D376" s="92" t="s">
        <v>190</v>
      </c>
      <c r="E376" s="93" t="s">
        <v>191</v>
      </c>
      <c r="F376" s="102" t="s">
        <v>216</v>
      </c>
      <c r="G376" s="18">
        <v>27.688400000000001</v>
      </c>
      <c r="H376" s="18">
        <v>24.360700000000001</v>
      </c>
      <c r="I376" s="18">
        <v>31.9345</v>
      </c>
      <c r="J376" s="18">
        <v>32.442599999999999</v>
      </c>
      <c r="K376" s="18">
        <v>8.2899999999999991</v>
      </c>
      <c r="L376" s="18">
        <v>8.18</v>
      </c>
      <c r="M376" s="18">
        <v>8.4078493119089721</v>
      </c>
      <c r="N376" s="18">
        <v>6.5993927479970269</v>
      </c>
      <c r="O376" s="18">
        <v>1.2985920000000006</v>
      </c>
      <c r="P376" s="18">
        <v>0.80159999999999998</v>
      </c>
      <c r="Q376" s="20">
        <v>0.72799999999999998</v>
      </c>
      <c r="R376" s="20">
        <v>31.065999999999999</v>
      </c>
      <c r="S376" s="20">
        <v>0.88200000000000001</v>
      </c>
      <c r="T376" s="20">
        <v>5.18</v>
      </c>
      <c r="U376" s="20">
        <v>3.71</v>
      </c>
      <c r="V376" s="20">
        <v>28.419999999999998</v>
      </c>
      <c r="W376" s="20">
        <v>5.32</v>
      </c>
      <c r="X376" s="20">
        <v>64.665999999999997</v>
      </c>
      <c r="Y376" s="20">
        <v>223.62200000000001</v>
      </c>
      <c r="Z376" s="20">
        <v>227.03799999999998</v>
      </c>
      <c r="AA376" s="20">
        <v>4.8360000000000003</v>
      </c>
      <c r="AB376" s="20">
        <v>16.337</v>
      </c>
      <c r="AC376" s="20">
        <v>33.480000000000004</v>
      </c>
      <c r="AD376" s="20">
        <v>30.410999999999998</v>
      </c>
      <c r="AE376" s="20">
        <v>152.04</v>
      </c>
      <c r="AF376" s="20">
        <v>424.17199999999997</v>
      </c>
      <c r="AG376" s="17">
        <v>11.699999999999989</v>
      </c>
      <c r="AH376" s="18">
        <v>6.4000000000000163</v>
      </c>
      <c r="AI376" s="18">
        <v>7.04</v>
      </c>
      <c r="AJ376" s="18">
        <v>3.2559999999999998</v>
      </c>
      <c r="AK376" s="17">
        <v>2.1</v>
      </c>
    </row>
    <row r="377" spans="1:37" ht="12" customHeight="1">
      <c r="A377" s="129"/>
      <c r="B377" s="129"/>
      <c r="C377" s="132"/>
      <c r="D377" s="93" t="s">
        <v>176</v>
      </c>
      <c r="E377" s="93" t="s">
        <v>123</v>
      </c>
      <c r="F377" s="102" t="s">
        <v>218</v>
      </c>
      <c r="G377" s="18">
        <v>26.081</v>
      </c>
      <c r="H377" s="18">
        <v>25.498200000000001</v>
      </c>
      <c r="I377" s="18">
        <v>31.2378</v>
      </c>
      <c r="J377" s="18">
        <v>31.441199999999998</v>
      </c>
      <c r="K377" s="18">
        <v>8.25</v>
      </c>
      <c r="L377" s="18">
        <v>8.2100000000000009</v>
      </c>
      <c r="M377" s="18">
        <v>8.4756335282651083</v>
      </c>
      <c r="N377" s="18">
        <v>7.4213925452085121</v>
      </c>
      <c r="O377" s="18">
        <v>2.1322560000000017</v>
      </c>
      <c r="P377" s="18">
        <v>1.5711360000000008</v>
      </c>
      <c r="Q377" s="20">
        <v>21.181999999999999</v>
      </c>
      <c r="R377" s="20">
        <v>33.879999999999995</v>
      </c>
      <c r="S377" s="20">
        <v>3.8220000000000001</v>
      </c>
      <c r="T377" s="20">
        <v>4.8159999999999998</v>
      </c>
      <c r="U377" s="20">
        <v>15.330000000000002</v>
      </c>
      <c r="V377" s="20">
        <v>24.458000000000006</v>
      </c>
      <c r="W377" s="20">
        <v>40.334000000000003</v>
      </c>
      <c r="X377" s="20">
        <v>63.154000000000003</v>
      </c>
      <c r="Y377" s="20">
        <v>202.636</v>
      </c>
      <c r="Z377" s="20">
        <v>229.124</v>
      </c>
      <c r="AA377" s="20">
        <v>7.5019999999999998</v>
      </c>
      <c r="AB377" s="20">
        <v>11.935</v>
      </c>
      <c r="AC377" s="20">
        <v>31.278999999999996</v>
      </c>
      <c r="AD377" s="20">
        <v>39.835000000000001</v>
      </c>
      <c r="AE377" s="20">
        <v>198.49200000000002</v>
      </c>
      <c r="AF377" s="20">
        <v>273.44799999999998</v>
      </c>
      <c r="AG377" s="18">
        <v>12.6</v>
      </c>
      <c r="AH377" s="18">
        <v>31.099999999999962</v>
      </c>
      <c r="AI377" s="18">
        <v>6.32</v>
      </c>
      <c r="AJ377" s="18">
        <v>5.92</v>
      </c>
      <c r="AK377" s="17">
        <v>0.8</v>
      </c>
    </row>
    <row r="378" spans="1:37" ht="12" customHeight="1">
      <c r="A378" s="129"/>
      <c r="B378" s="129"/>
      <c r="C378" s="132"/>
      <c r="D378" s="93" t="s">
        <v>175</v>
      </c>
      <c r="E378" s="93" t="s">
        <v>121</v>
      </c>
      <c r="F378" s="102" t="s">
        <v>220</v>
      </c>
      <c r="G378" s="19">
        <v>27.563400000000001</v>
      </c>
      <c r="H378" s="19">
        <v>25.1998</v>
      </c>
      <c r="I378" s="19">
        <v>30.877600000000001</v>
      </c>
      <c r="J378" s="19">
        <v>31.495799999999999</v>
      </c>
      <c r="K378" s="19">
        <v>8.3000000000000007</v>
      </c>
      <c r="L378" s="19">
        <v>7.91</v>
      </c>
      <c r="M378" s="18">
        <v>8.9795879831082708</v>
      </c>
      <c r="N378" s="18">
        <v>2.955307712282524</v>
      </c>
      <c r="O378" s="18">
        <v>2.7575040000000013</v>
      </c>
      <c r="P378" s="18">
        <v>1.0901760000000025</v>
      </c>
      <c r="Q378" s="20">
        <v>58.925999999999995</v>
      </c>
      <c r="R378" s="20">
        <v>217.65800000000002</v>
      </c>
      <c r="S378" s="20">
        <v>0.19600000000000001</v>
      </c>
      <c r="T378" s="20">
        <v>1.6380000000000001</v>
      </c>
      <c r="U378" s="20">
        <v>2.1840000000000002</v>
      </c>
      <c r="V378" s="20">
        <v>5.8800000000000008</v>
      </c>
      <c r="W378" s="20">
        <v>61.30599999999999</v>
      </c>
      <c r="X378" s="20">
        <v>225.17600000000002</v>
      </c>
      <c r="Y378" s="20">
        <v>287.92399999999998</v>
      </c>
      <c r="Z378" s="20">
        <v>420.81200000000001</v>
      </c>
      <c r="AA378" s="20">
        <v>10.633000000000001</v>
      </c>
      <c r="AB378" s="20">
        <v>54.994</v>
      </c>
      <c r="AC378" s="20">
        <v>47.646999999999998</v>
      </c>
      <c r="AD378" s="20">
        <v>75.298999999999992</v>
      </c>
      <c r="AE378" s="20">
        <v>115.47199999999999</v>
      </c>
      <c r="AF378" s="20">
        <v>570.24800000000005</v>
      </c>
      <c r="AG378" s="18">
        <v>11.333333333333334</v>
      </c>
      <c r="AH378" s="18">
        <v>9.4999999999999716</v>
      </c>
      <c r="AI378" s="18">
        <v>9.5500000000000007</v>
      </c>
      <c r="AJ378" s="18">
        <v>3.5049999999999999</v>
      </c>
      <c r="AK378" s="17">
        <v>1.6</v>
      </c>
    </row>
    <row r="379" spans="1:37" ht="12" customHeight="1">
      <c r="A379" s="129"/>
      <c r="B379" s="129"/>
      <c r="C379" s="132"/>
      <c r="D379" s="88" t="s">
        <v>173</v>
      </c>
      <c r="E379" s="93" t="s">
        <v>121</v>
      </c>
      <c r="F379" s="102" t="s">
        <v>217</v>
      </c>
      <c r="G379" s="18">
        <v>25.8415</v>
      </c>
      <c r="H379" s="18">
        <v>20.62</v>
      </c>
      <c r="I379" s="18">
        <v>31.316800000000001</v>
      </c>
      <c r="J379" s="18">
        <v>32.625300000000003</v>
      </c>
      <c r="K379" s="18">
        <v>8.23</v>
      </c>
      <c r="L379" s="18">
        <v>8.09</v>
      </c>
      <c r="M379" s="18">
        <v>9.2203030353210007</v>
      </c>
      <c r="N379" s="18">
        <v>7.2196945389206189</v>
      </c>
      <c r="O379" s="18">
        <v>0.97599999999999909</v>
      </c>
      <c r="P379" s="18">
        <v>0.8</v>
      </c>
      <c r="Q379" s="20">
        <v>12.432</v>
      </c>
      <c r="R379" s="20">
        <v>19.053999999999998</v>
      </c>
      <c r="S379" s="20">
        <v>1.1480000000000001</v>
      </c>
      <c r="T379" s="20">
        <v>1.9460000000000002</v>
      </c>
      <c r="U379" s="20">
        <v>5.1660000000000004</v>
      </c>
      <c r="V379" s="20">
        <v>12.04</v>
      </c>
      <c r="W379" s="20">
        <v>18.746000000000002</v>
      </c>
      <c r="X379" s="20">
        <v>33.04</v>
      </c>
      <c r="Y379" s="20">
        <v>168.64400000000001</v>
      </c>
      <c r="Z379" s="20">
        <v>203.29400000000001</v>
      </c>
      <c r="AA379" s="20">
        <v>2.883</v>
      </c>
      <c r="AB379" s="20">
        <v>9.0830000000000002</v>
      </c>
      <c r="AC379" s="20">
        <v>18.382999999999999</v>
      </c>
      <c r="AD379" s="20">
        <v>25.388999999999999</v>
      </c>
      <c r="AE379" s="20">
        <v>56.279999999999994</v>
      </c>
      <c r="AF379" s="20">
        <v>219.072</v>
      </c>
      <c r="AG379" s="18">
        <v>6.1500000000000163</v>
      </c>
      <c r="AH379" s="18">
        <v>5.6500000000000163</v>
      </c>
      <c r="AI379" s="18">
        <v>1.284</v>
      </c>
      <c r="AJ379" s="18">
        <v>1.47</v>
      </c>
      <c r="AK379" s="17">
        <v>5.5</v>
      </c>
    </row>
    <row r="380" spans="1:37" ht="12" customHeight="1">
      <c r="A380" s="129"/>
      <c r="B380" s="129"/>
      <c r="C380" s="132"/>
      <c r="D380" s="88" t="s">
        <v>174</v>
      </c>
      <c r="E380" s="93" t="s">
        <v>172</v>
      </c>
      <c r="F380" s="102" t="s">
        <v>217</v>
      </c>
      <c r="G380" s="18">
        <v>24.397099999999998</v>
      </c>
      <c r="H380" s="18">
        <v>22.860099999999999</v>
      </c>
      <c r="I380" s="18">
        <v>31.877099999999999</v>
      </c>
      <c r="J380" s="18">
        <v>32.224400000000003</v>
      </c>
      <c r="K380" s="18">
        <v>8.2200000000000006</v>
      </c>
      <c r="L380" s="18">
        <v>8.19</v>
      </c>
      <c r="M380" s="18">
        <v>9.5461292547240664</v>
      </c>
      <c r="N380" s="18">
        <v>9.2510928268058361</v>
      </c>
      <c r="O380" s="18">
        <v>2.319999999999999</v>
      </c>
      <c r="P380" s="18">
        <v>2.2240000000000011</v>
      </c>
      <c r="Q380" s="20">
        <v>0.49000000000000005</v>
      </c>
      <c r="R380" s="20">
        <v>2.94</v>
      </c>
      <c r="S380" s="20">
        <v>0.81200000000000006</v>
      </c>
      <c r="T380" s="20">
        <v>0.67200000000000004</v>
      </c>
      <c r="U380" s="20">
        <v>1.722</v>
      </c>
      <c r="V380" s="20">
        <v>2.3659999999999997</v>
      </c>
      <c r="W380" s="20">
        <v>3.024</v>
      </c>
      <c r="X380" s="20">
        <v>5.9779999999999998</v>
      </c>
      <c r="Y380" s="20">
        <v>191.226</v>
      </c>
      <c r="Z380" s="20">
        <v>192.934</v>
      </c>
      <c r="AA380" s="20">
        <v>1.8599999999999999</v>
      </c>
      <c r="AB380" s="20">
        <v>4.96</v>
      </c>
      <c r="AC380" s="20">
        <v>26.504999999999999</v>
      </c>
      <c r="AD380" s="20">
        <v>28.489000000000001</v>
      </c>
      <c r="AE380" s="20">
        <v>59.779999999999994</v>
      </c>
      <c r="AF380" s="20">
        <v>93.240000000000009</v>
      </c>
      <c r="AG380" s="18">
        <v>5.4500000000000099</v>
      </c>
      <c r="AH380" s="18">
        <v>6.6499999999999897</v>
      </c>
      <c r="AI380" s="18">
        <v>2.88</v>
      </c>
      <c r="AJ380" s="18">
        <v>4.0599999999999996</v>
      </c>
      <c r="AK380" s="17">
        <v>4</v>
      </c>
    </row>
    <row r="381" spans="1:37" ht="12" customHeight="1">
      <c r="A381" s="129"/>
      <c r="B381" s="129"/>
      <c r="C381" s="132"/>
      <c r="D381" s="93" t="s">
        <v>170</v>
      </c>
      <c r="E381" s="93" t="s">
        <v>121</v>
      </c>
      <c r="F381" s="102" t="s">
        <v>217</v>
      </c>
      <c r="G381" s="18">
        <v>25.747499999999999</v>
      </c>
      <c r="H381" s="18">
        <v>25.434799999999999</v>
      </c>
      <c r="I381" s="18">
        <v>32.493299999999998</v>
      </c>
      <c r="J381" s="18">
        <v>32.504100000000001</v>
      </c>
      <c r="K381" s="18">
        <v>8.1999999999999993</v>
      </c>
      <c r="L381" s="18">
        <v>8.1999999999999993</v>
      </c>
      <c r="M381" s="18">
        <v>7.6055736142077333</v>
      </c>
      <c r="N381" s="18">
        <v>7.4340133806888575</v>
      </c>
      <c r="O381" s="18">
        <v>0.8319999999999993</v>
      </c>
      <c r="P381" s="18">
        <v>1.8080000000000012</v>
      </c>
      <c r="Q381" s="20">
        <v>9.6180000000000003</v>
      </c>
      <c r="R381" s="20">
        <v>15.288</v>
      </c>
      <c r="S381" s="20">
        <v>2.0859999999999999</v>
      </c>
      <c r="T381" s="20">
        <v>3.9340000000000002</v>
      </c>
      <c r="U381" s="20">
        <v>10.962</v>
      </c>
      <c r="V381" s="20">
        <v>26.123999999999995</v>
      </c>
      <c r="W381" s="20">
        <v>22.666</v>
      </c>
      <c r="X381" s="20">
        <v>45.345999999999997</v>
      </c>
      <c r="Y381" s="20">
        <v>194.97800000000001</v>
      </c>
      <c r="Z381" s="20">
        <v>203.88200000000001</v>
      </c>
      <c r="AA381" s="20">
        <v>5.4870000000000001</v>
      </c>
      <c r="AB381" s="20">
        <v>13.484999999999999</v>
      </c>
      <c r="AC381" s="20">
        <v>21.451999999999998</v>
      </c>
      <c r="AD381" s="20">
        <v>22.381999999999998</v>
      </c>
      <c r="AE381" s="20">
        <v>168.72800000000001</v>
      </c>
      <c r="AF381" s="20">
        <v>230.49599999999998</v>
      </c>
      <c r="AG381" s="18">
        <v>4.7999999999999989</v>
      </c>
      <c r="AH381" s="18">
        <v>6.3</v>
      </c>
      <c r="AI381" s="18">
        <v>2.5</v>
      </c>
      <c r="AJ381" s="18">
        <v>2.42</v>
      </c>
      <c r="AK381" s="17">
        <v>5.6</v>
      </c>
    </row>
    <row r="382" spans="1:37" ht="12" customHeight="1">
      <c r="A382" s="129"/>
      <c r="B382" s="129"/>
      <c r="C382" s="132"/>
      <c r="D382" s="93" t="s">
        <v>171</v>
      </c>
      <c r="E382" s="93" t="s">
        <v>172</v>
      </c>
      <c r="F382" s="102" t="s">
        <v>219</v>
      </c>
      <c r="G382" s="18">
        <v>26.224900000000002</v>
      </c>
      <c r="H382" s="18">
        <v>25.02</v>
      </c>
      <c r="I382" s="18">
        <v>32.370399999999997</v>
      </c>
      <c r="J382" s="18">
        <v>32.540599999999998</v>
      </c>
      <c r="K382" s="18">
        <v>8.06</v>
      </c>
      <c r="L382" s="18">
        <v>8.08</v>
      </c>
      <c r="M382" s="18">
        <v>5.9947089701766885</v>
      </c>
      <c r="N382" s="18">
        <v>6.0854700635307708</v>
      </c>
      <c r="O382" s="18">
        <v>2.2613333333333343</v>
      </c>
      <c r="P382" s="18">
        <v>2.2293333333333325</v>
      </c>
      <c r="Q382" s="20">
        <v>138.15200000000002</v>
      </c>
      <c r="R382" s="20">
        <v>161.96600000000001</v>
      </c>
      <c r="S382" s="20">
        <v>4.1019999999999994</v>
      </c>
      <c r="T382" s="20">
        <v>3.3039999999999998</v>
      </c>
      <c r="U382" s="20">
        <v>17.010000000000002</v>
      </c>
      <c r="V382" s="20">
        <v>14.672000000000001</v>
      </c>
      <c r="W382" s="20">
        <v>159.26400000000001</v>
      </c>
      <c r="X382" s="20">
        <v>179.94200000000001</v>
      </c>
      <c r="Y382" s="20">
        <v>444.23400000000004</v>
      </c>
      <c r="Z382" s="20">
        <v>370.95799999999997</v>
      </c>
      <c r="AA382" s="20">
        <v>35.835999999999999</v>
      </c>
      <c r="AB382" s="20">
        <v>31.992000000000001</v>
      </c>
      <c r="AC382" s="20">
        <v>87.11</v>
      </c>
      <c r="AD382" s="20">
        <v>64.17</v>
      </c>
      <c r="AE382" s="20">
        <v>203.16800000000001</v>
      </c>
      <c r="AF382" s="20">
        <v>247.21200000000002</v>
      </c>
      <c r="AG382" s="18">
        <v>13.799999999999979</v>
      </c>
      <c r="AH382" s="18">
        <v>29.600000000000044</v>
      </c>
      <c r="AI382" s="18">
        <v>12.2</v>
      </c>
      <c r="AJ382" s="18">
        <v>8.64</v>
      </c>
      <c r="AK382" s="17">
        <v>1.8</v>
      </c>
    </row>
    <row r="383" spans="1:37" ht="12" customHeight="1">
      <c r="A383" s="129"/>
      <c r="B383" s="129"/>
      <c r="C383" s="132"/>
      <c r="D383" s="93" t="s">
        <v>168</v>
      </c>
      <c r="E383" s="93" t="s">
        <v>121</v>
      </c>
      <c r="F383" s="102" t="s">
        <v>216</v>
      </c>
      <c r="G383" s="18">
        <v>25.5288</v>
      </c>
      <c r="H383" s="18">
        <v>25.314900000000002</v>
      </c>
      <c r="I383" s="18">
        <v>32.116</v>
      </c>
      <c r="J383" s="18">
        <v>32.154800000000002</v>
      </c>
      <c r="K383" s="18">
        <v>8.11</v>
      </c>
      <c r="L383" s="18">
        <v>8.1199999999999992</v>
      </c>
      <c r="M383" s="18">
        <v>6.6952166627363816</v>
      </c>
      <c r="N383" s="18">
        <v>6.1219460017144725</v>
      </c>
      <c r="O383" s="18">
        <v>1.6032</v>
      </c>
      <c r="P383" s="18">
        <v>1.6192319999999996</v>
      </c>
      <c r="Q383" s="20">
        <v>15.903999999999998</v>
      </c>
      <c r="R383" s="20">
        <v>20.51</v>
      </c>
      <c r="S383" s="20">
        <v>3.556</v>
      </c>
      <c r="T383" s="20">
        <v>2.548</v>
      </c>
      <c r="U383" s="20">
        <v>12.655999999999999</v>
      </c>
      <c r="V383" s="20">
        <v>11.549999999999999</v>
      </c>
      <c r="W383" s="20">
        <v>32.116</v>
      </c>
      <c r="X383" s="20">
        <v>34.607999999999997</v>
      </c>
      <c r="Y383" s="20">
        <v>137.63399999999999</v>
      </c>
      <c r="Z383" s="20">
        <v>156.63200000000001</v>
      </c>
      <c r="AA383" s="20">
        <v>13.081999999999999</v>
      </c>
      <c r="AB383" s="20">
        <v>14.384</v>
      </c>
      <c r="AC383" s="20">
        <v>30.317999999999998</v>
      </c>
      <c r="AD383" s="20">
        <v>30.565999999999999</v>
      </c>
      <c r="AE383" s="20">
        <v>291.14400000000001</v>
      </c>
      <c r="AF383" s="20">
        <v>311.30400000000003</v>
      </c>
      <c r="AG383" s="18">
        <v>11.6</v>
      </c>
      <c r="AH383" s="18">
        <v>14.400000000000023</v>
      </c>
      <c r="AI383" s="18">
        <v>1.232</v>
      </c>
      <c r="AJ383" s="18">
        <v>1.3240000000000001</v>
      </c>
      <c r="AK383" s="17">
        <v>2.8</v>
      </c>
    </row>
    <row r="384" spans="1:37" ht="12" customHeight="1">
      <c r="A384" s="129"/>
      <c r="B384" s="129"/>
      <c r="C384" s="132"/>
      <c r="D384" s="93" t="s">
        <v>169</v>
      </c>
      <c r="E384" s="93" t="s">
        <v>121</v>
      </c>
      <c r="F384" s="102" t="s">
        <v>219</v>
      </c>
      <c r="G384" s="19">
        <v>27.845500000000001</v>
      </c>
      <c r="H384" s="19">
        <v>22.987300000000001</v>
      </c>
      <c r="I384" s="18">
        <v>30.322900000000001</v>
      </c>
      <c r="J384" s="18">
        <v>32.055500000000002</v>
      </c>
      <c r="K384" s="19">
        <v>8.17</v>
      </c>
      <c r="L384" s="19">
        <v>8.01</v>
      </c>
      <c r="M384" s="18">
        <v>7.358548529845609</v>
      </c>
      <c r="N384" s="18">
        <v>4.9628319722204361</v>
      </c>
      <c r="O384" s="18">
        <v>2.2124160000000015</v>
      </c>
      <c r="P384" s="18">
        <v>1.5551040000000009</v>
      </c>
      <c r="Q384" s="20">
        <v>98.378</v>
      </c>
      <c r="R384" s="20">
        <v>52.695999999999998</v>
      </c>
      <c r="S384" s="20">
        <v>3.4299999999999997</v>
      </c>
      <c r="T384" s="20">
        <v>9.1560000000000006</v>
      </c>
      <c r="U384" s="20">
        <v>15.106000000000002</v>
      </c>
      <c r="V384" s="20">
        <v>25.073999999999998</v>
      </c>
      <c r="W384" s="20">
        <v>116.91399999999999</v>
      </c>
      <c r="X384" s="20">
        <v>86.925999999999988</v>
      </c>
      <c r="Y384" s="20">
        <v>192.78</v>
      </c>
      <c r="Z384" s="20">
        <v>205.05799999999999</v>
      </c>
      <c r="AA384" s="20">
        <v>21.637999999999998</v>
      </c>
      <c r="AB384" s="20">
        <v>30.658999999999999</v>
      </c>
      <c r="AC384" s="20">
        <v>37.417000000000002</v>
      </c>
      <c r="AD384" s="20">
        <v>35.774000000000001</v>
      </c>
      <c r="AE384" s="20">
        <v>224.81200000000001</v>
      </c>
      <c r="AF384" s="20">
        <v>796.6</v>
      </c>
      <c r="AG384" s="18">
        <v>15.800000000000036</v>
      </c>
      <c r="AH384" s="18">
        <v>11.799999999999978</v>
      </c>
      <c r="AI384" s="18">
        <v>5.72</v>
      </c>
      <c r="AJ384" s="18">
        <v>2.012</v>
      </c>
      <c r="AK384" s="17">
        <v>1.3</v>
      </c>
    </row>
    <row r="385" spans="1:37" ht="12" customHeight="1">
      <c r="A385" s="129"/>
      <c r="B385" s="129"/>
      <c r="C385" s="132"/>
      <c r="D385" s="123" t="s">
        <v>166</v>
      </c>
      <c r="E385" s="93" t="s">
        <v>121</v>
      </c>
      <c r="F385" s="102" t="s">
        <v>219</v>
      </c>
      <c r="G385" s="18">
        <v>27.2593</v>
      </c>
      <c r="H385" s="18">
        <v>23.303699999999999</v>
      </c>
      <c r="I385" s="18">
        <v>30.851800000000001</v>
      </c>
      <c r="J385" s="18">
        <v>31.9834</v>
      </c>
      <c r="K385" s="18">
        <v>8.2200000000000006</v>
      </c>
      <c r="L385" s="18">
        <v>7.97</v>
      </c>
      <c r="M385" s="18">
        <v>8.0135243904307956</v>
      </c>
      <c r="N385" s="18">
        <v>3.9359393170028363</v>
      </c>
      <c r="O385" s="18">
        <v>1.8436800000000007</v>
      </c>
      <c r="P385" s="18">
        <v>1.7474879999999997</v>
      </c>
      <c r="Q385" s="20">
        <v>93.366</v>
      </c>
      <c r="R385" s="20">
        <v>92.217999999999989</v>
      </c>
      <c r="S385" s="20">
        <v>0.79800000000000004</v>
      </c>
      <c r="T385" s="20">
        <v>6.1040000000000001</v>
      </c>
      <c r="U385" s="20">
        <v>1.246</v>
      </c>
      <c r="V385" s="20">
        <v>19.936000000000003</v>
      </c>
      <c r="W385" s="20">
        <v>95.41</v>
      </c>
      <c r="X385" s="20">
        <v>118.258</v>
      </c>
      <c r="Y385" s="20">
        <v>263.64800000000002</v>
      </c>
      <c r="Z385" s="20">
        <v>268.17</v>
      </c>
      <c r="AA385" s="20">
        <v>3.1929999999999996</v>
      </c>
      <c r="AB385" s="20">
        <v>37.82</v>
      </c>
      <c r="AC385" s="20">
        <v>25.946999999999999</v>
      </c>
      <c r="AD385" s="20">
        <v>47.026999999999994</v>
      </c>
      <c r="AE385" s="20">
        <v>47.543999999999997</v>
      </c>
      <c r="AF385" s="20">
        <v>769.94400000000007</v>
      </c>
      <c r="AG385" s="18">
        <v>5.100000000000021</v>
      </c>
      <c r="AH385" s="18">
        <v>11.299999999999976</v>
      </c>
      <c r="AI385" s="18">
        <v>2.36</v>
      </c>
      <c r="AJ385" s="18">
        <v>1.504</v>
      </c>
      <c r="AK385" s="17">
        <v>4.9000000000000004</v>
      </c>
    </row>
    <row r="386" spans="1:37" ht="12" customHeight="1">
      <c r="A386" s="129"/>
      <c r="B386" s="129"/>
      <c r="C386" s="132"/>
      <c r="D386" s="124"/>
      <c r="E386" s="93" t="s">
        <v>77</v>
      </c>
      <c r="F386" s="102" t="s">
        <v>219</v>
      </c>
      <c r="G386" s="18">
        <v>27.1557</v>
      </c>
      <c r="H386" s="18">
        <v>24.251899999999999</v>
      </c>
      <c r="I386" s="18">
        <v>30.882200000000001</v>
      </c>
      <c r="J386" s="18">
        <v>31.587599999999998</v>
      </c>
      <c r="K386" s="18">
        <v>8.1999999999999993</v>
      </c>
      <c r="L386" s="18">
        <v>7.98</v>
      </c>
      <c r="M386" s="18">
        <v>7.9101105066567454</v>
      </c>
      <c r="N386" s="18">
        <v>4.0679431548723235</v>
      </c>
      <c r="O386" s="18">
        <v>1.6833600000000013</v>
      </c>
      <c r="P386" s="18">
        <v>1.5710773333333317</v>
      </c>
      <c r="Q386" s="20">
        <v>117.614</v>
      </c>
      <c r="R386" s="20">
        <v>113.47</v>
      </c>
      <c r="S386" s="20">
        <v>0.78400000000000003</v>
      </c>
      <c r="T386" s="20">
        <v>5.0259999999999998</v>
      </c>
      <c r="U386" s="20">
        <v>1.5120000000000002</v>
      </c>
      <c r="V386" s="20">
        <v>18.605999999999998</v>
      </c>
      <c r="W386" s="20">
        <v>119.91000000000001</v>
      </c>
      <c r="X386" s="20">
        <v>137.102</v>
      </c>
      <c r="Y386" s="20">
        <v>167.566</v>
      </c>
      <c r="Z386" s="20">
        <v>285.572</v>
      </c>
      <c r="AA386" s="20">
        <v>3.1929999999999996</v>
      </c>
      <c r="AB386" s="20">
        <v>21.018000000000001</v>
      </c>
      <c r="AC386" s="20">
        <v>24.273</v>
      </c>
      <c r="AD386" s="20">
        <v>52.576000000000001</v>
      </c>
      <c r="AE386" s="20">
        <v>75.152000000000001</v>
      </c>
      <c r="AF386" s="20">
        <v>474.99199999999996</v>
      </c>
      <c r="AG386" s="18">
        <v>6.7499999999999787</v>
      </c>
      <c r="AH386" s="18">
        <v>6.8000000000000007</v>
      </c>
      <c r="AI386" s="18">
        <v>2.3199999999999998</v>
      </c>
      <c r="AJ386" s="18">
        <v>1.1679999999999999</v>
      </c>
      <c r="AK386" s="17">
        <v>4.0999999999999996</v>
      </c>
    </row>
    <row r="387" spans="1:37" ht="12" customHeight="1">
      <c r="A387" s="130"/>
      <c r="B387" s="130"/>
      <c r="C387" s="133"/>
      <c r="D387" s="125"/>
      <c r="E387" s="93" t="s">
        <v>78</v>
      </c>
      <c r="F387" s="102" t="s">
        <v>216</v>
      </c>
      <c r="G387" s="18">
        <v>27.226400000000002</v>
      </c>
      <c r="H387" s="18">
        <v>25.490600000000001</v>
      </c>
      <c r="I387" s="18">
        <v>30.849799999999998</v>
      </c>
      <c r="J387" s="18">
        <v>31.3049</v>
      </c>
      <c r="K387" s="18">
        <v>8.2100000000000009</v>
      </c>
      <c r="L387" s="18">
        <v>8.07</v>
      </c>
      <c r="M387" s="18">
        <v>7.8484366471734894</v>
      </c>
      <c r="N387" s="18">
        <v>6.1176343953745853</v>
      </c>
      <c r="O387" s="18">
        <v>1.9078079999999993</v>
      </c>
      <c r="P387" s="18">
        <v>1.7474879999999997</v>
      </c>
      <c r="Q387" s="20">
        <v>20.187999999999999</v>
      </c>
      <c r="R387" s="20">
        <v>46.41</v>
      </c>
      <c r="S387" s="20">
        <v>0.47600000000000003</v>
      </c>
      <c r="T387" s="20">
        <v>13.020000000000001</v>
      </c>
      <c r="U387" s="20">
        <v>1.4700000000000002</v>
      </c>
      <c r="V387" s="20">
        <v>35.293999999999997</v>
      </c>
      <c r="W387" s="20">
        <v>22.133999999999997</v>
      </c>
      <c r="X387" s="20">
        <v>94.72399999999999</v>
      </c>
      <c r="Y387" s="20">
        <v>177.94</v>
      </c>
      <c r="Z387" s="20">
        <v>211.97399999999999</v>
      </c>
      <c r="AA387" s="20">
        <v>3.5960000000000001</v>
      </c>
      <c r="AB387" s="20">
        <v>25.512999999999998</v>
      </c>
      <c r="AC387" s="20">
        <v>26.318999999999999</v>
      </c>
      <c r="AD387" s="20">
        <v>31.340999999999998</v>
      </c>
      <c r="AE387" s="20">
        <v>50.064</v>
      </c>
      <c r="AF387" s="20">
        <v>588.14</v>
      </c>
      <c r="AG387" s="18">
        <v>6.2000000000000108</v>
      </c>
      <c r="AH387" s="18">
        <v>5.3499999999999934</v>
      </c>
      <c r="AI387" s="18">
        <v>2.2000000000000002</v>
      </c>
      <c r="AJ387" s="18">
        <v>1.4239999999999999</v>
      </c>
      <c r="AK387" s="17">
        <v>3</v>
      </c>
    </row>
    <row r="388" spans="1:37" ht="12" customHeight="1">
      <c r="A388" s="128">
        <v>2019</v>
      </c>
      <c r="B388" s="128">
        <v>8</v>
      </c>
      <c r="C388" s="131" t="s">
        <v>206</v>
      </c>
      <c r="D388" s="123" t="s">
        <v>160</v>
      </c>
      <c r="E388" s="93" t="s">
        <v>121</v>
      </c>
      <c r="F388" s="102" t="s">
        <v>216</v>
      </c>
      <c r="G388" s="18">
        <v>27.1004</v>
      </c>
      <c r="H388" s="18">
        <v>26.8506</v>
      </c>
      <c r="I388" s="18">
        <v>30.819700000000001</v>
      </c>
      <c r="J388" s="18">
        <v>31.0352</v>
      </c>
      <c r="K388" s="18">
        <v>8.1300000000000008</v>
      </c>
      <c r="L388" s="18">
        <v>8.18</v>
      </c>
      <c r="M388" s="18">
        <v>7.054433333333332</v>
      </c>
      <c r="N388" s="18">
        <v>8.2580333333333318</v>
      </c>
      <c r="O388" s="18">
        <v>1.8826666666666625</v>
      </c>
      <c r="P388" s="18">
        <v>1.9626666666666637</v>
      </c>
      <c r="Q388" s="20">
        <v>10.57</v>
      </c>
      <c r="R388" s="20">
        <v>14.657999999999999</v>
      </c>
      <c r="S388" s="20">
        <v>1.792</v>
      </c>
      <c r="T388" s="20">
        <v>1.288</v>
      </c>
      <c r="U388" s="20">
        <v>4.758</v>
      </c>
      <c r="V388" s="20">
        <v>2.4900000000000002</v>
      </c>
      <c r="W388" s="20">
        <v>17.12</v>
      </c>
      <c r="X388" s="20">
        <v>18.436</v>
      </c>
      <c r="Y388" s="20">
        <v>206.64</v>
      </c>
      <c r="Z388" s="20">
        <v>151.98400000000001</v>
      </c>
      <c r="AA388" s="20">
        <v>5.859</v>
      </c>
      <c r="AB388" s="20">
        <v>3.782</v>
      </c>
      <c r="AC388" s="20">
        <v>9.7029999999999994</v>
      </c>
      <c r="AD388" s="20">
        <v>12.462000000000002</v>
      </c>
      <c r="AE388" s="20">
        <v>431.50799999999998</v>
      </c>
      <c r="AF388" s="20">
        <v>348.29200000000003</v>
      </c>
      <c r="AG388" s="18">
        <v>9.3499999999999979</v>
      </c>
      <c r="AH388" s="18">
        <v>8.5000000000000071</v>
      </c>
      <c r="AI388" s="18">
        <v>6.9</v>
      </c>
      <c r="AJ388" s="18">
        <v>3.76</v>
      </c>
      <c r="AK388" s="17">
        <v>10.5</v>
      </c>
    </row>
    <row r="389" spans="1:37" ht="12" customHeight="1">
      <c r="A389" s="129"/>
      <c r="B389" s="129"/>
      <c r="C389" s="132"/>
      <c r="D389" s="125"/>
      <c r="E389" s="93" t="s">
        <v>77</v>
      </c>
      <c r="F389" s="102" t="s">
        <v>219</v>
      </c>
      <c r="G389" s="18">
        <v>26.9069</v>
      </c>
      <c r="H389" s="18">
        <v>26.9482</v>
      </c>
      <c r="I389" s="18">
        <v>30.7516</v>
      </c>
      <c r="J389" s="18">
        <v>30.769400000000001</v>
      </c>
      <c r="K389" s="18">
        <v>8.1300000000000008</v>
      </c>
      <c r="L389" s="18">
        <v>8.16</v>
      </c>
      <c r="M389" s="18">
        <v>7.6896666666666649</v>
      </c>
      <c r="N389" s="18">
        <v>8.2914666666666665</v>
      </c>
      <c r="O389" s="18">
        <v>2.0426666666666646</v>
      </c>
      <c r="P389" s="18">
        <v>3.3706666666666636</v>
      </c>
      <c r="Q389" s="20">
        <v>22.917999999999999</v>
      </c>
      <c r="R389" s="20">
        <v>33.628</v>
      </c>
      <c r="S389" s="20">
        <v>2.5619999999999998</v>
      </c>
      <c r="T389" s="20">
        <v>2.17</v>
      </c>
      <c r="U389" s="20">
        <v>17.151</v>
      </c>
      <c r="V389" s="20">
        <v>6.5469999999999997</v>
      </c>
      <c r="W389" s="20">
        <v>42.631</v>
      </c>
      <c r="X389" s="20">
        <v>42.344999999999999</v>
      </c>
      <c r="Y389" s="20">
        <v>380.91199999999998</v>
      </c>
      <c r="Z389" s="20">
        <v>229.69800000000001</v>
      </c>
      <c r="AA389" s="20">
        <v>17.607999999999997</v>
      </c>
      <c r="AB389" s="20">
        <v>9.6720000000000006</v>
      </c>
      <c r="AC389" s="20">
        <v>25.264999999999997</v>
      </c>
      <c r="AD389" s="20">
        <v>19.065000000000001</v>
      </c>
      <c r="AE389" s="20">
        <v>1023.456</v>
      </c>
      <c r="AF389" s="20">
        <v>507.52800000000002</v>
      </c>
      <c r="AG389" s="18">
        <v>10.899999999999993</v>
      </c>
      <c r="AH389" s="18">
        <v>9.0499999999999741</v>
      </c>
      <c r="AI389" s="18">
        <v>17.100000000000001</v>
      </c>
      <c r="AJ389" s="18">
        <v>5.98</v>
      </c>
      <c r="AK389" s="17">
        <v>3.16</v>
      </c>
    </row>
    <row r="390" spans="1:37" ht="12" customHeight="1">
      <c r="A390" s="129"/>
      <c r="B390" s="129"/>
      <c r="C390" s="132"/>
      <c r="D390" s="93" t="s">
        <v>167</v>
      </c>
      <c r="E390" s="93" t="s">
        <v>121</v>
      </c>
      <c r="F390" s="102" t="s">
        <v>218</v>
      </c>
      <c r="G390" s="18">
        <v>27.241099999999999</v>
      </c>
      <c r="H390" s="18">
        <v>26.5489</v>
      </c>
      <c r="I390" s="18">
        <v>30.645600000000002</v>
      </c>
      <c r="J390" s="18">
        <v>30.930599999999998</v>
      </c>
      <c r="K390" s="18">
        <v>8.1300000000000008</v>
      </c>
      <c r="L390" s="18">
        <v>8.15</v>
      </c>
      <c r="M390" s="18">
        <v>8.2245999999999988</v>
      </c>
      <c r="N390" s="18">
        <v>7.6896666666666649</v>
      </c>
      <c r="O390" s="18">
        <v>2.6826666666666625</v>
      </c>
      <c r="P390" s="18">
        <v>2.5386666666666629</v>
      </c>
      <c r="Q390" s="20">
        <v>31.878</v>
      </c>
      <c r="R390" s="20">
        <v>26.459999999999997</v>
      </c>
      <c r="S390" s="20">
        <v>8.7080000000000002</v>
      </c>
      <c r="T390" s="20">
        <v>6.6639999999999997</v>
      </c>
      <c r="U390" s="20">
        <v>11.090999999999999</v>
      </c>
      <c r="V390" s="20">
        <v>9.157</v>
      </c>
      <c r="W390" s="20">
        <v>51.677</v>
      </c>
      <c r="X390" s="20">
        <v>42.280999999999992</v>
      </c>
      <c r="Y390" s="20">
        <v>326.66199999999998</v>
      </c>
      <c r="Z390" s="20">
        <v>307.916</v>
      </c>
      <c r="AA390" s="20">
        <v>9.4860000000000007</v>
      </c>
      <c r="AB390" s="20">
        <v>8.8349999999999991</v>
      </c>
      <c r="AC390" s="20">
        <v>24.583000000000002</v>
      </c>
      <c r="AD390" s="20">
        <v>26.163999999999998</v>
      </c>
      <c r="AE390" s="20">
        <v>1134.672</v>
      </c>
      <c r="AF390" s="20">
        <v>942.22800000000007</v>
      </c>
      <c r="AG390" s="18">
        <v>5.2999999999999989</v>
      </c>
      <c r="AH390" s="18">
        <v>8.8499999999999961</v>
      </c>
      <c r="AI390" s="18">
        <v>26.28</v>
      </c>
      <c r="AJ390" s="18">
        <v>2.76</v>
      </c>
      <c r="AK390" s="17">
        <v>2.4500000000000002</v>
      </c>
    </row>
    <row r="391" spans="1:37" ht="12" customHeight="1">
      <c r="A391" s="129"/>
      <c r="B391" s="129"/>
      <c r="C391" s="132"/>
      <c r="D391" s="123" t="s">
        <v>161</v>
      </c>
      <c r="E391" s="93" t="s">
        <v>121</v>
      </c>
      <c r="F391" s="102" t="s">
        <v>218</v>
      </c>
      <c r="G391" s="18">
        <v>26.985700000000001</v>
      </c>
      <c r="H391" s="18">
        <v>26.834800000000001</v>
      </c>
      <c r="I391" s="18">
        <v>28.6557</v>
      </c>
      <c r="J391" s="18">
        <v>29.087599999999998</v>
      </c>
      <c r="K391" s="18">
        <v>8.1199999999999992</v>
      </c>
      <c r="L391" s="18">
        <v>8.1300000000000008</v>
      </c>
      <c r="M391" s="18">
        <v>8.1911666666666658</v>
      </c>
      <c r="N391" s="18">
        <v>8.3917666666666637</v>
      </c>
      <c r="O391" s="18">
        <v>1.7066666666666634</v>
      </c>
      <c r="P391" s="18">
        <v>2.7626666666666639</v>
      </c>
      <c r="Q391" s="20">
        <v>12.432</v>
      </c>
      <c r="R391" s="20">
        <v>0.65800000000000003</v>
      </c>
      <c r="S391" s="20">
        <v>6.5659999999999998</v>
      </c>
      <c r="T391" s="20">
        <v>5.6979999999999995</v>
      </c>
      <c r="U391" s="20">
        <v>33.277999999999999</v>
      </c>
      <c r="V391" s="20">
        <v>26.760999999999999</v>
      </c>
      <c r="W391" s="20">
        <v>52.275999999999996</v>
      </c>
      <c r="X391" s="20">
        <v>33.116999999999997</v>
      </c>
      <c r="Y391" s="20">
        <v>598.66800000000001</v>
      </c>
      <c r="Z391" s="20">
        <v>447.00599999999997</v>
      </c>
      <c r="AA391" s="20">
        <v>14.136000000000001</v>
      </c>
      <c r="AB391" s="20">
        <v>11.656000000000001</v>
      </c>
      <c r="AC391" s="20">
        <v>28.985000000000003</v>
      </c>
      <c r="AD391" s="20">
        <v>25.264999999999997</v>
      </c>
      <c r="AE391" s="20">
        <v>1190.5319999999999</v>
      </c>
      <c r="AF391" s="20">
        <v>1212.9879999999998</v>
      </c>
      <c r="AG391" s="18">
        <v>4.5999999999999925</v>
      </c>
      <c r="AH391" s="18">
        <v>4.8999999999999879</v>
      </c>
      <c r="AI391" s="18">
        <v>4.16</v>
      </c>
      <c r="AJ391" s="18">
        <v>3.444</v>
      </c>
      <c r="AK391" s="17">
        <v>2.42</v>
      </c>
    </row>
    <row r="392" spans="1:37" ht="12" customHeight="1">
      <c r="A392" s="129"/>
      <c r="B392" s="129"/>
      <c r="C392" s="132"/>
      <c r="D392" s="125"/>
      <c r="E392" s="93" t="s">
        <v>77</v>
      </c>
      <c r="F392" s="102" t="s">
        <v>219</v>
      </c>
      <c r="G392" s="18">
        <v>26.784800000000001</v>
      </c>
      <c r="H392" s="18">
        <v>26.8279</v>
      </c>
      <c r="I392" s="18">
        <v>26.202200000000001</v>
      </c>
      <c r="J392" s="18">
        <v>27.4269</v>
      </c>
      <c r="K392" s="18">
        <v>8.09</v>
      </c>
      <c r="L392" s="18">
        <v>8</v>
      </c>
      <c r="M392" s="18">
        <v>7.5225</v>
      </c>
      <c r="N392" s="18">
        <v>6.7200999999999986</v>
      </c>
      <c r="O392" s="18">
        <v>1.9626666666666637</v>
      </c>
      <c r="P392" s="18">
        <v>2.6826666666666625</v>
      </c>
      <c r="Q392" s="20">
        <v>38.695999999999998</v>
      </c>
      <c r="R392" s="20">
        <v>0.434</v>
      </c>
      <c r="S392" s="20">
        <v>8.3719999999999999</v>
      </c>
      <c r="T392" s="20">
        <v>5.18</v>
      </c>
      <c r="U392" s="20">
        <v>118.286</v>
      </c>
      <c r="V392" s="20">
        <v>26.044</v>
      </c>
      <c r="W392" s="20">
        <v>165.35399999999998</v>
      </c>
      <c r="X392" s="20">
        <v>31.658000000000001</v>
      </c>
      <c r="Y392" s="20">
        <v>1397.4379999999999</v>
      </c>
      <c r="Z392" s="20">
        <v>435.428</v>
      </c>
      <c r="AA392" s="20">
        <v>40.579000000000001</v>
      </c>
      <c r="AB392" s="20">
        <v>11.283999999999999</v>
      </c>
      <c r="AC392" s="20">
        <v>47.213000000000001</v>
      </c>
      <c r="AD392" s="20">
        <v>26.195</v>
      </c>
      <c r="AE392" s="20">
        <v>1243.704</v>
      </c>
      <c r="AF392" s="20">
        <v>1033.9280000000001</v>
      </c>
      <c r="AG392" s="18">
        <v>4.1999999999999815</v>
      </c>
      <c r="AH392" s="18">
        <v>5.0000000000000044</v>
      </c>
      <c r="AI392" s="18">
        <v>4.88</v>
      </c>
      <c r="AJ392" s="18">
        <v>3.2240000000000002</v>
      </c>
      <c r="AK392" s="17">
        <v>2.2999999999999998</v>
      </c>
    </row>
    <row r="393" spans="1:37" ht="12" customHeight="1">
      <c r="A393" s="129"/>
      <c r="B393" s="129"/>
      <c r="C393" s="132"/>
      <c r="D393" s="123" t="s">
        <v>162</v>
      </c>
      <c r="E393" s="93" t="s">
        <v>121</v>
      </c>
      <c r="F393" s="102" t="s">
        <v>216</v>
      </c>
      <c r="G393" s="18">
        <v>26.821100000000001</v>
      </c>
      <c r="H393" s="18">
        <v>26.801200000000001</v>
      </c>
      <c r="I393" s="18">
        <v>31.053599999999999</v>
      </c>
      <c r="J393" s="18">
        <v>31.0777</v>
      </c>
      <c r="K393" s="18">
        <v>8.1</v>
      </c>
      <c r="L393" s="18">
        <v>8.11</v>
      </c>
      <c r="M393" s="18">
        <v>7.0878666666666668</v>
      </c>
      <c r="N393" s="18">
        <v>7.054433333333332</v>
      </c>
      <c r="O393" s="18">
        <v>2.2026666666666643</v>
      </c>
      <c r="P393" s="18">
        <v>3.8026666666666644</v>
      </c>
      <c r="Q393" s="20">
        <v>24.724</v>
      </c>
      <c r="R393" s="20">
        <v>28.952000000000002</v>
      </c>
      <c r="S393" s="20">
        <v>5.5020000000000007</v>
      </c>
      <c r="T393" s="20">
        <v>3.8360000000000003</v>
      </c>
      <c r="U393" s="20">
        <v>24.643000000000001</v>
      </c>
      <c r="V393" s="20">
        <v>9.3559999999999999</v>
      </c>
      <c r="W393" s="20">
        <v>54.869</v>
      </c>
      <c r="X393" s="20">
        <v>42.144000000000005</v>
      </c>
      <c r="Y393" s="20">
        <v>481.12400000000002</v>
      </c>
      <c r="Z393" s="20">
        <v>272.32800000000003</v>
      </c>
      <c r="AA393" s="20">
        <v>9.4860000000000007</v>
      </c>
      <c r="AB393" s="20">
        <v>8.8969999999999985</v>
      </c>
      <c r="AC393" s="20">
        <v>22.567999999999998</v>
      </c>
      <c r="AD393" s="20">
        <v>18.91</v>
      </c>
      <c r="AE393" s="20">
        <v>510.77600000000001</v>
      </c>
      <c r="AF393" s="20">
        <v>382.11599999999999</v>
      </c>
      <c r="AG393" s="18">
        <v>6.4500000000000117</v>
      </c>
      <c r="AH393" s="18">
        <v>6.050000000000014</v>
      </c>
      <c r="AI393" s="18">
        <v>0.92500000000000004</v>
      </c>
      <c r="AJ393" s="18">
        <v>0.77</v>
      </c>
      <c r="AK393" s="17">
        <v>2.8</v>
      </c>
    </row>
    <row r="394" spans="1:37" ht="12.75" customHeight="1">
      <c r="A394" s="130"/>
      <c r="B394" s="130"/>
      <c r="C394" s="133"/>
      <c r="D394" s="125"/>
      <c r="E394" s="93" t="s">
        <v>77</v>
      </c>
      <c r="F394" s="102" t="s">
        <v>216</v>
      </c>
      <c r="G394" s="18">
        <v>26.907900000000001</v>
      </c>
      <c r="H394" s="18">
        <v>26.5443</v>
      </c>
      <c r="I394" s="18">
        <v>30.900700000000001</v>
      </c>
      <c r="J394" s="18">
        <v>31.296800000000001</v>
      </c>
      <c r="K394" s="18">
        <v>8.1199999999999992</v>
      </c>
      <c r="L394" s="18">
        <v>8.1</v>
      </c>
      <c r="M394" s="18">
        <v>7.0209999999999999</v>
      </c>
      <c r="N394" s="18">
        <v>7.0209999999999999</v>
      </c>
      <c r="O394" s="18">
        <v>1.472</v>
      </c>
      <c r="P394" s="18">
        <v>2.2026666666666643</v>
      </c>
      <c r="Q394" s="20">
        <v>46.116</v>
      </c>
      <c r="R394" s="20">
        <v>37.673999999999999</v>
      </c>
      <c r="S394" s="20">
        <v>4.3959999999999999</v>
      </c>
      <c r="T394" s="20">
        <v>4.508</v>
      </c>
      <c r="U394" s="20">
        <v>16.009</v>
      </c>
      <c r="V394" s="20">
        <v>15.971</v>
      </c>
      <c r="W394" s="20">
        <v>66.521000000000001</v>
      </c>
      <c r="X394" s="20">
        <v>58.153000000000006</v>
      </c>
      <c r="Y394" s="20">
        <v>387.42199999999997</v>
      </c>
      <c r="Z394" s="20">
        <v>369.166</v>
      </c>
      <c r="AA394" s="20">
        <v>11.067</v>
      </c>
      <c r="AB394" s="20">
        <v>14.725</v>
      </c>
      <c r="AC394" s="20">
        <v>25.326999999999998</v>
      </c>
      <c r="AD394" s="20">
        <v>21.482999999999997</v>
      </c>
      <c r="AE394" s="20">
        <v>453.99199999999996</v>
      </c>
      <c r="AF394" s="20">
        <v>458.92</v>
      </c>
      <c r="AG394" s="18">
        <v>8.1999999999999851</v>
      </c>
      <c r="AH394" s="18">
        <v>12.249999999999996</v>
      </c>
      <c r="AI394" s="18">
        <v>0.29799999999999999</v>
      </c>
      <c r="AJ394" s="18">
        <v>0.26400000000000001</v>
      </c>
      <c r="AK394" s="17">
        <v>1.5</v>
      </c>
    </row>
    <row r="395" spans="1:37" ht="12" customHeight="1">
      <c r="A395" s="126">
        <f>A$3</f>
        <v>2019</v>
      </c>
      <c r="B395" s="126">
        <f>B$3</f>
        <v>8</v>
      </c>
      <c r="C395" s="135" t="s">
        <v>207</v>
      </c>
      <c r="D395" s="93" t="s">
        <v>163</v>
      </c>
      <c r="E395" s="93" t="s">
        <v>121</v>
      </c>
      <c r="F395" s="102" t="s">
        <v>217</v>
      </c>
      <c r="G395" s="18">
        <v>22.745000000000001</v>
      </c>
      <c r="H395" s="18">
        <v>22.6706</v>
      </c>
      <c r="I395" s="18">
        <v>32.372900000000001</v>
      </c>
      <c r="J395" s="18">
        <v>32.334699999999998</v>
      </c>
      <c r="K395" s="18">
        <v>8.0299999999999994</v>
      </c>
      <c r="L395" s="18">
        <v>8.02</v>
      </c>
      <c r="M395" s="18">
        <v>7.20289524878139</v>
      </c>
      <c r="N395" s="18">
        <v>7.1336124080233647</v>
      </c>
      <c r="O395" s="18">
        <v>1.1840000000000004</v>
      </c>
      <c r="P395" s="18">
        <v>1.152000000000001</v>
      </c>
      <c r="Q395" s="20">
        <v>0.86799999999999999</v>
      </c>
      <c r="R395" s="20">
        <v>14.224</v>
      </c>
      <c r="S395" s="20">
        <v>4.6619999999999999</v>
      </c>
      <c r="T395" s="20">
        <v>9.5060000000000002</v>
      </c>
      <c r="U395" s="20">
        <v>13.734000000000002</v>
      </c>
      <c r="V395" s="20">
        <v>40.277999999999999</v>
      </c>
      <c r="W395" s="20">
        <v>19.264000000000003</v>
      </c>
      <c r="X395" s="20">
        <v>64.007999999999996</v>
      </c>
      <c r="Y395" s="20">
        <v>200.732</v>
      </c>
      <c r="Z395" s="20">
        <v>221.20000000000002</v>
      </c>
      <c r="AA395" s="20">
        <v>5.4870000000000001</v>
      </c>
      <c r="AB395" s="20">
        <v>12.028</v>
      </c>
      <c r="AC395" s="20">
        <v>26.288</v>
      </c>
      <c r="AD395" s="20">
        <v>30.131999999999998</v>
      </c>
      <c r="AE395" s="20">
        <v>376.964</v>
      </c>
      <c r="AF395" s="20">
        <v>414.14800000000002</v>
      </c>
      <c r="AG395" s="18">
        <v>11.400000000000022</v>
      </c>
      <c r="AH395" s="18">
        <v>8.0999999999999961</v>
      </c>
      <c r="AI395" s="18">
        <v>0.28399999999999997</v>
      </c>
      <c r="AJ395" s="18">
        <v>0.32400000000000001</v>
      </c>
      <c r="AK395" s="17">
        <v>2</v>
      </c>
    </row>
    <row r="396" spans="1:37" ht="12" customHeight="1">
      <c r="A396" s="126"/>
      <c r="B396" s="126"/>
      <c r="C396" s="135"/>
      <c r="D396" s="123" t="s">
        <v>164</v>
      </c>
      <c r="E396" s="93" t="s">
        <v>121</v>
      </c>
      <c r="F396" s="102" t="s">
        <v>217</v>
      </c>
      <c r="G396" s="18">
        <v>25.218699999999998</v>
      </c>
      <c r="H396" s="18">
        <v>24.3992</v>
      </c>
      <c r="I396" s="18">
        <v>28.622699999999998</v>
      </c>
      <c r="J396" s="18">
        <v>30.128699999999998</v>
      </c>
      <c r="K396" s="18">
        <v>8.2100000000000009</v>
      </c>
      <c r="L396" s="18">
        <v>7.96</v>
      </c>
      <c r="M396" s="18">
        <v>9.5775368154650433</v>
      </c>
      <c r="N396" s="18">
        <v>6.9643531950121833</v>
      </c>
      <c r="O396" s="18">
        <v>4.08</v>
      </c>
      <c r="P396" s="18">
        <v>2.4800000000000013</v>
      </c>
      <c r="Q396" s="17">
        <v>4.6619999999999999</v>
      </c>
      <c r="R396" s="17">
        <v>57.26</v>
      </c>
      <c r="S396" s="17">
        <v>22.47</v>
      </c>
      <c r="T396" s="17">
        <v>27.818000000000001</v>
      </c>
      <c r="U396" s="17">
        <v>71.707999999999998</v>
      </c>
      <c r="V396" s="17">
        <v>91.126000000000005</v>
      </c>
      <c r="W396" s="17">
        <v>98.84</v>
      </c>
      <c r="X396" s="17">
        <v>176.20400000000001</v>
      </c>
      <c r="Y396" s="17">
        <v>467.11</v>
      </c>
      <c r="Z396" s="17">
        <v>418.82400000000001</v>
      </c>
      <c r="AA396" s="17">
        <v>2.6969999999999996</v>
      </c>
      <c r="AB396" s="17">
        <v>18.724</v>
      </c>
      <c r="AC396" s="17">
        <v>27.062999999999999</v>
      </c>
      <c r="AD396" s="17">
        <v>46.902999999999999</v>
      </c>
      <c r="AE396" s="17">
        <v>17.667999999999999</v>
      </c>
      <c r="AF396" s="17">
        <v>363.74799999999999</v>
      </c>
      <c r="AG396" s="17">
        <v>8.1999999999999851</v>
      </c>
      <c r="AH396" s="17">
        <v>9.0000000000000071</v>
      </c>
      <c r="AI396" s="18">
        <v>0.91800000000000004</v>
      </c>
      <c r="AJ396" s="18">
        <v>0.99199999999999999</v>
      </c>
      <c r="AK396" s="17">
        <v>1.9</v>
      </c>
    </row>
    <row r="397" spans="1:37" ht="14.25" customHeight="1">
      <c r="A397" s="126"/>
      <c r="B397" s="126"/>
      <c r="C397" s="135"/>
      <c r="D397" s="125"/>
      <c r="E397" s="93" t="s">
        <v>122</v>
      </c>
      <c r="F397" s="102" t="s">
        <v>216</v>
      </c>
      <c r="G397" s="18">
        <v>24.8049</v>
      </c>
      <c r="H397" s="18">
        <v>24.248799999999999</v>
      </c>
      <c r="I397" s="18">
        <v>29.6218</v>
      </c>
      <c r="J397" s="18">
        <v>30.682099999999998</v>
      </c>
      <c r="K397" s="18">
        <v>8.24</v>
      </c>
      <c r="L397" s="18">
        <v>7.99</v>
      </c>
      <c r="M397" s="18">
        <v>11.301981632066335</v>
      </c>
      <c r="N397" s="18">
        <v>7.409162117168532</v>
      </c>
      <c r="O397" s="18">
        <v>5.6000000000000005</v>
      </c>
      <c r="P397" s="18">
        <v>2.0159999999999996</v>
      </c>
      <c r="Q397" s="17">
        <v>23.646000000000001</v>
      </c>
      <c r="R397" s="17">
        <v>39.143999999999998</v>
      </c>
      <c r="S397" s="17">
        <v>23.939999999999998</v>
      </c>
      <c r="T397" s="17">
        <v>24.43</v>
      </c>
      <c r="U397" s="17">
        <v>100.226</v>
      </c>
      <c r="V397" s="17">
        <v>91.644000000000005</v>
      </c>
      <c r="W397" s="17">
        <v>147.81200000000001</v>
      </c>
      <c r="X397" s="17">
        <v>155.21800000000002</v>
      </c>
      <c r="Y397" s="17">
        <v>583.63200000000006</v>
      </c>
      <c r="Z397" s="17">
        <v>355.51599999999996</v>
      </c>
      <c r="AA397" s="17">
        <v>6.2E-2</v>
      </c>
      <c r="AB397" s="17">
        <v>19.623000000000001</v>
      </c>
      <c r="AC397" s="17">
        <v>53.164999999999999</v>
      </c>
      <c r="AD397" s="17">
        <v>40.672000000000004</v>
      </c>
      <c r="AE397" s="17">
        <v>43.904000000000003</v>
      </c>
      <c r="AF397" s="17">
        <v>390.59999999999997</v>
      </c>
      <c r="AG397" s="17">
        <v>8.0000000000000071</v>
      </c>
      <c r="AH397" s="17">
        <v>15.649999999999997</v>
      </c>
      <c r="AI397" s="18">
        <v>5.38</v>
      </c>
      <c r="AJ397" s="18">
        <v>4.76</v>
      </c>
      <c r="AK397" s="17">
        <v>1.8</v>
      </c>
    </row>
    <row r="398" spans="1:37" ht="12" customHeight="1">
      <c r="A398" s="123">
        <v>2019</v>
      </c>
      <c r="B398" s="128">
        <v>8</v>
      </c>
      <c r="C398" s="131" t="s">
        <v>209</v>
      </c>
      <c r="D398" s="93" t="s">
        <v>185</v>
      </c>
      <c r="E398" s="93" t="s">
        <v>121</v>
      </c>
      <c r="F398" s="102" t="s">
        <v>216</v>
      </c>
      <c r="G398" s="18">
        <v>27.000399999999999</v>
      </c>
      <c r="H398" s="18">
        <v>27.090199999999999</v>
      </c>
      <c r="I398" s="18">
        <v>31.376300000000001</v>
      </c>
      <c r="J398" s="18">
        <v>31.3919</v>
      </c>
      <c r="K398" s="18">
        <v>8.08</v>
      </c>
      <c r="L398" s="18">
        <v>8.09</v>
      </c>
      <c r="M398" s="18">
        <v>7.0483959451401308</v>
      </c>
      <c r="N398" s="18">
        <v>6.900310016770371</v>
      </c>
      <c r="O398" s="18">
        <v>2.0106666666666655</v>
      </c>
      <c r="P398" s="89">
        <v>2.5866666666666651</v>
      </c>
      <c r="Q398" s="17">
        <v>16.8</v>
      </c>
      <c r="R398" s="17">
        <v>39.466000000000001</v>
      </c>
      <c r="S398" s="17">
        <v>1.526</v>
      </c>
      <c r="T398" s="17">
        <v>1.302</v>
      </c>
      <c r="U398" s="17">
        <v>6.7059999999999995</v>
      </c>
      <c r="V398" s="17">
        <v>6.944</v>
      </c>
      <c r="W398" s="17">
        <v>25.032</v>
      </c>
      <c r="X398" s="17">
        <v>47.712000000000003</v>
      </c>
      <c r="Y398" s="17">
        <v>254.08600000000001</v>
      </c>
      <c r="Z398" s="17">
        <v>238.042</v>
      </c>
      <c r="AA398" s="17">
        <v>14.879999999999999</v>
      </c>
      <c r="AB398" s="17">
        <v>15.065999999999999</v>
      </c>
      <c r="AC398" s="17">
        <v>36.115000000000002</v>
      </c>
      <c r="AD398" s="17">
        <v>32.208999999999996</v>
      </c>
      <c r="AE398" s="17">
        <v>331.09999999999997</v>
      </c>
      <c r="AF398" s="17">
        <v>330.40000000000003</v>
      </c>
      <c r="AG398" s="17">
        <v>14.000000000000032</v>
      </c>
      <c r="AH398" s="17">
        <v>9.8333333333332682</v>
      </c>
      <c r="AI398" s="18">
        <v>4.62</v>
      </c>
      <c r="AJ398" s="18">
        <v>6.54</v>
      </c>
      <c r="AK398" s="17">
        <v>2</v>
      </c>
    </row>
    <row r="399" spans="1:37" ht="12" customHeight="1">
      <c r="A399" s="124"/>
      <c r="B399" s="129"/>
      <c r="C399" s="124"/>
      <c r="D399" s="93" t="s">
        <v>186</v>
      </c>
      <c r="E399" s="93" t="s">
        <v>121</v>
      </c>
      <c r="F399" s="102" t="s">
        <v>218</v>
      </c>
      <c r="G399" s="90">
        <v>27.218599999999999</v>
      </c>
      <c r="H399" s="90">
        <v>27.502199999999998</v>
      </c>
      <c r="I399" s="18">
        <v>28.9956</v>
      </c>
      <c r="J399" s="18">
        <v>29.008299999999998</v>
      </c>
      <c r="K399" s="18">
        <v>7.86</v>
      </c>
      <c r="L399" s="18">
        <v>7.81</v>
      </c>
      <c r="M399" s="18">
        <v>6.375095562826826</v>
      </c>
      <c r="N399" s="18">
        <v>5.6519873817034707</v>
      </c>
      <c r="O399" s="18">
        <v>4.1914719999999992</v>
      </c>
      <c r="P399" s="18">
        <v>2.6435839999999993</v>
      </c>
      <c r="Q399" s="17">
        <v>168.49</v>
      </c>
      <c r="R399" s="17">
        <v>174.42599999999999</v>
      </c>
      <c r="S399" s="17">
        <v>19.936</v>
      </c>
      <c r="T399" s="17">
        <v>21.349999999999998</v>
      </c>
      <c r="U399" s="17">
        <v>260.274</v>
      </c>
      <c r="V399" s="17">
        <v>235.39600000000002</v>
      </c>
      <c r="W399" s="17">
        <v>448.70000000000005</v>
      </c>
      <c r="X399" s="17">
        <v>431.17200000000003</v>
      </c>
      <c r="Y399" s="17">
        <v>716.81399999999996</v>
      </c>
      <c r="Z399" s="17">
        <v>717.31799999999998</v>
      </c>
      <c r="AA399" s="17">
        <v>50.871000000000002</v>
      </c>
      <c r="AB399" s="17">
        <v>58.094000000000001</v>
      </c>
      <c r="AC399" s="17">
        <v>78.739999999999995</v>
      </c>
      <c r="AD399" s="17">
        <v>71.981999999999999</v>
      </c>
      <c r="AE399" s="17">
        <v>1083.0120000000002</v>
      </c>
      <c r="AF399" s="17">
        <v>1101.4639999999999</v>
      </c>
      <c r="AG399" s="17">
        <v>7.5000000000000071</v>
      </c>
      <c r="AH399" s="17">
        <v>14.000000000000032</v>
      </c>
      <c r="AI399" s="18">
        <v>1.524</v>
      </c>
      <c r="AJ399" s="18">
        <v>1.28</v>
      </c>
      <c r="AK399" s="17">
        <v>1.5</v>
      </c>
    </row>
    <row r="400" spans="1:37" ht="12" customHeight="1">
      <c r="A400" s="125"/>
      <c r="B400" s="130"/>
      <c r="C400" s="125"/>
      <c r="D400" s="93" t="s">
        <v>165</v>
      </c>
      <c r="E400" s="93" t="s">
        <v>121</v>
      </c>
      <c r="F400" s="102" t="s">
        <v>219</v>
      </c>
      <c r="G400" s="90">
        <v>26.345600000000001</v>
      </c>
      <c r="H400" s="90">
        <v>26.738900000000001</v>
      </c>
      <c r="I400" s="18">
        <v>25.8476</v>
      </c>
      <c r="J400" s="18">
        <v>25.599399999999999</v>
      </c>
      <c r="K400" s="18">
        <v>7.74</v>
      </c>
      <c r="L400" s="18">
        <v>7.81</v>
      </c>
      <c r="M400" s="18">
        <v>5.4832720378562509</v>
      </c>
      <c r="N400" s="18">
        <v>5.7765230403727186</v>
      </c>
      <c r="O400" s="18">
        <v>0.95999999999999952</v>
      </c>
      <c r="P400" s="89">
        <v>3.5999999999999996</v>
      </c>
      <c r="Q400" s="17">
        <v>304.75200000000001</v>
      </c>
      <c r="R400" s="17">
        <v>245.71399999999997</v>
      </c>
      <c r="S400" s="17">
        <v>49.28</v>
      </c>
      <c r="T400" s="17">
        <v>32.731999999999999</v>
      </c>
      <c r="U400" s="17">
        <v>366.43599999999998</v>
      </c>
      <c r="V400" s="17">
        <v>209.18799999999999</v>
      </c>
      <c r="W400" s="17">
        <v>720.46800000000007</v>
      </c>
      <c r="X400" s="17">
        <v>487.63399999999996</v>
      </c>
      <c r="Y400" s="17">
        <v>935.97</v>
      </c>
      <c r="Z400" s="17">
        <v>693.91</v>
      </c>
      <c r="AA400" s="17">
        <v>75.670999999999992</v>
      </c>
      <c r="AB400" s="17">
        <v>63.984000000000002</v>
      </c>
      <c r="AC400" s="17">
        <v>91.542999999999992</v>
      </c>
      <c r="AD400" s="17">
        <v>76.600999999999999</v>
      </c>
      <c r="AE400" s="17">
        <v>1027.152</v>
      </c>
      <c r="AF400" s="17">
        <v>918.596</v>
      </c>
      <c r="AG400" s="17">
        <v>8.7499999999998685</v>
      </c>
      <c r="AH400" s="17">
        <v>29.000000000000135</v>
      </c>
      <c r="AI400" s="18">
        <v>2.34</v>
      </c>
      <c r="AJ400" s="18">
        <v>2.5</v>
      </c>
      <c r="AK400" s="17">
        <v>1.8</v>
      </c>
    </row>
    <row r="401" spans="1:37" ht="12" customHeight="1">
      <c r="A401" s="126">
        <f>A$3</f>
        <v>2019</v>
      </c>
      <c r="B401" s="126">
        <f>B$3</f>
        <v>8</v>
      </c>
      <c r="C401" s="127" t="s">
        <v>95</v>
      </c>
      <c r="D401" s="127" t="s">
        <v>96</v>
      </c>
      <c r="E401" s="84">
        <v>1</v>
      </c>
      <c r="F401" s="34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2"/>
      <c r="AH401" s="22"/>
      <c r="AI401" s="23"/>
      <c r="AJ401" s="23"/>
      <c r="AK401" s="17"/>
    </row>
    <row r="402" spans="1:37" ht="12" customHeight="1">
      <c r="A402" s="127"/>
      <c r="B402" s="127"/>
      <c r="C402" s="127"/>
      <c r="D402" s="127"/>
      <c r="E402" s="84">
        <v>2</v>
      </c>
      <c r="F402" s="34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2"/>
      <c r="AH402" s="22"/>
      <c r="AI402" s="23"/>
      <c r="AJ402" s="23"/>
      <c r="AK402" s="17"/>
    </row>
    <row r="403" spans="1:37" ht="12" customHeight="1">
      <c r="A403" s="127"/>
      <c r="B403" s="127"/>
      <c r="C403" s="127"/>
      <c r="D403" s="127"/>
      <c r="E403" s="84">
        <v>3</v>
      </c>
      <c r="F403" s="34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2"/>
      <c r="AH403" s="22"/>
      <c r="AI403" s="23"/>
      <c r="AJ403" s="23"/>
      <c r="AK403" s="17"/>
    </row>
    <row r="404" spans="1:37" ht="12" customHeight="1">
      <c r="A404" s="127"/>
      <c r="B404" s="127"/>
      <c r="C404" s="127"/>
      <c r="D404" s="127"/>
      <c r="E404" s="84">
        <v>4</v>
      </c>
      <c r="F404" s="34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2"/>
      <c r="AH404" s="22"/>
      <c r="AI404" s="23"/>
      <c r="AJ404" s="23"/>
      <c r="AK404" s="17"/>
    </row>
    <row r="405" spans="1:37" ht="12" customHeight="1">
      <c r="A405" s="127"/>
      <c r="B405" s="127"/>
      <c r="C405" s="127"/>
      <c r="D405" s="127"/>
      <c r="E405" s="84">
        <v>5</v>
      </c>
      <c r="F405" s="34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2"/>
      <c r="AH405" s="22"/>
      <c r="AI405" s="23"/>
      <c r="AJ405" s="23"/>
      <c r="AK405" s="17"/>
    </row>
    <row r="406" spans="1:37" ht="12" customHeight="1">
      <c r="A406" s="126">
        <f>A$3</f>
        <v>2019</v>
      </c>
      <c r="B406" s="126">
        <f>B$3</f>
        <v>8</v>
      </c>
      <c r="C406" s="127" t="s">
        <v>95</v>
      </c>
      <c r="D406" s="127" t="s">
        <v>97</v>
      </c>
      <c r="E406" s="84">
        <v>1</v>
      </c>
      <c r="F406" s="34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2"/>
      <c r="AH406" s="22"/>
      <c r="AI406" s="23"/>
      <c r="AJ406" s="23"/>
      <c r="AK406" s="17"/>
    </row>
    <row r="407" spans="1:37" ht="12" customHeight="1">
      <c r="A407" s="127"/>
      <c r="B407" s="127"/>
      <c r="C407" s="127"/>
      <c r="D407" s="127"/>
      <c r="E407" s="84">
        <v>2</v>
      </c>
      <c r="F407" s="34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2"/>
      <c r="AH407" s="22"/>
      <c r="AI407" s="23"/>
      <c r="AJ407" s="23"/>
      <c r="AK407" s="17"/>
    </row>
    <row r="408" spans="1:37" ht="12" customHeight="1">
      <c r="A408" s="127"/>
      <c r="B408" s="127"/>
      <c r="C408" s="127"/>
      <c r="D408" s="127"/>
      <c r="E408" s="84">
        <v>3</v>
      </c>
      <c r="F408" s="34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2"/>
      <c r="AH408" s="22"/>
      <c r="AI408" s="23"/>
      <c r="AJ408" s="23"/>
      <c r="AK408" s="17"/>
    </row>
    <row r="409" spans="1:37" ht="12" customHeight="1">
      <c r="A409" s="127"/>
      <c r="B409" s="127"/>
      <c r="C409" s="127"/>
      <c r="D409" s="127"/>
      <c r="E409" s="84">
        <v>4</v>
      </c>
      <c r="F409" s="34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2"/>
      <c r="AH409" s="22"/>
      <c r="AI409" s="23"/>
      <c r="AJ409" s="23"/>
      <c r="AK409" s="17"/>
    </row>
    <row r="410" spans="1:37" ht="12" customHeight="1">
      <c r="A410" s="127"/>
      <c r="B410" s="127"/>
      <c r="C410" s="127"/>
      <c r="D410" s="127"/>
      <c r="E410" s="84">
        <v>5</v>
      </c>
      <c r="F410" s="34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2"/>
      <c r="AH410" s="22"/>
      <c r="AI410" s="23"/>
      <c r="AJ410" s="23"/>
      <c r="AK410" s="17"/>
    </row>
    <row r="411" spans="1:37" ht="12" customHeight="1">
      <c r="A411" s="127"/>
      <c r="B411" s="127"/>
      <c r="C411" s="127"/>
      <c r="D411" s="127"/>
      <c r="E411" s="84">
        <v>6</v>
      </c>
      <c r="F411" s="34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2"/>
      <c r="AH411" s="22"/>
      <c r="AI411" s="23"/>
      <c r="AJ411" s="23"/>
      <c r="AK411" s="17"/>
    </row>
    <row r="412" spans="1:37" ht="12" customHeight="1">
      <c r="A412" s="127"/>
      <c r="B412" s="127"/>
      <c r="C412" s="127"/>
      <c r="D412" s="127"/>
      <c r="E412" s="84">
        <v>7</v>
      </c>
      <c r="F412" s="34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2"/>
      <c r="AH412" s="22"/>
      <c r="AI412" s="23"/>
      <c r="AJ412" s="23"/>
      <c r="AK412" s="17"/>
    </row>
    <row r="413" spans="1:37" ht="12" customHeight="1">
      <c r="A413" s="126">
        <f>A$3</f>
        <v>2019</v>
      </c>
      <c r="B413" s="126">
        <f>B$3</f>
        <v>8</v>
      </c>
      <c r="C413" s="127" t="s">
        <v>98</v>
      </c>
      <c r="D413" s="136" t="s">
        <v>99</v>
      </c>
      <c r="E413" s="84">
        <v>1</v>
      </c>
      <c r="F413" s="34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2"/>
      <c r="AH413" s="22"/>
      <c r="AI413" s="23"/>
      <c r="AJ413" s="23"/>
      <c r="AK413" s="17"/>
    </row>
    <row r="414" spans="1:37" ht="12" customHeight="1">
      <c r="A414" s="127"/>
      <c r="B414" s="127"/>
      <c r="C414" s="127"/>
      <c r="D414" s="127"/>
      <c r="E414" s="84">
        <v>2</v>
      </c>
      <c r="F414" s="34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2"/>
      <c r="AH414" s="22"/>
      <c r="AI414" s="23"/>
      <c r="AJ414" s="23"/>
      <c r="AK414" s="17"/>
    </row>
    <row r="415" spans="1:37" ht="12" customHeight="1">
      <c r="A415" s="127"/>
      <c r="B415" s="127"/>
      <c r="C415" s="127"/>
      <c r="D415" s="127"/>
      <c r="E415" s="84">
        <v>3</v>
      </c>
      <c r="F415" s="34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2"/>
      <c r="AH415" s="22"/>
      <c r="AI415" s="23"/>
      <c r="AJ415" s="23"/>
      <c r="AK415" s="17"/>
    </row>
    <row r="416" spans="1:37" ht="12" customHeight="1">
      <c r="A416" s="126">
        <f>A$3</f>
        <v>2019</v>
      </c>
      <c r="B416" s="126">
        <f>B$3</f>
        <v>8</v>
      </c>
      <c r="C416" s="127" t="s">
        <v>98</v>
      </c>
      <c r="D416" s="136" t="s">
        <v>100</v>
      </c>
      <c r="E416" s="84">
        <v>1</v>
      </c>
      <c r="F416" s="34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2"/>
      <c r="AH416" s="22"/>
      <c r="AI416" s="23"/>
      <c r="AJ416" s="23"/>
      <c r="AK416" s="17"/>
    </row>
    <row r="417" spans="1:37" ht="12" customHeight="1">
      <c r="A417" s="127"/>
      <c r="B417" s="127"/>
      <c r="C417" s="127"/>
      <c r="D417" s="127"/>
      <c r="E417" s="84">
        <v>2</v>
      </c>
      <c r="F417" s="34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2"/>
      <c r="AH417" s="22"/>
      <c r="AI417" s="23"/>
      <c r="AJ417" s="23"/>
      <c r="AK417" s="17"/>
    </row>
    <row r="418" spans="1:37" ht="12" customHeight="1">
      <c r="A418" s="127"/>
      <c r="B418" s="127"/>
      <c r="C418" s="127"/>
      <c r="D418" s="127"/>
      <c r="E418" s="84">
        <v>3</v>
      </c>
      <c r="F418" s="34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2"/>
      <c r="AH418" s="22"/>
      <c r="AI418" s="23"/>
      <c r="AJ418" s="23"/>
      <c r="AK418" s="17"/>
    </row>
    <row r="419" spans="1:37" ht="12" customHeight="1">
      <c r="A419" s="127"/>
      <c r="B419" s="127"/>
      <c r="C419" s="127"/>
      <c r="D419" s="127"/>
      <c r="E419" s="84">
        <v>4</v>
      </c>
      <c r="F419" s="34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2"/>
      <c r="AH419" s="22"/>
      <c r="AI419" s="23"/>
      <c r="AJ419" s="23"/>
      <c r="AK419" s="17"/>
    </row>
    <row r="420" spans="1:37" ht="12" customHeight="1">
      <c r="A420" s="127"/>
      <c r="B420" s="127"/>
      <c r="C420" s="127"/>
      <c r="D420" s="127"/>
      <c r="E420" s="84">
        <v>5</v>
      </c>
      <c r="F420" s="34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2"/>
      <c r="AH420" s="22"/>
      <c r="AI420" s="23"/>
      <c r="AJ420" s="23"/>
      <c r="AK420" s="17"/>
    </row>
    <row r="421" spans="1:37" ht="12" customHeight="1">
      <c r="A421" s="127"/>
      <c r="B421" s="127"/>
      <c r="C421" s="127"/>
      <c r="D421" s="127"/>
      <c r="E421" s="84">
        <v>6</v>
      </c>
      <c r="F421" s="34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2"/>
      <c r="AH421" s="22"/>
      <c r="AI421" s="23"/>
      <c r="AJ421" s="23"/>
      <c r="AK421" s="17"/>
    </row>
    <row r="422" spans="1:37" ht="12" customHeight="1">
      <c r="A422" s="127"/>
      <c r="B422" s="127"/>
      <c r="C422" s="127"/>
      <c r="D422" s="127"/>
      <c r="E422" s="84">
        <v>7</v>
      </c>
      <c r="F422" s="34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2"/>
      <c r="AH422" s="22"/>
      <c r="AI422" s="23"/>
      <c r="AJ422" s="23"/>
      <c r="AK422" s="17"/>
    </row>
    <row r="423" spans="1:37" ht="12" customHeight="1">
      <c r="A423" s="126">
        <f>A$3</f>
        <v>2019</v>
      </c>
      <c r="B423" s="126">
        <f>B$3</f>
        <v>8</v>
      </c>
      <c r="C423" s="127" t="s">
        <v>93</v>
      </c>
      <c r="D423" s="127" t="s">
        <v>101</v>
      </c>
      <c r="E423" s="84">
        <v>1</v>
      </c>
      <c r="F423" s="34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2"/>
      <c r="AH423" s="22"/>
      <c r="AI423" s="23"/>
      <c r="AJ423" s="23"/>
      <c r="AK423" s="17"/>
    </row>
    <row r="424" spans="1:37" ht="12" customHeight="1">
      <c r="A424" s="127"/>
      <c r="B424" s="127"/>
      <c r="C424" s="127"/>
      <c r="D424" s="127"/>
      <c r="E424" s="84">
        <v>2</v>
      </c>
      <c r="F424" s="34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2"/>
      <c r="AH424" s="22"/>
      <c r="AI424" s="23"/>
      <c r="AJ424" s="23"/>
      <c r="AK424" s="17"/>
    </row>
    <row r="425" spans="1:37" ht="12" customHeight="1">
      <c r="A425" s="127"/>
      <c r="B425" s="127"/>
      <c r="C425" s="127"/>
      <c r="D425" s="127"/>
      <c r="E425" s="84">
        <v>3</v>
      </c>
      <c r="F425" s="34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2"/>
      <c r="AH425" s="22"/>
      <c r="AI425" s="23"/>
      <c r="AJ425" s="23"/>
      <c r="AK425" s="17"/>
    </row>
    <row r="426" spans="1:37" ht="12" customHeight="1">
      <c r="A426" s="127"/>
      <c r="B426" s="127"/>
      <c r="C426" s="127"/>
      <c r="D426" s="127"/>
      <c r="E426" s="84">
        <v>4</v>
      </c>
      <c r="F426" s="34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2"/>
      <c r="AH426" s="22"/>
      <c r="AI426" s="23"/>
      <c r="AJ426" s="23"/>
      <c r="AK426" s="17"/>
    </row>
    <row r="427" spans="1:37" ht="12" customHeight="1">
      <c r="A427" s="127"/>
      <c r="B427" s="127"/>
      <c r="C427" s="127"/>
      <c r="D427" s="127"/>
      <c r="E427" s="84">
        <v>5</v>
      </c>
      <c r="F427" s="34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2"/>
      <c r="AH427" s="22"/>
      <c r="AI427" s="23"/>
      <c r="AJ427" s="23"/>
      <c r="AK427" s="17"/>
    </row>
    <row r="428" spans="1:37" ht="12" customHeight="1">
      <c r="A428" s="127"/>
      <c r="B428" s="127"/>
      <c r="C428" s="127"/>
      <c r="D428" s="127"/>
      <c r="E428" s="84">
        <v>6</v>
      </c>
      <c r="F428" s="34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2"/>
      <c r="AH428" s="22"/>
      <c r="AI428" s="23"/>
      <c r="AJ428" s="23"/>
      <c r="AK428" s="17"/>
    </row>
    <row r="429" spans="1:37" ht="12" customHeight="1">
      <c r="A429" s="127"/>
      <c r="B429" s="127"/>
      <c r="C429" s="127"/>
      <c r="D429" s="127"/>
      <c r="E429" s="84">
        <v>7</v>
      </c>
      <c r="F429" s="34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2"/>
      <c r="AH429" s="22"/>
      <c r="AI429" s="23"/>
      <c r="AJ429" s="23"/>
      <c r="AK429" s="17"/>
    </row>
    <row r="430" spans="1:37" ht="12" customHeight="1">
      <c r="A430" s="127"/>
      <c r="B430" s="127"/>
      <c r="C430" s="127"/>
      <c r="D430" s="127"/>
      <c r="E430" s="84">
        <v>8</v>
      </c>
      <c r="F430" s="34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2"/>
      <c r="AH430" s="22"/>
      <c r="AI430" s="23"/>
      <c r="AJ430" s="23"/>
      <c r="AK430" s="17"/>
    </row>
    <row r="431" spans="1:37" ht="12" customHeight="1">
      <c r="A431" s="127"/>
      <c r="B431" s="127"/>
      <c r="C431" s="127"/>
      <c r="D431" s="127"/>
      <c r="E431" s="84">
        <v>9</v>
      </c>
      <c r="F431" s="34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2"/>
      <c r="AH431" s="22"/>
      <c r="AI431" s="23"/>
      <c r="AJ431" s="23"/>
      <c r="AK431" s="17"/>
    </row>
    <row r="432" spans="1:37" ht="12" customHeight="1">
      <c r="A432" s="127"/>
      <c r="B432" s="127"/>
      <c r="C432" s="127"/>
      <c r="D432" s="127"/>
      <c r="E432" s="84">
        <v>10</v>
      </c>
      <c r="F432" s="34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2"/>
      <c r="AH432" s="22"/>
      <c r="AI432" s="23"/>
      <c r="AJ432" s="23"/>
      <c r="AK432" s="17"/>
    </row>
    <row r="433" spans="1:37" ht="12" customHeight="1">
      <c r="A433" s="127"/>
      <c r="B433" s="127"/>
      <c r="C433" s="127"/>
      <c r="D433" s="127"/>
      <c r="E433" s="84">
        <v>11</v>
      </c>
      <c r="F433" s="34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2"/>
      <c r="AH433" s="22"/>
      <c r="AI433" s="23"/>
      <c r="AJ433" s="23"/>
      <c r="AK433" s="17"/>
    </row>
    <row r="434" spans="1:37" ht="12" customHeight="1">
      <c r="A434" s="127"/>
      <c r="B434" s="127"/>
      <c r="C434" s="127"/>
      <c r="D434" s="127"/>
      <c r="E434" s="84">
        <v>12</v>
      </c>
      <c r="F434" s="34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2"/>
      <c r="AH434" s="22"/>
      <c r="AI434" s="23"/>
      <c r="AJ434" s="23"/>
      <c r="AK434" s="17"/>
    </row>
    <row r="435" spans="1:37" ht="12" customHeight="1">
      <c r="A435" s="126">
        <f>A$3</f>
        <v>2019</v>
      </c>
      <c r="B435" s="126">
        <f>B$3</f>
        <v>8</v>
      </c>
      <c r="C435" s="127" t="s">
        <v>93</v>
      </c>
      <c r="D435" s="127" t="s">
        <v>102</v>
      </c>
      <c r="E435" s="84">
        <v>1</v>
      </c>
      <c r="F435" s="34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2"/>
      <c r="AH435" s="22"/>
      <c r="AI435" s="23"/>
      <c r="AJ435" s="23"/>
      <c r="AK435" s="17"/>
    </row>
    <row r="436" spans="1:37" ht="12" customHeight="1">
      <c r="A436" s="127"/>
      <c r="B436" s="127"/>
      <c r="C436" s="127"/>
      <c r="D436" s="127"/>
      <c r="E436" s="84">
        <v>2</v>
      </c>
      <c r="F436" s="34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2"/>
      <c r="AH436" s="22"/>
      <c r="AI436" s="23"/>
      <c r="AJ436" s="23"/>
      <c r="AK436" s="17"/>
    </row>
    <row r="437" spans="1:37" ht="12" customHeight="1">
      <c r="A437" s="127"/>
      <c r="B437" s="127"/>
      <c r="C437" s="127"/>
      <c r="D437" s="127"/>
      <c r="E437" s="84">
        <v>3</v>
      </c>
      <c r="F437" s="34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2"/>
      <c r="AH437" s="22"/>
      <c r="AI437" s="23"/>
      <c r="AJ437" s="23"/>
      <c r="AK437" s="17"/>
    </row>
    <row r="438" spans="1:37" ht="12" customHeight="1">
      <c r="A438" s="127"/>
      <c r="B438" s="127"/>
      <c r="C438" s="127"/>
      <c r="D438" s="127"/>
      <c r="E438" s="84">
        <v>4</v>
      </c>
      <c r="F438" s="34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2"/>
      <c r="AH438" s="22"/>
      <c r="AI438" s="23"/>
      <c r="AJ438" s="23"/>
      <c r="AK438" s="17"/>
    </row>
    <row r="439" spans="1:37" ht="12" customHeight="1">
      <c r="A439" s="127"/>
      <c r="B439" s="127"/>
      <c r="C439" s="127"/>
      <c r="D439" s="127"/>
      <c r="E439" s="84">
        <v>5</v>
      </c>
      <c r="F439" s="34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2"/>
      <c r="AH439" s="22"/>
      <c r="AI439" s="23"/>
      <c r="AJ439" s="23"/>
      <c r="AK439" s="17"/>
    </row>
    <row r="440" spans="1:37" ht="12" customHeight="1">
      <c r="A440" s="127"/>
      <c r="B440" s="127"/>
      <c r="C440" s="127"/>
      <c r="D440" s="127"/>
      <c r="E440" s="84">
        <v>6</v>
      </c>
      <c r="F440" s="34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2"/>
      <c r="AH440" s="22"/>
      <c r="AI440" s="23"/>
      <c r="AJ440" s="23"/>
      <c r="AK440" s="17"/>
    </row>
    <row r="441" spans="1:37" ht="12" customHeight="1">
      <c r="A441" s="128">
        <v>2019</v>
      </c>
      <c r="B441" s="128">
        <v>8</v>
      </c>
      <c r="C441" s="123" t="s">
        <v>199</v>
      </c>
      <c r="D441" s="84" t="s">
        <v>103</v>
      </c>
      <c r="E441" s="84">
        <v>1</v>
      </c>
      <c r="F441" s="102" t="s">
        <v>218</v>
      </c>
      <c r="G441" s="18">
        <v>28.0565</v>
      </c>
      <c r="H441" s="18">
        <v>27.924600000000002</v>
      </c>
      <c r="I441" s="18">
        <v>15.081</v>
      </c>
      <c r="J441" s="18">
        <v>18.7456</v>
      </c>
      <c r="K441" s="18">
        <v>8.2100000000000009</v>
      </c>
      <c r="L441" s="18">
        <v>7.75</v>
      </c>
      <c r="M441" s="18">
        <v>8.4226725135712321</v>
      </c>
      <c r="N441" s="18">
        <v>7.1261491929906517</v>
      </c>
      <c r="O441" s="18">
        <v>2.1013333333333324</v>
      </c>
      <c r="P441" s="18">
        <v>2.6773333333333311</v>
      </c>
      <c r="Q441" s="20">
        <v>67.284000000000006</v>
      </c>
      <c r="R441" s="20">
        <v>81.494</v>
      </c>
      <c r="S441" s="20">
        <v>6.7619999999999996</v>
      </c>
      <c r="T441" s="20">
        <v>7.5180000000000007</v>
      </c>
      <c r="U441" s="20">
        <v>506.35200000000009</v>
      </c>
      <c r="V441" s="20">
        <v>232.82000000000005</v>
      </c>
      <c r="W441" s="20">
        <v>580.39800000000014</v>
      </c>
      <c r="X441" s="20">
        <v>321.83200000000005</v>
      </c>
      <c r="Y441" s="20">
        <v>822.30399999999997</v>
      </c>
      <c r="Z441" s="20">
        <v>607.89400000000001</v>
      </c>
      <c r="AA441" s="20">
        <v>33.138999999999996</v>
      </c>
      <c r="AB441" s="20">
        <v>40.052</v>
      </c>
      <c r="AC441" s="20">
        <v>53.692</v>
      </c>
      <c r="AD441" s="20">
        <v>72.695000000000007</v>
      </c>
      <c r="AE441" s="20">
        <v>2895.3959999999997</v>
      </c>
      <c r="AF441" s="20">
        <v>1663.508</v>
      </c>
      <c r="AG441" s="22">
        <v>2.9500000000000082</v>
      </c>
      <c r="AH441" s="22">
        <v>7.0500000000000007</v>
      </c>
      <c r="AI441" s="23">
        <v>4.2</v>
      </c>
      <c r="AJ441" s="23">
        <v>7.56</v>
      </c>
      <c r="AK441" s="17">
        <v>1.5</v>
      </c>
    </row>
    <row r="442" spans="1:37" ht="12" customHeight="1">
      <c r="A442" s="129"/>
      <c r="B442" s="129"/>
      <c r="C442" s="124"/>
      <c r="D442" s="84" t="s">
        <v>103</v>
      </c>
      <c r="E442" s="84">
        <v>2</v>
      </c>
      <c r="F442" s="102" t="s">
        <v>218</v>
      </c>
      <c r="G442" s="18">
        <v>28.0046</v>
      </c>
      <c r="H442" s="18">
        <v>27.8294</v>
      </c>
      <c r="I442" s="18">
        <v>18.877600000000001</v>
      </c>
      <c r="J442" s="18">
        <v>21.178000000000001</v>
      </c>
      <c r="K442" s="18">
        <v>8.34</v>
      </c>
      <c r="L442" s="18">
        <v>7.93</v>
      </c>
      <c r="M442" s="18">
        <v>8.5122776265060835</v>
      </c>
      <c r="N442" s="18">
        <v>7.1291788923179844</v>
      </c>
      <c r="O442" s="18">
        <v>2.0693333333333328</v>
      </c>
      <c r="P442" s="18">
        <v>2.6133333333333324</v>
      </c>
      <c r="Q442" s="20">
        <v>118.006</v>
      </c>
      <c r="R442" s="20">
        <v>105.196</v>
      </c>
      <c r="S442" s="20">
        <v>7.1260000000000003</v>
      </c>
      <c r="T442" s="20">
        <v>7.3360000000000003</v>
      </c>
      <c r="U442" s="20">
        <v>370.16</v>
      </c>
      <c r="V442" s="20">
        <v>192.51400000000001</v>
      </c>
      <c r="W442" s="20">
        <v>495.29200000000003</v>
      </c>
      <c r="X442" s="20">
        <v>305.04599999999999</v>
      </c>
      <c r="Y442" s="20">
        <v>709.91200000000003</v>
      </c>
      <c r="Z442" s="20">
        <v>379.93200000000002</v>
      </c>
      <c r="AA442" s="20">
        <v>33.356000000000002</v>
      </c>
      <c r="AB442" s="20">
        <v>36.673000000000002</v>
      </c>
      <c r="AC442" s="20">
        <v>59.768000000000001</v>
      </c>
      <c r="AD442" s="20">
        <v>39.68</v>
      </c>
      <c r="AE442" s="20">
        <v>2246.7199999999998</v>
      </c>
      <c r="AF442" s="20">
        <v>1401.876</v>
      </c>
      <c r="AG442" s="22">
        <v>4.1500000000000146</v>
      </c>
      <c r="AH442" s="22">
        <v>8.3499999999999961</v>
      </c>
      <c r="AI442" s="23">
        <v>4.8</v>
      </c>
      <c r="AJ442" s="23">
        <v>6.86</v>
      </c>
      <c r="AK442" s="17">
        <v>1.5</v>
      </c>
    </row>
    <row r="443" spans="1:37" ht="12" customHeight="1">
      <c r="A443" s="129"/>
      <c r="B443" s="129"/>
      <c r="C443" s="124"/>
      <c r="D443" s="84" t="s">
        <v>103</v>
      </c>
      <c r="E443" s="84">
        <v>3</v>
      </c>
      <c r="F443" s="102" t="s">
        <v>218</v>
      </c>
      <c r="G443" s="18">
        <v>27.978100000000001</v>
      </c>
      <c r="H443" s="18">
        <v>27.796299999999999</v>
      </c>
      <c r="I443" s="18">
        <v>17.5029</v>
      </c>
      <c r="J443" s="18">
        <v>21.251100000000001</v>
      </c>
      <c r="K443" s="18">
        <v>8.1999999999999993</v>
      </c>
      <c r="L443" s="18">
        <v>8.02</v>
      </c>
      <c r="M443" s="18">
        <v>7.357884866088785</v>
      </c>
      <c r="N443" s="18">
        <v>6.705611711397701</v>
      </c>
      <c r="O443" s="18">
        <v>2.0053333333333314</v>
      </c>
      <c r="P443" s="18">
        <v>3.0133333333333328</v>
      </c>
      <c r="Q443" s="20">
        <v>120.72199999999999</v>
      </c>
      <c r="R443" s="20">
        <v>114.98199999999999</v>
      </c>
      <c r="S443" s="20">
        <v>7.266</v>
      </c>
      <c r="T443" s="20">
        <v>7.2940000000000005</v>
      </c>
      <c r="U443" s="20">
        <v>368.34000000000003</v>
      </c>
      <c r="V443" s="20">
        <v>193.31200000000001</v>
      </c>
      <c r="W443" s="20">
        <v>496.32800000000003</v>
      </c>
      <c r="X443" s="20">
        <v>315.58799999999997</v>
      </c>
      <c r="Y443" s="20">
        <v>556.10799999999995</v>
      </c>
      <c r="Z443" s="20">
        <v>566.41200000000003</v>
      </c>
      <c r="AA443" s="20">
        <v>33.852000000000004</v>
      </c>
      <c r="AB443" s="20">
        <v>36.641999999999996</v>
      </c>
      <c r="AC443" s="20">
        <v>41.725999999999999</v>
      </c>
      <c r="AD443" s="20">
        <v>74.896000000000001</v>
      </c>
      <c r="AE443" s="20">
        <v>2277.9679999999998</v>
      </c>
      <c r="AF443" s="20">
        <v>1450.0920000000001</v>
      </c>
      <c r="AG443" s="22">
        <v>4.2500000000000036</v>
      </c>
      <c r="AH443" s="22">
        <v>9.6500000000000199</v>
      </c>
      <c r="AI443" s="23">
        <v>3.96</v>
      </c>
      <c r="AJ443" s="23">
        <v>9.64</v>
      </c>
      <c r="AK443" s="17">
        <v>2</v>
      </c>
    </row>
    <row r="444" spans="1:37" ht="12" customHeight="1">
      <c r="A444" s="129"/>
      <c r="B444" s="129"/>
      <c r="C444" s="124"/>
      <c r="D444" s="84" t="s">
        <v>103</v>
      </c>
      <c r="E444" s="84">
        <v>4</v>
      </c>
      <c r="F444" s="102" t="s">
        <v>218</v>
      </c>
      <c r="G444" s="18">
        <v>27.791899999999998</v>
      </c>
      <c r="H444" s="18">
        <v>27.634799999999998</v>
      </c>
      <c r="I444" s="18">
        <v>20.6633</v>
      </c>
      <c r="J444" s="18">
        <v>23.593699999999998</v>
      </c>
      <c r="K444" s="18">
        <v>8.2799999999999994</v>
      </c>
      <c r="L444" s="18">
        <v>8.07</v>
      </c>
      <c r="M444" s="18">
        <v>7.4254962505513884</v>
      </c>
      <c r="N444" s="18">
        <v>6.7248530711616299</v>
      </c>
      <c r="O444" s="18">
        <v>1.9413333333333327</v>
      </c>
      <c r="P444" s="18">
        <v>2.9653333333333309</v>
      </c>
      <c r="Q444" s="20">
        <v>88.536000000000001</v>
      </c>
      <c r="R444" s="20">
        <v>83.593999999999994</v>
      </c>
      <c r="S444" s="20">
        <v>7.2940000000000005</v>
      </c>
      <c r="T444" s="20">
        <v>6.6920000000000002</v>
      </c>
      <c r="U444" s="20">
        <v>327.76799999999997</v>
      </c>
      <c r="V444" s="20">
        <v>134.28800000000001</v>
      </c>
      <c r="W444" s="20">
        <v>423.59799999999996</v>
      </c>
      <c r="X444" s="20">
        <v>224.57400000000001</v>
      </c>
      <c r="Y444" s="20">
        <v>647.05200000000002</v>
      </c>
      <c r="Z444" s="20">
        <v>256.33999999999997</v>
      </c>
      <c r="AA444" s="20">
        <v>33.542000000000002</v>
      </c>
      <c r="AB444" s="20">
        <v>32.643000000000001</v>
      </c>
      <c r="AC444" s="20">
        <v>57.598000000000006</v>
      </c>
      <c r="AD444" s="20">
        <v>38.811999999999998</v>
      </c>
      <c r="AE444" s="20">
        <v>2151.6040000000003</v>
      </c>
      <c r="AF444" s="20">
        <v>1180.6479999999999</v>
      </c>
      <c r="AG444" s="22">
        <v>4.850000000000021</v>
      </c>
      <c r="AH444" s="22">
        <v>12.900000000000023</v>
      </c>
      <c r="AI444" s="23">
        <v>3.64</v>
      </c>
      <c r="AJ444" s="23">
        <v>4.22</v>
      </c>
      <c r="AK444" s="17">
        <v>2</v>
      </c>
    </row>
    <row r="445" spans="1:37" ht="12" customHeight="1">
      <c r="A445" s="129"/>
      <c r="B445" s="129"/>
      <c r="C445" s="124"/>
      <c r="D445" s="84" t="s">
        <v>103</v>
      </c>
      <c r="E445" s="84">
        <v>5</v>
      </c>
      <c r="F445" s="102" t="s">
        <v>216</v>
      </c>
      <c r="G445" s="18">
        <v>28.011800000000001</v>
      </c>
      <c r="H445" s="18">
        <v>27.219000000000001</v>
      </c>
      <c r="I445" s="18">
        <v>16.671700000000001</v>
      </c>
      <c r="J445" s="18">
        <v>26.2866</v>
      </c>
      <c r="K445" s="18">
        <v>8.16</v>
      </c>
      <c r="L445" s="18">
        <v>8</v>
      </c>
      <c r="M445" s="18">
        <v>7.2248539212861065</v>
      </c>
      <c r="N445" s="18">
        <v>7.0015630130688926</v>
      </c>
      <c r="O445" s="18">
        <v>1.9253333333333302</v>
      </c>
      <c r="P445" s="18">
        <v>2.4373333333333309</v>
      </c>
      <c r="Q445" s="20">
        <v>74.465999999999994</v>
      </c>
      <c r="R445" s="20">
        <v>84.742000000000004</v>
      </c>
      <c r="S445" s="20">
        <v>7.2240000000000002</v>
      </c>
      <c r="T445" s="20">
        <v>6.4119999999999999</v>
      </c>
      <c r="U445" s="20">
        <v>301.28000000000003</v>
      </c>
      <c r="V445" s="20">
        <v>134.97399999999999</v>
      </c>
      <c r="W445" s="20">
        <v>382.97</v>
      </c>
      <c r="X445" s="20">
        <v>226.12799999999999</v>
      </c>
      <c r="Y445" s="20">
        <v>490.25200000000001</v>
      </c>
      <c r="Z445" s="20">
        <v>295.82</v>
      </c>
      <c r="AA445" s="20">
        <v>33.262999999999998</v>
      </c>
      <c r="AB445" s="20">
        <v>30.628</v>
      </c>
      <c r="AC445" s="20">
        <v>43.027999999999999</v>
      </c>
      <c r="AD445" s="20">
        <v>33.975999999999999</v>
      </c>
      <c r="AE445" s="20">
        <v>2002.1960000000001</v>
      </c>
      <c r="AF445" s="20">
        <v>1176.7560000000001</v>
      </c>
      <c r="AG445" s="22">
        <v>6.1500000000000163</v>
      </c>
      <c r="AH445" s="22">
        <v>7.6500000000000181</v>
      </c>
      <c r="AI445" s="23">
        <v>3.88</v>
      </c>
      <c r="AJ445" s="23">
        <v>3.74</v>
      </c>
      <c r="AK445" s="17">
        <v>2.5</v>
      </c>
    </row>
    <row r="446" spans="1:37" ht="12" customHeight="1">
      <c r="A446" s="129"/>
      <c r="B446" s="129"/>
      <c r="C446" s="124"/>
      <c r="D446" s="84" t="s">
        <v>103</v>
      </c>
      <c r="E446" s="84">
        <v>6</v>
      </c>
      <c r="F446" s="102" t="s">
        <v>218</v>
      </c>
      <c r="G446" s="18">
        <v>28.0303</v>
      </c>
      <c r="H446" s="18">
        <v>27.019500000000001</v>
      </c>
      <c r="I446" s="18">
        <v>17.723500000000001</v>
      </c>
      <c r="J446" s="18">
        <v>27.462</v>
      </c>
      <c r="K446" s="18">
        <v>8.08</v>
      </c>
      <c r="L446" s="18">
        <v>8.09</v>
      </c>
      <c r="M446" s="18">
        <v>7.5569827781199068</v>
      </c>
      <c r="N446" s="18">
        <v>5.7536749089217887</v>
      </c>
      <c r="O446" s="18">
        <v>3.8933333333333309</v>
      </c>
      <c r="P446" s="18">
        <v>2.3413333333333326</v>
      </c>
      <c r="Q446" s="20">
        <v>89.012</v>
      </c>
      <c r="R446" s="20">
        <v>63.097999999999999</v>
      </c>
      <c r="S446" s="20">
        <v>7.4480000000000004</v>
      </c>
      <c r="T446" s="20">
        <v>5.1520000000000001</v>
      </c>
      <c r="U446" s="20">
        <v>313.12400000000002</v>
      </c>
      <c r="V446" s="20">
        <v>79.575999999999993</v>
      </c>
      <c r="W446" s="20">
        <v>409.58400000000006</v>
      </c>
      <c r="X446" s="20">
        <v>147.82599999999999</v>
      </c>
      <c r="Y446" s="20">
        <v>572.17999999999995</v>
      </c>
      <c r="Z446" s="20">
        <v>316.68</v>
      </c>
      <c r="AA446" s="20">
        <v>33.356000000000002</v>
      </c>
      <c r="AB446" s="20">
        <v>24.366</v>
      </c>
      <c r="AC446" s="20">
        <v>52.204000000000001</v>
      </c>
      <c r="AD446" s="20">
        <v>38.161000000000001</v>
      </c>
      <c r="AE446" s="20">
        <v>2070.04</v>
      </c>
      <c r="AF446" s="20">
        <v>819.78399999999999</v>
      </c>
      <c r="AG446" s="22">
        <v>3.2000000000000082</v>
      </c>
      <c r="AH446" s="22">
        <v>5.3999999999999879</v>
      </c>
      <c r="AI446" s="23">
        <v>2.96</v>
      </c>
      <c r="AJ446" s="23">
        <v>2.72</v>
      </c>
      <c r="AK446" s="17">
        <v>2.5</v>
      </c>
    </row>
    <row r="447" spans="1:37" ht="12" customHeight="1">
      <c r="A447" s="129"/>
      <c r="B447" s="129"/>
      <c r="C447" s="124"/>
      <c r="D447" s="84" t="s">
        <v>103</v>
      </c>
      <c r="E447" s="84">
        <v>7</v>
      </c>
      <c r="F447" s="102" t="s">
        <v>217</v>
      </c>
      <c r="G447" s="18">
        <v>27.7685</v>
      </c>
      <c r="H447" s="18">
        <v>27.502800000000001</v>
      </c>
      <c r="I447" s="18">
        <v>25.1905</v>
      </c>
      <c r="J447" s="18">
        <v>26.226700000000001</v>
      </c>
      <c r="K447" s="18">
        <v>8.11</v>
      </c>
      <c r="L447" s="18">
        <v>8.07</v>
      </c>
      <c r="M447" s="18">
        <v>7.5802047215355781</v>
      </c>
      <c r="N447" s="18">
        <v>7.0963685636856368</v>
      </c>
      <c r="O447" s="18">
        <v>2.2773333333333312</v>
      </c>
      <c r="P447" s="18">
        <v>2.5653333333333306</v>
      </c>
      <c r="Q447" s="20">
        <v>62.216000000000001</v>
      </c>
      <c r="R447" s="20">
        <v>156.63200000000001</v>
      </c>
      <c r="S447" s="20">
        <v>6.6359999999999992</v>
      </c>
      <c r="T447" s="20">
        <v>6.0620000000000003</v>
      </c>
      <c r="U447" s="20">
        <v>149.26799999999997</v>
      </c>
      <c r="V447" s="20">
        <v>97.481999999999999</v>
      </c>
      <c r="W447" s="20">
        <v>218.11999999999998</v>
      </c>
      <c r="X447" s="20">
        <v>260.17600000000004</v>
      </c>
      <c r="Y447" s="20">
        <v>359.91199999999998</v>
      </c>
      <c r="Z447" s="20">
        <v>273.50400000000002</v>
      </c>
      <c r="AA447" s="20">
        <v>27.248999999999999</v>
      </c>
      <c r="AB447" s="20">
        <v>26.690999999999999</v>
      </c>
      <c r="AC447" s="20">
        <v>42.563000000000002</v>
      </c>
      <c r="AD447" s="20">
        <v>30.503999999999998</v>
      </c>
      <c r="AE447" s="20">
        <v>1225.7280000000001</v>
      </c>
      <c r="AF447" s="20">
        <v>945.53199999999993</v>
      </c>
      <c r="AG447" s="22">
        <v>5.3999999999999879</v>
      </c>
      <c r="AH447" s="22">
        <v>9.4375000000000355</v>
      </c>
      <c r="AI447" s="23">
        <v>3.74</v>
      </c>
      <c r="AJ447" s="23">
        <v>4.28</v>
      </c>
      <c r="AK447" s="17">
        <v>2.5</v>
      </c>
    </row>
    <row r="448" spans="1:37" ht="12" customHeight="1">
      <c r="A448" s="129"/>
      <c r="B448" s="129"/>
      <c r="C448" s="124"/>
      <c r="D448" s="84" t="s">
        <v>103</v>
      </c>
      <c r="E448" s="84">
        <v>8</v>
      </c>
      <c r="F448" s="102" t="s">
        <v>217</v>
      </c>
      <c r="G448" s="18">
        <v>27.638500000000001</v>
      </c>
      <c r="H448" s="18">
        <v>26.863600000000002</v>
      </c>
      <c r="I448" s="18">
        <v>22.559000000000001</v>
      </c>
      <c r="J448" s="18">
        <v>28.6494</v>
      </c>
      <c r="K448" s="18">
        <v>8.18</v>
      </c>
      <c r="L448" s="18">
        <v>8.15</v>
      </c>
      <c r="M448" s="18">
        <v>6.5153621338297105</v>
      </c>
      <c r="N448" s="18">
        <v>6.490938536284415</v>
      </c>
      <c r="O448" s="18">
        <v>2.2613333333333316</v>
      </c>
      <c r="P448" s="18">
        <v>2.0693333333333328</v>
      </c>
      <c r="Q448" s="20">
        <v>42.448</v>
      </c>
      <c r="R448" s="20">
        <v>32.830000000000005</v>
      </c>
      <c r="S448" s="20">
        <v>6.3840000000000003</v>
      </c>
      <c r="T448" s="20">
        <v>3.9759999999999995</v>
      </c>
      <c r="U448" s="20">
        <v>178.864</v>
      </c>
      <c r="V448" s="20">
        <v>41.734000000000002</v>
      </c>
      <c r="W448" s="20">
        <v>227.696</v>
      </c>
      <c r="X448" s="20">
        <v>78.540000000000006</v>
      </c>
      <c r="Y448" s="20">
        <v>481.47399999999999</v>
      </c>
      <c r="Z448" s="20">
        <v>266.83999999999997</v>
      </c>
      <c r="AA448" s="20">
        <v>28.272000000000002</v>
      </c>
      <c r="AB448" s="20">
        <v>21.482999999999997</v>
      </c>
      <c r="AC448" s="20">
        <v>56.730000000000004</v>
      </c>
      <c r="AD448" s="20">
        <v>42.500999999999998</v>
      </c>
      <c r="AE448" s="20">
        <v>1354.472</v>
      </c>
      <c r="AF448" s="20">
        <v>589.34399999999994</v>
      </c>
      <c r="AG448" s="22">
        <v>6.5500000000000007</v>
      </c>
      <c r="AH448" s="22">
        <v>5.8999999999999888</v>
      </c>
      <c r="AI448" s="23">
        <v>3.52</v>
      </c>
      <c r="AJ448" s="23">
        <v>2.54</v>
      </c>
      <c r="AK448" s="17">
        <v>2.5</v>
      </c>
    </row>
    <row r="449" spans="1:37" ht="12" customHeight="1">
      <c r="A449" s="129"/>
      <c r="B449" s="129"/>
      <c r="C449" s="124"/>
      <c r="D449" s="84" t="s">
        <v>103</v>
      </c>
      <c r="E449" s="84">
        <v>9</v>
      </c>
      <c r="F449" s="102" t="s">
        <v>216</v>
      </c>
      <c r="G449" s="18">
        <v>26.971399999999999</v>
      </c>
      <c r="H449" s="18">
        <v>26.5397</v>
      </c>
      <c r="I449" s="18">
        <v>28.082899999999999</v>
      </c>
      <c r="J449" s="18">
        <v>30.5777</v>
      </c>
      <c r="K449" s="18">
        <v>8.36</v>
      </c>
      <c r="L449" s="18">
        <v>8.0399999999999991</v>
      </c>
      <c r="M449" s="18">
        <v>7.1220246110982117</v>
      </c>
      <c r="N449" s="18">
        <v>6.8164640343867111</v>
      </c>
      <c r="O449" s="18">
        <v>2.3733333333333322</v>
      </c>
      <c r="P449" s="18">
        <v>2.0373333333333306</v>
      </c>
      <c r="Q449" s="20">
        <v>69.762</v>
      </c>
      <c r="R449" s="20">
        <v>24.443999999999999</v>
      </c>
      <c r="S449" s="20">
        <v>5.8940000000000001</v>
      </c>
      <c r="T449" s="20">
        <v>3.3319999999999999</v>
      </c>
      <c r="U449" s="20">
        <v>145.054</v>
      </c>
      <c r="V449" s="20">
        <v>22.61</v>
      </c>
      <c r="W449" s="20">
        <v>220.71</v>
      </c>
      <c r="X449" s="20">
        <v>50.385999999999996</v>
      </c>
      <c r="Y449" s="20">
        <v>568.37199999999996</v>
      </c>
      <c r="Z449" s="20">
        <v>253.26</v>
      </c>
      <c r="AA449" s="20">
        <v>27.187000000000001</v>
      </c>
      <c r="AB449" s="20">
        <v>13.795</v>
      </c>
      <c r="AC449" s="20">
        <v>54.683999999999997</v>
      </c>
      <c r="AD449" s="20">
        <v>34.348000000000006</v>
      </c>
      <c r="AE449" s="20">
        <v>1181.796</v>
      </c>
      <c r="AF449" s="20">
        <v>388.05200000000002</v>
      </c>
      <c r="AG449" s="22">
        <v>5.2500000000000044</v>
      </c>
      <c r="AH449" s="22">
        <v>5.3499999999999934</v>
      </c>
      <c r="AI449" s="23">
        <v>3</v>
      </c>
      <c r="AJ449" s="23">
        <v>2.84</v>
      </c>
      <c r="AK449" s="17">
        <v>2</v>
      </c>
    </row>
    <row r="450" spans="1:37" ht="12" customHeight="1">
      <c r="A450" s="129"/>
      <c r="B450" s="129"/>
      <c r="C450" s="124"/>
      <c r="D450" s="84" t="s">
        <v>103</v>
      </c>
      <c r="E450" s="84">
        <v>10</v>
      </c>
      <c r="F450" s="102" t="s">
        <v>216</v>
      </c>
      <c r="G450" s="18">
        <v>27.056999999999999</v>
      </c>
      <c r="H450" s="18">
        <v>25.0901</v>
      </c>
      <c r="I450" s="18">
        <v>28.8887</v>
      </c>
      <c r="J450" s="18">
        <v>31.322500000000002</v>
      </c>
      <c r="K450" s="18">
        <v>8.3000000000000007</v>
      </c>
      <c r="L450" s="18">
        <v>8.11</v>
      </c>
      <c r="M450" s="18">
        <v>7.0744805480838631</v>
      </c>
      <c r="N450" s="18">
        <v>6.6006513041590411</v>
      </c>
      <c r="O450" s="18">
        <v>1.9093333333333307</v>
      </c>
      <c r="P450" s="18">
        <v>1.8133333333333326</v>
      </c>
      <c r="Q450" s="20">
        <v>27.72</v>
      </c>
      <c r="R450" s="20">
        <v>30.758000000000003</v>
      </c>
      <c r="S450" s="20">
        <v>3.9479999999999995</v>
      </c>
      <c r="T450" s="20">
        <v>3.9060000000000006</v>
      </c>
      <c r="U450" s="20">
        <v>41.902000000000001</v>
      </c>
      <c r="V450" s="20">
        <v>11.984</v>
      </c>
      <c r="W450" s="20">
        <v>73.569999999999993</v>
      </c>
      <c r="X450" s="20">
        <v>46.648000000000003</v>
      </c>
      <c r="Y450" s="20">
        <v>196.72800000000001</v>
      </c>
      <c r="Z450" s="20">
        <v>213.42999999999998</v>
      </c>
      <c r="AA450" s="20">
        <v>15.128</v>
      </c>
      <c r="AB450" s="20">
        <v>14.322000000000001</v>
      </c>
      <c r="AC450" s="20">
        <v>26.846</v>
      </c>
      <c r="AD450" s="20">
        <v>31.340999999999998</v>
      </c>
      <c r="AE450" s="20">
        <v>519.54</v>
      </c>
      <c r="AF450" s="20">
        <v>300.13200000000001</v>
      </c>
      <c r="AG450" s="22">
        <v>4.1000000000000068</v>
      </c>
      <c r="AH450" s="22">
        <v>3.799999999999998</v>
      </c>
      <c r="AI450" s="23">
        <v>2.2799999999999998</v>
      </c>
      <c r="AJ450" s="23">
        <v>1.9379999999999999</v>
      </c>
      <c r="AK450" s="17">
        <v>2</v>
      </c>
    </row>
    <row r="451" spans="1:37" ht="12" customHeight="1">
      <c r="A451" s="129"/>
      <c r="B451" s="129"/>
      <c r="C451" s="124"/>
      <c r="D451" s="84" t="s">
        <v>90</v>
      </c>
      <c r="E451" s="84">
        <v>1</v>
      </c>
      <c r="F451" s="102" t="s">
        <v>220</v>
      </c>
      <c r="G451" s="18">
        <v>28.671500000000002</v>
      </c>
      <c r="H451" s="18">
        <v>28.0718</v>
      </c>
      <c r="I451" s="18">
        <v>8.0934000000000008</v>
      </c>
      <c r="J451" s="18">
        <v>19.600300000000001</v>
      </c>
      <c r="K451" s="18">
        <v>7.42</v>
      </c>
      <c r="L451" s="18">
        <v>7.59</v>
      </c>
      <c r="M451" s="18">
        <v>7.0825880703584758</v>
      </c>
      <c r="N451" s="18">
        <v>4.2255999163943851</v>
      </c>
      <c r="O451" s="18">
        <v>3.701333333333332</v>
      </c>
      <c r="P451" s="18">
        <v>3.7813333333333321</v>
      </c>
      <c r="Q451" s="20">
        <v>58.842000000000006</v>
      </c>
      <c r="R451" s="20">
        <v>70.209999999999994</v>
      </c>
      <c r="S451" s="20">
        <v>47.613999999999997</v>
      </c>
      <c r="T451" s="20">
        <v>25.914000000000001</v>
      </c>
      <c r="U451" s="20">
        <v>720.846</v>
      </c>
      <c r="V451" s="20">
        <v>280.78399999999999</v>
      </c>
      <c r="W451" s="20">
        <v>827.30200000000002</v>
      </c>
      <c r="X451" s="20">
        <v>376.90800000000002</v>
      </c>
      <c r="Y451" s="20">
        <v>852.76</v>
      </c>
      <c r="Z451" s="20">
        <v>626.83600000000001</v>
      </c>
      <c r="AA451" s="20">
        <v>17.483999999999998</v>
      </c>
      <c r="AB451" s="20">
        <v>62.774999999999999</v>
      </c>
      <c r="AC451" s="20">
        <v>28.365000000000002</v>
      </c>
      <c r="AD451" s="20">
        <v>90.106999999999999</v>
      </c>
      <c r="AE451" s="20">
        <v>921.28399999999999</v>
      </c>
      <c r="AF451" s="20">
        <v>1351.616</v>
      </c>
      <c r="AG451" s="22">
        <v>8.0500000000000291</v>
      </c>
      <c r="AH451" s="22">
        <v>18.95000000000001</v>
      </c>
      <c r="AI451" s="23">
        <v>12.72</v>
      </c>
      <c r="AJ451" s="23">
        <v>4.54</v>
      </c>
      <c r="AK451" s="17">
        <v>3</v>
      </c>
    </row>
    <row r="452" spans="1:37" ht="12" customHeight="1">
      <c r="A452" s="129"/>
      <c r="B452" s="129"/>
      <c r="C452" s="124"/>
      <c r="D452" s="84" t="s">
        <v>90</v>
      </c>
      <c r="E452" s="84">
        <v>2</v>
      </c>
      <c r="F452" s="102" t="s">
        <v>220</v>
      </c>
      <c r="G452" s="18">
        <v>28.895900000000001</v>
      </c>
      <c r="H452" s="18">
        <v>25.288</v>
      </c>
      <c r="I452" s="18">
        <v>8.6651000000000007</v>
      </c>
      <c r="J452" s="18">
        <v>25.7319</v>
      </c>
      <c r="K452" s="18">
        <v>7.6</v>
      </c>
      <c r="L452" s="18">
        <v>7.75</v>
      </c>
      <c r="M452" s="18">
        <v>7.5386940958083235</v>
      </c>
      <c r="N452" s="18">
        <v>3.9972148319321334</v>
      </c>
      <c r="O452" s="18">
        <v>4.6453333333333315</v>
      </c>
      <c r="P452" s="18">
        <v>2.9013333333333327</v>
      </c>
      <c r="Q452" s="20">
        <v>34.384</v>
      </c>
      <c r="R452" s="20">
        <v>141.54</v>
      </c>
      <c r="S452" s="20">
        <v>41.481999999999999</v>
      </c>
      <c r="T452" s="20">
        <v>20.173999999999999</v>
      </c>
      <c r="U452" s="20">
        <v>655.59199999999998</v>
      </c>
      <c r="V452" s="20">
        <v>244.06200000000001</v>
      </c>
      <c r="W452" s="20">
        <v>731.45799999999997</v>
      </c>
      <c r="X452" s="20">
        <v>405.77600000000001</v>
      </c>
      <c r="Y452" s="20">
        <v>790.79</v>
      </c>
      <c r="Z452" s="20">
        <v>896.63</v>
      </c>
      <c r="AA452" s="20">
        <v>10.757</v>
      </c>
      <c r="AB452" s="20">
        <v>54.374000000000002</v>
      </c>
      <c r="AC452" s="20">
        <v>36.177</v>
      </c>
      <c r="AD452" s="20">
        <v>98.920999999999992</v>
      </c>
      <c r="AE452" s="20">
        <v>863.68799999999999</v>
      </c>
      <c r="AF452" s="20">
        <v>1040.6759999999999</v>
      </c>
      <c r="AG452" s="22">
        <v>6.9499999999999842</v>
      </c>
      <c r="AH452" s="22">
        <v>19.199999999999996</v>
      </c>
      <c r="AI452" s="23">
        <v>16.02</v>
      </c>
      <c r="AJ452" s="23">
        <v>4.0599999999999996</v>
      </c>
      <c r="AK452" s="17">
        <v>2.5</v>
      </c>
    </row>
    <row r="453" spans="1:37" ht="12" customHeight="1">
      <c r="A453" s="129"/>
      <c r="B453" s="129"/>
      <c r="C453" s="124"/>
      <c r="D453" s="84" t="s">
        <v>90</v>
      </c>
      <c r="E453" s="84">
        <v>3</v>
      </c>
      <c r="F453" s="102" t="s">
        <v>219</v>
      </c>
      <c r="G453" s="18">
        <v>28.733699999999999</v>
      </c>
      <c r="H453" s="18">
        <v>28.3688</v>
      </c>
      <c r="I453" s="18">
        <v>10.0229</v>
      </c>
      <c r="J453" s="18">
        <v>20.1812</v>
      </c>
      <c r="K453" s="18">
        <v>7.63</v>
      </c>
      <c r="L453" s="18">
        <v>7.75</v>
      </c>
      <c r="M453" s="18">
        <v>6.9912128627953249</v>
      </c>
      <c r="N453" s="18">
        <v>5.3848094046072426</v>
      </c>
      <c r="O453" s="18">
        <v>2.9973333333333327</v>
      </c>
      <c r="P453" s="18">
        <v>4.3413333333333313</v>
      </c>
      <c r="Q453" s="20">
        <v>200.07400000000001</v>
      </c>
      <c r="R453" s="20">
        <v>101.23399999999999</v>
      </c>
      <c r="S453" s="20">
        <v>46.76</v>
      </c>
      <c r="T453" s="20">
        <v>30.995999999999999</v>
      </c>
      <c r="U453" s="20">
        <v>686.67200000000003</v>
      </c>
      <c r="V453" s="20">
        <v>437.93399999999997</v>
      </c>
      <c r="W453" s="20">
        <v>933.50600000000009</v>
      </c>
      <c r="X453" s="20">
        <v>570.16399999999999</v>
      </c>
      <c r="Y453" s="20">
        <v>1068.6759999999999</v>
      </c>
      <c r="Z453" s="20">
        <v>864.178</v>
      </c>
      <c r="AA453" s="20">
        <v>16.058</v>
      </c>
      <c r="AB453" s="20">
        <v>33.294000000000004</v>
      </c>
      <c r="AC453" s="20">
        <v>32.332999999999998</v>
      </c>
      <c r="AD453" s="20">
        <v>61.473000000000006</v>
      </c>
      <c r="AE453" s="20">
        <v>911.62400000000002</v>
      </c>
      <c r="AF453" s="20">
        <v>1168.1320000000001</v>
      </c>
      <c r="AG453" s="22">
        <v>8.6499999999999915</v>
      </c>
      <c r="AH453" s="22">
        <v>13.900000000000023</v>
      </c>
      <c r="AI453" s="23">
        <v>9.2200000000000006</v>
      </c>
      <c r="AJ453" s="23">
        <v>5.7</v>
      </c>
      <c r="AK453" s="17">
        <v>3</v>
      </c>
    </row>
    <row r="454" spans="1:37" ht="12" customHeight="1">
      <c r="A454" s="129"/>
      <c r="B454" s="129"/>
      <c r="C454" s="124"/>
      <c r="D454" s="84" t="s">
        <v>90</v>
      </c>
      <c r="E454" s="84">
        <v>4</v>
      </c>
      <c r="F454" s="102" t="s">
        <v>220</v>
      </c>
      <c r="G454" s="18">
        <v>28.626100000000001</v>
      </c>
      <c r="H454" s="18">
        <v>27.5914</v>
      </c>
      <c r="I454" s="18">
        <v>13.1448</v>
      </c>
      <c r="J454" s="18">
        <v>25.364100000000001</v>
      </c>
      <c r="K454" s="18">
        <v>7.68</v>
      </c>
      <c r="L454" s="18">
        <v>7.86</v>
      </c>
      <c r="M454" s="18">
        <v>7.320727344018036</v>
      </c>
      <c r="N454" s="18">
        <v>5.4196597763890413</v>
      </c>
      <c r="O454" s="18">
        <v>4.4693333333333314</v>
      </c>
      <c r="P454" s="18">
        <v>4.005333333333331</v>
      </c>
      <c r="Q454" s="20">
        <v>95.087999999999994</v>
      </c>
      <c r="R454" s="20">
        <v>100.268</v>
      </c>
      <c r="S454" s="20">
        <v>41.594000000000001</v>
      </c>
      <c r="T454" s="20">
        <v>22.12</v>
      </c>
      <c r="U454" s="20">
        <v>636.03399999999999</v>
      </c>
      <c r="V454" s="20">
        <v>304.90600000000006</v>
      </c>
      <c r="W454" s="20">
        <v>772.71600000000001</v>
      </c>
      <c r="X454" s="20">
        <v>427.2940000000001</v>
      </c>
      <c r="Y454" s="20">
        <v>942.94199999999989</v>
      </c>
      <c r="Z454" s="20">
        <v>745.38799999999992</v>
      </c>
      <c r="AA454" s="20">
        <v>12.431000000000001</v>
      </c>
      <c r="AB454" s="20">
        <v>34.286000000000001</v>
      </c>
      <c r="AC454" s="20">
        <v>42.160000000000004</v>
      </c>
      <c r="AD454" s="20">
        <v>64.945000000000007</v>
      </c>
      <c r="AE454" s="20">
        <v>965.63600000000008</v>
      </c>
      <c r="AF454" s="20">
        <v>903.39200000000005</v>
      </c>
      <c r="AG454" s="22">
        <v>8.9500000000000135</v>
      </c>
      <c r="AH454" s="22">
        <v>15.350000000000003</v>
      </c>
      <c r="AI454" s="23">
        <v>12.78</v>
      </c>
      <c r="AJ454" s="23">
        <v>6.9</v>
      </c>
      <c r="AK454" s="17">
        <v>3</v>
      </c>
    </row>
    <row r="455" spans="1:37" ht="12" customHeight="1">
      <c r="A455" s="129"/>
      <c r="B455" s="129"/>
      <c r="C455" s="124"/>
      <c r="D455" s="84" t="s">
        <v>90</v>
      </c>
      <c r="E455" s="84">
        <v>5</v>
      </c>
      <c r="F455" s="102" t="s">
        <v>220</v>
      </c>
      <c r="G455" s="18">
        <v>28.011099999999999</v>
      </c>
      <c r="H455" s="18">
        <v>27.285699999999999</v>
      </c>
      <c r="I455" s="18">
        <v>21.528600000000001</v>
      </c>
      <c r="J455" s="18">
        <v>30.814</v>
      </c>
      <c r="K455" s="18">
        <v>7.76</v>
      </c>
      <c r="L455" s="18">
        <v>7.88</v>
      </c>
      <c r="M455" s="18">
        <v>6.2173062655965472</v>
      </c>
      <c r="N455" s="18">
        <v>4.0535364812504104</v>
      </c>
      <c r="O455" s="18">
        <v>3.2053333333333311</v>
      </c>
      <c r="P455" s="18">
        <v>2.2613333333333316</v>
      </c>
      <c r="Q455" s="20">
        <v>67.045999999999992</v>
      </c>
      <c r="R455" s="20">
        <v>223.34199999999998</v>
      </c>
      <c r="S455" s="20">
        <v>36.554000000000002</v>
      </c>
      <c r="T455" s="20">
        <v>5.88</v>
      </c>
      <c r="U455" s="20">
        <v>426.63600000000002</v>
      </c>
      <c r="V455" s="20">
        <v>37.603999999999999</v>
      </c>
      <c r="W455" s="20">
        <v>530.23599999999999</v>
      </c>
      <c r="X455" s="20">
        <v>266.82599999999996</v>
      </c>
      <c r="Y455" s="20">
        <v>843.96199999999999</v>
      </c>
      <c r="Z455" s="20">
        <v>470.23200000000003</v>
      </c>
      <c r="AA455" s="20">
        <v>26.04</v>
      </c>
      <c r="AB455" s="20">
        <v>80.724000000000004</v>
      </c>
      <c r="AC455" s="20">
        <v>49.414000000000001</v>
      </c>
      <c r="AD455" s="20">
        <v>114.94800000000001</v>
      </c>
      <c r="AE455" s="20">
        <v>761.65600000000006</v>
      </c>
      <c r="AF455" s="20">
        <v>882.75600000000009</v>
      </c>
      <c r="AG455" s="22">
        <v>5.5499999999999989</v>
      </c>
      <c r="AH455" s="22">
        <v>13.000000000000011</v>
      </c>
      <c r="AI455" s="23">
        <v>4.96</v>
      </c>
      <c r="AJ455" s="23">
        <v>3.9</v>
      </c>
      <c r="AK455" s="17">
        <v>2</v>
      </c>
    </row>
    <row r="456" spans="1:37" ht="12" customHeight="1">
      <c r="A456" s="129"/>
      <c r="B456" s="129"/>
      <c r="C456" s="124"/>
      <c r="D456" s="84" t="s">
        <v>90</v>
      </c>
      <c r="E456" s="84">
        <v>6</v>
      </c>
      <c r="F456" s="102" t="s">
        <v>219</v>
      </c>
      <c r="G456" s="18">
        <v>28.0593</v>
      </c>
      <c r="H456" s="18">
        <v>27.8399</v>
      </c>
      <c r="I456" s="18">
        <v>19.448799999999999</v>
      </c>
      <c r="J456" s="18">
        <v>30.891500000000001</v>
      </c>
      <c r="K456" s="18">
        <v>7.86</v>
      </c>
      <c r="L456" s="18">
        <v>7.98</v>
      </c>
      <c r="M456" s="18">
        <v>5.9026520473581057</v>
      </c>
      <c r="N456" s="18">
        <v>5.1372453794065835</v>
      </c>
      <c r="O456" s="18">
        <v>3.8773333333333317</v>
      </c>
      <c r="P456" s="18">
        <v>2.2613333333333316</v>
      </c>
      <c r="Q456" s="20">
        <v>148.76399999999998</v>
      </c>
      <c r="R456" s="20">
        <v>89.921999999999997</v>
      </c>
      <c r="S456" s="20">
        <v>45.961999999999996</v>
      </c>
      <c r="T456" s="20">
        <v>10.513999999999999</v>
      </c>
      <c r="U456" s="20">
        <v>460.53</v>
      </c>
      <c r="V456" s="20">
        <v>115.76600000000001</v>
      </c>
      <c r="W456" s="20">
        <v>655.25599999999997</v>
      </c>
      <c r="X456" s="20">
        <v>216.202</v>
      </c>
      <c r="Y456" s="20">
        <v>792.23199999999997</v>
      </c>
      <c r="Z456" s="20">
        <v>458.40200000000004</v>
      </c>
      <c r="AA456" s="20">
        <v>42.314999999999998</v>
      </c>
      <c r="AB456" s="20">
        <v>43.741</v>
      </c>
      <c r="AC456" s="20">
        <v>53.567999999999998</v>
      </c>
      <c r="AD456" s="20">
        <v>58.589999999999996</v>
      </c>
      <c r="AE456" s="20">
        <v>849.91200000000003</v>
      </c>
      <c r="AF456" s="20">
        <v>630.92399999999998</v>
      </c>
      <c r="AG456" s="22">
        <v>6.4999999999999778</v>
      </c>
      <c r="AH456" s="22">
        <v>13.69999999999999</v>
      </c>
      <c r="AI456" s="23">
        <v>6.44</v>
      </c>
      <c r="AJ456" s="23">
        <v>4.26</v>
      </c>
      <c r="AK456" s="17">
        <v>2.5</v>
      </c>
    </row>
    <row r="457" spans="1:37" ht="12" customHeight="1">
      <c r="A457" s="129"/>
      <c r="B457" s="129"/>
      <c r="C457" s="124"/>
      <c r="D457" s="84" t="s">
        <v>90</v>
      </c>
      <c r="E457" s="84">
        <v>7</v>
      </c>
      <c r="F457" s="102" t="s">
        <v>219</v>
      </c>
      <c r="G457" s="18">
        <v>28.2333</v>
      </c>
      <c r="H457" s="18">
        <v>27.425699999999999</v>
      </c>
      <c r="I457" s="18">
        <v>16.731000000000002</v>
      </c>
      <c r="J457" s="18">
        <v>31.122599999999998</v>
      </c>
      <c r="K457" s="18">
        <v>7.89</v>
      </c>
      <c r="L457" s="18">
        <v>7.95</v>
      </c>
      <c r="M457" s="18">
        <v>6.2636428488478213</v>
      </c>
      <c r="N457" s="18">
        <v>5.1305714763519168</v>
      </c>
      <c r="O457" s="18">
        <v>3.493333333333331</v>
      </c>
      <c r="P457" s="18">
        <v>2.1013333333333324</v>
      </c>
      <c r="Q457" s="20">
        <v>90.103999999999999</v>
      </c>
      <c r="R457" s="20">
        <v>81.213999999999999</v>
      </c>
      <c r="S457" s="20">
        <v>48.271999999999998</v>
      </c>
      <c r="T457" s="20">
        <v>4.97</v>
      </c>
      <c r="U457" s="20">
        <v>507.82199999999995</v>
      </c>
      <c r="V457" s="20">
        <v>53.41</v>
      </c>
      <c r="W457" s="20">
        <v>646.19799999999998</v>
      </c>
      <c r="X457" s="20">
        <v>139.59399999999999</v>
      </c>
      <c r="Y457" s="20">
        <v>761.41800000000001</v>
      </c>
      <c r="Z457" s="20">
        <v>298.80200000000002</v>
      </c>
      <c r="AA457" s="20">
        <v>30.69</v>
      </c>
      <c r="AB457" s="20">
        <v>30.721</v>
      </c>
      <c r="AC457" s="20">
        <v>33.366</v>
      </c>
      <c r="AD457" s="20">
        <v>54.157000000000004</v>
      </c>
      <c r="AE457" s="20">
        <v>802.14400000000001</v>
      </c>
      <c r="AF457" s="20">
        <v>509.23600000000005</v>
      </c>
      <c r="AG457" s="22">
        <v>5.8499999999999943</v>
      </c>
      <c r="AH457" s="22">
        <v>12.85</v>
      </c>
      <c r="AI457" s="23">
        <v>5.74</v>
      </c>
      <c r="AJ457" s="23">
        <v>2.06</v>
      </c>
      <c r="AK457" s="17">
        <v>2</v>
      </c>
    </row>
    <row r="458" spans="1:37" ht="12" customHeight="1">
      <c r="A458" s="129"/>
      <c r="B458" s="129"/>
      <c r="C458" s="124"/>
      <c r="D458" s="84" t="s">
        <v>90</v>
      </c>
      <c r="E458" s="84">
        <v>8</v>
      </c>
      <c r="F458" s="102" t="s">
        <v>219</v>
      </c>
      <c r="G458" s="18">
        <v>28.533000000000001</v>
      </c>
      <c r="H458" s="18">
        <v>27.405000000000001</v>
      </c>
      <c r="I458" s="18">
        <v>15.712</v>
      </c>
      <c r="J458" s="18">
        <v>31.271000000000001</v>
      </c>
      <c r="K458" s="18">
        <v>7.93</v>
      </c>
      <c r="L458" s="18">
        <v>8.02</v>
      </c>
      <c r="M458" s="18">
        <v>7.3975194827041388</v>
      </c>
      <c r="N458" s="18">
        <v>5.9563104027377305</v>
      </c>
      <c r="O458" s="18">
        <v>4.9013333333333318</v>
      </c>
      <c r="P458" s="18">
        <v>1.8613333333333315</v>
      </c>
      <c r="Q458" s="20">
        <v>28.728000000000002</v>
      </c>
      <c r="R458" s="20">
        <v>42.21</v>
      </c>
      <c r="S458" s="20">
        <v>31.009999999999998</v>
      </c>
      <c r="T458" s="20">
        <v>3.7940000000000005</v>
      </c>
      <c r="U458" s="20">
        <v>464.12800000000004</v>
      </c>
      <c r="V458" s="20">
        <v>38.094000000000001</v>
      </c>
      <c r="W458" s="20">
        <v>523.86599999999999</v>
      </c>
      <c r="X458" s="20">
        <v>84.098000000000013</v>
      </c>
      <c r="Y458" s="20">
        <v>888.048</v>
      </c>
      <c r="Z458" s="20">
        <v>280.78399999999999</v>
      </c>
      <c r="AA458" s="20">
        <v>16.554000000000002</v>
      </c>
      <c r="AB458" s="20">
        <v>20.119</v>
      </c>
      <c r="AC458" s="20">
        <v>62.713000000000001</v>
      </c>
      <c r="AD458" s="20">
        <v>24.893000000000001</v>
      </c>
      <c r="AE458" s="20">
        <v>1026.3679999999999</v>
      </c>
      <c r="AF458" s="20">
        <v>459.92799999999994</v>
      </c>
      <c r="AG458" s="22">
        <v>10.000000000000009</v>
      </c>
      <c r="AH458" s="22">
        <v>16.299999999999983</v>
      </c>
      <c r="AI458" s="23">
        <v>16.559999999999999</v>
      </c>
      <c r="AJ458" s="23">
        <v>2.84</v>
      </c>
      <c r="AK458" s="17">
        <v>2.5</v>
      </c>
    </row>
    <row r="459" spans="1:37" ht="12" customHeight="1">
      <c r="A459" s="129"/>
      <c r="B459" s="129"/>
      <c r="C459" s="124"/>
      <c r="D459" s="84" t="s">
        <v>90</v>
      </c>
      <c r="E459" s="84">
        <v>9</v>
      </c>
      <c r="F459" s="102" t="s">
        <v>220</v>
      </c>
      <c r="G459" s="18">
        <v>30.123999999999999</v>
      </c>
      <c r="H459" s="18">
        <v>28.172999999999998</v>
      </c>
      <c r="I459" s="18">
        <v>14.3719</v>
      </c>
      <c r="J459" s="18">
        <v>23.517700000000001</v>
      </c>
      <c r="K459" s="18">
        <v>7.95</v>
      </c>
      <c r="L459" s="18">
        <v>8.0500000000000007</v>
      </c>
      <c r="M459" s="18">
        <v>7.7051869050383077</v>
      </c>
      <c r="N459" s="18">
        <v>5.5066726627072127</v>
      </c>
      <c r="O459" s="18">
        <v>4.7733333333333325</v>
      </c>
      <c r="P459" s="18">
        <v>3.8773333333333317</v>
      </c>
      <c r="Q459" s="20">
        <v>82.096000000000004</v>
      </c>
      <c r="R459" s="20">
        <v>92.974000000000004</v>
      </c>
      <c r="S459" s="20">
        <v>36.008000000000003</v>
      </c>
      <c r="T459" s="20">
        <v>15.75</v>
      </c>
      <c r="U459" s="20">
        <v>557.56399999999996</v>
      </c>
      <c r="V459" s="20">
        <v>213.76599999999996</v>
      </c>
      <c r="W459" s="20">
        <v>675.66800000000001</v>
      </c>
      <c r="X459" s="20">
        <v>322.48999999999995</v>
      </c>
      <c r="Y459" s="20">
        <v>774.88599999999997</v>
      </c>
      <c r="Z459" s="20">
        <v>363.97200000000004</v>
      </c>
      <c r="AA459" s="20">
        <v>8.1219999999999999</v>
      </c>
      <c r="AB459" s="20">
        <v>29.016000000000002</v>
      </c>
      <c r="AC459" s="20">
        <v>38.316000000000003</v>
      </c>
      <c r="AD459" s="20">
        <v>48.484000000000002</v>
      </c>
      <c r="AE459" s="20">
        <v>923.27199999999993</v>
      </c>
      <c r="AF459" s="20">
        <v>960.65199999999993</v>
      </c>
      <c r="AG459" s="22">
        <v>11.150000000000022</v>
      </c>
      <c r="AH459" s="22">
        <v>81.150000000000006</v>
      </c>
      <c r="AI459" s="23">
        <v>12.96</v>
      </c>
      <c r="AJ459" s="23">
        <v>7.5</v>
      </c>
      <c r="AK459" s="17">
        <v>4</v>
      </c>
    </row>
    <row r="460" spans="1:37" ht="12" customHeight="1">
      <c r="A460" s="130"/>
      <c r="B460" s="130"/>
      <c r="C460" s="125"/>
      <c r="D460" s="84" t="s">
        <v>90</v>
      </c>
      <c r="E460" s="84">
        <v>10</v>
      </c>
      <c r="F460" s="102" t="s">
        <v>219</v>
      </c>
      <c r="G460" s="18">
        <v>28.054600000000001</v>
      </c>
      <c r="H460" s="18">
        <v>27.726600000000001</v>
      </c>
      <c r="I460" s="18">
        <v>21.275500000000001</v>
      </c>
      <c r="J460" s="18">
        <v>29.898499999999999</v>
      </c>
      <c r="K460" s="18">
        <v>8.06</v>
      </c>
      <c r="L460" s="18">
        <v>8.0739999999999998</v>
      </c>
      <c r="M460" s="18">
        <v>7.4125530698507012</v>
      </c>
      <c r="N460" s="18">
        <v>5.7907664017863008</v>
      </c>
      <c r="O460" s="18">
        <v>4.021333333333331</v>
      </c>
      <c r="P460" s="18">
        <v>3.3173333333333317</v>
      </c>
      <c r="Q460" s="20">
        <v>10.513999999999999</v>
      </c>
      <c r="R460" s="20">
        <v>88.927999999999997</v>
      </c>
      <c r="S460" s="20">
        <v>34.146000000000001</v>
      </c>
      <c r="T460" s="20">
        <v>5.1239999999999997</v>
      </c>
      <c r="U460" s="20">
        <v>521.20600000000002</v>
      </c>
      <c r="V460" s="20">
        <v>62.230000000000004</v>
      </c>
      <c r="W460" s="20">
        <v>565.86599999999999</v>
      </c>
      <c r="X460" s="20">
        <v>156.28199999999998</v>
      </c>
      <c r="Y460" s="20">
        <v>656.65600000000006</v>
      </c>
      <c r="Z460" s="20">
        <v>970.35400000000004</v>
      </c>
      <c r="AA460" s="20">
        <v>11.16</v>
      </c>
      <c r="AB460" s="20">
        <v>32.302</v>
      </c>
      <c r="AC460" s="20">
        <v>41.074999999999996</v>
      </c>
      <c r="AD460" s="20">
        <v>73.408000000000001</v>
      </c>
      <c r="AE460" s="20">
        <v>1006.1800000000001</v>
      </c>
      <c r="AF460" s="20">
        <v>578.48</v>
      </c>
      <c r="AG460" s="22">
        <v>6.2500000000000053</v>
      </c>
      <c r="AH460" s="22">
        <v>84.899999999999977</v>
      </c>
      <c r="AI460" s="23">
        <v>14.879999999999999</v>
      </c>
      <c r="AJ460" s="23">
        <v>5.86</v>
      </c>
      <c r="AK460" s="17">
        <v>3.5</v>
      </c>
    </row>
    <row r="461" spans="1:37" ht="12" customHeight="1">
      <c r="A461" s="123">
        <v>2019</v>
      </c>
      <c r="B461" s="123">
        <v>8</v>
      </c>
      <c r="C461" s="123" t="s">
        <v>104</v>
      </c>
      <c r="D461" s="84" t="s">
        <v>105</v>
      </c>
      <c r="E461" s="84">
        <v>1</v>
      </c>
      <c r="F461" s="102" t="s">
        <v>216</v>
      </c>
      <c r="G461" s="18">
        <v>21.808399999999999</v>
      </c>
      <c r="H461" s="18">
        <v>17.667300000000001</v>
      </c>
      <c r="I461" s="18">
        <v>33.536999999999999</v>
      </c>
      <c r="J461" s="18">
        <v>33.828699999999998</v>
      </c>
      <c r="K461" s="18">
        <v>8.3000000000000007</v>
      </c>
      <c r="L461" s="18">
        <v>8.33</v>
      </c>
      <c r="M461" s="18">
        <v>10.212195129330819</v>
      </c>
      <c r="N461" s="18">
        <v>11.642770266576063</v>
      </c>
      <c r="O461" s="18">
        <v>1.5520000000000012</v>
      </c>
      <c r="P461" s="18">
        <v>2.2080000000000042</v>
      </c>
      <c r="Q461" s="20">
        <v>2.8000000000000001E-2</v>
      </c>
      <c r="R461" s="20">
        <v>0.154</v>
      </c>
      <c r="S461" s="20">
        <v>0.54600000000000004</v>
      </c>
      <c r="T461" s="20">
        <v>9.8000000000000004E-2</v>
      </c>
      <c r="U461" s="20">
        <v>6.2439999999999998</v>
      </c>
      <c r="V461" s="20">
        <v>2.52</v>
      </c>
      <c r="W461" s="20">
        <v>6.8179999999999996</v>
      </c>
      <c r="X461" s="20">
        <v>2.7720000000000002</v>
      </c>
      <c r="Y461" s="20">
        <v>115.90600000000001</v>
      </c>
      <c r="Z461" s="20">
        <v>125.78999999999999</v>
      </c>
      <c r="AA461" s="20">
        <v>2.6350000000000002</v>
      </c>
      <c r="AB461" s="20">
        <v>4.7E-2</v>
      </c>
      <c r="AC461" s="20">
        <v>11.129</v>
      </c>
      <c r="AD461" s="20">
        <v>15.251999999999999</v>
      </c>
      <c r="AE461" s="20">
        <v>151.06</v>
      </c>
      <c r="AF461" s="20">
        <v>109.62</v>
      </c>
      <c r="AG461" s="22">
        <v>16.499999999999986</v>
      </c>
      <c r="AH461" s="22">
        <v>22.149999999999974</v>
      </c>
      <c r="AI461" s="23">
        <v>0.68</v>
      </c>
      <c r="AJ461" s="23">
        <v>1.248</v>
      </c>
      <c r="AK461" s="17">
        <v>4.5</v>
      </c>
    </row>
    <row r="462" spans="1:37" ht="12" customHeight="1">
      <c r="A462" s="124"/>
      <c r="B462" s="124"/>
      <c r="C462" s="124"/>
      <c r="D462" s="84" t="s">
        <v>106</v>
      </c>
      <c r="E462" s="84">
        <v>1</v>
      </c>
      <c r="F462" s="102" t="s">
        <v>218</v>
      </c>
      <c r="G462" s="18">
        <v>25.655999999999999</v>
      </c>
      <c r="H462" s="18">
        <v>25.501300000000001</v>
      </c>
      <c r="I462" s="18">
        <v>26.428699999999999</v>
      </c>
      <c r="J462" s="18">
        <v>32.804600000000001</v>
      </c>
      <c r="K462" s="18">
        <v>8.16</v>
      </c>
      <c r="L462" s="18">
        <v>8.2200000000000006</v>
      </c>
      <c r="M462" s="18">
        <v>8.1390005817105955</v>
      </c>
      <c r="N462" s="18">
        <v>8.8646997150472782</v>
      </c>
      <c r="O462" s="18">
        <v>1.6479999999999988</v>
      </c>
      <c r="P462" s="18">
        <v>1.5039999999999991</v>
      </c>
      <c r="Q462" s="20">
        <v>27.411999999999999</v>
      </c>
      <c r="R462" s="20">
        <v>0.16800000000000001</v>
      </c>
      <c r="S462" s="20">
        <v>4.7040000000000006</v>
      </c>
      <c r="T462" s="20">
        <v>0.65800000000000003</v>
      </c>
      <c r="U462" s="20">
        <v>859.04000000000008</v>
      </c>
      <c r="V462" s="20">
        <v>2.52</v>
      </c>
      <c r="W462" s="20">
        <v>891.15600000000006</v>
      </c>
      <c r="X462" s="20">
        <v>3.3460000000000001</v>
      </c>
      <c r="Y462" s="20">
        <v>901.58</v>
      </c>
      <c r="Z462" s="20">
        <v>212.548</v>
      </c>
      <c r="AA462" s="20">
        <v>9.206999999999999</v>
      </c>
      <c r="AB462" s="20">
        <v>4.7E-2</v>
      </c>
      <c r="AC462" s="20">
        <v>16.244</v>
      </c>
      <c r="AD462" s="20">
        <v>10.911999999999999</v>
      </c>
      <c r="AE462" s="20">
        <v>959.25199999999995</v>
      </c>
      <c r="AF462" s="20">
        <v>107.408</v>
      </c>
      <c r="AG462" s="22">
        <v>10.099999999999998</v>
      </c>
      <c r="AH462" s="22">
        <v>14.400000000000023</v>
      </c>
      <c r="AI462" s="23">
        <v>2.032</v>
      </c>
      <c r="AJ462" s="23">
        <v>3.18</v>
      </c>
      <c r="AK462" s="17">
        <v>3.7</v>
      </c>
    </row>
    <row r="463" spans="1:37" ht="12" customHeight="1">
      <c r="A463" s="124"/>
      <c r="B463" s="124"/>
      <c r="C463" s="124"/>
      <c r="D463" s="84" t="s">
        <v>107</v>
      </c>
      <c r="E463" s="84">
        <v>1</v>
      </c>
      <c r="F463" s="102" t="s">
        <v>218</v>
      </c>
      <c r="G463" s="18">
        <v>24.6433</v>
      </c>
      <c r="H463" s="18">
        <v>20.0852</v>
      </c>
      <c r="I463" s="18">
        <v>33.134</v>
      </c>
      <c r="J463" s="18">
        <v>33.6143</v>
      </c>
      <c r="K463" s="18">
        <v>8.17</v>
      </c>
      <c r="L463" s="18">
        <v>8.1999999999999993</v>
      </c>
      <c r="M463" s="18">
        <v>8.4126036319957418</v>
      </c>
      <c r="N463" s="18">
        <v>8.5174092043424849</v>
      </c>
      <c r="O463" s="18">
        <v>1.3600000000000023</v>
      </c>
      <c r="P463" s="18">
        <v>1.3600000000000023</v>
      </c>
      <c r="Q463" s="20">
        <v>3.7380000000000004</v>
      </c>
      <c r="R463" s="20">
        <v>0.308</v>
      </c>
      <c r="S463" s="20">
        <v>10.696</v>
      </c>
      <c r="T463" s="20">
        <v>0.68600000000000005</v>
      </c>
      <c r="U463" s="20">
        <v>37.800000000000004</v>
      </c>
      <c r="V463" s="20">
        <v>38.122</v>
      </c>
      <c r="W463" s="20">
        <v>52.234000000000009</v>
      </c>
      <c r="X463" s="20">
        <v>39.116</v>
      </c>
      <c r="Y463" s="20">
        <v>213.12200000000001</v>
      </c>
      <c r="Z463" s="20">
        <v>125.88800000000001</v>
      </c>
      <c r="AA463" s="20">
        <v>8.99</v>
      </c>
      <c r="AB463" s="20">
        <v>0.34099999999999997</v>
      </c>
      <c r="AC463" s="20">
        <v>31.496000000000002</v>
      </c>
      <c r="AD463" s="20">
        <v>10.292</v>
      </c>
      <c r="AE463" s="20">
        <v>137.06</v>
      </c>
      <c r="AF463" s="20">
        <v>95.003999999999991</v>
      </c>
      <c r="AG463" s="22">
        <v>9.6000000000000529</v>
      </c>
      <c r="AH463" s="22">
        <v>7.0000000000000062</v>
      </c>
      <c r="AI463" s="23">
        <v>6</v>
      </c>
      <c r="AJ463" s="23">
        <v>1.6519999999999999</v>
      </c>
      <c r="AK463" s="17">
        <v>4.5999999999999996</v>
      </c>
    </row>
    <row r="464" spans="1:37" ht="12" customHeight="1">
      <c r="A464" s="125"/>
      <c r="B464" s="125"/>
      <c r="C464" s="125"/>
      <c r="D464" s="84" t="s">
        <v>108</v>
      </c>
      <c r="E464" s="84">
        <v>1</v>
      </c>
      <c r="F464" s="102" t="s">
        <v>216</v>
      </c>
      <c r="G464" s="18">
        <v>25.564900000000002</v>
      </c>
      <c r="H464" s="18">
        <v>25.738499999999998</v>
      </c>
      <c r="I464" s="18">
        <v>23.703099999999999</v>
      </c>
      <c r="J464" s="18">
        <v>33.114199999999997</v>
      </c>
      <c r="K464" s="18">
        <v>8.0500000000000007</v>
      </c>
      <c r="L464" s="18">
        <v>8.02</v>
      </c>
      <c r="M464" s="18">
        <v>7.8615879771079209</v>
      </c>
      <c r="N464" s="18">
        <v>7.8356940081002318</v>
      </c>
      <c r="O464" s="18">
        <v>1.8773333333333342</v>
      </c>
      <c r="P464" s="18">
        <v>1.6053333333333342</v>
      </c>
      <c r="Q464" s="20">
        <v>1.3860000000000001</v>
      </c>
      <c r="R464" s="20">
        <v>0.26600000000000001</v>
      </c>
      <c r="S464" s="20">
        <v>0.434</v>
      </c>
      <c r="T464" s="20">
        <v>0.252</v>
      </c>
      <c r="U464" s="20">
        <v>52.177999999999997</v>
      </c>
      <c r="V464" s="20">
        <v>3.0240000000000005</v>
      </c>
      <c r="W464" s="20">
        <v>53.997999999999998</v>
      </c>
      <c r="X464" s="20">
        <v>3.5420000000000007</v>
      </c>
      <c r="Y464" s="20">
        <v>142.75799999999998</v>
      </c>
      <c r="Z464" s="20">
        <v>105.72799999999999</v>
      </c>
      <c r="AA464" s="20">
        <v>1.054</v>
      </c>
      <c r="AB464" s="20">
        <v>4.7E-2</v>
      </c>
      <c r="AC464" s="20">
        <v>6.82</v>
      </c>
      <c r="AD464" s="20">
        <v>5.7039999999999997</v>
      </c>
      <c r="AE464" s="20">
        <v>438.76</v>
      </c>
      <c r="AF464" s="20">
        <v>84.868000000000009</v>
      </c>
      <c r="AG464" s="22">
        <v>7.2999999999999732</v>
      </c>
      <c r="AH464" s="22">
        <v>7.1999999999999842</v>
      </c>
      <c r="AI464" s="23">
        <v>1.02</v>
      </c>
      <c r="AJ464" s="23">
        <v>0.92</v>
      </c>
      <c r="AK464" s="17">
        <v>2.4</v>
      </c>
    </row>
    <row r="465" spans="1:37" ht="12" customHeight="1">
      <c r="A465" s="123">
        <v>2019</v>
      </c>
      <c r="B465" s="123">
        <v>8</v>
      </c>
      <c r="C465" s="123" t="s">
        <v>199</v>
      </c>
      <c r="D465" s="123" t="s">
        <v>211</v>
      </c>
      <c r="E465" s="84">
        <v>10</v>
      </c>
      <c r="F465" s="102" t="s">
        <v>219</v>
      </c>
      <c r="G465" s="18">
        <v>26.729199999999999</v>
      </c>
      <c r="H465" s="18">
        <v>21.513000000000002</v>
      </c>
      <c r="I465" s="18">
        <v>31.610199999999999</v>
      </c>
      <c r="J465" s="18">
        <v>32.653500000000001</v>
      </c>
      <c r="K465" s="18">
        <v>8.26</v>
      </c>
      <c r="L465" s="18">
        <v>8</v>
      </c>
      <c r="M465" s="18">
        <v>8.3966245508287933</v>
      </c>
      <c r="N465" s="18">
        <v>4.8480074440094985</v>
      </c>
      <c r="O465" s="18">
        <v>0.89779200000000081</v>
      </c>
      <c r="P465" s="18">
        <v>1.2665280000000014</v>
      </c>
      <c r="Q465" s="20">
        <v>3.7800000000000002</v>
      </c>
      <c r="R465" s="20">
        <v>73.066000000000003</v>
      </c>
      <c r="S465" s="20">
        <v>0.44800000000000001</v>
      </c>
      <c r="T465" s="20">
        <v>7.8260000000000005</v>
      </c>
      <c r="U465" s="20">
        <v>2.8280000000000003</v>
      </c>
      <c r="V465" s="20">
        <v>36.665999999999997</v>
      </c>
      <c r="W465" s="20">
        <v>7.0560000000000009</v>
      </c>
      <c r="X465" s="20">
        <v>117.55799999999999</v>
      </c>
      <c r="Y465" s="20">
        <v>189.57400000000001</v>
      </c>
      <c r="Z465" s="20">
        <v>210.952</v>
      </c>
      <c r="AA465" s="20">
        <v>3.1310000000000002</v>
      </c>
      <c r="AB465" s="20">
        <v>39.122</v>
      </c>
      <c r="AC465" s="20">
        <v>16.647000000000002</v>
      </c>
      <c r="AD465" s="20">
        <v>54.404999999999994</v>
      </c>
      <c r="AE465" s="20">
        <v>81.48</v>
      </c>
      <c r="AF465" s="20">
        <v>747.12400000000002</v>
      </c>
      <c r="AG465" s="22">
        <v>3.3999999999999861</v>
      </c>
      <c r="AH465" s="22">
        <v>5.8499999999999943</v>
      </c>
      <c r="AI465" s="23">
        <v>0.97599999999999998</v>
      </c>
      <c r="AJ465" s="23">
        <v>0.48799999999999999</v>
      </c>
      <c r="AK465" s="17">
        <v>10</v>
      </c>
    </row>
    <row r="466" spans="1:37" ht="12" customHeight="1">
      <c r="A466" s="124"/>
      <c r="B466" s="124"/>
      <c r="C466" s="124"/>
      <c r="D466" s="124"/>
      <c r="E466" s="84">
        <v>11</v>
      </c>
      <c r="F466" s="102" t="s">
        <v>217</v>
      </c>
      <c r="G466" s="18">
        <v>27.681899999999999</v>
      </c>
      <c r="H466" s="18">
        <v>24.648399999999999</v>
      </c>
      <c r="I466" s="18">
        <v>31.6279</v>
      </c>
      <c r="J466" s="18">
        <v>32.010899999999999</v>
      </c>
      <c r="K466" s="18">
        <v>8.25</v>
      </c>
      <c r="L466" s="18">
        <v>8.14</v>
      </c>
      <c r="M466" s="18">
        <v>8.2396197330934164</v>
      </c>
      <c r="N466" s="18">
        <v>6.9533767991142827</v>
      </c>
      <c r="O466" s="18">
        <v>1.4909760000000025</v>
      </c>
      <c r="P466" s="18">
        <v>1.3146240000000002</v>
      </c>
      <c r="Q466" s="20">
        <v>14.462</v>
      </c>
      <c r="R466" s="20">
        <v>36.736000000000004</v>
      </c>
      <c r="S466" s="20">
        <v>0.19600000000000001</v>
      </c>
      <c r="T466" s="20">
        <v>1.4000000000000001</v>
      </c>
      <c r="U466" s="20">
        <v>0.84</v>
      </c>
      <c r="V466" s="20">
        <v>5.04</v>
      </c>
      <c r="W466" s="20">
        <v>15.497999999999999</v>
      </c>
      <c r="X466" s="20">
        <v>43.176000000000002</v>
      </c>
      <c r="Y466" s="20">
        <v>147.476</v>
      </c>
      <c r="Z466" s="20">
        <v>154.41999999999999</v>
      </c>
      <c r="AA466" s="20">
        <v>0.83699999999999997</v>
      </c>
      <c r="AB466" s="20">
        <v>13.02</v>
      </c>
      <c r="AC466" s="20">
        <v>14.012</v>
      </c>
      <c r="AD466" s="20">
        <v>28.489000000000001</v>
      </c>
      <c r="AE466" s="20">
        <v>26.571999999999999</v>
      </c>
      <c r="AF466" s="20">
        <v>251.13199999999998</v>
      </c>
      <c r="AG466" s="22">
        <v>1.0999999999999899</v>
      </c>
      <c r="AH466" s="22">
        <v>3.2000000000000082</v>
      </c>
      <c r="AI466" s="23">
        <v>0.53200000000000003</v>
      </c>
      <c r="AJ466" s="23">
        <v>0.27800000000000002</v>
      </c>
      <c r="AK466" s="17">
        <v>13.5</v>
      </c>
    </row>
    <row r="467" spans="1:37" ht="12" customHeight="1">
      <c r="A467" s="124"/>
      <c r="B467" s="124"/>
      <c r="C467" s="124"/>
      <c r="D467" s="124"/>
      <c r="E467" s="84">
        <v>12</v>
      </c>
      <c r="F467" s="102" t="s">
        <v>218</v>
      </c>
      <c r="G467" s="18">
        <v>28.734200000000001</v>
      </c>
      <c r="H467" s="18">
        <v>22.212599999999998</v>
      </c>
      <c r="I467" s="18">
        <v>31.777799999999999</v>
      </c>
      <c r="J467" s="18">
        <v>32.576999999999998</v>
      </c>
      <c r="K467" s="18">
        <v>8.18</v>
      </c>
      <c r="L467" s="18">
        <v>7.93</v>
      </c>
      <c r="M467" s="18">
        <v>7.9323650026493677</v>
      </c>
      <c r="N467" s="18">
        <v>5.2571734614385868</v>
      </c>
      <c r="O467" s="18">
        <v>1.1703360000000007</v>
      </c>
      <c r="P467" s="18">
        <v>0.72144000000000186</v>
      </c>
      <c r="Q467" s="20">
        <v>13.09</v>
      </c>
      <c r="R467" s="20">
        <v>48.23</v>
      </c>
      <c r="S467" s="20">
        <v>1.4E-2</v>
      </c>
      <c r="T467" s="20">
        <v>0.88200000000000001</v>
      </c>
      <c r="U467" s="20">
        <v>1.1060000000000001</v>
      </c>
      <c r="V467" s="20">
        <v>3.2759999999999998</v>
      </c>
      <c r="W467" s="20">
        <v>14.209999999999999</v>
      </c>
      <c r="X467" s="20">
        <v>52.387999999999991</v>
      </c>
      <c r="Y467" s="20">
        <v>159.11000000000001</v>
      </c>
      <c r="Z467" s="20">
        <v>158.858</v>
      </c>
      <c r="AA467" s="20">
        <v>1.643</v>
      </c>
      <c r="AB467" s="20">
        <v>30.224999999999998</v>
      </c>
      <c r="AC467" s="20">
        <v>15.593</v>
      </c>
      <c r="AD467" s="20">
        <v>44.547000000000004</v>
      </c>
      <c r="AE467" s="20">
        <v>39.983999999999995</v>
      </c>
      <c r="AF467" s="20">
        <v>503.97199999999998</v>
      </c>
      <c r="AG467" s="22">
        <v>3.2499999999999751</v>
      </c>
      <c r="AH467" s="22">
        <v>5.3499999999999934</v>
      </c>
      <c r="AI467" s="23">
        <v>0.73599999999999999</v>
      </c>
      <c r="AJ467" s="23">
        <v>0.20200000000000001</v>
      </c>
      <c r="AK467" s="17">
        <v>7.8</v>
      </c>
    </row>
    <row r="468" spans="1:37" ht="12" customHeight="1">
      <c r="A468" s="125"/>
      <c r="B468" s="125"/>
      <c r="C468" s="125"/>
      <c r="D468" s="125"/>
      <c r="E468" s="84">
        <v>13</v>
      </c>
      <c r="F468" s="102" t="s">
        <v>220</v>
      </c>
      <c r="G468" s="18">
        <v>27.8978</v>
      </c>
      <c r="H468" s="18">
        <v>20.094999999999999</v>
      </c>
      <c r="I468" s="18">
        <v>31.676100000000002</v>
      </c>
      <c r="J468" s="18">
        <v>32.984999999999999</v>
      </c>
      <c r="K468" s="18">
        <v>8.24</v>
      </c>
      <c r="L468" s="18">
        <v>7.78</v>
      </c>
      <c r="M468" s="18">
        <v>8.1403468356873958</v>
      </c>
      <c r="N468" s="18">
        <v>2.132438283156429</v>
      </c>
      <c r="O468" s="18">
        <v>1.7565920000000026</v>
      </c>
      <c r="P468" s="18">
        <v>1.8436800000000007</v>
      </c>
      <c r="Q468" s="20">
        <v>14.728000000000002</v>
      </c>
      <c r="R468" s="20">
        <v>128.184</v>
      </c>
      <c r="S468" s="20">
        <v>0.32200000000000001</v>
      </c>
      <c r="T468" s="20">
        <v>9.6879999999999988</v>
      </c>
      <c r="U468" s="20">
        <v>1.764</v>
      </c>
      <c r="V468" s="20">
        <v>40.768000000000001</v>
      </c>
      <c r="W468" s="20">
        <v>16.814</v>
      </c>
      <c r="X468" s="20">
        <v>178.64</v>
      </c>
      <c r="Y468" s="20">
        <v>178.76599999999999</v>
      </c>
      <c r="Z468" s="20">
        <v>339.57470000000001</v>
      </c>
      <c r="AA468" s="20">
        <v>1.333</v>
      </c>
      <c r="AB468" s="20">
        <v>54.652999999999999</v>
      </c>
      <c r="AC468" s="20">
        <v>13.174999999999999</v>
      </c>
      <c r="AD468" s="20">
        <v>73.16</v>
      </c>
      <c r="AE468" s="20">
        <v>34.356000000000002</v>
      </c>
      <c r="AF468" s="20">
        <v>992.04</v>
      </c>
      <c r="AG468" s="22">
        <v>3.6500000000000146</v>
      </c>
      <c r="AH468" s="22">
        <v>0.79999999999998128</v>
      </c>
      <c r="AI468" s="23">
        <v>0.39200000000000002</v>
      </c>
      <c r="AJ468" s="23">
        <v>1.972</v>
      </c>
      <c r="AK468" s="17">
        <v>10.3</v>
      </c>
    </row>
  </sheetData>
  <mergeCells count="346">
    <mergeCell ref="D465:D468"/>
    <mergeCell ref="A461:A464"/>
    <mergeCell ref="B461:B464"/>
    <mergeCell ref="C461:C464"/>
    <mergeCell ref="A465:A468"/>
    <mergeCell ref="B465:B468"/>
    <mergeCell ref="C465:C468"/>
    <mergeCell ref="A435:A440"/>
    <mergeCell ref="B435:B440"/>
    <mergeCell ref="C435:C440"/>
    <mergeCell ref="D435:D440"/>
    <mergeCell ref="A441:A460"/>
    <mergeCell ref="B441:B460"/>
    <mergeCell ref="C441:C460"/>
    <mergeCell ref="A423:A434"/>
    <mergeCell ref="B423:B434"/>
    <mergeCell ref="C423:C434"/>
    <mergeCell ref="D423:D434"/>
    <mergeCell ref="A406:A412"/>
    <mergeCell ref="B406:B412"/>
    <mergeCell ref="C406:C412"/>
    <mergeCell ref="D406:D412"/>
    <mergeCell ref="A413:A415"/>
    <mergeCell ref="B413:B415"/>
    <mergeCell ref="C413:C415"/>
    <mergeCell ref="D413:D415"/>
    <mergeCell ref="A395:A397"/>
    <mergeCell ref="D396:D397"/>
    <mergeCell ref="A401:A405"/>
    <mergeCell ref="B401:B405"/>
    <mergeCell ref="C401:C405"/>
    <mergeCell ref="D401:D405"/>
    <mergeCell ref="A416:A422"/>
    <mergeCell ref="B416:B422"/>
    <mergeCell ref="C416:C422"/>
    <mergeCell ref="D416:D422"/>
    <mergeCell ref="C398:C400"/>
    <mergeCell ref="B398:B400"/>
    <mergeCell ref="A398:A400"/>
    <mergeCell ref="D385:D387"/>
    <mergeCell ref="D388:D389"/>
    <mergeCell ref="D391:D392"/>
    <mergeCell ref="D393:D394"/>
    <mergeCell ref="D369:D371"/>
    <mergeCell ref="D372:D373"/>
    <mergeCell ref="D374:D375"/>
    <mergeCell ref="C395:C397"/>
    <mergeCell ref="B395:B397"/>
    <mergeCell ref="A341:A350"/>
    <mergeCell ref="B341:B350"/>
    <mergeCell ref="C341:C350"/>
    <mergeCell ref="D341:D350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A303:A308"/>
    <mergeCell ref="B303:B308"/>
    <mergeCell ref="C303:C308"/>
    <mergeCell ref="D303:D308"/>
    <mergeCell ref="A309:A312"/>
    <mergeCell ref="B309:B312"/>
    <mergeCell ref="C309:C312"/>
    <mergeCell ref="D309:D312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69:A276"/>
    <mergeCell ref="B269:B276"/>
    <mergeCell ref="C269:C276"/>
    <mergeCell ref="D269:D276"/>
    <mergeCell ref="C266:C268"/>
    <mergeCell ref="D266:D268"/>
    <mergeCell ref="B266:B268"/>
    <mergeCell ref="A266:A268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42:A245"/>
    <mergeCell ref="B242:B245"/>
    <mergeCell ref="C242:C245"/>
    <mergeCell ref="D242:D245"/>
    <mergeCell ref="A246:A247"/>
    <mergeCell ref="B246:B247"/>
    <mergeCell ref="C246:C247"/>
    <mergeCell ref="D246:D247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20:A221"/>
    <mergeCell ref="B220:B221"/>
    <mergeCell ref="C220:C221"/>
    <mergeCell ref="D220:D221"/>
    <mergeCell ref="A222:A224"/>
    <mergeCell ref="B222:B224"/>
    <mergeCell ref="C222:C224"/>
    <mergeCell ref="D222:D224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96:A198"/>
    <mergeCell ref="B196:B198"/>
    <mergeCell ref="C196:C198"/>
    <mergeCell ref="D196:D198"/>
    <mergeCell ref="A199:A206"/>
    <mergeCell ref="B199:B206"/>
    <mergeCell ref="C199:C206"/>
    <mergeCell ref="D199:D206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163:A166"/>
    <mergeCell ref="B163:B166"/>
    <mergeCell ref="C163:C166"/>
    <mergeCell ref="D163:D166"/>
    <mergeCell ref="A167:A168"/>
    <mergeCell ref="B167:B168"/>
    <mergeCell ref="C167:C168"/>
    <mergeCell ref="D167:D168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33:A141"/>
    <mergeCell ref="B133:B141"/>
    <mergeCell ref="C133:C141"/>
    <mergeCell ref="D133:D141"/>
    <mergeCell ref="A142:A145"/>
    <mergeCell ref="B142:B145"/>
    <mergeCell ref="C142:C145"/>
    <mergeCell ref="D142:D145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87:A90"/>
    <mergeCell ref="B87:B90"/>
    <mergeCell ref="C87:C90"/>
    <mergeCell ref="D87:D90"/>
    <mergeCell ref="A91:A107"/>
    <mergeCell ref="B91:B107"/>
    <mergeCell ref="C91:C107"/>
    <mergeCell ref="D91:D107"/>
    <mergeCell ref="A66:A77"/>
    <mergeCell ref="B66:B77"/>
    <mergeCell ref="C66:C77"/>
    <mergeCell ref="D66:D77"/>
    <mergeCell ref="A78:A86"/>
    <mergeCell ref="B78:B86"/>
    <mergeCell ref="C78:C86"/>
    <mergeCell ref="D78:D86"/>
    <mergeCell ref="A60:A61"/>
    <mergeCell ref="B60:B61"/>
    <mergeCell ref="C60:C61"/>
    <mergeCell ref="D60:D61"/>
    <mergeCell ref="A62:A65"/>
    <mergeCell ref="B62:B65"/>
    <mergeCell ref="C62:C65"/>
    <mergeCell ref="D62:D65"/>
    <mergeCell ref="A46:A47"/>
    <mergeCell ref="B46:B47"/>
    <mergeCell ref="C46:C47"/>
    <mergeCell ref="D46:D47"/>
    <mergeCell ref="A48:A59"/>
    <mergeCell ref="B48:B59"/>
    <mergeCell ref="C48:C59"/>
    <mergeCell ref="D48:D59"/>
    <mergeCell ref="A42:A43"/>
    <mergeCell ref="B42:B43"/>
    <mergeCell ref="C42:C43"/>
    <mergeCell ref="D42:D43"/>
    <mergeCell ref="A44:A45"/>
    <mergeCell ref="B44:B45"/>
    <mergeCell ref="C44:C45"/>
    <mergeCell ref="D44:D45"/>
    <mergeCell ref="A34:A39"/>
    <mergeCell ref="B34:B39"/>
    <mergeCell ref="C34:C39"/>
    <mergeCell ref="D34:D39"/>
    <mergeCell ref="A40:A41"/>
    <mergeCell ref="B40:B41"/>
    <mergeCell ref="C40:C41"/>
    <mergeCell ref="D40:D41"/>
    <mergeCell ref="A26:A29"/>
    <mergeCell ref="B26:B29"/>
    <mergeCell ref="C26:C29"/>
    <mergeCell ref="D26:D29"/>
    <mergeCell ref="A30:A33"/>
    <mergeCell ref="B30:B33"/>
    <mergeCell ref="C30:C33"/>
    <mergeCell ref="D30:D33"/>
    <mergeCell ref="A14:A18"/>
    <mergeCell ref="B14:B18"/>
    <mergeCell ref="C14:C18"/>
    <mergeCell ref="D14:D18"/>
    <mergeCell ref="A19:A25"/>
    <mergeCell ref="B19:B25"/>
    <mergeCell ref="C19:C25"/>
    <mergeCell ref="D19:D25"/>
    <mergeCell ref="A6:A9"/>
    <mergeCell ref="B6:B9"/>
    <mergeCell ref="C6:C9"/>
    <mergeCell ref="D6:D9"/>
    <mergeCell ref="A10:A13"/>
    <mergeCell ref="B10:B13"/>
    <mergeCell ref="C10:C13"/>
    <mergeCell ref="D10:D13"/>
    <mergeCell ref="A4:A5"/>
    <mergeCell ref="B4:B5"/>
    <mergeCell ref="C4:C5"/>
    <mergeCell ref="D4:D5"/>
    <mergeCell ref="W2:X2"/>
    <mergeCell ref="Y2:Z2"/>
    <mergeCell ref="AA2:AB2"/>
    <mergeCell ref="AC2:AD2"/>
    <mergeCell ref="A1:B1"/>
    <mergeCell ref="C1:C3"/>
    <mergeCell ref="D1:D3"/>
    <mergeCell ref="E1:E3"/>
    <mergeCell ref="AC1:AD1"/>
    <mergeCell ref="AI1:AJ1"/>
    <mergeCell ref="G2:H2"/>
    <mergeCell ref="I2:J2"/>
    <mergeCell ref="M2:N2"/>
    <mergeCell ref="O2:P2"/>
    <mergeCell ref="Q2:R2"/>
    <mergeCell ref="S2:T2"/>
    <mergeCell ref="Q1:R1"/>
    <mergeCell ref="S1:T1"/>
    <mergeCell ref="U1:V1"/>
    <mergeCell ref="W1:X1"/>
    <mergeCell ref="Y1:Z1"/>
    <mergeCell ref="AA1:AB1"/>
    <mergeCell ref="G1:H1"/>
    <mergeCell ref="I1:J1"/>
    <mergeCell ref="K1:L1"/>
    <mergeCell ref="M1:N1"/>
    <mergeCell ref="O1:P1"/>
    <mergeCell ref="AI2:AJ2"/>
    <mergeCell ref="AE2:AF2"/>
    <mergeCell ref="AG2:AH2"/>
    <mergeCell ref="AE1:AF1"/>
    <mergeCell ref="AG1:AH1"/>
    <mergeCell ref="U2:V2"/>
    <mergeCell ref="B351:B365"/>
    <mergeCell ref="A351:A365"/>
    <mergeCell ref="C351:C365"/>
    <mergeCell ref="C366:C387"/>
    <mergeCell ref="B366:B387"/>
    <mergeCell ref="A366:A387"/>
    <mergeCell ref="C388:C394"/>
    <mergeCell ref="B388:B394"/>
    <mergeCell ref="A388:A394"/>
  </mergeCells>
  <phoneticPr fontId="1" type="noConversion"/>
  <conditionalFormatting sqref="E7:F7">
    <cfRule type="cellIs" dxfId="1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8"/>
  <sheetViews>
    <sheetView zoomScaleNormal="100" workbookViewId="0">
      <pane xSplit="5" ySplit="3" topLeftCell="F319" activePane="bottomRight" state="frozen"/>
      <selection activeCell="N260" sqref="N260"/>
      <selection pane="topRight" activeCell="N260" sqref="N260"/>
      <selection pane="bottomLeft" activeCell="N260" sqref="N260"/>
      <selection pane="bottomRight" activeCell="I329" sqref="I329"/>
    </sheetView>
  </sheetViews>
  <sheetFormatPr defaultRowHeight="18" customHeight="1"/>
  <cols>
    <col min="1" max="1" width="5.125" style="3" customWidth="1"/>
    <col min="2" max="2" width="3.125" style="3" bestFit="1" customWidth="1"/>
    <col min="3" max="3" width="8.625" style="3" customWidth="1"/>
    <col min="4" max="4" width="13.125" style="3" bestFit="1" customWidth="1"/>
    <col min="5" max="5" width="3.375" style="3" bestFit="1" customWidth="1"/>
    <col min="6" max="6" width="12.625" style="3" customWidth="1"/>
    <col min="7" max="16" width="7.5" style="13" customWidth="1"/>
    <col min="17" max="32" width="7.5" style="14" customWidth="1"/>
    <col min="33" max="34" width="7.5" style="15" customWidth="1"/>
    <col min="35" max="36" width="7.5" style="13" customWidth="1"/>
    <col min="37" max="37" width="7.5" style="16" customWidth="1"/>
    <col min="38" max="38" width="6.125" style="3" customWidth="1"/>
    <col min="39" max="16384" width="9" style="3"/>
  </cols>
  <sheetData>
    <row r="1" spans="1:38" ht="18" customHeight="1">
      <c r="A1" s="153" t="s">
        <v>79</v>
      </c>
      <c r="B1" s="154"/>
      <c r="C1" s="155" t="s">
        <v>195</v>
      </c>
      <c r="D1" s="123" t="s">
        <v>80</v>
      </c>
      <c r="E1" s="123" t="s">
        <v>81</v>
      </c>
      <c r="F1" s="36" t="s">
        <v>213</v>
      </c>
      <c r="G1" s="156" t="s">
        <v>0</v>
      </c>
      <c r="H1" s="152"/>
      <c r="I1" s="145" t="s">
        <v>1</v>
      </c>
      <c r="J1" s="152"/>
      <c r="K1" s="145" t="s">
        <v>2</v>
      </c>
      <c r="L1" s="152"/>
      <c r="M1" s="145" t="s">
        <v>3</v>
      </c>
      <c r="N1" s="152"/>
      <c r="O1" s="145" t="s">
        <v>4</v>
      </c>
      <c r="P1" s="152"/>
      <c r="Q1" s="150" t="s">
        <v>110</v>
      </c>
      <c r="R1" s="151"/>
      <c r="S1" s="150" t="s">
        <v>111</v>
      </c>
      <c r="T1" s="151"/>
      <c r="U1" s="150" t="s">
        <v>112</v>
      </c>
      <c r="V1" s="151"/>
      <c r="W1" s="150" t="s">
        <v>82</v>
      </c>
      <c r="X1" s="151"/>
      <c r="Y1" s="150" t="s">
        <v>5</v>
      </c>
      <c r="Z1" s="151"/>
      <c r="AA1" s="150" t="s">
        <v>83</v>
      </c>
      <c r="AB1" s="151"/>
      <c r="AC1" s="150" t="s">
        <v>6</v>
      </c>
      <c r="AD1" s="151"/>
      <c r="AE1" s="150" t="s">
        <v>113</v>
      </c>
      <c r="AF1" s="151"/>
      <c r="AG1" s="143" t="s">
        <v>7</v>
      </c>
      <c r="AH1" s="144"/>
      <c r="AI1" s="145" t="s">
        <v>8</v>
      </c>
      <c r="AJ1" s="146"/>
      <c r="AK1" s="1" t="s">
        <v>9</v>
      </c>
      <c r="AL1" s="2"/>
    </row>
    <row r="2" spans="1:38" ht="18" customHeight="1">
      <c r="A2" s="98" t="s">
        <v>10</v>
      </c>
      <c r="B2" s="83" t="s">
        <v>11</v>
      </c>
      <c r="C2" s="124"/>
      <c r="D2" s="124"/>
      <c r="E2" s="124"/>
      <c r="F2" s="12" t="s">
        <v>214</v>
      </c>
      <c r="G2" s="147" t="s">
        <v>12</v>
      </c>
      <c r="H2" s="148"/>
      <c r="I2" s="149" t="s">
        <v>13</v>
      </c>
      <c r="J2" s="148"/>
      <c r="K2" s="13" t="s">
        <v>14</v>
      </c>
      <c r="M2" s="141" t="s">
        <v>84</v>
      </c>
      <c r="N2" s="148"/>
      <c r="O2" s="141" t="s">
        <v>84</v>
      </c>
      <c r="P2" s="148"/>
      <c r="Q2" s="137" t="s">
        <v>85</v>
      </c>
      <c r="R2" s="138"/>
      <c r="S2" s="137" t="s">
        <v>85</v>
      </c>
      <c r="T2" s="138"/>
      <c r="U2" s="137" t="s">
        <v>85</v>
      </c>
      <c r="V2" s="138"/>
      <c r="W2" s="137" t="s">
        <v>85</v>
      </c>
      <c r="X2" s="138"/>
      <c r="Y2" s="137" t="s">
        <v>85</v>
      </c>
      <c r="Z2" s="138"/>
      <c r="AA2" s="137" t="s">
        <v>85</v>
      </c>
      <c r="AB2" s="138"/>
      <c r="AC2" s="137" t="s">
        <v>85</v>
      </c>
      <c r="AD2" s="138"/>
      <c r="AE2" s="137" t="s">
        <v>85</v>
      </c>
      <c r="AF2" s="138"/>
      <c r="AG2" s="139" t="s">
        <v>84</v>
      </c>
      <c r="AH2" s="140"/>
      <c r="AI2" s="141" t="s">
        <v>86</v>
      </c>
      <c r="AJ2" s="142"/>
      <c r="AK2" s="4" t="s">
        <v>15</v>
      </c>
    </row>
    <row r="3" spans="1:38" ht="18" customHeight="1">
      <c r="A3" s="97">
        <v>2019</v>
      </c>
      <c r="B3" s="82">
        <v>11</v>
      </c>
      <c r="C3" s="124"/>
      <c r="D3" s="124"/>
      <c r="E3" s="125"/>
      <c r="F3" s="96" t="s">
        <v>215</v>
      </c>
      <c r="G3" s="5" t="s">
        <v>16</v>
      </c>
      <c r="H3" s="6" t="s">
        <v>17</v>
      </c>
      <c r="I3" s="6" t="s">
        <v>16</v>
      </c>
      <c r="J3" s="6" t="s">
        <v>17</v>
      </c>
      <c r="K3" s="6" t="s">
        <v>16</v>
      </c>
      <c r="L3" s="6" t="s">
        <v>17</v>
      </c>
      <c r="M3" s="6" t="s">
        <v>16</v>
      </c>
      <c r="N3" s="6" t="s">
        <v>17</v>
      </c>
      <c r="O3" s="6" t="s">
        <v>16</v>
      </c>
      <c r="P3" s="6" t="s">
        <v>17</v>
      </c>
      <c r="Q3" s="7" t="s">
        <v>16</v>
      </c>
      <c r="R3" s="7" t="s">
        <v>17</v>
      </c>
      <c r="S3" s="7" t="s">
        <v>16</v>
      </c>
      <c r="T3" s="7" t="s">
        <v>17</v>
      </c>
      <c r="U3" s="7" t="s">
        <v>16</v>
      </c>
      <c r="V3" s="7" t="s">
        <v>17</v>
      </c>
      <c r="W3" s="7" t="s">
        <v>16</v>
      </c>
      <c r="X3" s="7" t="s">
        <v>17</v>
      </c>
      <c r="Y3" s="7" t="s">
        <v>16</v>
      </c>
      <c r="Z3" s="7" t="s">
        <v>17</v>
      </c>
      <c r="AA3" s="7" t="s">
        <v>16</v>
      </c>
      <c r="AB3" s="8" t="s">
        <v>17</v>
      </c>
      <c r="AC3" s="7" t="s">
        <v>16</v>
      </c>
      <c r="AD3" s="7" t="s">
        <v>17</v>
      </c>
      <c r="AE3" s="9" t="s">
        <v>16</v>
      </c>
      <c r="AF3" s="7" t="s">
        <v>17</v>
      </c>
      <c r="AG3" s="10" t="s">
        <v>16</v>
      </c>
      <c r="AH3" s="10" t="s">
        <v>87</v>
      </c>
      <c r="AI3" s="6" t="s">
        <v>16</v>
      </c>
      <c r="AJ3" s="6" t="s">
        <v>87</v>
      </c>
      <c r="AK3" s="11" t="s">
        <v>16</v>
      </c>
    </row>
    <row r="4" spans="1:38" ht="12" customHeight="1">
      <c r="A4" s="126">
        <f>A$3</f>
        <v>2019</v>
      </c>
      <c r="B4" s="126">
        <f>B$3</f>
        <v>11</v>
      </c>
      <c r="C4" s="127" t="s">
        <v>18</v>
      </c>
      <c r="D4" s="127" t="s">
        <v>19</v>
      </c>
      <c r="E4" s="84">
        <v>1</v>
      </c>
      <c r="F4" s="100" t="s">
        <v>217</v>
      </c>
      <c r="G4" s="18">
        <v>17.9434</v>
      </c>
      <c r="H4" s="18">
        <v>9.9859000000000009</v>
      </c>
      <c r="I4" s="18">
        <v>33.2774</v>
      </c>
      <c r="J4" s="18">
        <v>33.994900000000001</v>
      </c>
      <c r="K4" s="18">
        <v>8.1199999999999992</v>
      </c>
      <c r="L4" s="18">
        <v>7.87</v>
      </c>
      <c r="M4" s="18">
        <v>8.49</v>
      </c>
      <c r="N4" s="18">
        <v>8.75</v>
      </c>
      <c r="O4" s="18">
        <v>0.96072533333333099</v>
      </c>
      <c r="P4" s="19">
        <v>0.92834133333332891</v>
      </c>
      <c r="Q4" s="20">
        <v>5.04</v>
      </c>
      <c r="R4" s="20">
        <v>3.7940000000000005</v>
      </c>
      <c r="S4" s="20">
        <v>2.3800000000000003</v>
      </c>
      <c r="T4" s="20">
        <v>4.7880000000000003</v>
      </c>
      <c r="U4" s="20">
        <v>13.565999999999999</v>
      </c>
      <c r="V4" s="20">
        <v>143.23400000000001</v>
      </c>
      <c r="W4" s="20">
        <v>20.985999999999997</v>
      </c>
      <c r="X4" s="20">
        <v>151.816</v>
      </c>
      <c r="Y4" s="20">
        <v>149.57599999999999</v>
      </c>
      <c r="Z4" s="20">
        <v>290.51400000000001</v>
      </c>
      <c r="AA4" s="20">
        <v>1.0850000000000002</v>
      </c>
      <c r="AB4" s="20">
        <v>31.62</v>
      </c>
      <c r="AC4" s="20">
        <v>12.214</v>
      </c>
      <c r="AD4" s="20">
        <v>41.756999999999998</v>
      </c>
      <c r="AE4" s="20">
        <v>165.172</v>
      </c>
      <c r="AF4" s="20">
        <v>532.50400000000002</v>
      </c>
      <c r="AG4" s="21">
        <v>2.9000000000000137</v>
      </c>
      <c r="AH4" s="21">
        <v>4.0999999999999925</v>
      </c>
      <c r="AI4" s="19">
        <v>1.506</v>
      </c>
      <c r="AJ4" s="19">
        <v>0.28599999999999998</v>
      </c>
      <c r="AK4" s="17">
        <v>8</v>
      </c>
    </row>
    <row r="5" spans="1:38" ht="12" customHeight="1">
      <c r="A5" s="127"/>
      <c r="B5" s="127"/>
      <c r="C5" s="127"/>
      <c r="D5" s="127"/>
      <c r="E5" s="84">
        <v>2</v>
      </c>
      <c r="F5" s="100" t="s">
        <v>216</v>
      </c>
      <c r="G5" s="18">
        <v>17.640499999999999</v>
      </c>
      <c r="H5" s="18">
        <v>17.524699999999999</v>
      </c>
      <c r="I5" s="18">
        <v>33.1614</v>
      </c>
      <c r="J5" s="18">
        <v>33.141199999999998</v>
      </c>
      <c r="K5" s="18">
        <v>8.14</v>
      </c>
      <c r="L5" s="18">
        <v>8.1199999999999992</v>
      </c>
      <c r="M5" s="18">
        <v>8.3297509166772041</v>
      </c>
      <c r="N5" s="18">
        <v>8.2469701008137211</v>
      </c>
      <c r="O5" s="18">
        <v>0.78261333333332916</v>
      </c>
      <c r="P5" s="18">
        <v>0.58830933333333046</v>
      </c>
      <c r="Q5" s="20">
        <v>11.564</v>
      </c>
      <c r="R5" s="20">
        <v>11.270000000000001</v>
      </c>
      <c r="S5" s="20">
        <v>1.232</v>
      </c>
      <c r="T5" s="20">
        <v>1.708</v>
      </c>
      <c r="U5" s="20">
        <v>5.8800000000000008</v>
      </c>
      <c r="V5" s="20">
        <v>5.1660000000000004</v>
      </c>
      <c r="W5" s="20">
        <v>18.676000000000002</v>
      </c>
      <c r="X5" s="20">
        <v>18.144000000000002</v>
      </c>
      <c r="Y5" s="20">
        <v>163.744</v>
      </c>
      <c r="Z5" s="20">
        <v>122.80800000000001</v>
      </c>
      <c r="AA5" s="20">
        <v>0.155</v>
      </c>
      <c r="AB5" s="20">
        <v>1.581</v>
      </c>
      <c r="AC5" s="20">
        <v>15.282999999999999</v>
      </c>
      <c r="AD5" s="20">
        <v>14.786999999999999</v>
      </c>
      <c r="AE5" s="20">
        <v>139.88800000000001</v>
      </c>
      <c r="AF5" s="20">
        <v>141.232</v>
      </c>
      <c r="AG5" s="17">
        <v>4.0999999999999925</v>
      </c>
      <c r="AH5" s="17">
        <v>3.7500000000000036</v>
      </c>
      <c r="AI5" s="18">
        <v>1.958</v>
      </c>
      <c r="AJ5" s="18">
        <v>1.794</v>
      </c>
      <c r="AK5" s="17">
        <v>7.5</v>
      </c>
    </row>
    <row r="6" spans="1:38" ht="12" customHeight="1">
      <c r="A6" s="126">
        <f>A$3</f>
        <v>2019</v>
      </c>
      <c r="B6" s="126">
        <f>B$3</f>
        <v>11</v>
      </c>
      <c r="C6" s="127" t="s">
        <v>18</v>
      </c>
      <c r="D6" s="127" t="s">
        <v>20</v>
      </c>
      <c r="E6" s="84">
        <v>1</v>
      </c>
      <c r="F6" s="100" t="s">
        <v>217</v>
      </c>
      <c r="G6" s="18">
        <v>17.825299999999999</v>
      </c>
      <c r="H6" s="18">
        <v>17.8949</v>
      </c>
      <c r="I6" s="18">
        <v>33.289400000000001</v>
      </c>
      <c r="J6" s="18">
        <v>33.381</v>
      </c>
      <c r="K6" s="18">
        <v>8.11</v>
      </c>
      <c r="L6" s="18">
        <v>8.1199999999999992</v>
      </c>
      <c r="M6" s="18">
        <v>8.1223078323120781</v>
      </c>
      <c r="N6" s="18">
        <v>7.9609384596486921</v>
      </c>
      <c r="O6" s="18">
        <v>0.96072533333333099</v>
      </c>
      <c r="P6" s="18">
        <v>0.92834133333332891</v>
      </c>
      <c r="Q6" s="20">
        <v>8.0079999999999991</v>
      </c>
      <c r="R6" s="20">
        <v>6.4540000000000006</v>
      </c>
      <c r="S6" s="20">
        <v>3.8220000000000001</v>
      </c>
      <c r="T6" s="20">
        <v>4.4800000000000004</v>
      </c>
      <c r="U6" s="20">
        <v>21.853999999999999</v>
      </c>
      <c r="V6" s="20">
        <v>23.310000000000002</v>
      </c>
      <c r="W6" s="20">
        <v>33.683999999999997</v>
      </c>
      <c r="X6" s="20">
        <v>34.244</v>
      </c>
      <c r="Y6" s="20">
        <v>210.35</v>
      </c>
      <c r="Z6" s="20">
        <v>156.12799999999999</v>
      </c>
      <c r="AA6" s="20">
        <v>3.379</v>
      </c>
      <c r="AB6" s="20">
        <v>5.4870000000000001</v>
      </c>
      <c r="AC6" s="20">
        <v>16.523</v>
      </c>
      <c r="AD6" s="20">
        <v>15.158999999999999</v>
      </c>
      <c r="AE6" s="20">
        <v>172.98400000000001</v>
      </c>
      <c r="AF6" s="20">
        <v>192.61199999999999</v>
      </c>
      <c r="AG6" s="17">
        <v>3.3499999999999917</v>
      </c>
      <c r="AH6" s="17">
        <v>3.799999999999998</v>
      </c>
      <c r="AI6" s="18">
        <v>1.194</v>
      </c>
      <c r="AJ6" s="18">
        <v>0.55400000000000005</v>
      </c>
      <c r="AK6" s="17">
        <v>13</v>
      </c>
    </row>
    <row r="7" spans="1:38" ht="12" customHeight="1">
      <c r="A7" s="127"/>
      <c r="B7" s="127"/>
      <c r="C7" s="127"/>
      <c r="D7" s="127"/>
      <c r="E7" s="84">
        <v>2</v>
      </c>
      <c r="F7" s="100" t="s">
        <v>217</v>
      </c>
      <c r="G7" s="18">
        <v>17.896999999999998</v>
      </c>
      <c r="H7" s="18">
        <v>17.8095</v>
      </c>
      <c r="I7" s="18">
        <v>33.317799999999998</v>
      </c>
      <c r="J7" s="18">
        <v>33.374299999999998</v>
      </c>
      <c r="K7" s="18">
        <v>8.14</v>
      </c>
      <c r="L7" s="18">
        <v>8.15</v>
      </c>
      <c r="M7" s="18">
        <v>8.1001233490778901</v>
      </c>
      <c r="N7" s="18">
        <v>8.0859565497821198</v>
      </c>
      <c r="O7" s="18">
        <v>0.70165333333333091</v>
      </c>
      <c r="P7" s="18">
        <v>1.187413333333329</v>
      </c>
      <c r="Q7" s="20">
        <v>6.7059999999999995</v>
      </c>
      <c r="R7" s="20">
        <v>4.242</v>
      </c>
      <c r="S7" s="20">
        <v>3.7380000000000004</v>
      </c>
      <c r="T7" s="20">
        <v>3.9899999999999998</v>
      </c>
      <c r="U7" s="20">
        <v>20.93</v>
      </c>
      <c r="V7" s="20">
        <v>21.322000000000003</v>
      </c>
      <c r="W7" s="20">
        <v>31.373999999999999</v>
      </c>
      <c r="X7" s="20">
        <v>29.554000000000002</v>
      </c>
      <c r="Y7" s="20">
        <v>197.69400000000002</v>
      </c>
      <c r="Z7" s="20">
        <v>139.88800000000001</v>
      </c>
      <c r="AA7" s="20">
        <v>3.3169999999999997</v>
      </c>
      <c r="AB7" s="20">
        <v>5.4870000000000001</v>
      </c>
      <c r="AC7" s="20">
        <v>15.934000000000001</v>
      </c>
      <c r="AD7" s="20">
        <v>13.391999999999999</v>
      </c>
      <c r="AE7" s="20">
        <v>178.024</v>
      </c>
      <c r="AF7" s="20">
        <v>194.964</v>
      </c>
      <c r="AG7" s="17">
        <v>3.4000000000000141</v>
      </c>
      <c r="AH7" s="17">
        <v>3.0499999999999972</v>
      </c>
      <c r="AI7" s="18">
        <v>1.452</v>
      </c>
      <c r="AJ7" s="18">
        <v>1.0640000000000001</v>
      </c>
      <c r="AK7" s="17">
        <v>9</v>
      </c>
    </row>
    <row r="8" spans="1:38" ht="12" customHeight="1">
      <c r="A8" s="127"/>
      <c r="B8" s="127"/>
      <c r="C8" s="127"/>
      <c r="D8" s="127"/>
      <c r="E8" s="84">
        <v>3</v>
      </c>
      <c r="F8" s="100" t="s">
        <v>217</v>
      </c>
      <c r="G8" s="18">
        <v>18.002700000000001</v>
      </c>
      <c r="H8" s="18">
        <v>17.707100000000001</v>
      </c>
      <c r="I8" s="18">
        <v>33.385300000000001</v>
      </c>
      <c r="J8" s="18">
        <v>33.339300000000001</v>
      </c>
      <c r="K8" s="18">
        <v>8.2799999999999994</v>
      </c>
      <c r="L8" s="18">
        <v>8.26</v>
      </c>
      <c r="M8" s="18">
        <v>8.1574436826640575</v>
      </c>
      <c r="N8" s="18">
        <v>8.1323640010027596</v>
      </c>
      <c r="O8" s="18">
        <v>0.94453333333332856</v>
      </c>
      <c r="P8" s="18">
        <v>0.97691733333333086</v>
      </c>
      <c r="Q8" s="20">
        <v>2.3940000000000001</v>
      </c>
      <c r="R8" s="20">
        <v>6.048</v>
      </c>
      <c r="S8" s="20">
        <v>3.7800000000000002</v>
      </c>
      <c r="T8" s="20">
        <v>4.0739999999999998</v>
      </c>
      <c r="U8" s="20">
        <v>20.552</v>
      </c>
      <c r="V8" s="20">
        <v>17.808</v>
      </c>
      <c r="W8" s="20">
        <v>26.725999999999999</v>
      </c>
      <c r="X8" s="20">
        <v>27.93</v>
      </c>
      <c r="Y8" s="20">
        <v>190.21799999999999</v>
      </c>
      <c r="Z8" s="20">
        <v>130.928</v>
      </c>
      <c r="AA8" s="20">
        <v>1.984</v>
      </c>
      <c r="AB8" s="20">
        <v>3.5340000000000003</v>
      </c>
      <c r="AC8" s="20">
        <v>15.065999999999999</v>
      </c>
      <c r="AD8" s="20">
        <v>13.02</v>
      </c>
      <c r="AE8" s="20">
        <v>195.608</v>
      </c>
      <c r="AF8" s="20">
        <v>203.672</v>
      </c>
      <c r="AG8" s="17">
        <v>3.1499999999999861</v>
      </c>
      <c r="AH8" s="17">
        <v>3.8499999999999925</v>
      </c>
      <c r="AI8" s="18">
        <v>1.496</v>
      </c>
      <c r="AJ8" s="18">
        <v>1.32</v>
      </c>
      <c r="AK8" s="17">
        <v>9</v>
      </c>
    </row>
    <row r="9" spans="1:38" ht="12" customHeight="1">
      <c r="A9" s="127"/>
      <c r="B9" s="127"/>
      <c r="C9" s="127"/>
      <c r="D9" s="127"/>
      <c r="E9" s="84">
        <v>4</v>
      </c>
      <c r="F9" s="100" t="s">
        <v>218</v>
      </c>
      <c r="G9" s="18">
        <v>17.988700000000001</v>
      </c>
      <c r="H9" s="18">
        <v>7.8151999999999999</v>
      </c>
      <c r="I9" s="18">
        <v>33.368000000000002</v>
      </c>
      <c r="J9" s="18">
        <v>34.084499999999998</v>
      </c>
      <c r="K9" s="18">
        <v>8.2899999999999991</v>
      </c>
      <c r="L9" s="18">
        <v>8.02</v>
      </c>
      <c r="M9" s="18">
        <v>7.9357193240715187</v>
      </c>
      <c r="N9" s="18">
        <v>6.6616700062713194</v>
      </c>
      <c r="O9" s="18">
        <v>1.0093013333333301</v>
      </c>
      <c r="P9" s="18">
        <v>0.79880533333332882</v>
      </c>
      <c r="Q9" s="20">
        <v>5.194</v>
      </c>
      <c r="R9" s="20">
        <v>2.7160000000000002</v>
      </c>
      <c r="S9" s="20">
        <v>4.5920000000000005</v>
      </c>
      <c r="T9" s="20">
        <v>4.55</v>
      </c>
      <c r="U9" s="20">
        <v>26.894000000000002</v>
      </c>
      <c r="V9" s="20">
        <v>173.71200000000002</v>
      </c>
      <c r="W9" s="20">
        <v>36.680000000000007</v>
      </c>
      <c r="X9" s="20">
        <v>180.97800000000001</v>
      </c>
      <c r="Y9" s="20">
        <v>131.768</v>
      </c>
      <c r="Z9" s="20">
        <v>328.06200000000001</v>
      </c>
      <c r="AA9" s="20">
        <v>3.8439999999999999</v>
      </c>
      <c r="AB9" s="20">
        <v>36.611000000000004</v>
      </c>
      <c r="AC9" s="20">
        <v>14.879999999999999</v>
      </c>
      <c r="AD9" s="20">
        <v>46.778999999999996</v>
      </c>
      <c r="AE9" s="20">
        <v>195.27199999999999</v>
      </c>
      <c r="AF9" s="20">
        <v>585.928</v>
      </c>
      <c r="AG9" s="17">
        <v>2.1999999999999797</v>
      </c>
      <c r="AH9" s="17">
        <v>3.0999999999999917</v>
      </c>
      <c r="AI9" s="18">
        <v>1.002</v>
      </c>
      <c r="AJ9" s="18">
        <v>0.1216</v>
      </c>
      <c r="AK9" s="17">
        <v>12</v>
      </c>
    </row>
    <row r="10" spans="1:38" ht="12" customHeight="1">
      <c r="A10" s="126">
        <f>A$3</f>
        <v>2019</v>
      </c>
      <c r="B10" s="126">
        <f>B$3</f>
        <v>11</v>
      </c>
      <c r="C10" s="127" t="s">
        <v>18</v>
      </c>
      <c r="D10" s="127" t="s">
        <v>21</v>
      </c>
      <c r="E10" s="84">
        <v>1</v>
      </c>
      <c r="F10" s="100" t="s">
        <v>217</v>
      </c>
      <c r="G10" s="18">
        <v>17.662600000000001</v>
      </c>
      <c r="H10" s="18">
        <v>17.6478</v>
      </c>
      <c r="I10" s="18">
        <v>33.223599999999998</v>
      </c>
      <c r="J10" s="18">
        <v>33.225700000000003</v>
      </c>
      <c r="K10" s="18">
        <v>8.26</v>
      </c>
      <c r="L10" s="18">
        <v>8.24</v>
      </c>
      <c r="M10" s="18">
        <v>8.0803384029190486</v>
      </c>
      <c r="N10" s="18">
        <v>8.0431848852901489</v>
      </c>
      <c r="O10" s="18">
        <v>1.0578773333333291</v>
      </c>
      <c r="P10" s="18">
        <v>1.0902613333333313</v>
      </c>
      <c r="Q10" s="20">
        <v>4.508</v>
      </c>
      <c r="R10" s="20">
        <v>6.4540000000000006</v>
      </c>
      <c r="S10" s="20">
        <v>3.0659999999999998</v>
      </c>
      <c r="T10" s="20">
        <v>3.36</v>
      </c>
      <c r="U10" s="20">
        <v>13.132000000000001</v>
      </c>
      <c r="V10" s="20">
        <v>14.545999999999999</v>
      </c>
      <c r="W10" s="20">
        <v>20.706000000000003</v>
      </c>
      <c r="X10" s="20">
        <v>24.36</v>
      </c>
      <c r="Y10" s="20">
        <v>142.226</v>
      </c>
      <c r="Z10" s="20">
        <v>131.726</v>
      </c>
      <c r="AA10" s="20">
        <v>0.80599999999999994</v>
      </c>
      <c r="AB10" s="20">
        <v>3.1310000000000002</v>
      </c>
      <c r="AC10" s="20">
        <v>13.577999999999999</v>
      </c>
      <c r="AD10" s="20">
        <v>11.78</v>
      </c>
      <c r="AE10" s="20">
        <v>134.988</v>
      </c>
      <c r="AF10" s="20">
        <v>139.86000000000001</v>
      </c>
      <c r="AG10" s="17">
        <v>2.8499999999999917</v>
      </c>
      <c r="AH10" s="17">
        <v>3.1000000000000054</v>
      </c>
      <c r="AI10" s="18">
        <v>1.242</v>
      </c>
      <c r="AJ10" s="18">
        <v>1.1040000000000001</v>
      </c>
      <c r="AK10" s="17">
        <v>9.5</v>
      </c>
    </row>
    <row r="11" spans="1:38" ht="12" customHeight="1">
      <c r="A11" s="127"/>
      <c r="B11" s="127"/>
      <c r="C11" s="127"/>
      <c r="D11" s="127"/>
      <c r="E11" s="84">
        <v>2</v>
      </c>
      <c r="F11" s="100" t="s">
        <v>217</v>
      </c>
      <c r="G11" s="18">
        <v>17.718</v>
      </c>
      <c r="H11" s="18">
        <v>17.820399999999999</v>
      </c>
      <c r="I11" s="18">
        <v>33.221299999999999</v>
      </c>
      <c r="J11" s="18">
        <v>33.304000000000002</v>
      </c>
      <c r="K11" s="18">
        <v>8.24</v>
      </c>
      <c r="L11" s="18">
        <v>8.2100000000000009</v>
      </c>
      <c r="M11" s="18">
        <v>8.1668970557859453</v>
      </c>
      <c r="N11" s="18">
        <v>8.0308424247395624</v>
      </c>
      <c r="O11" s="18">
        <v>0.99310933333333051</v>
      </c>
      <c r="P11" s="18">
        <v>1.4302933333333299</v>
      </c>
      <c r="Q11" s="20">
        <v>3.6820000000000004</v>
      </c>
      <c r="R11" s="20">
        <v>4.5640000000000001</v>
      </c>
      <c r="S11" s="20">
        <v>3.1640000000000001</v>
      </c>
      <c r="T11" s="20">
        <v>4.1440000000000001</v>
      </c>
      <c r="U11" s="20">
        <v>14.573999999999998</v>
      </c>
      <c r="V11" s="20">
        <v>18.577999999999999</v>
      </c>
      <c r="W11" s="20">
        <v>21.419999999999998</v>
      </c>
      <c r="X11" s="20">
        <v>27.286000000000001</v>
      </c>
      <c r="Y11" s="20">
        <v>141.19</v>
      </c>
      <c r="Z11" s="20">
        <v>152.334</v>
      </c>
      <c r="AA11" s="20">
        <v>1.24</v>
      </c>
      <c r="AB11" s="20">
        <v>3.1929999999999996</v>
      </c>
      <c r="AC11" s="20">
        <v>13.950000000000001</v>
      </c>
      <c r="AD11" s="20">
        <v>12.338000000000001</v>
      </c>
      <c r="AE11" s="20">
        <v>152.51599999999999</v>
      </c>
      <c r="AF11" s="20">
        <v>171.05199999999999</v>
      </c>
      <c r="AG11" s="17">
        <v>3.5499999999999976</v>
      </c>
      <c r="AH11" s="17">
        <v>2.8499999999999917</v>
      </c>
      <c r="AI11" s="18">
        <v>1.33</v>
      </c>
      <c r="AJ11" s="18">
        <v>0.86799999999999999</v>
      </c>
      <c r="AK11" s="17">
        <v>11</v>
      </c>
    </row>
    <row r="12" spans="1:38" ht="12" customHeight="1">
      <c r="A12" s="127"/>
      <c r="B12" s="127"/>
      <c r="C12" s="127"/>
      <c r="D12" s="127"/>
      <c r="E12" s="84">
        <v>3</v>
      </c>
      <c r="F12" s="100" t="s">
        <v>218</v>
      </c>
      <c r="G12" s="18">
        <v>17.862300000000001</v>
      </c>
      <c r="H12" s="18">
        <v>4.8559000000000001</v>
      </c>
      <c r="I12" s="18">
        <v>33.296100000000003</v>
      </c>
      <c r="J12" s="18">
        <v>34.063800000000001</v>
      </c>
      <c r="K12" s="18">
        <v>8.2799999999999994</v>
      </c>
      <c r="L12" s="18">
        <v>7.97</v>
      </c>
      <c r="M12" s="18">
        <v>7.9496976443334626</v>
      </c>
      <c r="N12" s="18">
        <v>7.4491481429043374</v>
      </c>
      <c r="O12" s="18">
        <v>0.8635733333333302</v>
      </c>
      <c r="P12" s="18">
        <v>1.0254933333333296</v>
      </c>
      <c r="Q12" s="20">
        <v>5.3479999999999999</v>
      </c>
      <c r="R12" s="20">
        <v>3.6680000000000001</v>
      </c>
      <c r="S12" s="20">
        <v>3.9060000000000006</v>
      </c>
      <c r="T12" s="20">
        <v>3.444</v>
      </c>
      <c r="U12" s="20">
        <v>21.042000000000002</v>
      </c>
      <c r="V12" s="20">
        <v>183.02199999999999</v>
      </c>
      <c r="W12" s="20">
        <v>30.296000000000003</v>
      </c>
      <c r="X12" s="20">
        <v>190.13399999999999</v>
      </c>
      <c r="Y12" s="20">
        <v>142.73000000000002</v>
      </c>
      <c r="Z12" s="20">
        <v>308.57400000000001</v>
      </c>
      <c r="AA12" s="20">
        <v>2.2319999999999998</v>
      </c>
      <c r="AB12" s="20">
        <v>38.936</v>
      </c>
      <c r="AC12" s="20">
        <v>14.26</v>
      </c>
      <c r="AD12" s="20">
        <v>48.608000000000004</v>
      </c>
      <c r="AE12" s="20">
        <v>171.78</v>
      </c>
      <c r="AF12" s="20">
        <v>596.17600000000004</v>
      </c>
      <c r="AG12" s="17">
        <v>2.8999999999999861</v>
      </c>
      <c r="AH12" s="17">
        <v>3.2999999999999972</v>
      </c>
      <c r="AI12" s="18">
        <v>1.216</v>
      </c>
      <c r="AJ12" s="18">
        <v>7.4400000000000008E-2</v>
      </c>
      <c r="AK12" s="17">
        <v>9</v>
      </c>
    </row>
    <row r="13" spans="1:38" ht="12" customHeight="1">
      <c r="A13" s="127"/>
      <c r="B13" s="127"/>
      <c r="C13" s="127"/>
      <c r="D13" s="127"/>
      <c r="E13" s="84">
        <v>4</v>
      </c>
      <c r="F13" s="100" t="s">
        <v>217</v>
      </c>
      <c r="G13" s="18">
        <v>17.602900000000002</v>
      </c>
      <c r="H13" s="18">
        <v>16.788699999999999</v>
      </c>
      <c r="I13" s="18">
        <v>33.223999999999997</v>
      </c>
      <c r="J13" s="18">
        <v>33.388800000000003</v>
      </c>
      <c r="K13" s="18">
        <v>8.1300000000000008</v>
      </c>
      <c r="L13" s="18">
        <v>8.09</v>
      </c>
      <c r="M13" s="18">
        <v>8.0240247527755884</v>
      </c>
      <c r="N13" s="18">
        <v>8.15</v>
      </c>
      <c r="O13" s="18">
        <v>0.99310933333333051</v>
      </c>
      <c r="P13" s="18">
        <v>1.0093013333333301</v>
      </c>
      <c r="Q13" s="20">
        <v>9.016</v>
      </c>
      <c r="R13" s="20">
        <v>9.9260000000000002</v>
      </c>
      <c r="S13" s="20">
        <v>2.968</v>
      </c>
      <c r="T13" s="20">
        <v>6.2439999999999998</v>
      </c>
      <c r="U13" s="20">
        <v>13.327999999999999</v>
      </c>
      <c r="V13" s="20">
        <v>40.893999999999998</v>
      </c>
      <c r="W13" s="20">
        <v>25.311999999999998</v>
      </c>
      <c r="X13" s="20">
        <v>57.064</v>
      </c>
      <c r="Y13" s="20">
        <v>143.83599999999998</v>
      </c>
      <c r="Z13" s="20">
        <v>166.50200000000001</v>
      </c>
      <c r="AA13" s="20">
        <v>1.4259999999999999</v>
      </c>
      <c r="AB13" s="20">
        <v>9.548</v>
      </c>
      <c r="AC13" s="20">
        <v>13.733000000000001</v>
      </c>
      <c r="AD13" s="20">
        <v>18.878999999999998</v>
      </c>
      <c r="AE13" s="20">
        <v>154.44800000000001</v>
      </c>
      <c r="AF13" s="20">
        <v>232.904</v>
      </c>
      <c r="AG13" s="17">
        <v>1.2500000000000011</v>
      </c>
      <c r="AH13" s="17">
        <v>3.0000000000000027</v>
      </c>
      <c r="AI13" s="18">
        <v>1.28</v>
      </c>
      <c r="AJ13" s="18">
        <v>1.1759999999999999</v>
      </c>
      <c r="AK13" s="17">
        <v>10</v>
      </c>
    </row>
    <row r="14" spans="1:38" ht="12" customHeight="1">
      <c r="A14" s="134">
        <f>A$3</f>
        <v>2019</v>
      </c>
      <c r="B14" s="126">
        <f>B$3</f>
        <v>11</v>
      </c>
      <c r="C14" s="127" t="s">
        <v>18</v>
      </c>
      <c r="D14" s="127" t="s">
        <v>22</v>
      </c>
      <c r="E14" s="84">
        <v>1</v>
      </c>
      <c r="F14" s="100" t="s">
        <v>217</v>
      </c>
      <c r="G14" s="18">
        <v>17.691600000000001</v>
      </c>
      <c r="H14" s="18">
        <v>17.7164</v>
      </c>
      <c r="I14" s="18">
        <v>33.143700000000003</v>
      </c>
      <c r="J14" s="18">
        <v>33.175800000000002</v>
      </c>
      <c r="K14" s="18">
        <v>8.1199999999999992</v>
      </c>
      <c r="L14" s="18">
        <v>8.1199999999999992</v>
      </c>
      <c r="M14" s="18">
        <v>8.2184852699456314</v>
      </c>
      <c r="N14" s="18">
        <v>8.2231385522334239</v>
      </c>
      <c r="O14" s="18">
        <v>0.60450133333333</v>
      </c>
      <c r="P14" s="18">
        <v>0.96072533333333099</v>
      </c>
      <c r="Q14" s="20">
        <v>6.5939999999999994</v>
      </c>
      <c r="R14" s="20">
        <v>6.1319999999999997</v>
      </c>
      <c r="S14" s="20">
        <v>3.1080000000000001</v>
      </c>
      <c r="T14" s="20">
        <v>3.36</v>
      </c>
      <c r="U14" s="20">
        <v>18.018000000000001</v>
      </c>
      <c r="V14" s="20">
        <v>16.66</v>
      </c>
      <c r="W14" s="20">
        <v>27.72</v>
      </c>
      <c r="X14" s="20">
        <v>26.152000000000001</v>
      </c>
      <c r="Y14" s="20">
        <v>144.95599999999999</v>
      </c>
      <c r="Z14" s="20">
        <v>134.12</v>
      </c>
      <c r="AA14" s="20">
        <v>1.8599999999999999</v>
      </c>
      <c r="AB14" s="20">
        <v>2.5110000000000001</v>
      </c>
      <c r="AC14" s="20">
        <v>14.167</v>
      </c>
      <c r="AD14" s="20">
        <v>12.834</v>
      </c>
      <c r="AE14" s="20">
        <v>158.452</v>
      </c>
      <c r="AF14" s="20">
        <v>155.904</v>
      </c>
      <c r="AG14" s="17">
        <v>4.5499999999999989</v>
      </c>
      <c r="AH14" s="17">
        <v>4.399999999999987</v>
      </c>
      <c r="AI14" s="18">
        <v>1.61</v>
      </c>
      <c r="AJ14" s="18">
        <v>1.454</v>
      </c>
      <c r="AK14" s="17">
        <v>8</v>
      </c>
    </row>
    <row r="15" spans="1:38" ht="12" customHeight="1">
      <c r="A15" s="134"/>
      <c r="B15" s="127"/>
      <c r="C15" s="127"/>
      <c r="D15" s="127"/>
      <c r="E15" s="84">
        <v>2</v>
      </c>
      <c r="F15" s="100" t="s">
        <v>217</v>
      </c>
      <c r="G15" s="18">
        <v>17.872800000000002</v>
      </c>
      <c r="H15" s="18">
        <v>17.761600000000001</v>
      </c>
      <c r="I15" s="18">
        <v>33.2453</v>
      </c>
      <c r="J15" s="18">
        <v>33.285299999999999</v>
      </c>
      <c r="K15" s="18">
        <v>8.14</v>
      </c>
      <c r="L15" s="18">
        <v>8.1300000000000008</v>
      </c>
      <c r="M15" s="18">
        <v>8.2146414749252905</v>
      </c>
      <c r="N15" s="18">
        <v>7.9061460771030916</v>
      </c>
      <c r="O15" s="18">
        <v>0.53973333333332851</v>
      </c>
      <c r="P15" s="18">
        <v>0.71784533333333056</v>
      </c>
      <c r="Q15" s="20">
        <v>6.8739999999999997</v>
      </c>
      <c r="R15" s="20">
        <v>5.9079999999999995</v>
      </c>
      <c r="S15" s="20">
        <v>3.08</v>
      </c>
      <c r="T15" s="20">
        <v>4.1719999999999997</v>
      </c>
      <c r="U15" s="20">
        <v>15.008000000000001</v>
      </c>
      <c r="V15" s="20">
        <v>20.706</v>
      </c>
      <c r="W15" s="20">
        <v>24.962000000000003</v>
      </c>
      <c r="X15" s="20">
        <v>30.785999999999998</v>
      </c>
      <c r="Y15" s="20">
        <v>157.304</v>
      </c>
      <c r="Z15" s="20">
        <v>130.32599999999999</v>
      </c>
      <c r="AA15" s="20">
        <v>0.46499999999999997</v>
      </c>
      <c r="AB15" s="20">
        <v>3.5340000000000003</v>
      </c>
      <c r="AC15" s="20">
        <v>12.431000000000001</v>
      </c>
      <c r="AD15" s="20">
        <v>12.741</v>
      </c>
      <c r="AE15" s="20">
        <v>147.16800000000001</v>
      </c>
      <c r="AF15" s="20">
        <v>168.58799999999999</v>
      </c>
      <c r="AG15" s="17">
        <v>2.2999999999999963</v>
      </c>
      <c r="AH15" s="17">
        <v>3.0499999999999972</v>
      </c>
      <c r="AI15" s="18">
        <v>1.1519999999999999</v>
      </c>
      <c r="AJ15" s="18">
        <v>0.86</v>
      </c>
      <c r="AK15" s="17">
        <v>11</v>
      </c>
    </row>
    <row r="16" spans="1:38" ht="12" customHeight="1">
      <c r="A16" s="134"/>
      <c r="B16" s="127"/>
      <c r="C16" s="127"/>
      <c r="D16" s="127"/>
      <c r="E16" s="84">
        <v>3</v>
      </c>
      <c r="F16" s="100" t="s">
        <v>217</v>
      </c>
      <c r="G16" s="18">
        <v>17.830400000000001</v>
      </c>
      <c r="H16" s="18">
        <v>17.865400000000001</v>
      </c>
      <c r="I16" s="18">
        <v>33.2346</v>
      </c>
      <c r="J16" s="18">
        <v>33.310200000000002</v>
      </c>
      <c r="K16" s="18">
        <v>8.2200000000000006</v>
      </c>
      <c r="L16" s="18">
        <v>8.2100000000000009</v>
      </c>
      <c r="M16" s="18">
        <v>8.1600798584327769</v>
      </c>
      <c r="N16" s="18">
        <v>8.1613196600495499</v>
      </c>
      <c r="O16" s="18">
        <v>0.91214933333332926</v>
      </c>
      <c r="P16" s="18">
        <v>0.53973333333332851</v>
      </c>
      <c r="Q16" s="20">
        <v>3.5979999999999999</v>
      </c>
      <c r="R16" s="20">
        <v>4.4660000000000002</v>
      </c>
      <c r="S16" s="20">
        <v>2.996</v>
      </c>
      <c r="T16" s="20">
        <v>3.4159999999999999</v>
      </c>
      <c r="U16" s="20">
        <v>14.042000000000002</v>
      </c>
      <c r="V16" s="20">
        <v>15.497999999999999</v>
      </c>
      <c r="W16" s="20">
        <v>20.636000000000003</v>
      </c>
      <c r="X16" s="20">
        <v>23.38</v>
      </c>
      <c r="Y16" s="20">
        <v>130.66200000000001</v>
      </c>
      <c r="Z16" s="20">
        <v>123.67599999999999</v>
      </c>
      <c r="AA16" s="20">
        <v>0.52700000000000002</v>
      </c>
      <c r="AB16" s="20">
        <v>1.581</v>
      </c>
      <c r="AC16" s="20">
        <v>12.462000000000002</v>
      </c>
      <c r="AD16" s="20">
        <v>11.935</v>
      </c>
      <c r="AE16" s="20">
        <v>146.804</v>
      </c>
      <c r="AF16" s="20">
        <v>161.64400000000001</v>
      </c>
      <c r="AG16" s="17">
        <v>3.0000000000000027</v>
      </c>
      <c r="AH16" s="17">
        <v>3.2999999999999972</v>
      </c>
      <c r="AI16" s="18">
        <v>1.3220000000000001</v>
      </c>
      <c r="AJ16" s="18">
        <v>1.212</v>
      </c>
      <c r="AK16" s="17">
        <v>10</v>
      </c>
    </row>
    <row r="17" spans="1:37" ht="12" customHeight="1">
      <c r="A17" s="134"/>
      <c r="B17" s="127"/>
      <c r="C17" s="127"/>
      <c r="D17" s="127"/>
      <c r="E17" s="84">
        <v>4</v>
      </c>
      <c r="F17" s="100" t="s">
        <v>217</v>
      </c>
      <c r="G17" s="18">
        <v>17.837499999999999</v>
      </c>
      <c r="H17" s="18">
        <v>17.617699999999999</v>
      </c>
      <c r="I17" s="18">
        <v>33.295200000000001</v>
      </c>
      <c r="J17" s="18">
        <v>33.419699999999999</v>
      </c>
      <c r="K17" s="18">
        <v>8.1999999999999993</v>
      </c>
      <c r="L17" s="18">
        <v>8.17</v>
      </c>
      <c r="M17" s="18">
        <v>8.1656187701272795</v>
      </c>
      <c r="N17" s="18">
        <v>8.2200000000000006</v>
      </c>
      <c r="O17" s="18">
        <v>0.78261333333332916</v>
      </c>
      <c r="P17" s="18">
        <v>0.831189333333331</v>
      </c>
      <c r="Q17" s="20">
        <v>3.8920000000000003</v>
      </c>
      <c r="R17" s="20">
        <v>7.2380000000000004</v>
      </c>
      <c r="S17" s="20">
        <v>2.6459999999999999</v>
      </c>
      <c r="T17" s="20">
        <v>5.4320000000000004</v>
      </c>
      <c r="U17" s="20">
        <v>13.537999999999998</v>
      </c>
      <c r="V17" s="20">
        <v>29.568000000000001</v>
      </c>
      <c r="W17" s="20">
        <v>20.076000000000001</v>
      </c>
      <c r="X17" s="20">
        <v>42.238</v>
      </c>
      <c r="Y17" s="20">
        <v>138.614</v>
      </c>
      <c r="Z17" s="20">
        <v>152.62799999999999</v>
      </c>
      <c r="AA17" s="20">
        <v>1.3639999999999999</v>
      </c>
      <c r="AB17" s="20">
        <v>4.8049999999999997</v>
      </c>
      <c r="AC17" s="20">
        <v>12.709999999999999</v>
      </c>
      <c r="AD17" s="20">
        <v>14.942</v>
      </c>
      <c r="AE17" s="20">
        <v>155.708</v>
      </c>
      <c r="AF17" s="20">
        <v>214.48000000000002</v>
      </c>
      <c r="AG17" s="17">
        <v>4.5999999999999925</v>
      </c>
      <c r="AH17" s="17">
        <v>2.9999999999999751</v>
      </c>
      <c r="AI17" s="18">
        <v>1.62</v>
      </c>
      <c r="AJ17" s="18">
        <v>0.76400000000000001</v>
      </c>
      <c r="AK17" s="17">
        <v>11</v>
      </c>
    </row>
    <row r="18" spans="1:37" ht="12" customHeight="1">
      <c r="A18" s="134"/>
      <c r="B18" s="127"/>
      <c r="C18" s="127"/>
      <c r="D18" s="127"/>
      <c r="E18" s="84">
        <v>5</v>
      </c>
      <c r="F18" s="100" t="s">
        <v>217</v>
      </c>
      <c r="G18" s="18">
        <v>17.8306</v>
      </c>
      <c r="H18" s="18">
        <v>17.851500000000001</v>
      </c>
      <c r="I18" s="18">
        <v>33.244500000000002</v>
      </c>
      <c r="J18" s="18">
        <v>33.268900000000002</v>
      </c>
      <c r="K18" s="18">
        <v>8.23</v>
      </c>
      <c r="L18" s="18">
        <v>8.2200000000000006</v>
      </c>
      <c r="M18" s="18">
        <v>8.2571227037139252</v>
      </c>
      <c r="N18" s="18">
        <v>8.1300763265368552</v>
      </c>
      <c r="O18" s="18">
        <v>1.1226453333333306</v>
      </c>
      <c r="P18" s="18">
        <v>0.81499733333333135</v>
      </c>
      <c r="Q18" s="20">
        <v>4.8719999999999999</v>
      </c>
      <c r="R18" s="20">
        <v>4.774</v>
      </c>
      <c r="S18" s="20">
        <v>2.9119999999999999</v>
      </c>
      <c r="T18" s="20">
        <v>2.8280000000000003</v>
      </c>
      <c r="U18" s="20">
        <v>13.776</v>
      </c>
      <c r="V18" s="20">
        <v>13.202000000000002</v>
      </c>
      <c r="W18" s="20">
        <v>21.56</v>
      </c>
      <c r="X18" s="20">
        <v>20.804000000000002</v>
      </c>
      <c r="Y18" s="20">
        <v>137.91400000000002</v>
      </c>
      <c r="Z18" s="20">
        <v>130.214</v>
      </c>
      <c r="AA18" s="20">
        <v>0.248</v>
      </c>
      <c r="AB18" s="20">
        <v>1.7050000000000001</v>
      </c>
      <c r="AC18" s="20">
        <v>11.593999999999999</v>
      </c>
      <c r="AD18" s="20">
        <v>11.686999999999999</v>
      </c>
      <c r="AE18" s="20">
        <v>146.41200000000001</v>
      </c>
      <c r="AF18" s="20">
        <v>150.136</v>
      </c>
      <c r="AG18" s="17">
        <v>3.0999999999999917</v>
      </c>
      <c r="AH18" s="17">
        <v>3.2500000000000027</v>
      </c>
      <c r="AI18" s="18">
        <v>1.3520000000000001</v>
      </c>
      <c r="AJ18" s="18">
        <v>1.524</v>
      </c>
      <c r="AK18" s="17">
        <v>10.5</v>
      </c>
    </row>
    <row r="19" spans="1:37" ht="12" customHeight="1">
      <c r="A19" s="126">
        <f>A$3</f>
        <v>2019</v>
      </c>
      <c r="B19" s="126">
        <f>B$3</f>
        <v>11</v>
      </c>
      <c r="C19" s="127" t="s">
        <v>18</v>
      </c>
      <c r="D19" s="127" t="s">
        <v>23</v>
      </c>
      <c r="E19" s="84">
        <v>1</v>
      </c>
      <c r="F19" s="100" t="s">
        <v>218</v>
      </c>
      <c r="G19" s="18">
        <v>18.033000000000001</v>
      </c>
      <c r="H19" s="18">
        <v>12.9932</v>
      </c>
      <c r="I19" s="18">
        <v>33.200600000000001</v>
      </c>
      <c r="J19" s="18">
        <v>34.298299999999998</v>
      </c>
      <c r="K19" s="18">
        <v>8.1999999999999993</v>
      </c>
      <c r="L19" s="18">
        <v>7.95</v>
      </c>
      <c r="M19" s="18">
        <v>8.0838513544171686</v>
      </c>
      <c r="N19" s="18">
        <v>5.833098127763666</v>
      </c>
      <c r="O19" s="18">
        <v>0.96072533333333099</v>
      </c>
      <c r="P19" s="18">
        <v>0.7340373333333301</v>
      </c>
      <c r="Q19" s="20">
        <v>5.3339999999999996</v>
      </c>
      <c r="R19" s="20">
        <v>2.492</v>
      </c>
      <c r="S19" s="20">
        <v>4.41</v>
      </c>
      <c r="T19" s="20">
        <v>5.6979999999999995</v>
      </c>
      <c r="U19" s="20">
        <v>16.673999999999999</v>
      </c>
      <c r="V19" s="20">
        <v>153.90200000000002</v>
      </c>
      <c r="W19" s="20">
        <v>26.417999999999999</v>
      </c>
      <c r="X19" s="20">
        <v>162.09200000000001</v>
      </c>
      <c r="Y19" s="20">
        <v>122.16400000000002</v>
      </c>
      <c r="Z19" s="20">
        <v>302.16199999999998</v>
      </c>
      <c r="AA19" s="20">
        <v>1.9530000000000001</v>
      </c>
      <c r="AB19" s="20">
        <v>31.248000000000001</v>
      </c>
      <c r="AC19" s="20">
        <v>13.981</v>
      </c>
      <c r="AD19" s="20">
        <v>41.137</v>
      </c>
      <c r="AE19" s="20">
        <v>195.66400000000002</v>
      </c>
      <c r="AF19" s="20">
        <v>555.85599999999999</v>
      </c>
      <c r="AG19" s="17">
        <v>2.7999999999999972</v>
      </c>
      <c r="AH19" s="17">
        <v>2.9999999999999751</v>
      </c>
      <c r="AI19" s="18">
        <v>1.4159999999999999</v>
      </c>
      <c r="AJ19" s="18">
        <v>0.33400000000000002</v>
      </c>
      <c r="AK19" s="17">
        <v>11.5</v>
      </c>
    </row>
    <row r="20" spans="1:37" ht="12" customHeight="1">
      <c r="A20" s="127"/>
      <c r="B20" s="127"/>
      <c r="C20" s="127"/>
      <c r="D20" s="127"/>
      <c r="E20" s="84">
        <v>2</v>
      </c>
      <c r="F20" s="100" t="s">
        <v>217</v>
      </c>
      <c r="G20" s="18">
        <v>17.977799999999998</v>
      </c>
      <c r="H20" s="18">
        <v>17.730499999999999</v>
      </c>
      <c r="I20" s="18">
        <v>33.209699999999998</v>
      </c>
      <c r="J20" s="18">
        <v>33.177799999999998</v>
      </c>
      <c r="K20" s="18">
        <v>8.23</v>
      </c>
      <c r="L20" s="18">
        <v>8.1999999999999993</v>
      </c>
      <c r="M20" s="18">
        <v>8.0895568164391971</v>
      </c>
      <c r="N20" s="18">
        <v>8.0909819392220914</v>
      </c>
      <c r="O20" s="18">
        <v>0.94453333333332856</v>
      </c>
      <c r="P20" s="18">
        <v>0.81499733333333135</v>
      </c>
      <c r="Q20" s="20">
        <v>6.16</v>
      </c>
      <c r="R20" s="20">
        <v>7.3220000000000001</v>
      </c>
      <c r="S20" s="20">
        <v>4.2839999999999998</v>
      </c>
      <c r="T20" s="20">
        <v>3.3039999999999998</v>
      </c>
      <c r="U20" s="20">
        <v>16.855999999999998</v>
      </c>
      <c r="V20" s="20">
        <v>16.758000000000003</v>
      </c>
      <c r="W20" s="20">
        <v>27.299999999999997</v>
      </c>
      <c r="X20" s="20">
        <v>27.384</v>
      </c>
      <c r="Y20" s="20">
        <v>127.974</v>
      </c>
      <c r="Z20" s="20">
        <v>140.126</v>
      </c>
      <c r="AA20" s="20">
        <v>1.147</v>
      </c>
      <c r="AB20" s="20">
        <v>2.8519999999999999</v>
      </c>
      <c r="AC20" s="20">
        <v>10.509</v>
      </c>
      <c r="AD20" s="20">
        <v>13.391999999999999</v>
      </c>
      <c r="AE20" s="20">
        <v>192.44400000000002</v>
      </c>
      <c r="AF20" s="20">
        <v>183.54</v>
      </c>
      <c r="AG20" s="17">
        <v>2.4999999999999742</v>
      </c>
      <c r="AH20" s="17">
        <v>3.9499999999999953</v>
      </c>
      <c r="AI20" s="18">
        <v>1.5740000000000001</v>
      </c>
      <c r="AJ20" s="18">
        <v>1.4419999999999999</v>
      </c>
      <c r="AK20" s="17">
        <v>8.5</v>
      </c>
    </row>
    <row r="21" spans="1:37" ht="12" customHeight="1">
      <c r="A21" s="127"/>
      <c r="B21" s="127"/>
      <c r="C21" s="127"/>
      <c r="D21" s="127"/>
      <c r="E21" s="84">
        <v>3</v>
      </c>
      <c r="F21" s="100" t="s">
        <v>218</v>
      </c>
      <c r="G21" s="18">
        <v>18.0198</v>
      </c>
      <c r="H21" s="18">
        <v>14.270799999999999</v>
      </c>
      <c r="I21" s="18">
        <v>33.208500000000001</v>
      </c>
      <c r="J21" s="18">
        <v>33.9315</v>
      </c>
      <c r="K21" s="18">
        <v>8.2100000000000009</v>
      </c>
      <c r="L21" s="18">
        <v>8</v>
      </c>
      <c r="M21" s="18">
        <v>8.1617100971939678</v>
      </c>
      <c r="N21" s="18">
        <v>6.0888234572445104</v>
      </c>
      <c r="O21" s="18">
        <v>0.831189333333331</v>
      </c>
      <c r="P21" s="18">
        <v>0.75022933333332975</v>
      </c>
      <c r="Q21" s="20">
        <v>9.1419999999999995</v>
      </c>
      <c r="R21" s="20">
        <v>2.044</v>
      </c>
      <c r="S21" s="20">
        <v>4.8719999999999999</v>
      </c>
      <c r="T21" s="20">
        <v>6.5659999999999998</v>
      </c>
      <c r="U21" s="20">
        <v>18.073999999999998</v>
      </c>
      <c r="V21" s="20">
        <v>134.40000000000003</v>
      </c>
      <c r="W21" s="20">
        <v>32.087999999999994</v>
      </c>
      <c r="X21" s="20">
        <v>143.01000000000005</v>
      </c>
      <c r="Y21" s="20">
        <v>135.66</v>
      </c>
      <c r="Z21" s="20">
        <v>275.17</v>
      </c>
      <c r="AA21" s="20">
        <v>1.8599999999999999</v>
      </c>
      <c r="AB21" s="20">
        <v>27.341999999999999</v>
      </c>
      <c r="AC21" s="20">
        <v>12.245000000000001</v>
      </c>
      <c r="AD21" s="20">
        <v>36.455999999999996</v>
      </c>
      <c r="AE21" s="20">
        <v>194.964</v>
      </c>
      <c r="AF21" s="20">
        <v>500.16399999999999</v>
      </c>
      <c r="AG21" s="17">
        <v>3.6499999999999866</v>
      </c>
      <c r="AH21" s="17">
        <v>2.9499999999999806</v>
      </c>
      <c r="AI21" s="18">
        <v>1.4379999999999999</v>
      </c>
      <c r="AJ21" s="18">
        <v>0.378</v>
      </c>
      <c r="AK21" s="17">
        <v>8.5</v>
      </c>
    </row>
    <row r="22" spans="1:37" ht="12" customHeight="1">
      <c r="A22" s="127"/>
      <c r="B22" s="127"/>
      <c r="C22" s="127"/>
      <c r="D22" s="127"/>
      <c r="E22" s="84">
        <v>4</v>
      </c>
      <c r="F22" s="100" t="s">
        <v>217</v>
      </c>
      <c r="G22" s="18">
        <v>18.037299999999998</v>
      </c>
      <c r="H22" s="18">
        <v>18.019300000000001</v>
      </c>
      <c r="I22" s="18">
        <v>33.218200000000003</v>
      </c>
      <c r="J22" s="18">
        <v>33.2164</v>
      </c>
      <c r="K22" s="18">
        <v>8.1999999999999993</v>
      </c>
      <c r="L22" s="18">
        <v>8.18</v>
      </c>
      <c r="M22" s="18">
        <v>8.6392213857635092</v>
      </c>
      <c r="N22" s="18">
        <v>8.013302130804286</v>
      </c>
      <c r="O22" s="18">
        <v>0.84738133333333066</v>
      </c>
      <c r="P22" s="18">
        <v>0.831189333333331</v>
      </c>
      <c r="Q22" s="20">
        <v>8.3019999999999996</v>
      </c>
      <c r="R22" s="20">
        <v>5.6280000000000001</v>
      </c>
      <c r="S22" s="20">
        <v>4.1859999999999999</v>
      </c>
      <c r="T22" s="20">
        <v>4.1440000000000001</v>
      </c>
      <c r="U22" s="20">
        <v>16.464000000000002</v>
      </c>
      <c r="V22" s="20">
        <v>17.57</v>
      </c>
      <c r="W22" s="20">
        <v>28.952000000000002</v>
      </c>
      <c r="X22" s="20">
        <v>27.341999999999999</v>
      </c>
      <c r="Y22" s="20">
        <v>133.64400000000001</v>
      </c>
      <c r="Z22" s="20">
        <v>135.59</v>
      </c>
      <c r="AA22" s="20">
        <v>2.48</v>
      </c>
      <c r="AB22" s="20">
        <v>3.1929999999999996</v>
      </c>
      <c r="AC22" s="20">
        <v>12.865</v>
      </c>
      <c r="AD22" s="20">
        <v>12.927</v>
      </c>
      <c r="AE22" s="20">
        <v>192.61199999999999</v>
      </c>
      <c r="AF22" s="20">
        <v>195.94400000000002</v>
      </c>
      <c r="AG22" s="17">
        <v>2.5499999999999967</v>
      </c>
      <c r="AH22" s="17">
        <v>3.3499999999999917</v>
      </c>
      <c r="AI22" s="18">
        <v>1.6020000000000001</v>
      </c>
      <c r="AJ22" s="18">
        <v>1.3340000000000001</v>
      </c>
      <c r="AK22" s="17">
        <v>10</v>
      </c>
    </row>
    <row r="23" spans="1:37" ht="12" customHeight="1">
      <c r="A23" s="127"/>
      <c r="B23" s="127"/>
      <c r="C23" s="127"/>
      <c r="D23" s="127"/>
      <c r="E23" s="84">
        <v>5</v>
      </c>
      <c r="F23" s="100" t="s">
        <v>218</v>
      </c>
      <c r="G23" s="18">
        <v>18.041799999999999</v>
      </c>
      <c r="H23" s="18">
        <v>3.4817</v>
      </c>
      <c r="I23" s="18">
        <v>33.195</v>
      </c>
      <c r="J23" s="18">
        <v>34.036299999999997</v>
      </c>
      <c r="K23" s="18">
        <v>8.2100000000000009</v>
      </c>
      <c r="L23" s="18">
        <v>7.85</v>
      </c>
      <c r="M23" s="18">
        <v>8.0570519098922642</v>
      </c>
      <c r="N23" s="18">
        <v>7.6222110804712964</v>
      </c>
      <c r="O23" s="18">
        <v>0.78261333333332916</v>
      </c>
      <c r="P23" s="18">
        <v>0.66926933333332872</v>
      </c>
      <c r="Q23" s="20">
        <v>11.158000000000001</v>
      </c>
      <c r="R23" s="20">
        <v>8.218</v>
      </c>
      <c r="S23" s="20">
        <v>5.194</v>
      </c>
      <c r="T23" s="20">
        <v>3.4299999999999997</v>
      </c>
      <c r="U23" s="20">
        <v>16.631999999999998</v>
      </c>
      <c r="V23" s="20">
        <v>202.83200000000002</v>
      </c>
      <c r="W23" s="20">
        <v>32.983999999999995</v>
      </c>
      <c r="X23" s="20">
        <v>214.48000000000002</v>
      </c>
      <c r="Y23" s="20">
        <v>145.46</v>
      </c>
      <c r="Z23" s="20">
        <v>371.88200000000001</v>
      </c>
      <c r="AA23" s="20">
        <v>1.9530000000000001</v>
      </c>
      <c r="AB23" s="20">
        <v>42.253</v>
      </c>
      <c r="AC23" s="20">
        <v>13.33</v>
      </c>
      <c r="AD23" s="20">
        <v>52.018000000000001</v>
      </c>
      <c r="AE23" s="20">
        <v>198.38</v>
      </c>
      <c r="AF23" s="20">
        <v>649.65600000000006</v>
      </c>
      <c r="AG23" s="17">
        <v>2.0000000000000018</v>
      </c>
      <c r="AH23" s="17">
        <v>2.9500000000000082</v>
      </c>
      <c r="AI23" s="18">
        <v>8.6199999999999985E-2</v>
      </c>
      <c r="AJ23" s="18">
        <v>1.3660000000000001</v>
      </c>
      <c r="AK23" s="17">
        <v>10</v>
      </c>
    </row>
    <row r="24" spans="1:37" ht="12" customHeight="1">
      <c r="A24" s="127"/>
      <c r="B24" s="127"/>
      <c r="C24" s="127"/>
      <c r="D24" s="127"/>
      <c r="E24" s="84">
        <v>6</v>
      </c>
      <c r="F24" s="100" t="s">
        <v>218</v>
      </c>
      <c r="G24" s="18">
        <v>17.9603</v>
      </c>
      <c r="H24" s="18">
        <v>4.3430999999999997</v>
      </c>
      <c r="I24" s="18">
        <v>33.144100000000002</v>
      </c>
      <c r="J24" s="18">
        <v>33.956299999999999</v>
      </c>
      <c r="K24" s="18">
        <v>8.18</v>
      </c>
      <c r="L24" s="18">
        <v>7.84</v>
      </c>
      <c r="M24" s="18">
        <v>7.9882066247480372</v>
      </c>
      <c r="N24" s="18">
        <v>7.3623106328755492</v>
      </c>
      <c r="O24" s="18">
        <v>0.5937066666666645</v>
      </c>
      <c r="P24" s="18">
        <v>0.64228266666666645</v>
      </c>
      <c r="Q24" s="20">
        <v>10.443999999999999</v>
      </c>
      <c r="R24" s="20">
        <v>4.7600000000000007</v>
      </c>
      <c r="S24" s="20">
        <v>4.34</v>
      </c>
      <c r="T24" s="20">
        <v>4.13</v>
      </c>
      <c r="U24" s="20">
        <v>19.166</v>
      </c>
      <c r="V24" s="20">
        <v>199.59799999999998</v>
      </c>
      <c r="W24" s="20">
        <v>33.950000000000003</v>
      </c>
      <c r="X24" s="20">
        <v>208.488</v>
      </c>
      <c r="Y24" s="20">
        <v>174.79</v>
      </c>
      <c r="Z24" s="20">
        <v>361.98400000000004</v>
      </c>
      <c r="AA24" s="20">
        <v>3.2549999999999999</v>
      </c>
      <c r="AB24" s="20">
        <v>40.92</v>
      </c>
      <c r="AC24" s="20">
        <v>17.298000000000002</v>
      </c>
      <c r="AD24" s="20">
        <v>51.521999999999998</v>
      </c>
      <c r="AE24" s="20">
        <v>199.05199999999999</v>
      </c>
      <c r="AF24" s="20">
        <v>638.51199999999994</v>
      </c>
      <c r="AG24" s="17">
        <v>3.0499999999999972</v>
      </c>
      <c r="AH24" s="17">
        <v>3.2000000000000082</v>
      </c>
      <c r="AI24" s="18">
        <v>1.468</v>
      </c>
      <c r="AJ24" s="18">
        <v>0.105</v>
      </c>
      <c r="AK24" s="17">
        <v>8</v>
      </c>
    </row>
    <row r="25" spans="1:37" ht="12" customHeight="1">
      <c r="A25" s="127"/>
      <c r="B25" s="127"/>
      <c r="C25" s="127"/>
      <c r="D25" s="127"/>
      <c r="E25" s="84">
        <v>7</v>
      </c>
      <c r="F25" s="101" t="s">
        <v>218</v>
      </c>
      <c r="G25" s="18">
        <v>17.971900000000002</v>
      </c>
      <c r="H25" s="18">
        <v>11.292400000000001</v>
      </c>
      <c r="I25" s="18">
        <v>33.181600000000003</v>
      </c>
      <c r="J25" s="18">
        <v>34.134799999999998</v>
      </c>
      <c r="K25" s="18">
        <v>8.19</v>
      </c>
      <c r="L25" s="18">
        <v>7.93</v>
      </c>
      <c r="M25" s="18">
        <v>8.0458654371170297</v>
      </c>
      <c r="N25" s="18">
        <v>5.9734676329689238</v>
      </c>
      <c r="O25" s="18">
        <v>0.62609066666666391</v>
      </c>
      <c r="P25" s="18">
        <v>0.5613226666666653</v>
      </c>
      <c r="Q25" s="20">
        <v>7.7420000000000009</v>
      </c>
      <c r="R25" s="20">
        <v>1.9180000000000001</v>
      </c>
      <c r="S25" s="20">
        <v>4.8719999999999999</v>
      </c>
      <c r="T25" s="20">
        <v>6.1879999999999997</v>
      </c>
      <c r="U25" s="20">
        <v>21.531999999999996</v>
      </c>
      <c r="V25" s="20">
        <v>171.38799999999998</v>
      </c>
      <c r="W25" s="20">
        <v>34.146000000000001</v>
      </c>
      <c r="X25" s="20">
        <v>179.49399999999997</v>
      </c>
      <c r="Y25" s="20">
        <v>146.29999999999998</v>
      </c>
      <c r="Z25" s="20">
        <v>324.26799999999997</v>
      </c>
      <c r="AA25" s="20">
        <v>1.147</v>
      </c>
      <c r="AB25" s="20">
        <v>34.534000000000006</v>
      </c>
      <c r="AC25" s="20">
        <v>13.857000000000001</v>
      </c>
      <c r="AD25" s="20">
        <v>42.811</v>
      </c>
      <c r="AE25" s="20">
        <v>209.46799999999999</v>
      </c>
      <c r="AF25" s="20">
        <v>580.44000000000005</v>
      </c>
      <c r="AG25" s="17">
        <v>2.0000000000000018</v>
      </c>
      <c r="AH25" s="17">
        <v>2.8500000000000054</v>
      </c>
      <c r="AI25" s="18">
        <v>1.5640000000000001</v>
      </c>
      <c r="AJ25" s="18">
        <v>0.22</v>
      </c>
      <c r="AK25" s="17">
        <v>9.5</v>
      </c>
    </row>
    <row r="26" spans="1:37" ht="12" customHeight="1">
      <c r="A26" s="126">
        <f>A$3</f>
        <v>2019</v>
      </c>
      <c r="B26" s="126">
        <f>B$3</f>
        <v>11</v>
      </c>
      <c r="C26" s="127" t="s">
        <v>18</v>
      </c>
      <c r="D26" s="127" t="s">
        <v>24</v>
      </c>
      <c r="E26" s="84">
        <v>1</v>
      </c>
      <c r="F26" s="100" t="s">
        <v>217</v>
      </c>
      <c r="G26" s="18">
        <v>17.5656</v>
      </c>
      <c r="H26" s="18">
        <v>17.599699999999999</v>
      </c>
      <c r="I26" s="18">
        <v>33.172899999999998</v>
      </c>
      <c r="J26" s="18">
        <v>33.232799999999997</v>
      </c>
      <c r="K26" s="18">
        <v>8.15</v>
      </c>
      <c r="L26" s="18">
        <v>8.15</v>
      </c>
      <c r="M26" s="18">
        <v>7.9970558469040389</v>
      </c>
      <c r="N26" s="18">
        <v>8.0383009315202596</v>
      </c>
      <c r="O26" s="18">
        <v>0.69085866666666551</v>
      </c>
      <c r="P26" s="18">
        <v>0.7232426666666647</v>
      </c>
      <c r="Q26" s="20">
        <v>9.0300000000000011</v>
      </c>
      <c r="R26" s="20">
        <v>5.1660000000000004</v>
      </c>
      <c r="S26" s="20">
        <v>6.202</v>
      </c>
      <c r="T26" s="20">
        <v>5.306</v>
      </c>
      <c r="U26" s="20">
        <v>37.295999999999999</v>
      </c>
      <c r="V26" s="20">
        <v>26.684000000000001</v>
      </c>
      <c r="W26" s="20">
        <v>52.527999999999999</v>
      </c>
      <c r="X26" s="20">
        <v>37.156000000000006</v>
      </c>
      <c r="Y26" s="20">
        <v>180.08199999999999</v>
      </c>
      <c r="Z26" s="20">
        <v>147.126</v>
      </c>
      <c r="AA26" s="20">
        <v>4.5259999999999998</v>
      </c>
      <c r="AB26" s="20">
        <v>4.774</v>
      </c>
      <c r="AC26" s="20">
        <v>16.275000000000002</v>
      </c>
      <c r="AD26" s="20">
        <v>13.609</v>
      </c>
      <c r="AE26" s="20">
        <v>249.20000000000002</v>
      </c>
      <c r="AF26" s="20">
        <v>228.20000000000002</v>
      </c>
      <c r="AG26" s="17">
        <v>3.0000000000000027</v>
      </c>
      <c r="AH26" s="17">
        <v>2.2999999999999963</v>
      </c>
      <c r="AI26" s="18">
        <v>1.502</v>
      </c>
      <c r="AJ26" s="18">
        <v>1.22</v>
      </c>
      <c r="AK26" s="17">
        <v>9</v>
      </c>
    </row>
    <row r="27" spans="1:37" ht="12" customHeight="1">
      <c r="A27" s="127"/>
      <c r="B27" s="127"/>
      <c r="C27" s="127"/>
      <c r="D27" s="127"/>
      <c r="E27" s="84">
        <v>2</v>
      </c>
      <c r="F27" s="100" t="s">
        <v>217</v>
      </c>
      <c r="G27" s="18">
        <v>17.808299999999999</v>
      </c>
      <c r="H27" s="18">
        <v>17.618300000000001</v>
      </c>
      <c r="I27" s="18">
        <v>33.253999999999998</v>
      </c>
      <c r="J27" s="18">
        <v>33.266300000000001</v>
      </c>
      <c r="K27" s="18">
        <v>8.08</v>
      </c>
      <c r="L27" s="18">
        <v>8.08</v>
      </c>
      <c r="M27" s="18">
        <v>8.1305634946899747</v>
      </c>
      <c r="N27" s="18">
        <v>8.1466012239054866</v>
      </c>
      <c r="O27" s="18">
        <v>0.83658666666666504</v>
      </c>
      <c r="P27" s="18">
        <v>0.8851626666666641</v>
      </c>
      <c r="Q27" s="20">
        <v>10.234</v>
      </c>
      <c r="R27" s="20">
        <v>4.8999999999999995</v>
      </c>
      <c r="S27" s="20">
        <v>6.2720000000000002</v>
      </c>
      <c r="T27" s="20">
        <v>6.8460000000000001</v>
      </c>
      <c r="U27" s="20">
        <v>23.422000000000001</v>
      </c>
      <c r="V27" s="20">
        <v>25.256000000000004</v>
      </c>
      <c r="W27" s="20">
        <v>39.927999999999997</v>
      </c>
      <c r="X27" s="20">
        <v>37.002000000000002</v>
      </c>
      <c r="Y27" s="20">
        <v>154.92400000000001</v>
      </c>
      <c r="Z27" s="20">
        <v>158.36799999999999</v>
      </c>
      <c r="AA27" s="20">
        <v>4.5259999999999998</v>
      </c>
      <c r="AB27" s="20">
        <v>5.3010000000000002</v>
      </c>
      <c r="AC27" s="20">
        <v>14.353000000000002</v>
      </c>
      <c r="AD27" s="20">
        <v>14.136000000000001</v>
      </c>
      <c r="AE27" s="20">
        <v>219.96799999999999</v>
      </c>
      <c r="AF27" s="20">
        <v>222.404</v>
      </c>
      <c r="AG27" s="17">
        <v>3.2500000000000027</v>
      </c>
      <c r="AH27" s="17">
        <v>2.9499999999999806</v>
      </c>
      <c r="AI27" s="18">
        <v>1.0720000000000001</v>
      </c>
      <c r="AJ27" s="18">
        <v>0.72</v>
      </c>
      <c r="AK27" s="17">
        <v>10</v>
      </c>
    </row>
    <row r="28" spans="1:37" ht="12" customHeight="1">
      <c r="A28" s="127"/>
      <c r="B28" s="127"/>
      <c r="C28" s="127"/>
      <c r="D28" s="127"/>
      <c r="E28" s="84">
        <v>3</v>
      </c>
      <c r="F28" s="100" t="s">
        <v>217</v>
      </c>
      <c r="G28" s="18">
        <v>17.785900000000002</v>
      </c>
      <c r="H28" s="18">
        <v>17.589300000000001</v>
      </c>
      <c r="I28" s="18">
        <v>33.246899999999997</v>
      </c>
      <c r="J28" s="18">
        <v>33.245800000000003</v>
      </c>
      <c r="K28" s="18">
        <v>8.1</v>
      </c>
      <c r="L28" s="18">
        <v>8.1</v>
      </c>
      <c r="M28" s="18">
        <v>8.2260039177277182</v>
      </c>
      <c r="N28" s="18">
        <v>8.0220606668337933</v>
      </c>
      <c r="O28" s="18">
        <v>0.90135466666666664</v>
      </c>
      <c r="P28" s="18">
        <v>1.0470826666666664</v>
      </c>
      <c r="Q28" s="20">
        <v>2.5619999999999998</v>
      </c>
      <c r="R28" s="20">
        <v>4.1859999999999999</v>
      </c>
      <c r="S28" s="20">
        <v>5.4880000000000004</v>
      </c>
      <c r="T28" s="20">
        <v>6.23</v>
      </c>
      <c r="U28" s="20">
        <v>18.956000000000003</v>
      </c>
      <c r="V28" s="20">
        <v>24.135999999999999</v>
      </c>
      <c r="W28" s="20">
        <v>27.006000000000004</v>
      </c>
      <c r="X28" s="20">
        <v>34.552</v>
      </c>
      <c r="Y28" s="20">
        <v>145.25</v>
      </c>
      <c r="Z28" s="20">
        <v>155.02199999999999</v>
      </c>
      <c r="AA28" s="20">
        <v>2.883</v>
      </c>
      <c r="AB28" s="20">
        <v>4.9910000000000005</v>
      </c>
      <c r="AC28" s="20">
        <v>14.477</v>
      </c>
      <c r="AD28" s="20">
        <v>13.547000000000001</v>
      </c>
      <c r="AE28" s="20">
        <v>217.952</v>
      </c>
      <c r="AF28" s="20">
        <v>217.25200000000001</v>
      </c>
      <c r="AG28" s="17">
        <v>3.2000000000000082</v>
      </c>
      <c r="AH28" s="17">
        <v>3.0000000000000027</v>
      </c>
      <c r="AI28" s="18">
        <v>1.806</v>
      </c>
      <c r="AJ28" s="18">
        <v>1.04</v>
      </c>
      <c r="AK28" s="17">
        <v>8</v>
      </c>
    </row>
    <row r="29" spans="1:37" ht="12" customHeight="1">
      <c r="A29" s="127"/>
      <c r="B29" s="127"/>
      <c r="C29" s="127"/>
      <c r="D29" s="127"/>
      <c r="E29" s="84">
        <v>4</v>
      </c>
      <c r="F29" s="100" t="s">
        <v>217</v>
      </c>
      <c r="G29" s="18">
        <v>18.058599999999998</v>
      </c>
      <c r="H29" s="18">
        <v>17.2699</v>
      </c>
      <c r="I29" s="18">
        <v>33.233199999999997</v>
      </c>
      <c r="J29" s="18">
        <v>33.339500000000001</v>
      </c>
      <c r="K29" s="18">
        <v>8.2100000000000009</v>
      </c>
      <c r="L29" s="18">
        <v>8.17</v>
      </c>
      <c r="M29" s="18">
        <v>7.9504400895513241</v>
      </c>
      <c r="N29" s="18">
        <v>7.6173577863774726</v>
      </c>
      <c r="O29" s="18">
        <v>0.73943466666666424</v>
      </c>
      <c r="P29" s="18">
        <v>0.98231466666666489</v>
      </c>
      <c r="Q29" s="20">
        <v>7.4060000000000006</v>
      </c>
      <c r="R29" s="20">
        <v>7.3920000000000003</v>
      </c>
      <c r="S29" s="20">
        <v>5.3620000000000001</v>
      </c>
      <c r="T29" s="20">
        <v>5.95</v>
      </c>
      <c r="U29" s="20">
        <v>28.867999999999999</v>
      </c>
      <c r="V29" s="20">
        <v>47.376000000000005</v>
      </c>
      <c r="W29" s="20">
        <v>41.635999999999996</v>
      </c>
      <c r="X29" s="20">
        <v>60.718000000000004</v>
      </c>
      <c r="Y29" s="20">
        <v>170.99600000000001</v>
      </c>
      <c r="Z29" s="20">
        <v>166.166</v>
      </c>
      <c r="AA29" s="20">
        <v>3.5340000000000003</v>
      </c>
      <c r="AB29" s="20">
        <v>9.734</v>
      </c>
      <c r="AC29" s="20">
        <v>14.415000000000001</v>
      </c>
      <c r="AD29" s="20">
        <v>17.638999999999999</v>
      </c>
      <c r="AE29" s="20">
        <v>236.88000000000002</v>
      </c>
      <c r="AF29" s="20">
        <v>288.48400000000004</v>
      </c>
      <c r="AG29" s="17">
        <v>2.3499999999999908</v>
      </c>
      <c r="AH29" s="17">
        <v>2.7000000000000082</v>
      </c>
      <c r="AI29" s="18">
        <v>1.4239999999999999</v>
      </c>
      <c r="AJ29" s="18">
        <v>0.68400000000000005</v>
      </c>
      <c r="AK29" s="17">
        <v>8.5</v>
      </c>
    </row>
    <row r="30" spans="1:37" ht="12" customHeight="1">
      <c r="A30" s="126">
        <f>A$3</f>
        <v>2019</v>
      </c>
      <c r="B30" s="126">
        <f>B$3</f>
        <v>11</v>
      </c>
      <c r="C30" s="127" t="s">
        <v>18</v>
      </c>
      <c r="D30" s="127" t="s">
        <v>25</v>
      </c>
      <c r="E30" s="84">
        <v>1</v>
      </c>
      <c r="F30" s="100" t="s">
        <v>216</v>
      </c>
      <c r="G30" s="18">
        <v>17.793500000000002</v>
      </c>
      <c r="H30" s="18">
        <v>10.7675</v>
      </c>
      <c r="I30" s="18">
        <v>33.1387</v>
      </c>
      <c r="J30" s="18">
        <v>34.069600000000001</v>
      </c>
      <c r="K30" s="18">
        <v>8.18</v>
      </c>
      <c r="L30" s="18">
        <v>7.92</v>
      </c>
      <c r="M30" s="18">
        <v>8.3282134641926113</v>
      </c>
      <c r="N30" s="18">
        <v>9.0299999999999994</v>
      </c>
      <c r="O30" s="18">
        <v>0.8527786666666648</v>
      </c>
      <c r="P30" s="18">
        <v>0.7880106666666663</v>
      </c>
      <c r="Q30" s="20">
        <v>3.5419999999999998</v>
      </c>
      <c r="R30" s="20">
        <v>3.8080000000000003</v>
      </c>
      <c r="S30" s="20">
        <v>4.774</v>
      </c>
      <c r="T30" s="20">
        <v>5.6420000000000003</v>
      </c>
      <c r="U30" s="20">
        <v>25.27</v>
      </c>
      <c r="V30" s="20">
        <v>165.33999999999997</v>
      </c>
      <c r="W30" s="20">
        <v>33.585999999999999</v>
      </c>
      <c r="X30" s="20">
        <v>174.78999999999996</v>
      </c>
      <c r="Y30" s="20">
        <v>121.22600000000001</v>
      </c>
      <c r="Z30" s="20">
        <v>294.12599999999998</v>
      </c>
      <c r="AA30" s="20">
        <v>2.9449999999999998</v>
      </c>
      <c r="AB30" s="20">
        <v>35.339999999999996</v>
      </c>
      <c r="AC30" s="20">
        <v>14.353000000000002</v>
      </c>
      <c r="AD30" s="20">
        <v>45.725000000000001</v>
      </c>
      <c r="AE30" s="20">
        <v>223.83199999999999</v>
      </c>
      <c r="AF30" s="20">
        <v>596.65200000000004</v>
      </c>
      <c r="AG30" s="17">
        <v>3.7500000000000036</v>
      </c>
      <c r="AH30" s="17">
        <v>4.299999999999998</v>
      </c>
      <c r="AI30" s="18">
        <v>2.2000000000000002</v>
      </c>
      <c r="AJ30" s="18">
        <v>0.23200000000000001</v>
      </c>
      <c r="AK30" s="17">
        <v>7</v>
      </c>
    </row>
    <row r="31" spans="1:37" ht="12" customHeight="1">
      <c r="A31" s="127"/>
      <c r="B31" s="127"/>
      <c r="C31" s="127"/>
      <c r="D31" s="127"/>
      <c r="E31" s="84">
        <v>2</v>
      </c>
      <c r="F31" s="100" t="s">
        <v>217</v>
      </c>
      <c r="G31" s="18">
        <v>17.651499999999999</v>
      </c>
      <c r="H31" s="18">
        <v>17.621700000000001</v>
      </c>
      <c r="I31" s="18">
        <v>33.014200000000002</v>
      </c>
      <c r="J31" s="18">
        <v>33.160899999999998</v>
      </c>
      <c r="K31" s="18">
        <v>8.08</v>
      </c>
      <c r="L31" s="18">
        <v>8.09</v>
      </c>
      <c r="M31" s="18">
        <v>8.4012012012012018</v>
      </c>
      <c r="N31" s="18">
        <v>8.2505980861244037</v>
      </c>
      <c r="O31" s="18">
        <v>0.7232426666666647</v>
      </c>
      <c r="P31" s="18">
        <v>0.60989866666666426</v>
      </c>
      <c r="Q31" s="20">
        <v>4.2139999999999995</v>
      </c>
      <c r="R31" s="20">
        <v>5.7399999999999993</v>
      </c>
      <c r="S31" s="20">
        <v>5.3620000000000001</v>
      </c>
      <c r="T31" s="20">
        <v>5.1379999999999999</v>
      </c>
      <c r="U31" s="20">
        <v>34.65</v>
      </c>
      <c r="V31" s="20">
        <v>25.087999999999997</v>
      </c>
      <c r="W31" s="20">
        <v>44.225999999999999</v>
      </c>
      <c r="X31" s="20">
        <v>35.965999999999994</v>
      </c>
      <c r="Y31" s="20">
        <v>149.226</v>
      </c>
      <c r="Z31" s="20">
        <v>142.84199999999998</v>
      </c>
      <c r="AA31" s="20">
        <v>1.9219999999999999</v>
      </c>
      <c r="AB31" s="20">
        <v>3.875</v>
      </c>
      <c r="AC31" s="20">
        <v>16.12</v>
      </c>
      <c r="AD31" s="20">
        <v>13.733000000000001</v>
      </c>
      <c r="AE31" s="20">
        <v>228.61999999999998</v>
      </c>
      <c r="AF31" s="20">
        <v>211.00799999999998</v>
      </c>
      <c r="AG31" s="17">
        <v>6.2500000000000053</v>
      </c>
      <c r="AH31" s="17">
        <v>7.1499999999999897</v>
      </c>
      <c r="AI31" s="18">
        <v>1.798</v>
      </c>
      <c r="AJ31" s="18">
        <v>1.732</v>
      </c>
      <c r="AK31" s="17">
        <v>8</v>
      </c>
    </row>
    <row r="32" spans="1:37" ht="12" customHeight="1">
      <c r="A32" s="127"/>
      <c r="B32" s="127"/>
      <c r="C32" s="127"/>
      <c r="D32" s="127"/>
      <c r="E32" s="84">
        <v>3</v>
      </c>
      <c r="F32" s="100" t="s">
        <v>217</v>
      </c>
      <c r="G32" s="18">
        <v>17.766500000000001</v>
      </c>
      <c r="H32" s="18">
        <v>17.7408</v>
      </c>
      <c r="I32" s="18">
        <v>33.1312</v>
      </c>
      <c r="J32" s="18">
        <v>33.219799999999999</v>
      </c>
      <c r="K32" s="18">
        <v>8.08</v>
      </c>
      <c r="L32" s="18">
        <v>8.07</v>
      </c>
      <c r="M32" s="18">
        <v>8.3241972130861015</v>
      </c>
      <c r="N32" s="18">
        <v>8.0500828480026261</v>
      </c>
      <c r="O32" s="18">
        <v>0.8527786666666648</v>
      </c>
      <c r="P32" s="18">
        <v>0.9175466666666664</v>
      </c>
      <c r="Q32" s="20">
        <v>5.7539999999999996</v>
      </c>
      <c r="R32" s="20">
        <v>5.5860000000000003</v>
      </c>
      <c r="S32" s="20">
        <v>5.3479999999999999</v>
      </c>
      <c r="T32" s="20">
        <v>6.5380000000000003</v>
      </c>
      <c r="U32" s="20">
        <v>27.146000000000001</v>
      </c>
      <c r="V32" s="20">
        <v>27.187999999999995</v>
      </c>
      <c r="W32" s="20">
        <v>38.248000000000005</v>
      </c>
      <c r="X32" s="20">
        <v>39.311999999999998</v>
      </c>
      <c r="Y32" s="20">
        <v>137.87200000000001</v>
      </c>
      <c r="Z32" s="20">
        <v>139.27199999999999</v>
      </c>
      <c r="AA32" s="20">
        <v>3.9370000000000003</v>
      </c>
      <c r="AB32" s="20">
        <v>5.2700000000000005</v>
      </c>
      <c r="AC32" s="20">
        <v>13.454000000000001</v>
      </c>
      <c r="AD32" s="20">
        <v>13.857000000000001</v>
      </c>
      <c r="AE32" s="20">
        <v>219.744</v>
      </c>
      <c r="AF32" s="20">
        <v>222.964</v>
      </c>
      <c r="AG32" s="17">
        <v>3.3499999999999917</v>
      </c>
      <c r="AH32" s="17">
        <v>2.6499999999999857</v>
      </c>
      <c r="AI32" s="18">
        <v>1.9239999999999999</v>
      </c>
      <c r="AJ32" s="18">
        <v>1.1779999999999999</v>
      </c>
      <c r="AK32" s="17">
        <v>10</v>
      </c>
    </row>
    <row r="33" spans="1:37" ht="12" customHeight="1">
      <c r="A33" s="127"/>
      <c r="B33" s="127"/>
      <c r="C33" s="127"/>
      <c r="D33" s="127"/>
      <c r="E33" s="84">
        <v>4</v>
      </c>
      <c r="F33" s="100" t="s">
        <v>216</v>
      </c>
      <c r="G33" s="18">
        <v>18.057099999999998</v>
      </c>
      <c r="H33" s="18">
        <v>15.3985</v>
      </c>
      <c r="I33" s="18">
        <v>33.157299999999999</v>
      </c>
      <c r="J33" s="18">
        <v>34.269199999999998</v>
      </c>
      <c r="K33" s="18">
        <v>8.16</v>
      </c>
      <c r="L33" s="18">
        <v>7.98</v>
      </c>
      <c r="M33" s="18">
        <v>8.0187199067684869</v>
      </c>
      <c r="N33" s="18">
        <v>6.5649234440246582</v>
      </c>
      <c r="O33" s="18">
        <v>0.90135466666666664</v>
      </c>
      <c r="P33" s="18">
        <v>0.8851626666666641</v>
      </c>
      <c r="Q33" s="20">
        <v>7.7980000000000009</v>
      </c>
      <c r="R33" s="20">
        <v>2.702</v>
      </c>
      <c r="S33" s="20">
        <v>5.1520000000000001</v>
      </c>
      <c r="T33" s="20">
        <v>2.4779999999999998</v>
      </c>
      <c r="U33" s="20">
        <v>23.674000000000003</v>
      </c>
      <c r="V33" s="20">
        <v>142.828</v>
      </c>
      <c r="W33" s="20">
        <v>36.624000000000002</v>
      </c>
      <c r="X33" s="20">
        <v>148.00800000000001</v>
      </c>
      <c r="Y33" s="20">
        <v>136.38800000000001</v>
      </c>
      <c r="Z33" s="20">
        <v>279.25799999999998</v>
      </c>
      <c r="AA33" s="20">
        <v>2.6659999999999999</v>
      </c>
      <c r="AB33" s="20">
        <v>27.652000000000001</v>
      </c>
      <c r="AC33" s="20">
        <v>13.857000000000001</v>
      </c>
      <c r="AD33" s="20">
        <v>39.432000000000002</v>
      </c>
      <c r="AE33" s="20">
        <v>228.76</v>
      </c>
      <c r="AF33" s="20">
        <v>539.952</v>
      </c>
      <c r="AG33" s="17">
        <v>3.4500000000000086</v>
      </c>
      <c r="AH33" s="17">
        <v>3.0000000000000027</v>
      </c>
      <c r="AI33" s="18">
        <v>1.0860000000000001</v>
      </c>
      <c r="AJ33" s="18">
        <v>0.14080000000000001</v>
      </c>
      <c r="AK33" s="17">
        <v>10</v>
      </c>
    </row>
    <row r="34" spans="1:37" ht="12" customHeight="1">
      <c r="A34" s="126">
        <f>A$3</f>
        <v>2019</v>
      </c>
      <c r="B34" s="126">
        <f>B$3</f>
        <v>11</v>
      </c>
      <c r="C34" s="127" t="s">
        <v>18</v>
      </c>
      <c r="D34" s="127" t="s">
        <v>26</v>
      </c>
      <c r="E34" s="84">
        <v>1</v>
      </c>
      <c r="F34" s="100" t="s">
        <v>218</v>
      </c>
      <c r="G34" s="18">
        <v>18.832000000000001</v>
      </c>
      <c r="H34" s="18">
        <v>15.056800000000001</v>
      </c>
      <c r="I34" s="18">
        <v>33.248600000000003</v>
      </c>
      <c r="J34" s="18">
        <v>33.704599999999999</v>
      </c>
      <c r="K34" s="18">
        <v>8.2899999999999991</v>
      </c>
      <c r="L34" s="18">
        <v>8.18</v>
      </c>
      <c r="M34" s="18">
        <v>8.2205909118485714</v>
      </c>
      <c r="N34" s="18">
        <v>7.117061786021373</v>
      </c>
      <c r="O34" s="18">
        <v>0.96612266666666535</v>
      </c>
      <c r="P34" s="18">
        <v>0.94993066666666559</v>
      </c>
      <c r="Q34" s="20">
        <v>4.1159999999999997</v>
      </c>
      <c r="R34" s="20">
        <v>14.91</v>
      </c>
      <c r="S34" s="20">
        <v>3.1219999999999999</v>
      </c>
      <c r="T34" s="20">
        <v>6.2720000000000002</v>
      </c>
      <c r="U34" s="20">
        <v>13.608000000000001</v>
      </c>
      <c r="V34" s="20">
        <v>72.435999999999993</v>
      </c>
      <c r="W34" s="20">
        <v>20.846</v>
      </c>
      <c r="X34" s="20">
        <v>93.617999999999995</v>
      </c>
      <c r="Y34" s="20">
        <v>131.65600000000001</v>
      </c>
      <c r="Z34" s="20">
        <v>182.86799999999999</v>
      </c>
      <c r="AA34" s="20">
        <v>2.5420000000000003</v>
      </c>
      <c r="AB34" s="20">
        <v>15.468999999999999</v>
      </c>
      <c r="AC34" s="20">
        <v>15.934000000000001</v>
      </c>
      <c r="AD34" s="20">
        <v>22.102999999999998</v>
      </c>
      <c r="AE34" s="20">
        <v>218.876</v>
      </c>
      <c r="AF34" s="20">
        <v>362.34800000000001</v>
      </c>
      <c r="AG34" s="17">
        <v>3.4000000000000141</v>
      </c>
      <c r="AH34" s="17">
        <v>3.0499999999999972</v>
      </c>
      <c r="AI34" s="18">
        <v>2.66</v>
      </c>
      <c r="AJ34" s="18">
        <v>0.75</v>
      </c>
      <c r="AK34" s="17">
        <v>6.5</v>
      </c>
    </row>
    <row r="35" spans="1:37" ht="12" customHeight="1">
      <c r="A35" s="127"/>
      <c r="B35" s="127"/>
      <c r="C35" s="127"/>
      <c r="D35" s="127"/>
      <c r="E35" s="84">
        <v>2</v>
      </c>
      <c r="F35" s="100" t="s">
        <v>218</v>
      </c>
      <c r="G35" s="18">
        <v>18.4544</v>
      </c>
      <c r="H35" s="18">
        <v>18.423999999999999</v>
      </c>
      <c r="I35" s="18">
        <v>33.122399999999999</v>
      </c>
      <c r="J35" s="18">
        <v>33.157400000000003</v>
      </c>
      <c r="K35" s="18">
        <v>8.18</v>
      </c>
      <c r="L35" s="18">
        <v>8.17</v>
      </c>
      <c r="M35" s="18">
        <v>8.3063708870160475</v>
      </c>
      <c r="N35" s="18">
        <v>8.104527051895472</v>
      </c>
      <c r="O35" s="18">
        <v>1.111850666666665</v>
      </c>
      <c r="P35" s="18">
        <v>1.0470826666666664</v>
      </c>
      <c r="Q35" s="20">
        <v>3.5140000000000002</v>
      </c>
      <c r="R35" s="20">
        <v>3.7520000000000002</v>
      </c>
      <c r="S35" s="20">
        <v>3.3739999999999997</v>
      </c>
      <c r="T35" s="20">
        <v>3.7240000000000002</v>
      </c>
      <c r="U35" s="20">
        <v>17.374000000000002</v>
      </c>
      <c r="V35" s="20">
        <v>21.448</v>
      </c>
      <c r="W35" s="20">
        <v>24.262</v>
      </c>
      <c r="X35" s="20">
        <v>28.923999999999999</v>
      </c>
      <c r="Y35" s="20">
        <v>141.078</v>
      </c>
      <c r="Z35" s="20">
        <v>157.83599999999998</v>
      </c>
      <c r="AA35" s="20">
        <v>1.4570000000000001</v>
      </c>
      <c r="AB35" s="20">
        <v>3.6270000000000002</v>
      </c>
      <c r="AC35" s="20">
        <v>16.275000000000002</v>
      </c>
      <c r="AD35" s="20">
        <v>14.353000000000002</v>
      </c>
      <c r="AE35" s="20">
        <v>218.93199999999999</v>
      </c>
      <c r="AF35" s="20">
        <v>227.47200000000001</v>
      </c>
      <c r="AG35" s="17">
        <v>2.5000000000000022</v>
      </c>
      <c r="AH35" s="17">
        <v>2.2999999999999963</v>
      </c>
      <c r="AI35" s="18">
        <v>3.12</v>
      </c>
      <c r="AJ35" s="18">
        <v>1.8140000000000001</v>
      </c>
      <c r="AK35" s="17">
        <v>5</v>
      </c>
    </row>
    <row r="36" spans="1:37" ht="12" customHeight="1">
      <c r="A36" s="127"/>
      <c r="B36" s="127"/>
      <c r="C36" s="127"/>
      <c r="D36" s="127"/>
      <c r="E36" s="84">
        <v>3</v>
      </c>
      <c r="F36" s="100" t="s">
        <v>218</v>
      </c>
      <c r="G36" s="18">
        <v>18.419799999999999</v>
      </c>
      <c r="H36" s="18">
        <v>18.175899999999999</v>
      </c>
      <c r="I36" s="18">
        <v>32.729100000000003</v>
      </c>
      <c r="J36" s="18">
        <v>33.251300000000001</v>
      </c>
      <c r="K36" s="18">
        <v>8.18</v>
      </c>
      <c r="L36" s="18">
        <v>8.17</v>
      </c>
      <c r="M36" s="18">
        <v>8.3034989018923557</v>
      </c>
      <c r="N36" s="18">
        <v>8.0469425960010703</v>
      </c>
      <c r="O36" s="18">
        <v>1.0794666666666659</v>
      </c>
      <c r="P36" s="18">
        <v>1.3061546666666666</v>
      </c>
      <c r="Q36" s="20">
        <v>6.8599999999999994</v>
      </c>
      <c r="R36" s="20">
        <v>4.6900000000000004</v>
      </c>
      <c r="S36" s="20">
        <v>3.3179999999999996</v>
      </c>
      <c r="T36" s="20">
        <v>3.528</v>
      </c>
      <c r="U36" s="20">
        <v>24.387999999999998</v>
      </c>
      <c r="V36" s="20">
        <v>21.545999999999999</v>
      </c>
      <c r="W36" s="20">
        <v>34.565999999999995</v>
      </c>
      <c r="X36" s="20">
        <v>29.763999999999999</v>
      </c>
      <c r="Y36" s="20">
        <v>175.434</v>
      </c>
      <c r="Z36" s="20">
        <v>159.25</v>
      </c>
      <c r="AA36" s="20">
        <v>2.3249999999999997</v>
      </c>
      <c r="AB36" s="20">
        <v>4.4329999999999998</v>
      </c>
      <c r="AC36" s="20">
        <v>16.740000000000002</v>
      </c>
      <c r="AD36" s="20">
        <v>15.158999999999999</v>
      </c>
      <c r="AE36" s="20">
        <v>307.608</v>
      </c>
      <c r="AF36" s="20">
        <v>237.804</v>
      </c>
      <c r="AG36" s="17">
        <v>2.5000000000000022</v>
      </c>
      <c r="AH36" s="17">
        <v>2.7999999999999972</v>
      </c>
      <c r="AI36" s="18">
        <v>3.12</v>
      </c>
      <c r="AJ36" s="18">
        <v>1.6479999999999999</v>
      </c>
      <c r="AK36" s="17">
        <v>6</v>
      </c>
    </row>
    <row r="37" spans="1:37" ht="12" customHeight="1">
      <c r="A37" s="127"/>
      <c r="B37" s="127"/>
      <c r="C37" s="127"/>
      <c r="D37" s="127"/>
      <c r="E37" s="84">
        <v>4</v>
      </c>
      <c r="F37" s="100" t="s">
        <v>219</v>
      </c>
      <c r="G37" s="18">
        <v>18.447800000000001</v>
      </c>
      <c r="H37" s="18">
        <v>11.5482</v>
      </c>
      <c r="I37" s="18">
        <v>33.169699999999999</v>
      </c>
      <c r="J37" s="18">
        <v>34.167400000000001</v>
      </c>
      <c r="K37" s="18">
        <v>8.23</v>
      </c>
      <c r="L37" s="18">
        <v>8.1</v>
      </c>
      <c r="M37" s="18">
        <v>8.1810654154016014</v>
      </c>
      <c r="N37" s="18">
        <v>6.1416094345106087</v>
      </c>
      <c r="O37" s="18">
        <v>1.0794666666666659</v>
      </c>
      <c r="P37" s="18">
        <v>1.2413866666666653</v>
      </c>
      <c r="Q37" s="20">
        <v>6.2160000000000002</v>
      </c>
      <c r="R37" s="20">
        <v>2.1560000000000001</v>
      </c>
      <c r="S37" s="20">
        <v>4.3819999999999997</v>
      </c>
      <c r="T37" s="20">
        <v>3.9340000000000002</v>
      </c>
      <c r="U37" s="20">
        <v>26.040000000000003</v>
      </c>
      <c r="V37" s="20">
        <v>176.274</v>
      </c>
      <c r="W37" s="20">
        <v>36.638000000000005</v>
      </c>
      <c r="X37" s="20">
        <v>182.364</v>
      </c>
      <c r="Y37" s="20">
        <v>146.244</v>
      </c>
      <c r="Z37" s="20">
        <v>342.07600000000002</v>
      </c>
      <c r="AA37" s="20">
        <v>3.0380000000000003</v>
      </c>
      <c r="AB37" s="20">
        <v>35.835999999999999</v>
      </c>
      <c r="AC37" s="20">
        <v>16.554000000000002</v>
      </c>
      <c r="AD37" s="20">
        <v>44.484999999999999</v>
      </c>
      <c r="AE37" s="20">
        <v>249.25599999999997</v>
      </c>
      <c r="AF37" s="20">
        <v>649.17999999999995</v>
      </c>
      <c r="AG37" s="17">
        <v>3.3999999999999861</v>
      </c>
      <c r="AH37" s="17">
        <v>3.7500000000000036</v>
      </c>
      <c r="AI37" s="18">
        <v>2.2400000000000002</v>
      </c>
      <c r="AJ37" s="18">
        <v>0.45400000000000001</v>
      </c>
      <c r="AK37" s="17">
        <v>7</v>
      </c>
    </row>
    <row r="38" spans="1:37" ht="12" customHeight="1">
      <c r="A38" s="127"/>
      <c r="B38" s="127"/>
      <c r="C38" s="127"/>
      <c r="D38" s="127"/>
      <c r="E38" s="84">
        <v>5</v>
      </c>
      <c r="F38" s="100" t="s">
        <v>216</v>
      </c>
      <c r="G38" s="18">
        <v>18.357199999999999</v>
      </c>
      <c r="H38" s="18">
        <v>12.0901</v>
      </c>
      <c r="I38" s="18">
        <v>33.140900000000002</v>
      </c>
      <c r="J38" s="18">
        <v>34.158000000000001</v>
      </c>
      <c r="K38" s="18">
        <v>8.15</v>
      </c>
      <c r="L38" s="18">
        <v>7.94</v>
      </c>
      <c r="M38" s="18">
        <v>8.2048765526759695</v>
      </c>
      <c r="N38" s="18">
        <v>8.4499999999999993</v>
      </c>
      <c r="O38" s="18">
        <v>0.93373866666666594</v>
      </c>
      <c r="P38" s="18">
        <v>0.57751466666666496</v>
      </c>
      <c r="Q38" s="20">
        <v>5.5860000000000003</v>
      </c>
      <c r="R38" s="20">
        <v>1.9460000000000002</v>
      </c>
      <c r="S38" s="20">
        <v>3.6120000000000001</v>
      </c>
      <c r="T38" s="20">
        <v>4.55</v>
      </c>
      <c r="U38" s="20">
        <v>18.661999999999999</v>
      </c>
      <c r="V38" s="20">
        <v>164.05199999999999</v>
      </c>
      <c r="W38" s="20">
        <v>27.86</v>
      </c>
      <c r="X38" s="20">
        <v>170.548</v>
      </c>
      <c r="Y38" s="20">
        <v>153.16</v>
      </c>
      <c r="Z38" s="20">
        <v>319.24200000000002</v>
      </c>
      <c r="AA38" s="20">
        <v>2.077</v>
      </c>
      <c r="AB38" s="20">
        <v>33.542000000000002</v>
      </c>
      <c r="AC38" s="20">
        <v>15.686</v>
      </c>
      <c r="AD38" s="20">
        <v>45.384</v>
      </c>
      <c r="AE38" s="20">
        <v>216.328</v>
      </c>
      <c r="AF38" s="20">
        <v>598.69600000000003</v>
      </c>
      <c r="AG38" s="17">
        <v>2.8499999999999917</v>
      </c>
      <c r="AH38" s="17">
        <v>2.0499999999999963</v>
      </c>
      <c r="AI38" s="18">
        <v>2.42</v>
      </c>
      <c r="AJ38" s="18">
        <v>0.378</v>
      </c>
      <c r="AK38" s="17">
        <v>7.5</v>
      </c>
    </row>
    <row r="39" spans="1:37" ht="12" customHeight="1">
      <c r="A39" s="127"/>
      <c r="B39" s="127"/>
      <c r="C39" s="127"/>
      <c r="D39" s="127"/>
      <c r="E39" s="84">
        <v>6</v>
      </c>
      <c r="F39" s="100" t="s">
        <v>216</v>
      </c>
      <c r="G39" s="18">
        <v>18.369700000000002</v>
      </c>
      <c r="H39" s="18">
        <v>17.369800000000001</v>
      </c>
      <c r="I39" s="18">
        <v>33.133600000000001</v>
      </c>
      <c r="J39" s="18">
        <v>33.306199999999997</v>
      </c>
      <c r="K39" s="18">
        <v>8.16</v>
      </c>
      <c r="L39" s="18">
        <v>8.1300000000000008</v>
      </c>
      <c r="M39" s="18">
        <v>8.3334127778572231</v>
      </c>
      <c r="N39" s="18">
        <v>7.5544253957837757</v>
      </c>
      <c r="O39" s="18">
        <v>1.2251946666666655</v>
      </c>
      <c r="P39" s="18">
        <v>1.0146986666666642</v>
      </c>
      <c r="Q39" s="20">
        <v>4.032</v>
      </c>
      <c r="R39" s="20">
        <v>7.1680000000000001</v>
      </c>
      <c r="S39" s="20">
        <v>3.8080000000000003</v>
      </c>
      <c r="T39" s="20">
        <v>6.16</v>
      </c>
      <c r="U39" s="20">
        <v>19.306000000000001</v>
      </c>
      <c r="V39" s="20">
        <v>42.853999999999999</v>
      </c>
      <c r="W39" s="20">
        <v>27.146000000000001</v>
      </c>
      <c r="X39" s="20">
        <v>56.182000000000002</v>
      </c>
      <c r="Y39" s="20">
        <v>181.03399999999999</v>
      </c>
      <c r="Z39" s="20">
        <v>184.36600000000001</v>
      </c>
      <c r="AA39" s="20">
        <v>2.1080000000000001</v>
      </c>
      <c r="AB39" s="20">
        <v>9.2379999999999995</v>
      </c>
      <c r="AC39" s="20">
        <v>14.632</v>
      </c>
      <c r="AD39" s="20">
        <v>19.22</v>
      </c>
      <c r="AE39" s="20">
        <v>218.67999999999998</v>
      </c>
      <c r="AF39" s="20">
        <v>274.31600000000003</v>
      </c>
      <c r="AG39" s="17">
        <v>3.5999999999999921</v>
      </c>
      <c r="AH39" s="17">
        <v>1.799999999999996</v>
      </c>
      <c r="AI39" s="18">
        <v>0.89400000000000002</v>
      </c>
      <c r="AJ39" s="18">
        <v>2.4</v>
      </c>
      <c r="AK39" s="17">
        <v>7</v>
      </c>
    </row>
    <row r="40" spans="1:37" ht="12" customHeight="1">
      <c r="A40" s="126">
        <f>A$3</f>
        <v>2019</v>
      </c>
      <c r="B40" s="126">
        <f>B$3</f>
        <v>11</v>
      </c>
      <c r="C40" s="127" t="s">
        <v>18</v>
      </c>
      <c r="D40" s="127" t="s">
        <v>27</v>
      </c>
      <c r="E40" s="84">
        <v>1</v>
      </c>
      <c r="F40" s="100" t="s">
        <v>218</v>
      </c>
      <c r="G40" s="18">
        <v>18.790400000000002</v>
      </c>
      <c r="H40" s="18">
        <v>9.2622</v>
      </c>
      <c r="I40" s="18">
        <v>33.509599999999999</v>
      </c>
      <c r="J40" s="18">
        <v>34.238500000000002</v>
      </c>
      <c r="K40" s="18">
        <v>8.18</v>
      </c>
      <c r="L40" s="18">
        <v>7.91</v>
      </c>
      <c r="M40" s="18">
        <v>8.76</v>
      </c>
      <c r="N40" s="18">
        <v>8.75</v>
      </c>
      <c r="O40" s="18">
        <v>1.1928106666666662</v>
      </c>
      <c r="P40" s="18">
        <v>0.8527786666666648</v>
      </c>
      <c r="Q40" s="20">
        <v>1.9320000000000002</v>
      </c>
      <c r="R40" s="20">
        <v>3.1779999999999999</v>
      </c>
      <c r="S40" s="20">
        <v>1.33</v>
      </c>
      <c r="T40" s="20">
        <v>2.8140000000000001</v>
      </c>
      <c r="U40" s="20">
        <v>5.782</v>
      </c>
      <c r="V40" s="20">
        <v>184.21199999999999</v>
      </c>
      <c r="W40" s="20">
        <v>9.0440000000000005</v>
      </c>
      <c r="X40" s="20">
        <v>190.20399999999998</v>
      </c>
      <c r="Y40" s="20">
        <v>138.11000000000001</v>
      </c>
      <c r="Z40" s="20">
        <v>332.66800000000001</v>
      </c>
      <c r="AA40" s="20">
        <v>1.054</v>
      </c>
      <c r="AB40" s="20">
        <v>37.603000000000002</v>
      </c>
      <c r="AC40" s="20">
        <v>14.972999999999999</v>
      </c>
      <c r="AD40" s="20">
        <v>50.034000000000006</v>
      </c>
      <c r="AE40" s="20">
        <v>137.67599999999999</v>
      </c>
      <c r="AF40" s="20">
        <v>693.05599999999993</v>
      </c>
      <c r="AG40" s="17">
        <v>2.9499999999999806</v>
      </c>
      <c r="AH40" s="17">
        <v>4.3499999999999925</v>
      </c>
      <c r="AI40" s="18">
        <v>2.82</v>
      </c>
      <c r="AJ40" s="18">
        <v>0.1656</v>
      </c>
      <c r="AK40" s="17">
        <v>6</v>
      </c>
    </row>
    <row r="41" spans="1:37" ht="12" customHeight="1">
      <c r="A41" s="127"/>
      <c r="B41" s="127"/>
      <c r="C41" s="127"/>
      <c r="D41" s="127"/>
      <c r="E41" s="84">
        <v>2</v>
      </c>
      <c r="F41" s="100" t="s">
        <v>216</v>
      </c>
      <c r="G41" s="18">
        <v>18.902699999999999</v>
      </c>
      <c r="H41" s="18">
        <v>18.896999999999998</v>
      </c>
      <c r="I41" s="18">
        <v>33.055300000000003</v>
      </c>
      <c r="J41" s="18">
        <v>33.513199999999998</v>
      </c>
      <c r="K41" s="18">
        <v>8.14</v>
      </c>
      <c r="L41" s="18">
        <v>8.15</v>
      </c>
      <c r="M41" s="18">
        <v>8.1877877081292869</v>
      </c>
      <c r="N41" s="18">
        <v>8.208510904988719</v>
      </c>
      <c r="O41" s="18">
        <v>1.3223466666666663</v>
      </c>
      <c r="P41" s="18">
        <v>1.2251946666666655</v>
      </c>
      <c r="Q41" s="20">
        <v>1.456</v>
      </c>
      <c r="R41" s="20">
        <v>3.6120000000000001</v>
      </c>
      <c r="S41" s="20">
        <v>1.0920000000000001</v>
      </c>
      <c r="T41" s="20">
        <v>0.57400000000000007</v>
      </c>
      <c r="U41" s="20">
        <v>2.9259999999999993</v>
      </c>
      <c r="V41" s="20">
        <v>5.096000000000001</v>
      </c>
      <c r="W41" s="20">
        <v>5.4739999999999993</v>
      </c>
      <c r="X41" s="20">
        <v>9.282</v>
      </c>
      <c r="Y41" s="20">
        <v>141.596</v>
      </c>
      <c r="Z41" s="20">
        <v>131.97800000000001</v>
      </c>
      <c r="AA41" s="20">
        <v>0.248</v>
      </c>
      <c r="AB41" s="20">
        <v>1.2710000000000001</v>
      </c>
      <c r="AC41" s="20">
        <v>13.144</v>
      </c>
      <c r="AD41" s="20">
        <v>12.988999999999999</v>
      </c>
      <c r="AE41" s="20">
        <v>122.66800000000001</v>
      </c>
      <c r="AF41" s="20">
        <v>136.16400000000002</v>
      </c>
      <c r="AG41" s="17">
        <v>3.4500000000000086</v>
      </c>
      <c r="AH41" s="17">
        <v>3.6500000000000146</v>
      </c>
      <c r="AI41" s="18">
        <v>2.34</v>
      </c>
      <c r="AJ41" s="18">
        <v>2.2200000000000002</v>
      </c>
      <c r="AK41" s="17">
        <v>8</v>
      </c>
    </row>
    <row r="42" spans="1:37" ht="12" customHeight="1">
      <c r="A42" s="126">
        <f>A$3</f>
        <v>2019</v>
      </c>
      <c r="B42" s="126">
        <f>B$3</f>
        <v>11</v>
      </c>
      <c r="C42" s="127" t="s">
        <v>18</v>
      </c>
      <c r="D42" s="127" t="s">
        <v>28</v>
      </c>
      <c r="E42" s="84">
        <v>1</v>
      </c>
      <c r="F42" s="100" t="s">
        <v>219</v>
      </c>
      <c r="G42" s="18">
        <v>18.350999999999999</v>
      </c>
      <c r="H42" s="18">
        <v>12.987</v>
      </c>
      <c r="I42" s="18">
        <v>33.439599999999999</v>
      </c>
      <c r="J42" s="18">
        <v>34.317999999999998</v>
      </c>
      <c r="K42" s="18">
        <v>8.2200000000000006</v>
      </c>
      <c r="L42" s="18">
        <v>7.96</v>
      </c>
      <c r="M42" s="18">
        <v>8.3686686686686667</v>
      </c>
      <c r="N42" s="18">
        <v>5.8019936204146738</v>
      </c>
      <c r="O42" s="18">
        <v>1.3223466666666663</v>
      </c>
      <c r="P42" s="18">
        <v>1.0794666666666659</v>
      </c>
      <c r="Q42" s="20">
        <v>3.9619999999999997</v>
      </c>
      <c r="R42" s="20">
        <v>3.3039999999999998</v>
      </c>
      <c r="S42" s="20">
        <v>1.4140000000000001</v>
      </c>
      <c r="T42" s="20">
        <v>3.15</v>
      </c>
      <c r="U42" s="20">
        <v>4.984</v>
      </c>
      <c r="V42" s="20">
        <v>172.35399999999998</v>
      </c>
      <c r="W42" s="20">
        <v>10.36</v>
      </c>
      <c r="X42" s="20">
        <v>178.80799999999999</v>
      </c>
      <c r="Y42" s="20">
        <v>121.89800000000001</v>
      </c>
      <c r="Z42" s="20">
        <v>322.154</v>
      </c>
      <c r="AA42" s="20">
        <v>1.0230000000000001</v>
      </c>
      <c r="AB42" s="20">
        <v>34.967999999999996</v>
      </c>
      <c r="AC42" s="20">
        <v>16.12</v>
      </c>
      <c r="AD42" s="20">
        <v>43.555</v>
      </c>
      <c r="AE42" s="20">
        <v>155.09199999999998</v>
      </c>
      <c r="AF42" s="20">
        <v>659.17600000000004</v>
      </c>
      <c r="AG42" s="17">
        <v>4.149999999999987</v>
      </c>
      <c r="AH42" s="17">
        <v>3.799999999999998</v>
      </c>
      <c r="AI42" s="18">
        <v>4.22</v>
      </c>
      <c r="AJ42" s="18">
        <v>0.24399999999999999</v>
      </c>
      <c r="AK42" s="17">
        <v>7.5</v>
      </c>
    </row>
    <row r="43" spans="1:37" ht="12" customHeight="1">
      <c r="A43" s="127"/>
      <c r="B43" s="127"/>
      <c r="C43" s="127"/>
      <c r="D43" s="127"/>
      <c r="E43" s="84">
        <v>2</v>
      </c>
      <c r="F43" s="100" t="s">
        <v>220</v>
      </c>
      <c r="G43" s="18">
        <v>18.942699999999999</v>
      </c>
      <c r="H43" s="18">
        <v>2.2244999999999999</v>
      </c>
      <c r="I43" s="18">
        <v>33.643999999999998</v>
      </c>
      <c r="J43" s="18">
        <v>34.011499999999998</v>
      </c>
      <c r="K43" s="18">
        <v>8.16</v>
      </c>
      <c r="L43" s="18">
        <v>7.76</v>
      </c>
      <c r="M43" s="18">
        <v>8.3128071346235526</v>
      </c>
      <c r="N43" s="18">
        <v>7.8275856774352048</v>
      </c>
      <c r="O43" s="18">
        <v>1.3547306666666656</v>
      </c>
      <c r="P43" s="18">
        <v>1.111850666666665</v>
      </c>
      <c r="Q43" s="20">
        <v>2.2680000000000002</v>
      </c>
      <c r="R43" s="20">
        <v>6.1040000000000001</v>
      </c>
      <c r="S43" s="20">
        <v>0.63</v>
      </c>
      <c r="T43" s="20">
        <v>1.0640000000000001</v>
      </c>
      <c r="U43" s="20">
        <v>1.806</v>
      </c>
      <c r="V43" s="20">
        <v>220.20599999999999</v>
      </c>
      <c r="W43" s="20">
        <v>4.7040000000000006</v>
      </c>
      <c r="X43" s="20">
        <v>227.374</v>
      </c>
      <c r="Y43" s="20">
        <v>109.858</v>
      </c>
      <c r="Z43" s="20">
        <v>381.01</v>
      </c>
      <c r="AA43" s="20">
        <v>0.155</v>
      </c>
      <c r="AB43" s="20">
        <v>45.787000000000006</v>
      </c>
      <c r="AC43" s="20">
        <v>11.253</v>
      </c>
      <c r="AD43" s="20">
        <v>54.374000000000002</v>
      </c>
      <c r="AE43" s="20">
        <v>90.775999999999996</v>
      </c>
      <c r="AF43" s="20">
        <v>775.93600000000004</v>
      </c>
      <c r="AG43" s="17">
        <v>3.5000000000000031</v>
      </c>
      <c r="AH43" s="17">
        <v>3.8500000000000201</v>
      </c>
      <c r="AI43" s="18">
        <v>3.16</v>
      </c>
      <c r="AJ43" s="18">
        <v>0.18379999999999999</v>
      </c>
      <c r="AK43" s="17">
        <v>6</v>
      </c>
    </row>
    <row r="44" spans="1:37" ht="12" customHeight="1">
      <c r="A44" s="126">
        <f>A$3</f>
        <v>2019</v>
      </c>
      <c r="B44" s="126">
        <f>B$3</f>
        <v>11</v>
      </c>
      <c r="C44" s="127" t="s">
        <v>18</v>
      </c>
      <c r="D44" s="127" t="s">
        <v>29</v>
      </c>
      <c r="E44" s="84">
        <v>1</v>
      </c>
      <c r="F44" s="100" t="s">
        <v>218</v>
      </c>
      <c r="G44" s="18">
        <v>16.619</v>
      </c>
      <c r="H44" s="18">
        <v>11.939</v>
      </c>
      <c r="I44" s="18">
        <v>33.564</v>
      </c>
      <c r="J44" s="18">
        <v>34.269199999999998</v>
      </c>
      <c r="K44" s="18">
        <v>8.11</v>
      </c>
      <c r="L44" s="18">
        <v>7.89</v>
      </c>
      <c r="M44" s="18">
        <v>8.9499999999999993</v>
      </c>
      <c r="N44" s="18">
        <v>8.7799999999999994</v>
      </c>
      <c r="O44" s="18">
        <v>1.030890666666664</v>
      </c>
      <c r="P44" s="18">
        <v>1.0794666666666659</v>
      </c>
      <c r="Q44" s="20">
        <v>3.1219999999999999</v>
      </c>
      <c r="R44" s="20">
        <v>1.9879999999999998</v>
      </c>
      <c r="S44" s="20">
        <v>4.0880000000000001</v>
      </c>
      <c r="T44" s="20">
        <v>2.786</v>
      </c>
      <c r="U44" s="20">
        <v>39.564</v>
      </c>
      <c r="V44" s="20">
        <v>174.328</v>
      </c>
      <c r="W44" s="20">
        <v>46.774000000000001</v>
      </c>
      <c r="X44" s="20">
        <v>179.102</v>
      </c>
      <c r="Y44" s="20">
        <v>164.892</v>
      </c>
      <c r="Z44" s="20">
        <v>321.34199999999998</v>
      </c>
      <c r="AA44" s="20">
        <v>6.0449999999999999</v>
      </c>
      <c r="AB44" s="20">
        <v>34.999000000000002</v>
      </c>
      <c r="AC44" s="20">
        <v>18.010999999999999</v>
      </c>
      <c r="AD44" s="20">
        <v>41.260999999999996</v>
      </c>
      <c r="AE44" s="20">
        <v>261.91199999999998</v>
      </c>
      <c r="AF44" s="20">
        <v>662.70399999999995</v>
      </c>
      <c r="AG44" s="17">
        <v>4.2500000000000036</v>
      </c>
      <c r="AH44" s="17">
        <v>4.5000000000000036</v>
      </c>
      <c r="AI44" s="18">
        <v>2.12</v>
      </c>
      <c r="AJ44" s="18">
        <v>0.54600000000000004</v>
      </c>
      <c r="AK44" s="17">
        <v>4</v>
      </c>
    </row>
    <row r="45" spans="1:37" ht="12" customHeight="1">
      <c r="A45" s="127"/>
      <c r="B45" s="127"/>
      <c r="C45" s="127"/>
      <c r="D45" s="127"/>
      <c r="E45" s="84">
        <v>2</v>
      </c>
      <c r="F45" s="100" t="s">
        <v>217</v>
      </c>
      <c r="G45" s="18">
        <v>16.4025</v>
      </c>
      <c r="H45" s="18">
        <v>16.122399999999999</v>
      </c>
      <c r="I45" s="18">
        <v>33.525799999999997</v>
      </c>
      <c r="J45" s="18">
        <v>33.4953</v>
      </c>
      <c r="K45" s="18">
        <v>8.1199999999999992</v>
      </c>
      <c r="L45" s="18">
        <v>8.09</v>
      </c>
      <c r="M45" s="18">
        <v>8.116732605621495</v>
      </c>
      <c r="N45" s="18">
        <v>7.9416553194979915</v>
      </c>
      <c r="O45" s="18">
        <v>1.2899626666666641</v>
      </c>
      <c r="P45" s="18">
        <v>1.0956586666666654</v>
      </c>
      <c r="Q45" s="20">
        <v>2.7720000000000002</v>
      </c>
      <c r="R45" s="20">
        <v>0.19600000000000001</v>
      </c>
      <c r="S45" s="20">
        <v>5.306</v>
      </c>
      <c r="T45" s="20">
        <v>4.984</v>
      </c>
      <c r="U45" s="20">
        <v>48.636000000000003</v>
      </c>
      <c r="V45" s="20">
        <v>52.332000000000008</v>
      </c>
      <c r="W45" s="20">
        <v>56.713999999999999</v>
      </c>
      <c r="X45" s="20">
        <v>57.512000000000008</v>
      </c>
      <c r="Y45" s="20">
        <v>195.45400000000001</v>
      </c>
      <c r="Z45" s="20">
        <v>199.584</v>
      </c>
      <c r="AA45" s="20">
        <v>7.6259999999999994</v>
      </c>
      <c r="AB45" s="20">
        <v>8.927999999999999</v>
      </c>
      <c r="AC45" s="20">
        <v>18.134999999999998</v>
      </c>
      <c r="AD45" s="20">
        <v>17.514999999999997</v>
      </c>
      <c r="AE45" s="20">
        <v>281.48400000000004</v>
      </c>
      <c r="AF45" s="20">
        <v>288.96000000000004</v>
      </c>
      <c r="AG45" s="17">
        <v>6.1000000000000218</v>
      </c>
      <c r="AH45" s="17">
        <v>3.2999999999999972</v>
      </c>
      <c r="AI45" s="18">
        <v>2.08</v>
      </c>
      <c r="AJ45" s="18">
        <v>1.9019999999999999</v>
      </c>
      <c r="AK45" s="17">
        <v>13</v>
      </c>
    </row>
    <row r="46" spans="1:37" ht="12" customHeight="1">
      <c r="A46" s="126">
        <f>A$3</f>
        <v>2019</v>
      </c>
      <c r="B46" s="126">
        <f>B$3</f>
        <v>11</v>
      </c>
      <c r="C46" s="127" t="s">
        <v>18</v>
      </c>
      <c r="D46" s="127" t="s">
        <v>30</v>
      </c>
      <c r="E46" s="84">
        <v>1</v>
      </c>
      <c r="F46" s="100" t="s">
        <v>218</v>
      </c>
      <c r="G46" s="18">
        <v>16.2041</v>
      </c>
      <c r="H46" s="18">
        <v>16.0745</v>
      </c>
      <c r="I46" s="18">
        <v>33.524500000000003</v>
      </c>
      <c r="J46" s="18">
        <v>33.855600000000003</v>
      </c>
      <c r="K46" s="18">
        <v>8.1300000000000008</v>
      </c>
      <c r="L46" s="18">
        <v>8.02</v>
      </c>
      <c r="M46" s="18">
        <v>7.9701559356897622</v>
      </c>
      <c r="N46" s="18">
        <v>6.6667450685232241</v>
      </c>
      <c r="O46" s="18">
        <v>0.51814400000000049</v>
      </c>
      <c r="P46" s="18">
        <v>0.4857599999999983</v>
      </c>
      <c r="Q46" s="20">
        <v>3.8360000000000003</v>
      </c>
      <c r="R46" s="20">
        <v>2.52</v>
      </c>
      <c r="S46" s="20">
        <v>5.7539999999999996</v>
      </c>
      <c r="T46" s="20">
        <v>6.524</v>
      </c>
      <c r="U46" s="20">
        <v>49.798000000000002</v>
      </c>
      <c r="V46" s="20">
        <v>95.97</v>
      </c>
      <c r="W46" s="20">
        <v>59.388000000000005</v>
      </c>
      <c r="X46" s="20">
        <v>105.014</v>
      </c>
      <c r="Y46" s="20">
        <v>180.41800000000001</v>
      </c>
      <c r="Z46" s="20">
        <v>244.874</v>
      </c>
      <c r="AA46" s="20">
        <v>7.2230000000000008</v>
      </c>
      <c r="AB46" s="20">
        <v>18.041999999999998</v>
      </c>
      <c r="AC46" s="20">
        <v>19.22</v>
      </c>
      <c r="AD46" s="20">
        <v>26.288</v>
      </c>
      <c r="AE46" s="20">
        <v>282.94</v>
      </c>
      <c r="AF46" s="20">
        <v>416.44399999999996</v>
      </c>
      <c r="AG46" s="17">
        <v>4.850000000000021</v>
      </c>
      <c r="AH46" s="17">
        <v>3.5400000000000151</v>
      </c>
      <c r="AI46" s="18">
        <v>2.1800000000000002</v>
      </c>
      <c r="AJ46" s="18">
        <v>1.3959999999999999</v>
      </c>
      <c r="AK46" s="17">
        <v>7</v>
      </c>
    </row>
    <row r="47" spans="1:37" ht="12" customHeight="1">
      <c r="A47" s="127"/>
      <c r="B47" s="127"/>
      <c r="C47" s="127"/>
      <c r="D47" s="127"/>
      <c r="E47" s="84">
        <v>2</v>
      </c>
      <c r="F47" s="100" t="s">
        <v>218</v>
      </c>
      <c r="G47" s="18">
        <v>16.4941</v>
      </c>
      <c r="H47" s="18">
        <v>15.908200000000001</v>
      </c>
      <c r="I47" s="18">
        <v>33.443800000000003</v>
      </c>
      <c r="J47" s="18">
        <v>33.701999999999998</v>
      </c>
      <c r="K47" s="18">
        <v>8.0299999999999994</v>
      </c>
      <c r="L47" s="18">
        <v>7.95</v>
      </c>
      <c r="M47" s="18">
        <v>8.2738291673056299</v>
      </c>
      <c r="N47" s="18">
        <v>7.0648585341798684</v>
      </c>
      <c r="O47" s="18">
        <v>0.66387200000000024</v>
      </c>
      <c r="P47" s="18">
        <v>0.6152959999999984</v>
      </c>
      <c r="Q47" s="20">
        <v>4.1579999999999995</v>
      </c>
      <c r="R47" s="20">
        <v>6.3</v>
      </c>
      <c r="S47" s="20">
        <v>4.5360000000000005</v>
      </c>
      <c r="T47" s="20">
        <v>5.9639999999999995</v>
      </c>
      <c r="U47" s="20">
        <v>34.706000000000003</v>
      </c>
      <c r="V47" s="20">
        <v>81.045999999999992</v>
      </c>
      <c r="W47" s="20">
        <v>43.400000000000006</v>
      </c>
      <c r="X47" s="20">
        <v>93.309999999999988</v>
      </c>
      <c r="Y47" s="20">
        <v>178.23400000000001</v>
      </c>
      <c r="Z47" s="20">
        <v>224.83999999999997</v>
      </c>
      <c r="AA47" s="20">
        <v>5.0840000000000005</v>
      </c>
      <c r="AB47" s="20">
        <v>15.158999999999999</v>
      </c>
      <c r="AC47" s="20">
        <v>15.934000000000001</v>
      </c>
      <c r="AD47" s="20">
        <v>22.041</v>
      </c>
      <c r="AE47" s="20">
        <v>237.13199999999998</v>
      </c>
      <c r="AF47" s="20">
        <v>375.98400000000004</v>
      </c>
      <c r="AG47" s="17">
        <v>7.8000000000000016</v>
      </c>
      <c r="AH47" s="17">
        <v>4.7499999999999902</v>
      </c>
      <c r="AI47" s="18">
        <v>2.66</v>
      </c>
      <c r="AJ47" s="18">
        <v>1.292</v>
      </c>
      <c r="AK47" s="17">
        <v>7</v>
      </c>
    </row>
    <row r="48" spans="1:37" ht="12" customHeight="1">
      <c r="A48" s="126">
        <f>A$3</f>
        <v>2019</v>
      </c>
      <c r="B48" s="126">
        <f>B$3</f>
        <v>11</v>
      </c>
      <c r="C48" s="127" t="s">
        <v>18</v>
      </c>
      <c r="D48" s="127" t="s">
        <v>31</v>
      </c>
      <c r="E48" s="84">
        <v>1</v>
      </c>
      <c r="F48" s="100" t="s">
        <v>219</v>
      </c>
      <c r="G48" s="18">
        <v>15.733499999999999</v>
      </c>
      <c r="H48" s="18">
        <v>15.744899999999999</v>
      </c>
      <c r="I48" s="18">
        <v>33.358199999999997</v>
      </c>
      <c r="J48" s="18">
        <v>33.315399999999997</v>
      </c>
      <c r="K48" s="18">
        <v>7.99</v>
      </c>
      <c r="L48" s="18">
        <v>7.99</v>
      </c>
      <c r="M48" s="18">
        <v>6.9148445151811959</v>
      </c>
      <c r="N48" s="18">
        <v>6.8673665078967163</v>
      </c>
      <c r="O48" s="18">
        <v>1.3899119999999989</v>
      </c>
      <c r="P48" s="18">
        <v>1.294056000000001</v>
      </c>
      <c r="Q48" s="20">
        <v>21.224</v>
      </c>
      <c r="R48" s="20">
        <v>20.187999999999999</v>
      </c>
      <c r="S48" s="20">
        <v>11.648</v>
      </c>
      <c r="T48" s="20">
        <v>11.270000000000001</v>
      </c>
      <c r="U48" s="20">
        <v>86.897999999999996</v>
      </c>
      <c r="V48" s="20">
        <v>83.048000000000002</v>
      </c>
      <c r="W48" s="20">
        <v>119.77</v>
      </c>
      <c r="X48" s="20">
        <v>114.506</v>
      </c>
      <c r="Y48" s="20">
        <v>324.73</v>
      </c>
      <c r="Z48" s="20">
        <v>278.81</v>
      </c>
      <c r="AA48" s="20">
        <v>14.043000000000001</v>
      </c>
      <c r="AB48" s="20">
        <v>15.19</v>
      </c>
      <c r="AC48" s="20">
        <v>41.509</v>
      </c>
      <c r="AD48" s="20">
        <v>34.844000000000001</v>
      </c>
      <c r="AE48" s="20">
        <v>339.94799999999998</v>
      </c>
      <c r="AF48" s="20">
        <v>334.29200000000003</v>
      </c>
      <c r="AG48" s="17">
        <v>8.999999999999952</v>
      </c>
      <c r="AH48" s="17">
        <v>7.5999999999999961</v>
      </c>
      <c r="AI48" s="18">
        <v>4.84</v>
      </c>
      <c r="AJ48" s="18">
        <v>5</v>
      </c>
      <c r="AK48" s="17">
        <v>2.5</v>
      </c>
    </row>
    <row r="49" spans="1:37" ht="12" customHeight="1">
      <c r="A49" s="127"/>
      <c r="B49" s="127"/>
      <c r="C49" s="127"/>
      <c r="D49" s="127"/>
      <c r="E49" s="84">
        <v>2</v>
      </c>
      <c r="F49" s="100" t="s">
        <v>218</v>
      </c>
      <c r="G49" s="18">
        <v>15.4504</v>
      </c>
      <c r="H49" s="18">
        <v>15.288</v>
      </c>
      <c r="I49" s="18">
        <v>32.846899999999998</v>
      </c>
      <c r="J49" s="18">
        <v>32.8386</v>
      </c>
      <c r="K49" s="18">
        <v>8.06</v>
      </c>
      <c r="L49" s="18">
        <v>8.06</v>
      </c>
      <c r="M49" s="18">
        <v>8.2516835527513201</v>
      </c>
      <c r="N49" s="18">
        <v>8.3077601031814279</v>
      </c>
      <c r="O49" s="18">
        <v>1.3579599999999998</v>
      </c>
      <c r="P49" s="18">
        <v>1.1342959999999986</v>
      </c>
      <c r="Q49" s="20">
        <v>12.082000000000001</v>
      </c>
      <c r="R49" s="20">
        <v>9.338000000000001</v>
      </c>
      <c r="S49" s="20">
        <v>6.1319999999999997</v>
      </c>
      <c r="T49" s="20">
        <v>5.8659999999999997</v>
      </c>
      <c r="U49" s="20">
        <v>39.073999999999998</v>
      </c>
      <c r="V49" s="20">
        <v>38.822000000000003</v>
      </c>
      <c r="W49" s="20">
        <v>57.287999999999997</v>
      </c>
      <c r="X49" s="20">
        <v>54.026000000000003</v>
      </c>
      <c r="Y49" s="20">
        <v>215.08199999999999</v>
      </c>
      <c r="Z49" s="20">
        <v>236.23599999999999</v>
      </c>
      <c r="AA49" s="20">
        <v>3.1310000000000002</v>
      </c>
      <c r="AB49" s="20">
        <v>4.0920000000000005</v>
      </c>
      <c r="AC49" s="20">
        <v>30.751999999999999</v>
      </c>
      <c r="AD49" s="20">
        <v>29.016000000000002</v>
      </c>
      <c r="AE49" s="20">
        <v>120.20400000000001</v>
      </c>
      <c r="AF49" s="20">
        <v>122.08000000000001</v>
      </c>
      <c r="AG49" s="17">
        <v>12.799999999999978</v>
      </c>
      <c r="AH49" s="17">
        <v>14.500000000000012</v>
      </c>
      <c r="AI49" s="18">
        <v>7.56</v>
      </c>
      <c r="AJ49" s="18">
        <v>7.64</v>
      </c>
      <c r="AK49" s="17">
        <v>1.5</v>
      </c>
    </row>
    <row r="50" spans="1:37" ht="12" customHeight="1">
      <c r="A50" s="127"/>
      <c r="B50" s="127"/>
      <c r="C50" s="127"/>
      <c r="D50" s="127"/>
      <c r="E50" s="84">
        <v>3</v>
      </c>
      <c r="F50" s="100" t="s">
        <v>218</v>
      </c>
      <c r="G50" s="18">
        <v>15.598000000000001</v>
      </c>
      <c r="H50" s="18">
        <v>15.597200000000001</v>
      </c>
      <c r="I50" s="18">
        <v>32.808999999999997</v>
      </c>
      <c r="J50" s="18">
        <v>32.797600000000003</v>
      </c>
      <c r="K50" s="18">
        <v>8.07</v>
      </c>
      <c r="L50" s="18">
        <v>8.07</v>
      </c>
      <c r="M50" s="18">
        <v>8.4181181181181177</v>
      </c>
      <c r="N50" s="18">
        <v>8.4743221690590111</v>
      </c>
      <c r="O50" s="18">
        <v>1.2301519999999995</v>
      </c>
      <c r="P50" s="18">
        <v>1.1662480000000006</v>
      </c>
      <c r="Q50" s="20">
        <v>6.4540000000000006</v>
      </c>
      <c r="R50" s="20">
        <v>2.8979999999999997</v>
      </c>
      <c r="S50" s="20">
        <v>3.3460000000000001</v>
      </c>
      <c r="T50" s="20">
        <v>3.5700000000000003</v>
      </c>
      <c r="U50" s="20">
        <v>21.098000000000003</v>
      </c>
      <c r="V50" s="20">
        <v>19.964000000000002</v>
      </c>
      <c r="W50" s="20">
        <v>30.898000000000003</v>
      </c>
      <c r="X50" s="20">
        <v>26.432000000000002</v>
      </c>
      <c r="Y50" s="20">
        <v>195.37</v>
      </c>
      <c r="Z50" s="20">
        <v>191.87</v>
      </c>
      <c r="AA50" s="20">
        <v>0.89900000000000002</v>
      </c>
      <c r="AB50" s="20">
        <v>1.302</v>
      </c>
      <c r="AC50" s="20">
        <v>21.916999999999998</v>
      </c>
      <c r="AD50" s="20">
        <v>17.081000000000003</v>
      </c>
      <c r="AE50" s="20">
        <v>71.007999999999996</v>
      </c>
      <c r="AF50" s="20">
        <v>70.28</v>
      </c>
      <c r="AG50" s="17">
        <v>9.599999999999941</v>
      </c>
      <c r="AH50" s="17">
        <v>8.0999999999999961</v>
      </c>
      <c r="AI50" s="18">
        <v>5.92</v>
      </c>
      <c r="AJ50" s="18">
        <v>6.64</v>
      </c>
      <c r="AK50" s="17">
        <v>2.5</v>
      </c>
    </row>
    <row r="51" spans="1:37" ht="12" customHeight="1">
      <c r="A51" s="127"/>
      <c r="B51" s="127"/>
      <c r="C51" s="127"/>
      <c r="D51" s="127"/>
      <c r="E51" s="84">
        <v>4</v>
      </c>
      <c r="F51" s="100" t="s">
        <v>218</v>
      </c>
      <c r="G51" s="18">
        <v>15.5604</v>
      </c>
      <c r="H51" s="18">
        <v>15.5433</v>
      </c>
      <c r="I51" s="18">
        <v>32.8718</v>
      </c>
      <c r="J51" s="18">
        <v>32.878100000000003</v>
      </c>
      <c r="K51" s="18">
        <v>8.02</v>
      </c>
      <c r="L51" s="18">
        <v>8.01</v>
      </c>
      <c r="M51" s="18">
        <v>8.2204649093537991</v>
      </c>
      <c r="N51" s="18">
        <v>8.1981789844967601</v>
      </c>
      <c r="O51" s="18">
        <v>1.0064880000000014</v>
      </c>
      <c r="P51" s="18">
        <v>0.95855999999999952</v>
      </c>
      <c r="Q51" s="20">
        <v>9.7999999999999989</v>
      </c>
      <c r="R51" s="20">
        <v>17.150000000000002</v>
      </c>
      <c r="S51" s="20">
        <v>6.6779999999999999</v>
      </c>
      <c r="T51" s="20">
        <v>6.3140000000000001</v>
      </c>
      <c r="U51" s="20">
        <v>39.718000000000004</v>
      </c>
      <c r="V51" s="20">
        <v>38.317999999999998</v>
      </c>
      <c r="W51" s="20">
        <v>56.195999999999998</v>
      </c>
      <c r="X51" s="20">
        <v>61.781999999999996</v>
      </c>
      <c r="Y51" s="20">
        <v>223.21600000000001</v>
      </c>
      <c r="Z51" s="20">
        <v>235.15800000000002</v>
      </c>
      <c r="AA51" s="20">
        <v>2.2629999999999999</v>
      </c>
      <c r="AB51" s="20">
        <v>3.1619999999999999</v>
      </c>
      <c r="AC51" s="20">
        <v>23.963000000000001</v>
      </c>
      <c r="AD51" s="20">
        <v>20.367000000000001</v>
      </c>
      <c r="AE51" s="20">
        <v>136.78</v>
      </c>
      <c r="AF51" s="20">
        <v>132.13200000000001</v>
      </c>
      <c r="AG51" s="17">
        <v>9.4000000000000199</v>
      </c>
      <c r="AH51" s="17">
        <v>9.5000000000000089</v>
      </c>
      <c r="AI51" s="18">
        <v>5.4</v>
      </c>
      <c r="AJ51" s="18">
        <v>5.04</v>
      </c>
      <c r="AK51" s="17">
        <v>2.5</v>
      </c>
    </row>
    <row r="52" spans="1:37" ht="12" customHeight="1">
      <c r="A52" s="127"/>
      <c r="B52" s="127"/>
      <c r="C52" s="127"/>
      <c r="D52" s="127"/>
      <c r="E52" s="84">
        <v>5</v>
      </c>
      <c r="F52" s="100" t="s">
        <v>218</v>
      </c>
      <c r="G52" s="18">
        <v>15.976000000000001</v>
      </c>
      <c r="H52" s="18">
        <v>16.0702</v>
      </c>
      <c r="I52" s="18">
        <v>33.024999999999999</v>
      </c>
      <c r="J52" s="18">
        <v>33.118400000000001</v>
      </c>
      <c r="K52" s="18">
        <v>8.14</v>
      </c>
      <c r="L52" s="18">
        <v>8.1199999999999992</v>
      </c>
      <c r="M52" s="18">
        <v>8.566762766446864</v>
      </c>
      <c r="N52" s="18">
        <v>8.2833230598532968</v>
      </c>
      <c r="O52" s="18">
        <v>0.91063200000000055</v>
      </c>
      <c r="P52" s="18">
        <v>0.87868000000000124</v>
      </c>
      <c r="Q52" s="20">
        <v>4.0459999999999994</v>
      </c>
      <c r="R52" s="20">
        <v>4.6900000000000004</v>
      </c>
      <c r="S52" s="20">
        <v>2.8420000000000001</v>
      </c>
      <c r="T52" s="20">
        <v>3.528</v>
      </c>
      <c r="U52" s="20">
        <v>25.353999999999996</v>
      </c>
      <c r="V52" s="20">
        <v>29.189999999999998</v>
      </c>
      <c r="W52" s="20">
        <v>32.241999999999997</v>
      </c>
      <c r="X52" s="20">
        <v>37.408000000000001</v>
      </c>
      <c r="Y52" s="20">
        <v>218.84799999999998</v>
      </c>
      <c r="Z52" s="20">
        <v>213.27600000000001</v>
      </c>
      <c r="AA52" s="20">
        <v>0.68199999999999994</v>
      </c>
      <c r="AB52" s="20">
        <v>0.77500000000000002</v>
      </c>
      <c r="AC52" s="20">
        <v>16.616</v>
      </c>
      <c r="AD52" s="20">
        <v>18.692999999999998</v>
      </c>
      <c r="AE52" s="20">
        <v>43.707999999999998</v>
      </c>
      <c r="AF52" s="20">
        <v>61.152000000000001</v>
      </c>
      <c r="AG52" s="17">
        <v>10.599999999999971</v>
      </c>
      <c r="AH52" s="17">
        <v>5.5999999999999943</v>
      </c>
      <c r="AI52" s="18">
        <v>4.3</v>
      </c>
      <c r="AJ52" s="18">
        <v>6.8</v>
      </c>
      <c r="AK52" s="17">
        <v>4.5</v>
      </c>
    </row>
    <row r="53" spans="1:37" ht="12" customHeight="1">
      <c r="A53" s="127"/>
      <c r="B53" s="127"/>
      <c r="C53" s="127"/>
      <c r="D53" s="127"/>
      <c r="E53" s="84">
        <v>6</v>
      </c>
      <c r="F53" s="100" t="s">
        <v>218</v>
      </c>
      <c r="G53" s="18">
        <v>15.9733</v>
      </c>
      <c r="H53" s="18">
        <v>16.061199999999999</v>
      </c>
      <c r="I53" s="18">
        <v>33.0762</v>
      </c>
      <c r="J53" s="18">
        <v>33.473999999999997</v>
      </c>
      <c r="K53" s="18">
        <v>8.0500000000000007</v>
      </c>
      <c r="L53" s="18">
        <v>7.97</v>
      </c>
      <c r="M53" s="18">
        <v>8.4724049790522873</v>
      </c>
      <c r="N53" s="18">
        <v>7.3542729011823003</v>
      </c>
      <c r="O53" s="18">
        <v>1.3419840000000001</v>
      </c>
      <c r="P53" s="18">
        <v>0.79880000000000007</v>
      </c>
      <c r="Q53" s="20">
        <v>4.1019999999999994</v>
      </c>
      <c r="R53" s="20">
        <v>8.427999999999999</v>
      </c>
      <c r="S53" s="20">
        <v>3.3879999999999999</v>
      </c>
      <c r="T53" s="20">
        <v>7.5180000000000007</v>
      </c>
      <c r="U53" s="20">
        <v>23.463999999999999</v>
      </c>
      <c r="V53" s="20">
        <v>64.358000000000004</v>
      </c>
      <c r="W53" s="20">
        <v>30.953999999999997</v>
      </c>
      <c r="X53" s="20">
        <v>80.304000000000002</v>
      </c>
      <c r="Y53" s="20">
        <v>187.208</v>
      </c>
      <c r="Z53" s="20">
        <v>253.31600000000003</v>
      </c>
      <c r="AA53" s="20">
        <v>6.2E-2</v>
      </c>
      <c r="AB53" s="20">
        <v>8.7419999999999991</v>
      </c>
      <c r="AC53" s="20">
        <v>17.05</v>
      </c>
      <c r="AD53" s="20">
        <v>23.405000000000001</v>
      </c>
      <c r="AE53" s="20">
        <v>64.73599999999999</v>
      </c>
      <c r="AF53" s="20">
        <v>227.024</v>
      </c>
      <c r="AG53" s="17">
        <v>6.5500000000000007</v>
      </c>
      <c r="AH53" s="17">
        <v>4.399999999999987</v>
      </c>
      <c r="AI53" s="18">
        <v>4.0199999999999996</v>
      </c>
      <c r="AJ53" s="18">
        <v>4</v>
      </c>
      <c r="AK53" s="17">
        <v>6</v>
      </c>
    </row>
    <row r="54" spans="1:37" ht="12" customHeight="1">
      <c r="A54" s="127"/>
      <c r="B54" s="127"/>
      <c r="C54" s="127"/>
      <c r="D54" s="127"/>
      <c r="E54" s="84">
        <v>7</v>
      </c>
      <c r="F54" s="100" t="s">
        <v>218</v>
      </c>
      <c r="G54" s="18">
        <v>15.792400000000001</v>
      </c>
      <c r="H54" s="18">
        <v>16.067399999999999</v>
      </c>
      <c r="I54" s="18">
        <v>33.003900000000002</v>
      </c>
      <c r="J54" s="18">
        <v>33.575899999999997</v>
      </c>
      <c r="K54" s="18">
        <v>8.01</v>
      </c>
      <c r="L54" s="18">
        <v>7.92</v>
      </c>
      <c r="M54" s="18">
        <v>8.3578555448503362</v>
      </c>
      <c r="N54" s="18">
        <v>7.58</v>
      </c>
      <c r="O54" s="18">
        <v>0.9266080000000001</v>
      </c>
      <c r="P54" s="18">
        <v>0.84672799999999904</v>
      </c>
      <c r="Q54" s="20">
        <v>24.962</v>
      </c>
      <c r="R54" s="20">
        <v>7.7000000000000011</v>
      </c>
      <c r="S54" s="20">
        <v>6.7759999999999998</v>
      </c>
      <c r="T54" s="20">
        <v>9.604000000000001</v>
      </c>
      <c r="U54" s="20">
        <v>48.775999999999996</v>
      </c>
      <c r="V54" s="20">
        <v>83.44</v>
      </c>
      <c r="W54" s="20">
        <v>80.513999999999996</v>
      </c>
      <c r="X54" s="20">
        <v>100.744</v>
      </c>
      <c r="Y54" s="20">
        <v>246.40000000000003</v>
      </c>
      <c r="Z54" s="20">
        <v>245.85399999999998</v>
      </c>
      <c r="AA54" s="20">
        <v>3.1310000000000002</v>
      </c>
      <c r="AB54" s="20">
        <v>13.919</v>
      </c>
      <c r="AC54" s="20">
        <v>21.978999999999999</v>
      </c>
      <c r="AD54" s="20">
        <v>24.304000000000002</v>
      </c>
      <c r="AE54" s="20">
        <v>119.55999999999999</v>
      </c>
      <c r="AF54" s="20">
        <v>321.44</v>
      </c>
      <c r="AG54" s="17">
        <v>8.8000000000000025</v>
      </c>
      <c r="AH54" s="17">
        <v>6.5000000000000338</v>
      </c>
      <c r="AI54" s="18">
        <v>4.0999999999999996</v>
      </c>
      <c r="AJ54" s="18">
        <v>3.02</v>
      </c>
      <c r="AK54" s="17">
        <v>5.5</v>
      </c>
    </row>
    <row r="55" spans="1:37" ht="12" customHeight="1">
      <c r="A55" s="127"/>
      <c r="B55" s="127"/>
      <c r="C55" s="127"/>
      <c r="D55" s="127"/>
      <c r="E55" s="84">
        <v>8</v>
      </c>
      <c r="F55" s="100" t="s">
        <v>218</v>
      </c>
      <c r="G55" s="18">
        <v>15.784000000000001</v>
      </c>
      <c r="H55" s="18">
        <v>16.150300000000001</v>
      </c>
      <c r="I55" s="18">
        <v>33.000799999999998</v>
      </c>
      <c r="J55" s="18">
        <v>33.441800000000001</v>
      </c>
      <c r="K55" s="18">
        <v>7.99</v>
      </c>
      <c r="L55" s="18">
        <v>7.96</v>
      </c>
      <c r="M55" s="18">
        <v>8.3603774181312414</v>
      </c>
      <c r="N55" s="18">
        <v>7.3926404415107942</v>
      </c>
      <c r="O55" s="18">
        <v>0.86270399999999869</v>
      </c>
      <c r="P55" s="18">
        <v>0.81477599999999972</v>
      </c>
      <c r="Q55" s="20">
        <v>5.6280000000000001</v>
      </c>
      <c r="R55" s="20">
        <v>3.5979999999999999</v>
      </c>
      <c r="S55" s="20">
        <v>8.3159999999999989</v>
      </c>
      <c r="T55" s="20">
        <v>6.6639999999999997</v>
      </c>
      <c r="U55" s="20">
        <v>64.385999999999996</v>
      </c>
      <c r="V55" s="20">
        <v>61.683999999999997</v>
      </c>
      <c r="W55" s="20">
        <v>78.33</v>
      </c>
      <c r="X55" s="20">
        <v>71.945999999999998</v>
      </c>
      <c r="Y55" s="20">
        <v>259.98</v>
      </c>
      <c r="Z55" s="20">
        <v>225.988</v>
      </c>
      <c r="AA55" s="20">
        <v>3.7199999999999998</v>
      </c>
      <c r="AB55" s="20">
        <v>8.9589999999999996</v>
      </c>
      <c r="AC55" s="20">
        <v>21.111000000000001</v>
      </c>
      <c r="AD55" s="20">
        <v>21.762</v>
      </c>
      <c r="AE55" s="20">
        <v>164.80799999999999</v>
      </c>
      <c r="AF55" s="20">
        <v>226.15600000000001</v>
      </c>
      <c r="AG55" s="17">
        <v>5.6499999999999879</v>
      </c>
      <c r="AH55" s="17">
        <v>7.1999999999999842</v>
      </c>
      <c r="AI55" s="18">
        <v>5.3</v>
      </c>
      <c r="AJ55" s="18">
        <v>4.4000000000000004</v>
      </c>
      <c r="AK55" s="17">
        <v>6</v>
      </c>
    </row>
    <row r="56" spans="1:37" ht="12" customHeight="1">
      <c r="A56" s="127"/>
      <c r="B56" s="127"/>
      <c r="C56" s="127"/>
      <c r="D56" s="127"/>
      <c r="E56" s="84">
        <v>9</v>
      </c>
      <c r="F56" s="100" t="s">
        <v>218</v>
      </c>
      <c r="G56" s="18">
        <v>15.8447</v>
      </c>
      <c r="H56" s="18">
        <v>15.842700000000001</v>
      </c>
      <c r="I56" s="18">
        <v>33.312199999999997</v>
      </c>
      <c r="J56" s="18">
        <v>33.446599999999997</v>
      </c>
      <c r="K56" s="18">
        <v>8.1199999999999992</v>
      </c>
      <c r="L56" s="18">
        <v>8.08</v>
      </c>
      <c r="M56" s="18">
        <v>8.1806268592633504</v>
      </c>
      <c r="N56" s="18">
        <v>7.7903758202425948</v>
      </c>
      <c r="O56" s="18">
        <v>0.95855999999999952</v>
      </c>
      <c r="P56" s="18">
        <v>0.78282400000000041</v>
      </c>
      <c r="Q56" s="20">
        <v>3.4020000000000001</v>
      </c>
      <c r="R56" s="20">
        <v>5.0960000000000001</v>
      </c>
      <c r="S56" s="20">
        <v>3.8920000000000003</v>
      </c>
      <c r="T56" s="20">
        <v>6.0060000000000002</v>
      </c>
      <c r="U56" s="20">
        <v>42.671999999999997</v>
      </c>
      <c r="V56" s="20">
        <v>57.792000000000002</v>
      </c>
      <c r="W56" s="20">
        <v>49.965999999999994</v>
      </c>
      <c r="X56" s="20">
        <v>68.894000000000005</v>
      </c>
      <c r="Y56" s="20">
        <v>209.25799999999998</v>
      </c>
      <c r="Z56" s="20">
        <v>216.37</v>
      </c>
      <c r="AA56" s="20">
        <v>3.2549999999999999</v>
      </c>
      <c r="AB56" s="20">
        <v>8.1840000000000011</v>
      </c>
      <c r="AC56" s="20">
        <v>21.173000000000002</v>
      </c>
      <c r="AD56" s="20">
        <v>21.916999999999998</v>
      </c>
      <c r="AE56" s="20">
        <v>166.684</v>
      </c>
      <c r="AF56" s="20">
        <v>224.86800000000002</v>
      </c>
      <c r="AG56" s="17">
        <v>4.5499999999999989</v>
      </c>
      <c r="AH56" s="17">
        <v>4.5999999999999925</v>
      </c>
      <c r="AI56" s="18">
        <v>5.0199999999999996</v>
      </c>
      <c r="AJ56" s="18">
        <v>4.8600000000000003</v>
      </c>
      <c r="AK56" s="17">
        <v>7.3</v>
      </c>
    </row>
    <row r="57" spans="1:37" ht="12" customHeight="1">
      <c r="A57" s="127"/>
      <c r="B57" s="127"/>
      <c r="C57" s="127"/>
      <c r="D57" s="127"/>
      <c r="E57" s="84">
        <v>10</v>
      </c>
      <c r="F57" s="100" t="s">
        <v>218</v>
      </c>
      <c r="G57" s="18">
        <v>16.346399999999999</v>
      </c>
      <c r="H57" s="18">
        <v>15.279</v>
      </c>
      <c r="I57" s="18">
        <v>33.372300000000003</v>
      </c>
      <c r="J57" s="18">
        <v>33.901899999999998</v>
      </c>
      <c r="K57" s="18">
        <v>8.01</v>
      </c>
      <c r="L57" s="18">
        <v>7.88</v>
      </c>
      <c r="M57" s="18">
        <v>8.4184469882468171</v>
      </c>
      <c r="N57" s="18">
        <v>7.8</v>
      </c>
      <c r="O57" s="18">
        <v>0.9266080000000001</v>
      </c>
      <c r="P57" s="18">
        <v>0.76684800000000086</v>
      </c>
      <c r="Q57" s="20">
        <v>4.8159999999999998</v>
      </c>
      <c r="R57" s="20">
        <v>10.43</v>
      </c>
      <c r="S57" s="20">
        <v>9.0860000000000003</v>
      </c>
      <c r="T57" s="20">
        <v>4.1719999999999997</v>
      </c>
      <c r="U57" s="20">
        <v>109.27000000000001</v>
      </c>
      <c r="V57" s="20">
        <v>32.746000000000002</v>
      </c>
      <c r="W57" s="20">
        <v>123.17200000000001</v>
      </c>
      <c r="X57" s="20">
        <v>47.347999999999999</v>
      </c>
      <c r="Y57" s="20">
        <v>213.76599999999999</v>
      </c>
      <c r="Z57" s="20">
        <v>265.524</v>
      </c>
      <c r="AA57" s="20">
        <v>20.243000000000002</v>
      </c>
      <c r="AB57" s="20">
        <v>4.1539999999999999</v>
      </c>
      <c r="AC57" s="20">
        <v>20.956000000000003</v>
      </c>
      <c r="AD57" s="20">
        <v>34.627000000000002</v>
      </c>
      <c r="AE57" s="20">
        <v>424.31200000000001</v>
      </c>
      <c r="AF57" s="20">
        <v>166.17999999999998</v>
      </c>
      <c r="AG57" s="17">
        <v>4.4000000000000146</v>
      </c>
      <c r="AH57" s="17">
        <v>5.4000000000000163</v>
      </c>
      <c r="AI57" s="18">
        <v>2.64</v>
      </c>
      <c r="AJ57" s="18">
        <v>2.36</v>
      </c>
      <c r="AK57" s="17">
        <v>6</v>
      </c>
    </row>
    <row r="58" spans="1:37" ht="12" customHeight="1">
      <c r="A58" s="127"/>
      <c r="B58" s="127"/>
      <c r="C58" s="127"/>
      <c r="D58" s="127"/>
      <c r="E58" s="84">
        <v>11</v>
      </c>
      <c r="F58" s="100" t="s">
        <v>216</v>
      </c>
      <c r="G58" s="18">
        <v>16.085000000000001</v>
      </c>
      <c r="H58" s="18">
        <v>14.8005</v>
      </c>
      <c r="I58" s="18">
        <v>33.166499999999999</v>
      </c>
      <c r="J58" s="18">
        <v>33.981999999999999</v>
      </c>
      <c r="K58" s="18">
        <v>8.09</v>
      </c>
      <c r="L58" s="18">
        <v>7.84</v>
      </c>
      <c r="M58" s="18">
        <v>8.7755768825776972</v>
      </c>
      <c r="N58" s="18">
        <v>7.85</v>
      </c>
      <c r="O58" s="18">
        <v>1.3260080000000003</v>
      </c>
      <c r="P58" s="18">
        <v>0.67099200000000003</v>
      </c>
      <c r="Q58" s="20">
        <v>4.0599999999999996</v>
      </c>
      <c r="R58" s="20">
        <v>7.9939999999999998</v>
      </c>
      <c r="S58" s="20">
        <v>2.996</v>
      </c>
      <c r="T58" s="20">
        <v>12.992000000000001</v>
      </c>
      <c r="U58" s="20">
        <v>23.547999999999998</v>
      </c>
      <c r="V58" s="20">
        <v>148.988</v>
      </c>
      <c r="W58" s="20">
        <v>30.603999999999999</v>
      </c>
      <c r="X58" s="20">
        <v>169.97399999999999</v>
      </c>
      <c r="Y58" s="20">
        <v>225.06400000000002</v>
      </c>
      <c r="Z58" s="20">
        <v>314.93</v>
      </c>
      <c r="AA58" s="20">
        <v>0.52700000000000002</v>
      </c>
      <c r="AB58" s="20">
        <v>29.45</v>
      </c>
      <c r="AC58" s="20">
        <v>16.089000000000002</v>
      </c>
      <c r="AD58" s="20">
        <v>33.201000000000001</v>
      </c>
      <c r="AE58" s="20">
        <v>68.207999999999998</v>
      </c>
      <c r="AF58" s="20">
        <v>557.42399999999998</v>
      </c>
      <c r="AG58" s="17">
        <v>5.2000000000000099</v>
      </c>
      <c r="AH58" s="17">
        <v>3.2500000000000027</v>
      </c>
      <c r="AI58" s="18">
        <v>2.56</v>
      </c>
      <c r="AJ58" s="18">
        <v>1.258</v>
      </c>
      <c r="AK58" s="17">
        <v>6.5</v>
      </c>
    </row>
    <row r="59" spans="1:37" ht="12" customHeight="1">
      <c r="A59" s="127"/>
      <c r="B59" s="127"/>
      <c r="C59" s="127"/>
      <c r="D59" s="127"/>
      <c r="E59" s="84">
        <v>12</v>
      </c>
      <c r="F59" s="100" t="s">
        <v>217</v>
      </c>
      <c r="G59" s="18">
        <v>16.634399999999999</v>
      </c>
      <c r="H59" s="18">
        <v>16.6539</v>
      </c>
      <c r="I59" s="18">
        <v>33.565800000000003</v>
      </c>
      <c r="J59" s="18">
        <v>33.623600000000003</v>
      </c>
      <c r="K59" s="18">
        <v>8.24</v>
      </c>
      <c r="L59" s="18">
        <v>8.25</v>
      </c>
      <c r="M59" s="18">
        <v>8.1453285202936367</v>
      </c>
      <c r="N59" s="18">
        <v>7.882038447365189</v>
      </c>
      <c r="O59" s="18">
        <v>0.95855999999999952</v>
      </c>
      <c r="P59" s="18">
        <v>0.65501600000000026</v>
      </c>
      <c r="Q59" s="20">
        <v>5.95</v>
      </c>
      <c r="R59" s="20">
        <v>7</v>
      </c>
      <c r="S59" s="20">
        <v>3.1080000000000001</v>
      </c>
      <c r="T59" s="20">
        <v>3.4580000000000002</v>
      </c>
      <c r="U59" s="20">
        <v>34.090000000000003</v>
      </c>
      <c r="V59" s="20">
        <v>37.688000000000002</v>
      </c>
      <c r="W59" s="20">
        <v>43.148000000000003</v>
      </c>
      <c r="X59" s="20">
        <v>48.146000000000001</v>
      </c>
      <c r="Y59" s="20">
        <v>175.364</v>
      </c>
      <c r="Z59" s="20">
        <v>185.51399999999998</v>
      </c>
      <c r="AA59" s="20">
        <v>5.1150000000000002</v>
      </c>
      <c r="AB59" s="20">
        <v>6.7889999999999997</v>
      </c>
      <c r="AC59" s="20">
        <v>16.864000000000001</v>
      </c>
      <c r="AD59" s="20">
        <v>16.213000000000001</v>
      </c>
      <c r="AE59" s="20">
        <v>241.44399999999999</v>
      </c>
      <c r="AF59" s="20">
        <v>246.31600000000003</v>
      </c>
      <c r="AG59" s="17">
        <v>4.3499999999999925</v>
      </c>
      <c r="AH59" s="17">
        <v>3.5000000000000031</v>
      </c>
      <c r="AI59" s="18">
        <v>2.2799999999999998</v>
      </c>
      <c r="AJ59" s="18">
        <v>2.12</v>
      </c>
      <c r="AK59" s="17">
        <v>10</v>
      </c>
    </row>
    <row r="60" spans="1:37" ht="12" customHeight="1">
      <c r="A60" s="126">
        <f>A$3</f>
        <v>2019</v>
      </c>
      <c r="B60" s="126">
        <f>B$3</f>
        <v>11</v>
      </c>
      <c r="C60" s="127" t="s">
        <v>18</v>
      </c>
      <c r="D60" s="127" t="s">
        <v>88</v>
      </c>
      <c r="E60" s="84">
        <v>1</v>
      </c>
      <c r="F60" s="100" t="s">
        <v>216</v>
      </c>
      <c r="G60" s="18">
        <v>19.567900000000002</v>
      </c>
      <c r="H60" s="18">
        <v>18.273299999999999</v>
      </c>
      <c r="I60" s="18">
        <v>33.258800000000001</v>
      </c>
      <c r="J60" s="18">
        <v>33.417400000000001</v>
      </c>
      <c r="K60" s="18">
        <v>8.14</v>
      </c>
      <c r="L60" s="18">
        <v>8.07</v>
      </c>
      <c r="M60" s="18">
        <v>7.6851159877643278</v>
      </c>
      <c r="N60" s="18">
        <v>6.7246213807593476</v>
      </c>
      <c r="O60" s="18">
        <v>0.66387200000000024</v>
      </c>
      <c r="P60" s="18">
        <v>0.7124479999999993</v>
      </c>
      <c r="Q60" s="20">
        <v>7.7700000000000005</v>
      </c>
      <c r="R60" s="20">
        <v>8.9459999999999997</v>
      </c>
      <c r="S60" s="20">
        <v>5.4740000000000002</v>
      </c>
      <c r="T60" s="20">
        <v>10.794</v>
      </c>
      <c r="U60" s="20">
        <v>23.533999999999999</v>
      </c>
      <c r="V60" s="20">
        <v>73.472000000000008</v>
      </c>
      <c r="W60" s="20">
        <v>36.777999999999999</v>
      </c>
      <c r="X60" s="20">
        <v>93.212000000000018</v>
      </c>
      <c r="Y60" s="20">
        <v>116.64800000000001</v>
      </c>
      <c r="Z60" s="20">
        <v>156.142</v>
      </c>
      <c r="AA60" s="20">
        <v>4.1539999999999999</v>
      </c>
      <c r="AB60" s="20">
        <v>15.282999999999999</v>
      </c>
      <c r="AC60" s="20">
        <v>16.585000000000001</v>
      </c>
      <c r="AD60" s="20">
        <v>22.94</v>
      </c>
      <c r="AE60" s="20">
        <v>221.256</v>
      </c>
      <c r="AF60" s="20">
        <v>390.99200000000002</v>
      </c>
      <c r="AG60" s="17">
        <v>2.8499999999999917</v>
      </c>
      <c r="AH60" s="17">
        <v>3.0000000000000027</v>
      </c>
      <c r="AI60" s="18">
        <v>1.41</v>
      </c>
      <c r="AJ60" s="18">
        <v>0.56399999999999995</v>
      </c>
      <c r="AK60" s="17">
        <v>8</v>
      </c>
    </row>
    <row r="61" spans="1:37" ht="12" customHeight="1">
      <c r="A61" s="127"/>
      <c r="B61" s="127"/>
      <c r="C61" s="127"/>
      <c r="D61" s="127"/>
      <c r="E61" s="84">
        <v>2</v>
      </c>
      <c r="F61" s="100" t="s">
        <v>216</v>
      </c>
      <c r="G61" s="18">
        <v>19.679400000000001</v>
      </c>
      <c r="H61" s="18">
        <v>15.0869</v>
      </c>
      <c r="I61" s="18">
        <v>33.2774</v>
      </c>
      <c r="J61" s="18">
        <v>34.071100000000001</v>
      </c>
      <c r="K61" s="18">
        <v>8.15</v>
      </c>
      <c r="L61" s="18">
        <v>7.97</v>
      </c>
      <c r="M61" s="18">
        <v>7.6018378611736406</v>
      </c>
      <c r="N61" s="18">
        <v>7.2</v>
      </c>
      <c r="O61" s="18">
        <v>0.69625599999999954</v>
      </c>
      <c r="P61" s="18">
        <v>0.5829119999999991</v>
      </c>
      <c r="Q61" s="20">
        <v>12.502000000000001</v>
      </c>
      <c r="R61" s="20">
        <v>16.058</v>
      </c>
      <c r="S61" s="20">
        <v>5.95</v>
      </c>
      <c r="T61" s="20">
        <v>4.3540000000000001</v>
      </c>
      <c r="U61" s="20">
        <v>28.28</v>
      </c>
      <c r="V61" s="20">
        <v>150.75200000000001</v>
      </c>
      <c r="W61" s="20">
        <v>46.731999999999999</v>
      </c>
      <c r="X61" s="20">
        <v>171.16400000000002</v>
      </c>
      <c r="Y61" s="20">
        <v>94.626000000000005</v>
      </c>
      <c r="Z61" s="20">
        <v>224.72800000000001</v>
      </c>
      <c r="AA61" s="20">
        <v>4.3400000000000007</v>
      </c>
      <c r="AB61" s="20">
        <v>30.193999999999999</v>
      </c>
      <c r="AC61" s="20">
        <v>14.693999999999999</v>
      </c>
      <c r="AD61" s="20">
        <v>36.239000000000004</v>
      </c>
      <c r="AE61" s="20">
        <v>222.88</v>
      </c>
      <c r="AF61" s="20">
        <v>621.96400000000006</v>
      </c>
      <c r="AG61" s="17">
        <v>3.4000000000000004</v>
      </c>
      <c r="AH61" s="17">
        <v>5.0000000000000044</v>
      </c>
      <c r="AI61" s="18">
        <v>1.4059999999999999</v>
      </c>
      <c r="AJ61" s="18">
        <v>0.16400000000000001</v>
      </c>
      <c r="AK61" s="17">
        <v>8</v>
      </c>
    </row>
    <row r="62" spans="1:37" ht="12" customHeight="1">
      <c r="A62" s="126">
        <f>A$3</f>
        <v>2019</v>
      </c>
      <c r="B62" s="126">
        <f>B$3</f>
        <v>11</v>
      </c>
      <c r="C62" s="127" t="s">
        <v>199</v>
      </c>
      <c r="D62" s="127" t="s">
        <v>32</v>
      </c>
      <c r="E62" s="84">
        <v>1</v>
      </c>
      <c r="F62" s="100" t="s">
        <v>216</v>
      </c>
      <c r="G62" s="18">
        <v>19.810199999999998</v>
      </c>
      <c r="H62" s="18">
        <v>18.607299999999999</v>
      </c>
      <c r="I62" s="18">
        <v>33.264800000000001</v>
      </c>
      <c r="J62" s="18">
        <v>33.310299999999998</v>
      </c>
      <c r="K62" s="18">
        <v>8.15</v>
      </c>
      <c r="L62" s="18">
        <v>8.1199999999999992</v>
      </c>
      <c r="M62" s="18">
        <v>7.6969739719263597</v>
      </c>
      <c r="N62" s="18">
        <v>6.3707428799044026</v>
      </c>
      <c r="O62" s="18">
        <v>0.85817599999999894</v>
      </c>
      <c r="P62" s="18">
        <v>0.66387200000000024</v>
      </c>
      <c r="Q62" s="20">
        <v>4.4800000000000004</v>
      </c>
      <c r="R62" s="20">
        <v>4.2279999999999998</v>
      </c>
      <c r="S62" s="20">
        <v>6.23</v>
      </c>
      <c r="T62" s="20">
        <v>9.3800000000000008</v>
      </c>
      <c r="U62" s="20">
        <v>22.932000000000002</v>
      </c>
      <c r="V62" s="20">
        <v>47.235999999999997</v>
      </c>
      <c r="W62" s="20">
        <v>33.642000000000003</v>
      </c>
      <c r="X62" s="20">
        <v>60.843999999999994</v>
      </c>
      <c r="Y62" s="20">
        <v>116.56400000000001</v>
      </c>
      <c r="Z62" s="20">
        <v>175.672</v>
      </c>
      <c r="AA62" s="20">
        <v>3.782</v>
      </c>
      <c r="AB62" s="20">
        <v>10.199</v>
      </c>
      <c r="AC62" s="20">
        <v>12.338000000000001</v>
      </c>
      <c r="AD62" s="20">
        <v>15.128</v>
      </c>
      <c r="AE62" s="20">
        <v>228.81600000000003</v>
      </c>
      <c r="AF62" s="20">
        <v>316.09199999999998</v>
      </c>
      <c r="AG62" s="17">
        <v>4.249999999999976</v>
      </c>
      <c r="AH62" s="17">
        <v>4.2899999999999885</v>
      </c>
      <c r="AI62" s="18">
        <v>1.4159999999999999</v>
      </c>
      <c r="AJ62" s="18">
        <v>0.99</v>
      </c>
      <c r="AK62" s="17">
        <v>6</v>
      </c>
    </row>
    <row r="63" spans="1:37" ht="12" customHeight="1">
      <c r="A63" s="127"/>
      <c r="B63" s="127"/>
      <c r="C63" s="127"/>
      <c r="D63" s="127"/>
      <c r="E63" s="84">
        <v>2</v>
      </c>
      <c r="F63" s="100" t="s">
        <v>218</v>
      </c>
      <c r="G63" s="18">
        <v>20.157699999999998</v>
      </c>
      <c r="H63" s="18">
        <v>15.748200000000001</v>
      </c>
      <c r="I63" s="18">
        <v>33.304699999999997</v>
      </c>
      <c r="J63" s="18">
        <v>33.806399999999996</v>
      </c>
      <c r="K63" s="18">
        <v>8.18</v>
      </c>
      <c r="L63" s="18">
        <v>8.01</v>
      </c>
      <c r="M63" s="18">
        <v>7.8783820151584365</v>
      </c>
      <c r="N63" s="18">
        <v>6.0413784759973321</v>
      </c>
      <c r="O63" s="18">
        <v>0.74483199999999861</v>
      </c>
      <c r="P63" s="18">
        <v>0.79340800000000045</v>
      </c>
      <c r="Q63" s="20">
        <v>4.6340000000000003</v>
      </c>
      <c r="R63" s="20">
        <v>4.3959999999999999</v>
      </c>
      <c r="S63" s="20">
        <v>3.1640000000000001</v>
      </c>
      <c r="T63" s="20">
        <v>8.161999999999999</v>
      </c>
      <c r="U63" s="20">
        <v>12.851999999999999</v>
      </c>
      <c r="V63" s="20">
        <v>124.09599999999999</v>
      </c>
      <c r="W63" s="20">
        <v>20.65</v>
      </c>
      <c r="X63" s="20">
        <v>136.654</v>
      </c>
      <c r="Y63" s="20">
        <v>135.87</v>
      </c>
      <c r="Z63" s="20">
        <v>265.16000000000003</v>
      </c>
      <c r="AA63" s="20">
        <v>2.294</v>
      </c>
      <c r="AB63" s="20">
        <v>25.202999999999999</v>
      </c>
      <c r="AC63" s="20">
        <v>11.749000000000001</v>
      </c>
      <c r="AD63" s="20">
        <v>29.977</v>
      </c>
      <c r="AE63" s="20">
        <v>183.65200000000002</v>
      </c>
      <c r="AF63" s="20">
        <v>561.98800000000006</v>
      </c>
      <c r="AG63" s="17">
        <v>3.2500000000000027</v>
      </c>
      <c r="AH63" s="17">
        <v>4.299999999999998</v>
      </c>
      <c r="AI63" s="18">
        <v>1.6140000000000001</v>
      </c>
      <c r="AJ63" s="18">
        <v>0.33800000000000002</v>
      </c>
      <c r="AK63" s="17">
        <v>7.5</v>
      </c>
    </row>
    <row r="64" spans="1:37" ht="12" customHeight="1">
      <c r="A64" s="127"/>
      <c r="B64" s="127"/>
      <c r="C64" s="127"/>
      <c r="D64" s="127"/>
      <c r="E64" s="84">
        <v>3</v>
      </c>
      <c r="F64" s="100" t="s">
        <v>217</v>
      </c>
      <c r="G64" s="18">
        <v>20.245699999999999</v>
      </c>
      <c r="H64" s="18">
        <v>19.429099999999998</v>
      </c>
      <c r="I64" s="18">
        <v>33.219900000000003</v>
      </c>
      <c r="J64" s="18">
        <v>33.263800000000003</v>
      </c>
      <c r="K64" s="18">
        <v>8.1300000000000008</v>
      </c>
      <c r="L64" s="18">
        <v>8.1300000000000008</v>
      </c>
      <c r="M64" s="18">
        <v>7.7636460798534239</v>
      </c>
      <c r="N64" s="18">
        <v>7.4453303492329939</v>
      </c>
      <c r="O64" s="18">
        <v>0.680064</v>
      </c>
      <c r="P64" s="18">
        <v>0.3886080000000004</v>
      </c>
      <c r="Q64" s="20">
        <v>10.948</v>
      </c>
      <c r="R64" s="20">
        <v>8.9600000000000009</v>
      </c>
      <c r="S64" s="20">
        <v>5.8659999999999997</v>
      </c>
      <c r="T64" s="20">
        <v>7.9379999999999988</v>
      </c>
      <c r="U64" s="20">
        <v>25.703999999999997</v>
      </c>
      <c r="V64" s="20">
        <v>35.938000000000002</v>
      </c>
      <c r="W64" s="20">
        <v>42.518000000000001</v>
      </c>
      <c r="X64" s="20">
        <v>52.835999999999999</v>
      </c>
      <c r="Y64" s="20">
        <v>138.95000000000002</v>
      </c>
      <c r="Z64" s="20">
        <v>158.15800000000002</v>
      </c>
      <c r="AA64" s="20">
        <v>4.0609999999999999</v>
      </c>
      <c r="AB64" s="20">
        <v>7.5949999999999998</v>
      </c>
      <c r="AC64" s="20">
        <v>13.267999999999999</v>
      </c>
      <c r="AD64" s="20">
        <v>12.988999999999999</v>
      </c>
      <c r="AE64" s="20">
        <v>250.99200000000002</v>
      </c>
      <c r="AF64" s="20">
        <v>278.76799999999997</v>
      </c>
      <c r="AG64" s="17">
        <v>3.7000000000000091</v>
      </c>
      <c r="AH64" s="17">
        <v>2.9500000000000219</v>
      </c>
      <c r="AI64" s="18">
        <v>1.4019999999999999</v>
      </c>
      <c r="AJ64" s="18">
        <v>0.92800000000000005</v>
      </c>
      <c r="AK64" s="17">
        <v>6.5</v>
      </c>
    </row>
    <row r="65" spans="1:37" ht="12" customHeight="1">
      <c r="A65" s="127"/>
      <c r="B65" s="127"/>
      <c r="C65" s="127"/>
      <c r="D65" s="127"/>
      <c r="E65" s="84">
        <v>4</v>
      </c>
      <c r="F65" s="100" t="s">
        <v>217</v>
      </c>
      <c r="G65" s="18">
        <v>19.732600000000001</v>
      </c>
      <c r="H65" s="18">
        <v>19.096399999999999</v>
      </c>
      <c r="I65" s="18">
        <v>33.250100000000003</v>
      </c>
      <c r="J65" s="18">
        <v>33.212000000000003</v>
      </c>
      <c r="K65" s="18">
        <v>8.1300000000000008</v>
      </c>
      <c r="L65" s="18">
        <v>8.11</v>
      </c>
      <c r="M65" s="18">
        <v>7.6742131436435574</v>
      </c>
      <c r="N65" s="18">
        <v>7.4715660830397095</v>
      </c>
      <c r="O65" s="18">
        <v>0.79340800000000045</v>
      </c>
      <c r="P65" s="18">
        <v>0.74483199999999861</v>
      </c>
      <c r="Q65" s="20">
        <v>9.604000000000001</v>
      </c>
      <c r="R65" s="20">
        <v>6.44</v>
      </c>
      <c r="S65" s="20">
        <v>6.58</v>
      </c>
      <c r="T65" s="20">
        <v>8.2459999999999987</v>
      </c>
      <c r="U65" s="20">
        <v>26.208000000000002</v>
      </c>
      <c r="V65" s="20">
        <v>38.542000000000002</v>
      </c>
      <c r="W65" s="20">
        <v>42.392000000000003</v>
      </c>
      <c r="X65" s="20">
        <v>53.228000000000002</v>
      </c>
      <c r="Y65" s="20">
        <v>142.51999999999998</v>
      </c>
      <c r="Z65" s="20">
        <v>186.298</v>
      </c>
      <c r="AA65" s="20">
        <v>4.96</v>
      </c>
      <c r="AB65" s="20">
        <v>8.4939999999999998</v>
      </c>
      <c r="AC65" s="20">
        <v>11.718</v>
      </c>
      <c r="AD65" s="20">
        <v>14.879999999999999</v>
      </c>
      <c r="AE65" s="20">
        <v>243.43200000000002</v>
      </c>
      <c r="AF65" s="20">
        <v>298.98400000000004</v>
      </c>
      <c r="AG65" s="17">
        <v>5.6000000000000218</v>
      </c>
      <c r="AH65" s="17">
        <v>4.0999999999999925</v>
      </c>
      <c r="AI65" s="18">
        <v>1.27</v>
      </c>
      <c r="AJ65" s="18">
        <v>0.90200000000000002</v>
      </c>
      <c r="AK65" s="17">
        <v>8.5</v>
      </c>
    </row>
    <row r="66" spans="1:37" ht="12" customHeight="1">
      <c r="A66" s="126">
        <f>A$3</f>
        <v>2019</v>
      </c>
      <c r="B66" s="126">
        <f>B$3</f>
        <v>11</v>
      </c>
      <c r="C66" s="127" t="s">
        <v>199</v>
      </c>
      <c r="D66" s="127" t="s">
        <v>33</v>
      </c>
      <c r="E66" s="84">
        <v>1</v>
      </c>
      <c r="F66" s="102" t="s">
        <v>219</v>
      </c>
      <c r="G66" s="18">
        <v>20.466899999999999</v>
      </c>
      <c r="H66" s="18">
        <v>11.713100000000001</v>
      </c>
      <c r="I66" s="18">
        <v>33.178600000000003</v>
      </c>
      <c r="J66" s="18">
        <v>34.3063</v>
      </c>
      <c r="K66" s="18">
        <v>8.08</v>
      </c>
      <c r="L66" s="18">
        <v>7.85</v>
      </c>
      <c r="M66" s="18">
        <v>7.8204066611463796</v>
      </c>
      <c r="N66" s="18">
        <v>5.7671658228428964</v>
      </c>
      <c r="O66" s="18">
        <v>1.0544160000000005</v>
      </c>
      <c r="P66" s="18">
        <v>0.78282400000000041</v>
      </c>
      <c r="Q66" s="20">
        <v>7.7280000000000006</v>
      </c>
      <c r="R66" s="20">
        <v>6.3559999999999999</v>
      </c>
      <c r="S66" s="20">
        <v>3.444</v>
      </c>
      <c r="T66" s="20">
        <v>2.6739999999999999</v>
      </c>
      <c r="U66" s="20">
        <v>3.5960000000000001</v>
      </c>
      <c r="V66" s="20">
        <v>204.036</v>
      </c>
      <c r="W66" s="20">
        <v>14.768000000000001</v>
      </c>
      <c r="X66" s="20">
        <v>213.066</v>
      </c>
      <c r="Y66" s="20">
        <v>122.598</v>
      </c>
      <c r="Z66" s="20">
        <v>335.81799999999998</v>
      </c>
      <c r="AA66" s="20">
        <v>3.5960000000000001</v>
      </c>
      <c r="AB66" s="20">
        <v>35.308999999999997</v>
      </c>
      <c r="AC66" s="20">
        <v>12.183</v>
      </c>
      <c r="AD66" s="20">
        <v>41.137</v>
      </c>
      <c r="AE66" s="20">
        <v>151.87200000000001</v>
      </c>
      <c r="AF66" s="20">
        <v>696.21999999999991</v>
      </c>
      <c r="AG66" s="22">
        <v>3.2999999999999972</v>
      </c>
      <c r="AH66" s="22">
        <v>4.7999999999999989</v>
      </c>
      <c r="AI66" s="23">
        <v>1.702</v>
      </c>
      <c r="AJ66" s="23">
        <v>0.15680000000000002</v>
      </c>
      <c r="AK66" s="17">
        <v>9.5</v>
      </c>
    </row>
    <row r="67" spans="1:37" ht="12" customHeight="1">
      <c r="A67" s="127"/>
      <c r="B67" s="127"/>
      <c r="C67" s="127"/>
      <c r="D67" s="127"/>
      <c r="E67" s="84">
        <v>2</v>
      </c>
      <c r="F67" s="102" t="s">
        <v>218</v>
      </c>
      <c r="G67" s="18">
        <v>19.773299999999999</v>
      </c>
      <c r="H67" s="18">
        <v>15.4476</v>
      </c>
      <c r="I67" s="18">
        <v>33.180900000000001</v>
      </c>
      <c r="J67" s="18">
        <v>33.9649</v>
      </c>
      <c r="K67" s="18">
        <v>8.24</v>
      </c>
      <c r="L67" s="18">
        <v>8.07</v>
      </c>
      <c r="M67" s="18">
        <v>8.1427459205236978</v>
      </c>
      <c r="N67" s="18">
        <v>6.4060372405873203</v>
      </c>
      <c r="O67" s="18">
        <v>0.68696799999999958</v>
      </c>
      <c r="P67" s="18">
        <v>0.65501600000000026</v>
      </c>
      <c r="Q67" s="20">
        <v>3.8220000000000001</v>
      </c>
      <c r="R67" s="20">
        <v>3.556</v>
      </c>
      <c r="S67" s="20">
        <v>3.8640000000000003</v>
      </c>
      <c r="T67" s="20">
        <v>5.04</v>
      </c>
      <c r="U67" s="20">
        <v>5.859</v>
      </c>
      <c r="V67" s="20">
        <v>152.78200000000001</v>
      </c>
      <c r="W67" s="20">
        <v>13.545</v>
      </c>
      <c r="X67" s="20">
        <v>161.37800000000001</v>
      </c>
      <c r="Y67" s="20">
        <v>142.96799999999999</v>
      </c>
      <c r="Z67" s="20">
        <v>299.572</v>
      </c>
      <c r="AA67" s="20">
        <v>5.859</v>
      </c>
      <c r="AB67" s="20">
        <v>26.846</v>
      </c>
      <c r="AC67" s="20">
        <v>14.632</v>
      </c>
      <c r="AD67" s="20">
        <v>33.356000000000002</v>
      </c>
      <c r="AE67" s="20">
        <v>223.18799999999999</v>
      </c>
      <c r="AF67" s="20">
        <v>559.02</v>
      </c>
      <c r="AG67" s="22">
        <v>4.7999999999999989</v>
      </c>
      <c r="AH67" s="22">
        <v>6.3999999999999888</v>
      </c>
      <c r="AI67" s="23">
        <v>1.5660000000000001</v>
      </c>
      <c r="AJ67" s="23">
        <v>0.35599999999999998</v>
      </c>
      <c r="AK67" s="17">
        <v>5</v>
      </c>
    </row>
    <row r="68" spans="1:37" ht="12" customHeight="1">
      <c r="A68" s="127"/>
      <c r="B68" s="127"/>
      <c r="C68" s="127"/>
      <c r="D68" s="127"/>
      <c r="E68" s="84">
        <v>3</v>
      </c>
      <c r="F68" s="102" t="s">
        <v>217</v>
      </c>
      <c r="G68" s="18">
        <v>19.086200000000002</v>
      </c>
      <c r="H68" s="18">
        <v>19.267900000000001</v>
      </c>
      <c r="I68" s="18">
        <v>32.549599999999998</v>
      </c>
      <c r="J68" s="18">
        <v>33.002800000000001</v>
      </c>
      <c r="K68" s="18">
        <v>8.0500000000000007</v>
      </c>
      <c r="L68" s="18">
        <v>8.0299999999999994</v>
      </c>
      <c r="M68" s="18">
        <v>7.2498938300066733</v>
      </c>
      <c r="N68" s="18">
        <v>7.0015968554231662</v>
      </c>
      <c r="O68" s="18">
        <v>0.86270399999999869</v>
      </c>
      <c r="P68" s="18">
        <v>0.76684800000000086</v>
      </c>
      <c r="Q68" s="20">
        <v>38.905999999999999</v>
      </c>
      <c r="R68" s="20">
        <v>19.347999999999999</v>
      </c>
      <c r="S68" s="20">
        <v>11.102</v>
      </c>
      <c r="T68" s="20">
        <v>7.6300000000000008</v>
      </c>
      <c r="U68" s="20">
        <v>17.700999999999997</v>
      </c>
      <c r="V68" s="20">
        <v>66.36</v>
      </c>
      <c r="W68" s="20">
        <v>67.708999999999989</v>
      </c>
      <c r="X68" s="20">
        <v>93.337999999999994</v>
      </c>
      <c r="Y68" s="20">
        <v>280.63</v>
      </c>
      <c r="Z68" s="20">
        <v>223.23000000000002</v>
      </c>
      <c r="AA68" s="20">
        <v>17.700999999999997</v>
      </c>
      <c r="AB68" s="20">
        <v>12.09</v>
      </c>
      <c r="AC68" s="20">
        <v>26.474</v>
      </c>
      <c r="AD68" s="20">
        <v>19.716000000000001</v>
      </c>
      <c r="AE68" s="20">
        <v>396.70399999999995</v>
      </c>
      <c r="AF68" s="20">
        <v>310.18399999999997</v>
      </c>
      <c r="AG68" s="22">
        <v>5.0000000000000044</v>
      </c>
      <c r="AH68" s="22">
        <v>5.1499999999999879</v>
      </c>
      <c r="AI68" s="23">
        <v>1.8</v>
      </c>
      <c r="AJ68" s="23">
        <v>1.5</v>
      </c>
      <c r="AK68" s="17">
        <v>4.5</v>
      </c>
    </row>
    <row r="69" spans="1:37" ht="12" customHeight="1">
      <c r="A69" s="127"/>
      <c r="B69" s="127"/>
      <c r="C69" s="127"/>
      <c r="D69" s="127"/>
      <c r="E69" s="84">
        <v>4</v>
      </c>
      <c r="F69" s="102" t="s">
        <v>218</v>
      </c>
      <c r="G69" s="18">
        <v>18.9894</v>
      </c>
      <c r="H69" s="18">
        <v>19.183700000000002</v>
      </c>
      <c r="I69" s="18">
        <v>32.369399999999999</v>
      </c>
      <c r="J69" s="18">
        <v>32.660699999999999</v>
      </c>
      <c r="K69" s="18">
        <v>7.77</v>
      </c>
      <c r="L69" s="18">
        <v>7.79</v>
      </c>
      <c r="M69" s="18">
        <v>6.5732125367286987</v>
      </c>
      <c r="N69" s="18">
        <v>6.6282276259714221</v>
      </c>
      <c r="O69" s="18">
        <v>1.3100320000000005</v>
      </c>
      <c r="P69" s="18">
        <v>1.294056000000001</v>
      </c>
      <c r="Q69" s="20">
        <v>89.361999999999995</v>
      </c>
      <c r="R69" s="20">
        <v>85.498000000000005</v>
      </c>
      <c r="S69" s="20">
        <v>16.085999999999999</v>
      </c>
      <c r="T69" s="20">
        <v>13.846</v>
      </c>
      <c r="U69" s="20">
        <v>31.806000000000001</v>
      </c>
      <c r="V69" s="20">
        <v>103.06800000000001</v>
      </c>
      <c r="W69" s="20">
        <v>137.25399999999999</v>
      </c>
      <c r="X69" s="20">
        <v>202.41200000000003</v>
      </c>
      <c r="Y69" s="20">
        <v>380.38</v>
      </c>
      <c r="Z69" s="20">
        <v>353.55600000000004</v>
      </c>
      <c r="AA69" s="20">
        <v>31.806000000000001</v>
      </c>
      <c r="AB69" s="20">
        <v>27.373000000000001</v>
      </c>
      <c r="AC69" s="20">
        <v>46.066000000000003</v>
      </c>
      <c r="AD69" s="20">
        <v>40.268999999999998</v>
      </c>
      <c r="AE69" s="20">
        <v>514.27600000000007</v>
      </c>
      <c r="AF69" s="20">
        <v>471.88400000000001</v>
      </c>
      <c r="AG69" s="22">
        <v>9.0000000000000071</v>
      </c>
      <c r="AH69" s="22">
        <v>16.250000000000014</v>
      </c>
      <c r="AI69" s="23">
        <v>1.54</v>
      </c>
      <c r="AJ69" s="23">
        <v>1.204</v>
      </c>
      <c r="AK69" s="17">
        <v>2</v>
      </c>
    </row>
    <row r="70" spans="1:37" ht="12" customHeight="1">
      <c r="A70" s="127"/>
      <c r="B70" s="127"/>
      <c r="C70" s="127"/>
      <c r="D70" s="127"/>
      <c r="E70" s="84">
        <v>5</v>
      </c>
      <c r="F70" s="102" t="s">
        <v>216</v>
      </c>
      <c r="G70" s="18">
        <v>19.165099999999999</v>
      </c>
      <c r="H70" s="18">
        <v>19.190100000000001</v>
      </c>
      <c r="I70" s="18">
        <v>32.686799999999998</v>
      </c>
      <c r="J70" s="18">
        <v>32.793599999999998</v>
      </c>
      <c r="K70" s="18">
        <v>8.01</v>
      </c>
      <c r="L70" s="18">
        <v>8.01</v>
      </c>
      <c r="M70" s="18">
        <v>7.4761539641159338</v>
      </c>
      <c r="N70" s="18">
        <v>6.5191394933119655</v>
      </c>
      <c r="O70" s="18">
        <v>1.0224640000000009</v>
      </c>
      <c r="P70" s="18">
        <v>1.1342959999999986</v>
      </c>
      <c r="Q70" s="20">
        <v>37.814</v>
      </c>
      <c r="R70" s="20">
        <v>28.546000000000003</v>
      </c>
      <c r="S70" s="20">
        <v>10.29</v>
      </c>
      <c r="T70" s="20">
        <v>8.8759999999999994</v>
      </c>
      <c r="U70" s="20">
        <v>16.337</v>
      </c>
      <c r="V70" s="20">
        <v>78.33</v>
      </c>
      <c r="W70" s="20">
        <v>64.441000000000003</v>
      </c>
      <c r="X70" s="20">
        <v>115.75200000000001</v>
      </c>
      <c r="Y70" s="20">
        <v>262.66800000000001</v>
      </c>
      <c r="Z70" s="20">
        <v>217.28</v>
      </c>
      <c r="AA70" s="20">
        <v>16.337</v>
      </c>
      <c r="AB70" s="20">
        <v>13.981</v>
      </c>
      <c r="AC70" s="20">
        <v>26.474</v>
      </c>
      <c r="AD70" s="20">
        <v>19.777999999999999</v>
      </c>
      <c r="AE70" s="20">
        <v>384.524</v>
      </c>
      <c r="AF70" s="20">
        <v>348.76799999999997</v>
      </c>
      <c r="AG70" s="22">
        <v>7.0500000000000007</v>
      </c>
      <c r="AH70" s="22">
        <v>4.6499999999999879</v>
      </c>
      <c r="AI70" s="23">
        <v>1.6839999999999999</v>
      </c>
      <c r="AJ70" s="23">
        <v>1.38</v>
      </c>
      <c r="AK70" s="17">
        <v>2.5</v>
      </c>
    </row>
    <row r="71" spans="1:37" ht="12" customHeight="1">
      <c r="A71" s="127"/>
      <c r="B71" s="127"/>
      <c r="C71" s="127"/>
      <c r="D71" s="127"/>
      <c r="E71" s="84">
        <v>6</v>
      </c>
      <c r="F71" s="102" t="s">
        <v>217</v>
      </c>
      <c r="G71" s="18">
        <v>18.7654</v>
      </c>
      <c r="H71" s="18">
        <v>19.227799999999998</v>
      </c>
      <c r="I71" s="18">
        <v>32.036999999999999</v>
      </c>
      <c r="J71" s="18">
        <v>32.8279</v>
      </c>
      <c r="K71" s="18">
        <v>7.96</v>
      </c>
      <c r="L71" s="18">
        <v>8.01</v>
      </c>
      <c r="M71" s="18">
        <v>7.0303922470635145</v>
      </c>
      <c r="N71" s="18">
        <v>7.0214295547363772</v>
      </c>
      <c r="O71" s="18">
        <v>1.3739359999999992</v>
      </c>
      <c r="P71" s="18">
        <v>1.3260080000000003</v>
      </c>
      <c r="Q71" s="20">
        <v>75.600000000000009</v>
      </c>
      <c r="R71" s="20">
        <v>48.51</v>
      </c>
      <c r="S71" s="20">
        <v>15.134</v>
      </c>
      <c r="T71" s="20">
        <v>10.891999999999999</v>
      </c>
      <c r="U71" s="20">
        <v>27.28</v>
      </c>
      <c r="V71" s="20">
        <v>95.451999999999998</v>
      </c>
      <c r="W71" s="20">
        <v>118.01400000000001</v>
      </c>
      <c r="X71" s="20">
        <v>154.85399999999998</v>
      </c>
      <c r="Y71" s="20">
        <v>357.392</v>
      </c>
      <c r="Z71" s="20">
        <v>296.32400000000001</v>
      </c>
      <c r="AA71" s="20">
        <v>27.28</v>
      </c>
      <c r="AB71" s="20">
        <v>18.724</v>
      </c>
      <c r="AC71" s="20">
        <v>36.393999999999998</v>
      </c>
      <c r="AD71" s="20">
        <v>29.791</v>
      </c>
      <c r="AE71" s="20">
        <v>519.37199999999996</v>
      </c>
      <c r="AF71" s="20">
        <v>418.82400000000001</v>
      </c>
      <c r="AG71" s="22">
        <v>11.899999999999993</v>
      </c>
      <c r="AH71" s="22">
        <v>11.6</v>
      </c>
      <c r="AI71" s="23">
        <v>1.8380000000000001</v>
      </c>
      <c r="AJ71" s="23">
        <v>1.034</v>
      </c>
      <c r="AK71" s="17">
        <v>2.5</v>
      </c>
    </row>
    <row r="72" spans="1:37" ht="12" customHeight="1">
      <c r="A72" s="127"/>
      <c r="B72" s="127"/>
      <c r="C72" s="127"/>
      <c r="D72" s="127"/>
      <c r="E72" s="84">
        <v>7</v>
      </c>
      <c r="F72" s="102" t="s">
        <v>217</v>
      </c>
      <c r="G72" s="18">
        <v>18.9709</v>
      </c>
      <c r="H72" s="18">
        <v>19.274899999999999</v>
      </c>
      <c r="I72" s="18">
        <v>32.179200000000002</v>
      </c>
      <c r="J72" s="18">
        <v>32.971800000000002</v>
      </c>
      <c r="K72" s="18">
        <v>7.92</v>
      </c>
      <c r="L72" s="18">
        <v>7.89</v>
      </c>
      <c r="M72" s="18">
        <v>6.7318511387225861</v>
      </c>
      <c r="N72" s="18">
        <v>6.8589047776361953</v>
      </c>
      <c r="O72" s="18">
        <v>1.869192</v>
      </c>
      <c r="P72" s="18">
        <v>1.549672000000001</v>
      </c>
      <c r="Q72" s="20">
        <v>113.91800000000001</v>
      </c>
      <c r="R72" s="20">
        <v>64.567999999999998</v>
      </c>
      <c r="S72" s="20">
        <v>15.763999999999999</v>
      </c>
      <c r="T72" s="20">
        <v>11.046000000000001</v>
      </c>
      <c r="U72" s="20">
        <v>21.420999999999999</v>
      </c>
      <c r="V72" s="20">
        <v>91.224000000000004</v>
      </c>
      <c r="W72" s="20">
        <v>151.10300000000001</v>
      </c>
      <c r="X72" s="20">
        <v>166.83800000000002</v>
      </c>
      <c r="Y72" s="20">
        <v>441.50400000000002</v>
      </c>
      <c r="Z72" s="20">
        <v>313.41800000000001</v>
      </c>
      <c r="AA72" s="20">
        <v>21.420999999999999</v>
      </c>
      <c r="AB72" s="20">
        <v>19.065000000000001</v>
      </c>
      <c r="AC72" s="20">
        <v>33.573</v>
      </c>
      <c r="AD72" s="20">
        <v>27.900000000000002</v>
      </c>
      <c r="AE72" s="20">
        <v>520.85599999999999</v>
      </c>
      <c r="AF72" s="20">
        <v>424.78800000000001</v>
      </c>
      <c r="AG72" s="22">
        <v>5.1499999999999879</v>
      </c>
      <c r="AH72" s="22">
        <v>6.8000000000000007</v>
      </c>
      <c r="AI72" s="23">
        <v>1.3933333333333333</v>
      </c>
      <c r="AJ72" s="23">
        <v>0.99</v>
      </c>
      <c r="AK72" s="17">
        <v>3.5</v>
      </c>
    </row>
    <row r="73" spans="1:37" ht="12" customHeight="1">
      <c r="A73" s="127"/>
      <c r="B73" s="127"/>
      <c r="C73" s="127"/>
      <c r="D73" s="127"/>
      <c r="E73" s="84">
        <v>8</v>
      </c>
      <c r="F73" s="102" t="s">
        <v>216</v>
      </c>
      <c r="G73" s="18">
        <v>19.131599999999999</v>
      </c>
      <c r="H73" s="18">
        <v>19.1891</v>
      </c>
      <c r="I73" s="18">
        <v>32.21</v>
      </c>
      <c r="J73" s="18">
        <v>32.370800000000003</v>
      </c>
      <c r="K73" s="18">
        <v>7.91</v>
      </c>
      <c r="L73" s="18">
        <v>7.93</v>
      </c>
      <c r="M73" s="18">
        <v>6.4842565067038773</v>
      </c>
      <c r="N73" s="18">
        <v>6.54833558530893</v>
      </c>
      <c r="O73" s="18">
        <v>1.4218640000000011</v>
      </c>
      <c r="P73" s="18">
        <v>1.3100320000000005</v>
      </c>
      <c r="Q73" s="20">
        <v>117.474</v>
      </c>
      <c r="R73" s="20">
        <v>122.08000000000001</v>
      </c>
      <c r="S73" s="20">
        <v>16.52</v>
      </c>
      <c r="T73" s="20">
        <v>15.414</v>
      </c>
      <c r="U73" s="20">
        <v>24.8</v>
      </c>
      <c r="V73" s="20">
        <v>129.76599999999996</v>
      </c>
      <c r="W73" s="20">
        <v>158.79400000000001</v>
      </c>
      <c r="X73" s="20">
        <v>267.26</v>
      </c>
      <c r="Y73" s="20">
        <v>465.71000000000004</v>
      </c>
      <c r="Z73" s="20">
        <v>434.084</v>
      </c>
      <c r="AA73" s="20">
        <v>24.8</v>
      </c>
      <c r="AB73" s="20">
        <v>23.746000000000002</v>
      </c>
      <c r="AC73" s="20">
        <v>36.425000000000004</v>
      </c>
      <c r="AD73" s="20">
        <v>35.308999999999997</v>
      </c>
      <c r="AE73" s="20">
        <v>543.98400000000004</v>
      </c>
      <c r="AF73" s="20">
        <v>525.84</v>
      </c>
      <c r="AG73" s="22">
        <v>2.7000000000000082</v>
      </c>
      <c r="AH73" s="22">
        <v>10.200000000000015</v>
      </c>
      <c r="AI73" s="23">
        <v>0.92200000000000004</v>
      </c>
      <c r="AJ73" s="23">
        <v>0.86399999999999999</v>
      </c>
      <c r="AK73" s="17">
        <v>2.5</v>
      </c>
    </row>
    <row r="74" spans="1:37" ht="12" customHeight="1">
      <c r="A74" s="127"/>
      <c r="B74" s="127"/>
      <c r="C74" s="127"/>
      <c r="D74" s="127"/>
      <c r="E74" s="84">
        <v>9</v>
      </c>
      <c r="F74" s="102" t="s">
        <v>217</v>
      </c>
      <c r="G74" s="18">
        <v>20.015899999999998</v>
      </c>
      <c r="H74" s="18">
        <v>19.2</v>
      </c>
      <c r="I74" s="18">
        <v>33.100499999999997</v>
      </c>
      <c r="J74" s="18">
        <v>33.253700000000002</v>
      </c>
      <c r="K74" s="18">
        <v>8.01</v>
      </c>
      <c r="L74" s="18">
        <v>7.94</v>
      </c>
      <c r="M74" s="18">
        <v>7.9602182827989276</v>
      </c>
      <c r="N74" s="18">
        <v>7.4150410992516251</v>
      </c>
      <c r="O74" s="18">
        <v>1.4804426666666683</v>
      </c>
      <c r="P74" s="18">
        <v>1.1928746666666687</v>
      </c>
      <c r="Q74" s="20">
        <v>5.8659999999999997</v>
      </c>
      <c r="R74" s="20">
        <v>6.23</v>
      </c>
      <c r="S74" s="20">
        <v>2.9819999999999998</v>
      </c>
      <c r="T74" s="20">
        <v>4.1440000000000001</v>
      </c>
      <c r="U74" s="20">
        <v>4.4329999999999998</v>
      </c>
      <c r="V74" s="20">
        <v>45.22</v>
      </c>
      <c r="W74" s="20">
        <v>13.280999999999999</v>
      </c>
      <c r="X74" s="20">
        <v>55.594000000000001</v>
      </c>
      <c r="Y74" s="20">
        <v>121.40800000000002</v>
      </c>
      <c r="Z74" s="20">
        <v>168.02800000000002</v>
      </c>
      <c r="AA74" s="20">
        <v>4.4329999999999998</v>
      </c>
      <c r="AB74" s="20">
        <v>9.641</v>
      </c>
      <c r="AC74" s="20">
        <v>10.013</v>
      </c>
      <c r="AD74" s="20">
        <v>15.593</v>
      </c>
      <c r="AE74" s="20">
        <v>191.85599999999999</v>
      </c>
      <c r="AF74" s="20">
        <v>268.35199999999998</v>
      </c>
      <c r="AG74" s="22">
        <v>4.7500000000000044</v>
      </c>
      <c r="AH74" s="22">
        <v>6.05</v>
      </c>
      <c r="AI74" s="23">
        <v>1.73</v>
      </c>
      <c r="AJ74" s="23">
        <v>1.242</v>
      </c>
      <c r="AK74" s="17">
        <v>3.5</v>
      </c>
    </row>
    <row r="75" spans="1:37" ht="12" customHeight="1">
      <c r="A75" s="127"/>
      <c r="B75" s="127"/>
      <c r="C75" s="127"/>
      <c r="D75" s="127"/>
      <c r="E75" s="84">
        <v>10</v>
      </c>
      <c r="F75" s="102" t="s">
        <v>217</v>
      </c>
      <c r="G75" s="18">
        <v>19.310500000000001</v>
      </c>
      <c r="H75" s="18">
        <v>18.9434</v>
      </c>
      <c r="I75" s="18">
        <v>33.176099999999998</v>
      </c>
      <c r="J75" s="18">
        <v>33.251100000000001</v>
      </c>
      <c r="K75" s="18">
        <v>8.18</v>
      </c>
      <c r="L75" s="18">
        <v>8.19</v>
      </c>
      <c r="M75" s="18">
        <v>7.628273434725048</v>
      </c>
      <c r="N75" s="18">
        <v>7.2997178260336169</v>
      </c>
      <c r="O75" s="18">
        <v>1.5762986666666692</v>
      </c>
      <c r="P75" s="18">
        <v>1.2248266666666681</v>
      </c>
      <c r="Q75" s="20">
        <v>10.598000000000001</v>
      </c>
      <c r="R75" s="20">
        <v>14.868</v>
      </c>
      <c r="S75" s="20">
        <v>5.306</v>
      </c>
      <c r="T75" s="20">
        <v>5.3900000000000006</v>
      </c>
      <c r="U75" s="20">
        <v>8.4939999999999998</v>
      </c>
      <c r="V75" s="20">
        <v>58.421999999999997</v>
      </c>
      <c r="W75" s="20">
        <v>24.398</v>
      </c>
      <c r="X75" s="20">
        <v>78.680000000000007</v>
      </c>
      <c r="Y75" s="20">
        <v>186.69</v>
      </c>
      <c r="Z75" s="20">
        <v>212.81400000000002</v>
      </c>
      <c r="AA75" s="20">
        <v>8.4939999999999998</v>
      </c>
      <c r="AB75" s="20">
        <v>10.633000000000001</v>
      </c>
      <c r="AC75" s="20">
        <v>16.678000000000001</v>
      </c>
      <c r="AD75" s="20">
        <v>19.375</v>
      </c>
      <c r="AE75" s="20">
        <v>261.57600000000002</v>
      </c>
      <c r="AF75" s="20">
        <v>296.52</v>
      </c>
      <c r="AG75" s="22">
        <v>4.7999999999999989</v>
      </c>
      <c r="AH75" s="22">
        <v>5.0000000000000044</v>
      </c>
      <c r="AI75" s="23">
        <v>1.6739999999999999</v>
      </c>
      <c r="AJ75" s="23">
        <v>1.0860000000000001</v>
      </c>
      <c r="AK75" s="17">
        <v>4.5</v>
      </c>
    </row>
    <row r="76" spans="1:37" ht="12" customHeight="1">
      <c r="A76" s="127"/>
      <c r="B76" s="127"/>
      <c r="C76" s="127"/>
      <c r="D76" s="127"/>
      <c r="E76" s="84">
        <v>11</v>
      </c>
      <c r="F76" s="102" t="s">
        <v>217</v>
      </c>
      <c r="G76" s="18">
        <v>19.036899999999999</v>
      </c>
      <c r="H76" s="18">
        <v>19.171900000000001</v>
      </c>
      <c r="I76" s="18">
        <v>32.659799999999997</v>
      </c>
      <c r="J76" s="18">
        <v>33.0685</v>
      </c>
      <c r="K76" s="18">
        <v>8.0299999999999994</v>
      </c>
      <c r="L76" s="18">
        <v>8.0500000000000007</v>
      </c>
      <c r="M76" s="18">
        <v>7.2450700769773366</v>
      </c>
      <c r="N76" s="18">
        <v>7.1584808112944929</v>
      </c>
      <c r="O76" s="18">
        <v>0.96921066666666778</v>
      </c>
      <c r="P76" s="18">
        <v>1.1289706666666672</v>
      </c>
      <c r="Q76" s="20">
        <v>39.045999999999999</v>
      </c>
      <c r="R76" s="20">
        <v>30.184000000000001</v>
      </c>
      <c r="S76" s="20">
        <v>10.177999999999999</v>
      </c>
      <c r="T76" s="20">
        <v>8.0640000000000001</v>
      </c>
      <c r="U76" s="20">
        <v>21.204000000000001</v>
      </c>
      <c r="V76" s="20">
        <v>100.15600000000001</v>
      </c>
      <c r="W76" s="20">
        <v>70.427999999999997</v>
      </c>
      <c r="X76" s="20">
        <v>138.404</v>
      </c>
      <c r="Y76" s="20">
        <v>326.43799999999999</v>
      </c>
      <c r="Z76" s="20">
        <v>269.24799999999999</v>
      </c>
      <c r="AA76" s="20">
        <v>21.204000000000001</v>
      </c>
      <c r="AB76" s="20">
        <v>16.244</v>
      </c>
      <c r="AC76" s="20">
        <v>30.410999999999998</v>
      </c>
      <c r="AD76" s="20">
        <v>24.490000000000002</v>
      </c>
      <c r="AE76" s="20">
        <v>454.07599999999996</v>
      </c>
      <c r="AF76" s="20">
        <v>384.85999999999996</v>
      </c>
      <c r="AG76" s="22">
        <v>9.8999999999999915</v>
      </c>
      <c r="AH76" s="22">
        <v>6.5500000000000007</v>
      </c>
      <c r="AI76" s="23">
        <v>0.93200000000000005</v>
      </c>
      <c r="AJ76" s="23">
        <v>0.624</v>
      </c>
      <c r="AK76" s="17">
        <v>2.5</v>
      </c>
    </row>
    <row r="77" spans="1:37" ht="12" customHeight="1">
      <c r="A77" s="127"/>
      <c r="B77" s="127"/>
      <c r="C77" s="127"/>
      <c r="D77" s="127"/>
      <c r="E77" s="84">
        <v>12</v>
      </c>
      <c r="F77" s="102" t="s">
        <v>217</v>
      </c>
      <c r="G77" s="18">
        <v>19.322700000000001</v>
      </c>
      <c r="H77" s="18">
        <v>19.045200000000001</v>
      </c>
      <c r="I77" s="18">
        <v>33.179600000000001</v>
      </c>
      <c r="J77" s="18">
        <v>33.210999999999999</v>
      </c>
      <c r="K77" s="18">
        <v>8.1</v>
      </c>
      <c r="L77" s="18">
        <v>8.1</v>
      </c>
      <c r="M77" s="18">
        <v>7.5690104956621971</v>
      </c>
      <c r="N77" s="18">
        <v>7.3774720550300952</v>
      </c>
      <c r="O77" s="18">
        <v>0.95323466666666812</v>
      </c>
      <c r="P77" s="18">
        <v>1.3047066666666689</v>
      </c>
      <c r="Q77" s="20">
        <v>21.91</v>
      </c>
      <c r="R77" s="20">
        <v>22.82</v>
      </c>
      <c r="S77" s="20">
        <v>5.2359999999999998</v>
      </c>
      <c r="T77" s="20">
        <v>5.4320000000000004</v>
      </c>
      <c r="U77" s="20">
        <v>9.641</v>
      </c>
      <c r="V77" s="20">
        <v>63.448</v>
      </c>
      <c r="W77" s="20">
        <v>36.786999999999999</v>
      </c>
      <c r="X77" s="20">
        <v>91.7</v>
      </c>
      <c r="Y77" s="20">
        <v>207.256</v>
      </c>
      <c r="Z77" s="20">
        <v>227.31799999999998</v>
      </c>
      <c r="AA77" s="20">
        <v>9.641</v>
      </c>
      <c r="AB77" s="20">
        <v>11.067</v>
      </c>
      <c r="AC77" s="20">
        <v>17.019000000000002</v>
      </c>
      <c r="AD77" s="20">
        <v>18.847999999999999</v>
      </c>
      <c r="AE77" s="20">
        <v>278.488</v>
      </c>
      <c r="AF77" s="20">
        <v>308.83999999999997</v>
      </c>
      <c r="AG77" s="22">
        <v>4.7000000000000099</v>
      </c>
      <c r="AH77" s="22">
        <v>5.0999999999999934</v>
      </c>
      <c r="AI77" s="23">
        <v>1.61</v>
      </c>
      <c r="AJ77" s="23">
        <v>1.0980000000000001</v>
      </c>
      <c r="AK77" s="17">
        <v>4</v>
      </c>
    </row>
    <row r="78" spans="1:37" ht="12" customHeight="1">
      <c r="A78" s="128">
        <f>A$3</f>
        <v>2019</v>
      </c>
      <c r="B78" s="126">
        <f>B$3</f>
        <v>11</v>
      </c>
      <c r="C78" s="123" t="s">
        <v>199</v>
      </c>
      <c r="D78" s="123" t="s">
        <v>34</v>
      </c>
      <c r="E78" s="84">
        <v>1</v>
      </c>
      <c r="F78" s="102" t="s">
        <v>217</v>
      </c>
      <c r="G78" s="18">
        <v>18.8826</v>
      </c>
      <c r="H78" s="18">
        <v>18.373899999999999</v>
      </c>
      <c r="I78" s="18">
        <v>32.420400000000001</v>
      </c>
      <c r="J78" s="18">
        <v>33.174300000000002</v>
      </c>
      <c r="K78" s="18">
        <v>8.0299999999999994</v>
      </c>
      <c r="L78" s="18">
        <v>8.0500000000000007</v>
      </c>
      <c r="M78" s="18">
        <v>7.3498545960298394</v>
      </c>
      <c r="N78" s="18">
        <v>7.1419388219062094</v>
      </c>
      <c r="O78" s="18">
        <v>1.0171386666666669</v>
      </c>
      <c r="P78" s="18">
        <v>0.82542666666666809</v>
      </c>
      <c r="Q78" s="20">
        <v>40.628</v>
      </c>
      <c r="R78" s="20">
        <v>28.490000000000002</v>
      </c>
      <c r="S78" s="20">
        <v>10.416</v>
      </c>
      <c r="T78" s="20">
        <v>7.1539999999999999</v>
      </c>
      <c r="U78" s="20">
        <v>22.102999999999998</v>
      </c>
      <c r="V78" s="20">
        <v>99.021999999999991</v>
      </c>
      <c r="W78" s="20">
        <v>73.146999999999991</v>
      </c>
      <c r="X78" s="20">
        <v>134.666</v>
      </c>
      <c r="Y78" s="20">
        <v>320.85199999999998</v>
      </c>
      <c r="Z78" s="20">
        <v>261.36599999999999</v>
      </c>
      <c r="AA78" s="20">
        <v>22.102999999999998</v>
      </c>
      <c r="AB78" s="20">
        <v>15.965</v>
      </c>
      <c r="AC78" s="20">
        <v>32.426000000000002</v>
      </c>
      <c r="AD78" s="20">
        <v>23.033000000000001</v>
      </c>
      <c r="AE78" s="20">
        <v>470.51199999999994</v>
      </c>
      <c r="AF78" s="20">
        <v>385.7</v>
      </c>
      <c r="AG78" s="22">
        <v>9.0500000000000309</v>
      </c>
      <c r="AH78" s="22">
        <v>6.8499999999999952</v>
      </c>
      <c r="AI78" s="23">
        <v>1.264</v>
      </c>
      <c r="AJ78" s="23">
        <v>0.69</v>
      </c>
      <c r="AK78" s="17">
        <v>2.5</v>
      </c>
    </row>
    <row r="79" spans="1:37" ht="12" customHeight="1">
      <c r="A79" s="129"/>
      <c r="B79" s="126"/>
      <c r="C79" s="124"/>
      <c r="D79" s="124"/>
      <c r="E79" s="84">
        <v>2</v>
      </c>
      <c r="F79" s="102" t="s">
        <v>217</v>
      </c>
      <c r="G79" s="18">
        <v>19.9267</v>
      </c>
      <c r="H79" s="18">
        <v>19.471499999999999</v>
      </c>
      <c r="I79" s="18">
        <v>33.183199999999999</v>
      </c>
      <c r="J79" s="18">
        <v>33.153500000000001</v>
      </c>
      <c r="K79" s="18">
        <v>7.98</v>
      </c>
      <c r="L79" s="18">
        <v>8.06</v>
      </c>
      <c r="M79" s="18">
        <v>8.1530731971479291</v>
      </c>
      <c r="N79" s="18">
        <v>7.9135400443626418</v>
      </c>
      <c r="O79" s="18">
        <v>0.85737866666666729</v>
      </c>
      <c r="P79" s="18">
        <v>0.82542666666666809</v>
      </c>
      <c r="Q79" s="20">
        <v>8.6379999999999999</v>
      </c>
      <c r="R79" s="20">
        <v>7.7420000000000009</v>
      </c>
      <c r="S79" s="20">
        <v>3.9479999999999995</v>
      </c>
      <c r="T79" s="20">
        <v>3.5140000000000002</v>
      </c>
      <c r="U79" s="20">
        <v>5.673</v>
      </c>
      <c r="V79" s="20">
        <v>30.016000000000002</v>
      </c>
      <c r="W79" s="20">
        <v>18.259</v>
      </c>
      <c r="X79" s="20">
        <v>41.272000000000006</v>
      </c>
      <c r="Y79" s="20">
        <v>175.392</v>
      </c>
      <c r="Z79" s="20">
        <v>162.20400000000001</v>
      </c>
      <c r="AA79" s="20">
        <v>5.673</v>
      </c>
      <c r="AB79" s="20">
        <v>7.0369999999999999</v>
      </c>
      <c r="AC79" s="20">
        <v>15.965</v>
      </c>
      <c r="AD79" s="20">
        <v>14.384</v>
      </c>
      <c r="AE79" s="20">
        <v>235.36800000000002</v>
      </c>
      <c r="AF79" s="20">
        <v>246.596</v>
      </c>
      <c r="AG79" s="22">
        <v>4.4500000000000099</v>
      </c>
      <c r="AH79" s="22">
        <v>2.3999999999999995</v>
      </c>
      <c r="AI79" s="23">
        <v>3.04</v>
      </c>
      <c r="AJ79" s="23">
        <v>1.532</v>
      </c>
      <c r="AK79" s="17">
        <v>7</v>
      </c>
    </row>
    <row r="80" spans="1:37" ht="12" customHeight="1">
      <c r="A80" s="129"/>
      <c r="B80" s="126"/>
      <c r="C80" s="124"/>
      <c r="D80" s="124"/>
      <c r="E80" s="84">
        <v>3</v>
      </c>
      <c r="F80" s="102" t="s">
        <v>218</v>
      </c>
      <c r="G80" s="18">
        <v>20.357299999999999</v>
      </c>
      <c r="H80" s="18">
        <v>8.4159000000000006</v>
      </c>
      <c r="I80" s="18">
        <v>33.133099999999999</v>
      </c>
      <c r="J80" s="18">
        <v>34.236600000000003</v>
      </c>
      <c r="K80" s="18">
        <v>8.1</v>
      </c>
      <c r="L80" s="18">
        <v>7.78</v>
      </c>
      <c r="M80" s="18">
        <v>8.0497061704211568</v>
      </c>
      <c r="N80" s="18">
        <v>6.4001002757583363</v>
      </c>
      <c r="O80" s="18">
        <v>0.7135946666666676</v>
      </c>
      <c r="P80" s="18">
        <v>0.777498666666669</v>
      </c>
      <c r="Q80" s="20">
        <v>3.9899999999999998</v>
      </c>
      <c r="R80" s="20">
        <v>8.2739999999999991</v>
      </c>
      <c r="S80" s="20">
        <v>2.3240000000000003</v>
      </c>
      <c r="T80" s="20">
        <v>1.498</v>
      </c>
      <c r="U80" s="20">
        <v>2.8519999999999999</v>
      </c>
      <c r="V80" s="20">
        <v>234.47200000000001</v>
      </c>
      <c r="W80" s="20">
        <v>9.1660000000000004</v>
      </c>
      <c r="X80" s="20">
        <v>244.244</v>
      </c>
      <c r="Y80" s="20">
        <v>173.50200000000001</v>
      </c>
      <c r="Z80" s="20">
        <v>352.8</v>
      </c>
      <c r="AA80" s="20">
        <v>2.8519999999999999</v>
      </c>
      <c r="AB80" s="20">
        <v>42.191000000000003</v>
      </c>
      <c r="AC80" s="20">
        <v>18.631</v>
      </c>
      <c r="AD80" s="20">
        <v>47.646999999999998</v>
      </c>
      <c r="AE80" s="20">
        <v>172.39600000000002</v>
      </c>
      <c r="AF80" s="20">
        <v>804.91599999999994</v>
      </c>
      <c r="AG80" s="22">
        <v>3.4999999999999751</v>
      </c>
      <c r="AH80" s="22">
        <v>7.8500000000000236</v>
      </c>
      <c r="AI80" s="23">
        <v>2.04</v>
      </c>
      <c r="AJ80" s="23">
        <v>0.20200000000000001</v>
      </c>
      <c r="AK80" s="17">
        <v>9</v>
      </c>
    </row>
    <row r="81" spans="1:37" ht="12" customHeight="1">
      <c r="A81" s="129"/>
      <c r="B81" s="126"/>
      <c r="C81" s="124"/>
      <c r="D81" s="124"/>
      <c r="E81" s="84">
        <v>4</v>
      </c>
      <c r="F81" s="102" t="s">
        <v>217</v>
      </c>
      <c r="G81" s="18">
        <v>18.6172</v>
      </c>
      <c r="H81" s="18">
        <v>18.842500000000001</v>
      </c>
      <c r="I81" s="18">
        <v>32.427500000000002</v>
      </c>
      <c r="J81" s="18">
        <v>32.692300000000003</v>
      </c>
      <c r="K81" s="18">
        <v>8.02</v>
      </c>
      <c r="L81" s="18">
        <v>8.0299999999999994</v>
      </c>
      <c r="M81" s="18">
        <v>7.4634616326730576</v>
      </c>
      <c r="N81" s="18">
        <v>7.1671388101983</v>
      </c>
      <c r="O81" s="18">
        <v>1.0970186666666679</v>
      </c>
      <c r="P81" s="18">
        <v>1.4964186666666679</v>
      </c>
      <c r="Q81" s="20">
        <v>43.302</v>
      </c>
      <c r="R81" s="20">
        <v>41.16</v>
      </c>
      <c r="S81" s="20">
        <v>12.712</v>
      </c>
      <c r="T81" s="20">
        <v>11.773999999999999</v>
      </c>
      <c r="U81" s="20">
        <v>20.181000000000001</v>
      </c>
      <c r="V81" s="20">
        <v>154.95200000000003</v>
      </c>
      <c r="W81" s="20">
        <v>76.194999999999993</v>
      </c>
      <c r="X81" s="20">
        <v>207.88600000000002</v>
      </c>
      <c r="Y81" s="20">
        <v>377.90199999999999</v>
      </c>
      <c r="Z81" s="20">
        <v>251.524</v>
      </c>
      <c r="AA81" s="20">
        <v>20.181000000000001</v>
      </c>
      <c r="AB81" s="20">
        <v>21.266000000000002</v>
      </c>
      <c r="AC81" s="20">
        <v>29.852999999999998</v>
      </c>
      <c r="AD81" s="20">
        <v>23.901</v>
      </c>
      <c r="AE81" s="20">
        <v>500.33199999999999</v>
      </c>
      <c r="AF81" s="20">
        <v>491.48400000000004</v>
      </c>
      <c r="AG81" s="22">
        <v>6.1500000000000163</v>
      </c>
      <c r="AH81" s="22">
        <v>6.6499999999999897</v>
      </c>
      <c r="AI81" s="23">
        <v>1.3420000000000001</v>
      </c>
      <c r="AJ81" s="23">
        <v>0.45200000000000001</v>
      </c>
      <c r="AK81" s="17">
        <v>3</v>
      </c>
    </row>
    <row r="82" spans="1:37" ht="12" customHeight="1">
      <c r="A82" s="129"/>
      <c r="B82" s="126"/>
      <c r="C82" s="124"/>
      <c r="D82" s="124"/>
      <c r="E82" s="84">
        <v>5</v>
      </c>
      <c r="F82" s="102" t="s">
        <v>217</v>
      </c>
      <c r="G82" s="18">
        <v>18.696100000000001</v>
      </c>
      <c r="H82" s="18">
        <v>19.015499999999999</v>
      </c>
      <c r="I82" s="18">
        <v>32.395499999999998</v>
      </c>
      <c r="J82" s="18">
        <v>32.8444</v>
      </c>
      <c r="K82" s="18">
        <v>8.0399999999999991</v>
      </c>
      <c r="L82" s="18">
        <v>8.06</v>
      </c>
      <c r="M82" s="18">
        <v>7.3203563380068664</v>
      </c>
      <c r="N82" s="18">
        <v>7.1816100605262321</v>
      </c>
      <c r="O82" s="18">
        <v>1.4005626666666671</v>
      </c>
      <c r="P82" s="18">
        <v>0.93725866666666846</v>
      </c>
      <c r="Q82" s="20">
        <v>49.84</v>
      </c>
      <c r="R82" s="20">
        <v>38.024000000000001</v>
      </c>
      <c r="S82" s="20">
        <v>12.6</v>
      </c>
      <c r="T82" s="20">
        <v>10.696</v>
      </c>
      <c r="U82" s="20">
        <v>21.173000000000002</v>
      </c>
      <c r="V82" s="20">
        <v>140.05600000000001</v>
      </c>
      <c r="W82" s="20">
        <v>83.613</v>
      </c>
      <c r="X82" s="20">
        <v>188.77600000000001</v>
      </c>
      <c r="Y82" s="20">
        <v>343.88200000000001</v>
      </c>
      <c r="Z82" s="20">
        <v>306.20799999999997</v>
      </c>
      <c r="AA82" s="20">
        <v>21.173000000000002</v>
      </c>
      <c r="AB82" s="20">
        <v>19.716000000000001</v>
      </c>
      <c r="AC82" s="20">
        <v>28.489000000000001</v>
      </c>
      <c r="AD82" s="20">
        <v>26.97</v>
      </c>
      <c r="AE82" s="20">
        <v>501.56400000000002</v>
      </c>
      <c r="AF82" s="20">
        <v>461.30000000000007</v>
      </c>
      <c r="AG82" s="22">
        <v>7.2499999999999787</v>
      </c>
      <c r="AH82" s="22">
        <v>8.5500000000000291</v>
      </c>
      <c r="AI82" s="23">
        <v>1.1519999999999999</v>
      </c>
      <c r="AJ82" s="23">
        <v>0.68</v>
      </c>
      <c r="AK82" s="17">
        <v>3</v>
      </c>
    </row>
    <row r="83" spans="1:37" ht="12" customHeight="1">
      <c r="A83" s="129"/>
      <c r="B83" s="126"/>
      <c r="C83" s="124"/>
      <c r="D83" s="124"/>
      <c r="E83" s="84">
        <v>6</v>
      </c>
      <c r="F83" s="102" t="s">
        <v>217</v>
      </c>
      <c r="G83" s="18">
        <v>18.764900000000001</v>
      </c>
      <c r="H83" s="18">
        <v>18.7423</v>
      </c>
      <c r="I83" s="18">
        <v>32.496499999999997</v>
      </c>
      <c r="J83" s="18">
        <v>33.0959</v>
      </c>
      <c r="K83" s="18">
        <v>8.1199999999999992</v>
      </c>
      <c r="L83" s="18">
        <v>8.1300000000000008</v>
      </c>
      <c r="M83" s="18">
        <v>7.3301640852629975</v>
      </c>
      <c r="N83" s="18">
        <v>7.1503421068852857</v>
      </c>
      <c r="O83" s="18">
        <v>1.1928746666666687</v>
      </c>
      <c r="P83" s="18">
        <v>1.0970186666666679</v>
      </c>
      <c r="Q83" s="20">
        <v>35.405999999999999</v>
      </c>
      <c r="R83" s="20">
        <v>26.488</v>
      </c>
      <c r="S83" s="20">
        <v>10.234</v>
      </c>
      <c r="T83" s="20">
        <v>8.0779999999999994</v>
      </c>
      <c r="U83" s="20">
        <v>19.716000000000001</v>
      </c>
      <c r="V83" s="20">
        <v>106.77800000000001</v>
      </c>
      <c r="W83" s="20">
        <v>65.355999999999995</v>
      </c>
      <c r="X83" s="20">
        <v>141.34399999999999</v>
      </c>
      <c r="Y83" s="20">
        <v>326.60599999999999</v>
      </c>
      <c r="Z83" s="20">
        <v>266.93799999999999</v>
      </c>
      <c r="AA83" s="20">
        <v>19.716000000000001</v>
      </c>
      <c r="AB83" s="20">
        <v>16.306000000000001</v>
      </c>
      <c r="AC83" s="20">
        <v>28.675000000000001</v>
      </c>
      <c r="AD83" s="20">
        <v>24.211000000000002</v>
      </c>
      <c r="AE83" s="20">
        <v>452.50800000000004</v>
      </c>
      <c r="AF83" s="20">
        <v>396.536</v>
      </c>
      <c r="AG83" s="22">
        <v>4.499999999999976</v>
      </c>
      <c r="AH83" s="22">
        <v>5.0499999999999989</v>
      </c>
      <c r="AI83" s="23">
        <v>1.214</v>
      </c>
      <c r="AJ83" s="23">
        <v>0.75800000000000001</v>
      </c>
      <c r="AK83" s="17">
        <v>2.5</v>
      </c>
    </row>
    <row r="84" spans="1:37" ht="12" customHeight="1">
      <c r="A84" s="129"/>
      <c r="B84" s="126"/>
      <c r="C84" s="124"/>
      <c r="D84" s="124"/>
      <c r="E84" s="84">
        <v>7</v>
      </c>
      <c r="F84" s="102" t="s">
        <v>217</v>
      </c>
      <c r="G84" s="18">
        <v>18.985600000000002</v>
      </c>
      <c r="H84" s="18">
        <v>19.099699999999999</v>
      </c>
      <c r="I84" s="18">
        <v>32.670900000000003</v>
      </c>
      <c r="J84" s="18">
        <v>33.107799999999997</v>
      </c>
      <c r="K84" s="18">
        <v>8.1300000000000008</v>
      </c>
      <c r="L84" s="18">
        <v>8.1199999999999992</v>
      </c>
      <c r="M84" s="18">
        <v>7.7385321829766278</v>
      </c>
      <c r="N84" s="18">
        <v>7.251250922811912</v>
      </c>
      <c r="O84" s="18">
        <v>1.1928746666666687</v>
      </c>
      <c r="P84" s="18">
        <v>1.176898666666669</v>
      </c>
      <c r="Q84" s="20">
        <v>35.531999999999996</v>
      </c>
      <c r="R84" s="20">
        <v>24.821999999999999</v>
      </c>
      <c r="S84" s="20">
        <v>9.8979999999999997</v>
      </c>
      <c r="T84" s="20">
        <v>7.0280000000000005</v>
      </c>
      <c r="U84" s="20">
        <v>16.213000000000001</v>
      </c>
      <c r="V84" s="20">
        <v>79.198000000000008</v>
      </c>
      <c r="W84" s="20">
        <v>61.642999999999994</v>
      </c>
      <c r="X84" s="20">
        <v>111.048</v>
      </c>
      <c r="Y84" s="20">
        <v>278.25</v>
      </c>
      <c r="Z84" s="20">
        <v>240.84199999999998</v>
      </c>
      <c r="AA84" s="20">
        <v>16.213000000000001</v>
      </c>
      <c r="AB84" s="20">
        <v>14.229000000000001</v>
      </c>
      <c r="AC84" s="20">
        <v>24.521000000000001</v>
      </c>
      <c r="AD84" s="20">
        <v>22.164999999999999</v>
      </c>
      <c r="AE84" s="20">
        <v>383.29200000000003</v>
      </c>
      <c r="AF84" s="20">
        <v>357.81200000000001</v>
      </c>
      <c r="AG84" s="22">
        <v>3.5000000000000031</v>
      </c>
      <c r="AH84" s="22">
        <v>5.5999999999999943</v>
      </c>
      <c r="AI84" s="23">
        <v>1.81</v>
      </c>
      <c r="AJ84" s="23">
        <v>0.88400000000000001</v>
      </c>
      <c r="AK84" s="17">
        <v>6</v>
      </c>
    </row>
    <row r="85" spans="1:37" ht="12" customHeight="1">
      <c r="A85" s="129"/>
      <c r="B85" s="127"/>
      <c r="C85" s="124"/>
      <c r="D85" s="124"/>
      <c r="E85" s="84">
        <v>8</v>
      </c>
      <c r="F85" s="102" t="s">
        <v>217</v>
      </c>
      <c r="G85" s="18">
        <v>19.163900000000002</v>
      </c>
      <c r="H85" s="18">
        <v>19.04</v>
      </c>
      <c r="I85" s="18">
        <v>32.973700000000001</v>
      </c>
      <c r="J85" s="18">
        <v>33.0884</v>
      </c>
      <c r="K85" s="18">
        <v>8.2100000000000009</v>
      </c>
      <c r="L85" s="18">
        <v>8.16</v>
      </c>
      <c r="M85" s="18">
        <v>7.5146914789422139</v>
      </c>
      <c r="N85" s="18">
        <v>7.4580095261970429</v>
      </c>
      <c r="O85" s="18">
        <v>1.2248266666666681</v>
      </c>
      <c r="P85" s="18">
        <v>1.4964186666666679</v>
      </c>
      <c r="Q85" s="20">
        <v>28.616</v>
      </c>
      <c r="R85" s="20">
        <v>30.198</v>
      </c>
      <c r="S85" s="20">
        <v>7.2520000000000007</v>
      </c>
      <c r="T85" s="20">
        <v>6.0759999999999996</v>
      </c>
      <c r="U85" s="20">
        <v>13.670999999999999</v>
      </c>
      <c r="V85" s="20">
        <v>74.045999999999992</v>
      </c>
      <c r="W85" s="20">
        <v>49.539000000000001</v>
      </c>
      <c r="X85" s="20">
        <v>110.32</v>
      </c>
      <c r="Y85" s="20">
        <v>260.21800000000002</v>
      </c>
      <c r="Z85" s="20">
        <v>221.11600000000001</v>
      </c>
      <c r="AA85" s="20">
        <v>13.670999999999999</v>
      </c>
      <c r="AB85" s="20">
        <v>12.895999999999999</v>
      </c>
      <c r="AC85" s="20">
        <v>22.474999999999998</v>
      </c>
      <c r="AD85" s="20">
        <v>19.126999999999999</v>
      </c>
      <c r="AE85" s="20">
        <v>351.34399999999999</v>
      </c>
      <c r="AF85" s="20">
        <v>326.536</v>
      </c>
      <c r="AG85" s="22">
        <v>3.5499999999999976</v>
      </c>
      <c r="AH85" s="22">
        <v>6.3499999999999943</v>
      </c>
      <c r="AI85" s="23">
        <v>1.476</v>
      </c>
      <c r="AJ85" s="23">
        <v>1.0840000000000001</v>
      </c>
      <c r="AK85" s="17">
        <v>3.5</v>
      </c>
    </row>
    <row r="86" spans="1:37" ht="12" customHeight="1">
      <c r="A86" s="130"/>
      <c r="B86" s="127"/>
      <c r="C86" s="125"/>
      <c r="D86" s="125"/>
      <c r="E86" s="84">
        <v>9</v>
      </c>
      <c r="F86" s="102" t="s">
        <v>217</v>
      </c>
      <c r="G86" s="18">
        <v>19.139600000000002</v>
      </c>
      <c r="H86" s="18">
        <v>19.120999999999999</v>
      </c>
      <c r="I86" s="18">
        <v>33.042000000000002</v>
      </c>
      <c r="J86" s="18">
        <v>33.047400000000003</v>
      </c>
      <c r="K86" s="18">
        <v>8.11</v>
      </c>
      <c r="L86" s="18">
        <v>8.11</v>
      </c>
      <c r="M86" s="18">
        <v>7.5140648033936053</v>
      </c>
      <c r="N86" s="18">
        <v>7.4642503185615192</v>
      </c>
      <c r="O86" s="18">
        <v>1.2567786666666674</v>
      </c>
      <c r="P86" s="18">
        <v>1.4165386666666668</v>
      </c>
      <c r="Q86" s="20">
        <v>29.904000000000003</v>
      </c>
      <c r="R86" s="20">
        <v>32.844000000000001</v>
      </c>
      <c r="S86" s="20">
        <v>6.5659999999999998</v>
      </c>
      <c r="T86" s="20">
        <v>6.258</v>
      </c>
      <c r="U86" s="20">
        <v>11.78</v>
      </c>
      <c r="V86" s="20">
        <v>77.027999999999992</v>
      </c>
      <c r="W86" s="20">
        <v>48.250000000000007</v>
      </c>
      <c r="X86" s="20">
        <v>116.13</v>
      </c>
      <c r="Y86" s="20">
        <v>250.166</v>
      </c>
      <c r="Z86" s="20">
        <v>195.11799999999999</v>
      </c>
      <c r="AA86" s="20">
        <v>11.78</v>
      </c>
      <c r="AB86" s="20">
        <v>12.462000000000002</v>
      </c>
      <c r="AC86" s="20">
        <v>21.575999999999997</v>
      </c>
      <c r="AD86" s="20">
        <v>17.669999999999998</v>
      </c>
      <c r="AE86" s="20">
        <v>325.27600000000001</v>
      </c>
      <c r="AF86" s="20">
        <v>324.548</v>
      </c>
      <c r="AG86" s="22">
        <v>5.1500000000000155</v>
      </c>
      <c r="AH86" s="22">
        <v>5.0000000000000044</v>
      </c>
      <c r="AI86" s="23">
        <v>1.806</v>
      </c>
      <c r="AJ86" s="23">
        <v>1.4019999999999999</v>
      </c>
      <c r="AK86" s="17">
        <v>4.5</v>
      </c>
    </row>
    <row r="87" spans="1:37" ht="12" customHeight="1">
      <c r="A87" s="126">
        <f>A$3</f>
        <v>2019</v>
      </c>
      <c r="B87" s="126">
        <f>B$3</f>
        <v>11</v>
      </c>
      <c r="C87" s="127" t="s">
        <v>199</v>
      </c>
      <c r="D87" s="127" t="s">
        <v>89</v>
      </c>
      <c r="E87" s="84">
        <v>1</v>
      </c>
      <c r="F87" s="102" t="s">
        <v>217</v>
      </c>
      <c r="G87" s="18">
        <v>16.4557</v>
      </c>
      <c r="H87" s="18">
        <v>16.0288</v>
      </c>
      <c r="I87" s="18">
        <v>33.4968</v>
      </c>
      <c r="J87" s="18">
        <v>33.732599999999998</v>
      </c>
      <c r="K87" s="18">
        <v>8.19</v>
      </c>
      <c r="L87" s="18">
        <v>8.15</v>
      </c>
      <c r="M87" s="18">
        <v>8.0495186684660371</v>
      </c>
      <c r="N87" s="18">
        <v>8.0399999999999991</v>
      </c>
      <c r="O87" s="18">
        <v>0.99051199999999884</v>
      </c>
      <c r="P87" s="18">
        <v>0.87867999999999835</v>
      </c>
      <c r="Q87" s="20">
        <v>1.3580000000000001</v>
      </c>
      <c r="R87" s="20">
        <v>1.806</v>
      </c>
      <c r="S87" s="20">
        <v>5.81</v>
      </c>
      <c r="T87" s="20">
        <v>7.6160000000000005</v>
      </c>
      <c r="U87" s="20">
        <v>73.191999999999993</v>
      </c>
      <c r="V87" s="20">
        <v>126.994</v>
      </c>
      <c r="W87" s="20">
        <v>80.359999999999985</v>
      </c>
      <c r="X87" s="20">
        <v>136.416</v>
      </c>
      <c r="Y87" s="20">
        <v>155.80599999999998</v>
      </c>
      <c r="Z87" s="20">
        <v>218.666</v>
      </c>
      <c r="AA87" s="20">
        <v>16.678000000000001</v>
      </c>
      <c r="AB87" s="20">
        <v>21.482999999999997</v>
      </c>
      <c r="AC87" s="20">
        <v>22.413</v>
      </c>
      <c r="AD87" s="20">
        <v>28.303000000000001</v>
      </c>
      <c r="AE87" s="20">
        <v>344.37199999999996</v>
      </c>
      <c r="AF87" s="20">
        <v>451.976</v>
      </c>
      <c r="AG87" s="21">
        <v>3.3499999999999917</v>
      </c>
      <c r="AH87" s="21">
        <v>4.2500000000000036</v>
      </c>
      <c r="AI87" s="18">
        <v>1.8480000000000001</v>
      </c>
      <c r="AJ87" s="18">
        <v>0.752</v>
      </c>
      <c r="AK87" s="17">
        <v>5.2</v>
      </c>
    </row>
    <row r="88" spans="1:37" ht="12" customHeight="1">
      <c r="A88" s="127"/>
      <c r="B88" s="127"/>
      <c r="C88" s="127"/>
      <c r="D88" s="127"/>
      <c r="E88" s="84">
        <v>2</v>
      </c>
      <c r="F88" s="102" t="s">
        <v>217</v>
      </c>
      <c r="G88" s="18">
        <v>15.911899999999999</v>
      </c>
      <c r="H88" s="18">
        <v>15.908200000000001</v>
      </c>
      <c r="I88" s="18">
        <v>33.650300000000001</v>
      </c>
      <c r="J88" s="18">
        <v>33.649099999999997</v>
      </c>
      <c r="K88" s="18">
        <v>8.16</v>
      </c>
      <c r="L88" s="18">
        <v>8.17</v>
      </c>
      <c r="M88" s="18">
        <v>7.7883913764510782</v>
      </c>
      <c r="N88" s="18">
        <v>7.7849886277482936</v>
      </c>
      <c r="O88" s="18">
        <v>0.89465599999999801</v>
      </c>
      <c r="P88" s="18">
        <v>0.78282400000000041</v>
      </c>
      <c r="Q88" s="20">
        <v>4.1579999999999995</v>
      </c>
      <c r="R88" s="20">
        <v>8.2459999999999987</v>
      </c>
      <c r="S88" s="20">
        <v>6.4820000000000002</v>
      </c>
      <c r="T88" s="20">
        <v>6.7479999999999993</v>
      </c>
      <c r="U88" s="20">
        <v>86.156000000000006</v>
      </c>
      <c r="V88" s="20">
        <v>107.044</v>
      </c>
      <c r="W88" s="20">
        <v>96.796000000000006</v>
      </c>
      <c r="X88" s="20">
        <v>122.038</v>
      </c>
      <c r="Y88" s="20">
        <v>201.124</v>
      </c>
      <c r="Z88" s="20">
        <v>235.46599999999998</v>
      </c>
      <c r="AA88" s="20">
        <v>21.544999999999998</v>
      </c>
      <c r="AB88" s="20">
        <v>18.661999999999999</v>
      </c>
      <c r="AC88" s="20">
        <v>28.644000000000002</v>
      </c>
      <c r="AD88" s="20">
        <v>27.094000000000001</v>
      </c>
      <c r="AE88" s="20">
        <v>391.83199999999999</v>
      </c>
      <c r="AF88" s="20">
        <v>394.49200000000002</v>
      </c>
      <c r="AG88" s="17">
        <v>5.2499999999999769</v>
      </c>
      <c r="AH88" s="17">
        <v>4.4500000000000099</v>
      </c>
      <c r="AI88" s="18">
        <v>1.58</v>
      </c>
      <c r="AJ88" s="18">
        <v>1.6220000000000001</v>
      </c>
      <c r="AK88" s="17">
        <v>3.3</v>
      </c>
    </row>
    <row r="89" spans="1:37" ht="12" customHeight="1">
      <c r="A89" s="127"/>
      <c r="B89" s="127"/>
      <c r="C89" s="127"/>
      <c r="D89" s="127"/>
      <c r="E89" s="84">
        <v>3</v>
      </c>
      <c r="F89" s="102" t="s">
        <v>217</v>
      </c>
      <c r="G89" s="18">
        <v>16.481400000000001</v>
      </c>
      <c r="H89" s="18">
        <v>16.088699999999999</v>
      </c>
      <c r="I89" s="18">
        <v>33.521900000000002</v>
      </c>
      <c r="J89" s="18">
        <v>33.726700000000001</v>
      </c>
      <c r="K89" s="18">
        <v>8.19</v>
      </c>
      <c r="L89" s="18">
        <v>8.15</v>
      </c>
      <c r="M89" s="18">
        <v>7.8757720776962685</v>
      </c>
      <c r="N89" s="18">
        <v>7.7</v>
      </c>
      <c r="O89" s="18">
        <v>0.76684799999999786</v>
      </c>
      <c r="P89" s="18">
        <v>0.59111199999999875</v>
      </c>
      <c r="Q89" s="20">
        <v>2.2400000000000002</v>
      </c>
      <c r="R89" s="20">
        <v>1.526</v>
      </c>
      <c r="S89" s="20">
        <v>5.88</v>
      </c>
      <c r="T89" s="20">
        <v>7.9939999999999998</v>
      </c>
      <c r="U89" s="20">
        <v>73.22</v>
      </c>
      <c r="V89" s="20">
        <v>130.70400000000001</v>
      </c>
      <c r="W89" s="20">
        <v>81.34</v>
      </c>
      <c r="X89" s="20">
        <v>140.22400000000002</v>
      </c>
      <c r="Y89" s="20">
        <v>191.66</v>
      </c>
      <c r="Z89" s="20">
        <v>229.99200000000002</v>
      </c>
      <c r="AA89" s="20">
        <v>18.692999999999998</v>
      </c>
      <c r="AB89" s="20">
        <v>22.134</v>
      </c>
      <c r="AC89" s="20">
        <v>25.172000000000001</v>
      </c>
      <c r="AD89" s="20">
        <v>29.170999999999999</v>
      </c>
      <c r="AE89" s="20">
        <v>347.50799999999998</v>
      </c>
      <c r="AF89" s="20">
        <v>485.26799999999997</v>
      </c>
      <c r="AG89" s="17">
        <v>3.4000000000000141</v>
      </c>
      <c r="AH89" s="17">
        <v>5.2999999999999989</v>
      </c>
      <c r="AI89" s="18">
        <v>1.696</v>
      </c>
      <c r="AJ89" s="18">
        <v>0.76200000000000001</v>
      </c>
      <c r="AK89" s="17">
        <v>4.9000000000000004</v>
      </c>
    </row>
    <row r="90" spans="1:37" ht="12" customHeight="1">
      <c r="A90" s="127"/>
      <c r="B90" s="127"/>
      <c r="C90" s="127"/>
      <c r="D90" s="127"/>
      <c r="E90" s="84">
        <v>4</v>
      </c>
      <c r="F90" s="102" t="s">
        <v>217</v>
      </c>
      <c r="G90" s="18">
        <v>16.399799999999999</v>
      </c>
      <c r="H90" s="18">
        <v>16.1601</v>
      </c>
      <c r="I90" s="18">
        <v>33.584899999999998</v>
      </c>
      <c r="J90" s="18">
        <v>33.590600000000002</v>
      </c>
      <c r="K90" s="18">
        <v>8.18</v>
      </c>
      <c r="L90" s="18">
        <v>8.18</v>
      </c>
      <c r="M90" s="18">
        <v>7.8915633476881579</v>
      </c>
      <c r="N90" s="18">
        <v>8.0152647828608146</v>
      </c>
      <c r="O90" s="18">
        <v>0.84672799999999904</v>
      </c>
      <c r="P90" s="18">
        <v>0.99051199999999884</v>
      </c>
      <c r="Q90" s="20">
        <v>10.696</v>
      </c>
      <c r="R90" s="20">
        <v>1.9040000000000001</v>
      </c>
      <c r="S90" s="20">
        <v>5.81</v>
      </c>
      <c r="T90" s="20">
        <v>6.3420000000000005</v>
      </c>
      <c r="U90" s="20">
        <v>79.295999999999992</v>
      </c>
      <c r="V90" s="20">
        <v>99.861999999999995</v>
      </c>
      <c r="W90" s="20">
        <v>95.801999999999992</v>
      </c>
      <c r="X90" s="20">
        <v>108.10799999999999</v>
      </c>
      <c r="Y90" s="20">
        <v>200.66200000000001</v>
      </c>
      <c r="Z90" s="20">
        <v>216.06200000000001</v>
      </c>
      <c r="AA90" s="20">
        <v>19.747</v>
      </c>
      <c r="AB90" s="20">
        <v>17.205000000000002</v>
      </c>
      <c r="AC90" s="20">
        <v>26.288</v>
      </c>
      <c r="AD90" s="20">
        <v>25.791999999999998</v>
      </c>
      <c r="AE90" s="20">
        <v>367.22</v>
      </c>
      <c r="AF90" s="20">
        <v>373.52</v>
      </c>
      <c r="AG90" s="17">
        <v>4.8499999999999934</v>
      </c>
      <c r="AH90" s="17">
        <v>4.3499999999999925</v>
      </c>
      <c r="AI90" s="18">
        <v>1.6240000000000001</v>
      </c>
      <c r="AJ90" s="18">
        <v>1.3260000000000001</v>
      </c>
      <c r="AK90" s="17">
        <v>3.9</v>
      </c>
    </row>
    <row r="91" spans="1:37" ht="12" customHeight="1">
      <c r="A91" s="126">
        <f>A$3</f>
        <v>2019</v>
      </c>
      <c r="B91" s="126">
        <f>B$3</f>
        <v>11</v>
      </c>
      <c r="C91" s="127" t="s">
        <v>199</v>
      </c>
      <c r="D91" s="127" t="s">
        <v>35</v>
      </c>
      <c r="E91" s="84">
        <v>1</v>
      </c>
      <c r="F91" s="102" t="s">
        <v>217</v>
      </c>
      <c r="G91" s="18">
        <v>16.1631</v>
      </c>
      <c r="H91" s="18">
        <v>15.4168</v>
      </c>
      <c r="I91" s="18">
        <v>33.485100000000003</v>
      </c>
      <c r="J91" s="18">
        <v>33.771299999999997</v>
      </c>
      <c r="K91" s="18">
        <v>8.18</v>
      </c>
      <c r="L91" s="18">
        <v>8.15</v>
      </c>
      <c r="M91" s="18">
        <v>8.0352948746822825</v>
      </c>
      <c r="N91" s="18">
        <v>7.3144722068356369</v>
      </c>
      <c r="O91" s="18">
        <v>0.95855999999999952</v>
      </c>
      <c r="P91" s="18">
        <v>1.1502719999999984</v>
      </c>
      <c r="Q91" s="20">
        <v>5.2080000000000002</v>
      </c>
      <c r="R91" s="20">
        <v>4.7320000000000002</v>
      </c>
      <c r="S91" s="20">
        <v>6.3840000000000003</v>
      </c>
      <c r="T91" s="20">
        <v>6.8319999999999999</v>
      </c>
      <c r="U91" s="20">
        <v>18.010999999999999</v>
      </c>
      <c r="V91" s="20">
        <v>117.922</v>
      </c>
      <c r="W91" s="20">
        <v>29.603000000000002</v>
      </c>
      <c r="X91" s="20">
        <v>129.48599999999999</v>
      </c>
      <c r="Y91" s="20">
        <v>165.08799999999999</v>
      </c>
      <c r="Z91" s="20">
        <v>201.726</v>
      </c>
      <c r="AA91" s="20">
        <v>18.010999999999999</v>
      </c>
      <c r="AB91" s="20">
        <v>21.916999999999998</v>
      </c>
      <c r="AC91" s="20">
        <v>23.777000000000001</v>
      </c>
      <c r="AD91" s="20">
        <v>33.015000000000001</v>
      </c>
      <c r="AE91" s="20">
        <v>355.62800000000004</v>
      </c>
      <c r="AF91" s="20">
        <v>441.84</v>
      </c>
      <c r="AG91" s="22">
        <v>8.0000000000000071</v>
      </c>
      <c r="AH91" s="22">
        <v>6.6999999999999833</v>
      </c>
      <c r="AI91" s="23">
        <v>1.452</v>
      </c>
      <c r="AJ91" s="23">
        <v>0.92400000000000004</v>
      </c>
      <c r="AK91" s="17">
        <v>4.3</v>
      </c>
    </row>
    <row r="92" spans="1:37" ht="12" customHeight="1">
      <c r="A92" s="126"/>
      <c r="B92" s="126"/>
      <c r="C92" s="127"/>
      <c r="D92" s="127"/>
      <c r="E92" s="84">
        <v>2</v>
      </c>
      <c r="F92" s="102" t="s">
        <v>217</v>
      </c>
      <c r="G92" s="18">
        <v>15.648</v>
      </c>
      <c r="H92" s="18">
        <v>15.569100000000001</v>
      </c>
      <c r="I92" s="18">
        <v>32.339199999999998</v>
      </c>
      <c r="J92" s="18">
        <v>33.646500000000003</v>
      </c>
      <c r="K92" s="18">
        <v>8.1199999999999992</v>
      </c>
      <c r="L92" s="18">
        <v>8.14</v>
      </c>
      <c r="M92" s="18">
        <v>7.7848217390584384</v>
      </c>
      <c r="N92" s="18">
        <v>7.7745748572161988</v>
      </c>
      <c r="O92" s="18">
        <v>0.60708799999999841</v>
      </c>
      <c r="P92" s="18">
        <v>0.51123199999999769</v>
      </c>
      <c r="Q92" s="20">
        <v>60.283999999999999</v>
      </c>
      <c r="R92" s="20">
        <v>39.620000000000005</v>
      </c>
      <c r="S92" s="20">
        <v>11.843999999999999</v>
      </c>
      <c r="T92" s="20">
        <v>9.1560000000000006</v>
      </c>
      <c r="U92" s="20">
        <v>31.216999999999995</v>
      </c>
      <c r="V92" s="20">
        <v>174.03400000000002</v>
      </c>
      <c r="W92" s="20">
        <v>103.345</v>
      </c>
      <c r="X92" s="20">
        <v>222.81000000000003</v>
      </c>
      <c r="Y92" s="20">
        <v>359.47800000000001</v>
      </c>
      <c r="Z92" s="20">
        <v>331.548</v>
      </c>
      <c r="AA92" s="20">
        <v>31.216999999999995</v>
      </c>
      <c r="AB92" s="20">
        <v>26.256999999999998</v>
      </c>
      <c r="AC92" s="20">
        <v>37.541000000000004</v>
      </c>
      <c r="AD92" s="20">
        <v>38.688000000000002</v>
      </c>
      <c r="AE92" s="20">
        <v>528.64</v>
      </c>
      <c r="AF92" s="20">
        <v>469.25200000000001</v>
      </c>
      <c r="AG92" s="22">
        <v>4.350000000000021</v>
      </c>
      <c r="AH92" s="22">
        <v>3.1000000000000192</v>
      </c>
      <c r="AI92" s="23">
        <v>1.17</v>
      </c>
      <c r="AJ92" s="23">
        <v>1.0680000000000001</v>
      </c>
      <c r="AK92" s="17">
        <v>3.6</v>
      </c>
    </row>
    <row r="93" spans="1:37" ht="12" customHeight="1">
      <c r="A93" s="126"/>
      <c r="B93" s="126"/>
      <c r="C93" s="127"/>
      <c r="D93" s="127"/>
      <c r="E93" s="84">
        <v>3</v>
      </c>
      <c r="F93" s="102" t="s">
        <v>217</v>
      </c>
      <c r="G93" s="18">
        <v>15.539899999999999</v>
      </c>
      <c r="H93" s="18">
        <v>15.319900000000001</v>
      </c>
      <c r="I93" s="18">
        <v>33.233600000000003</v>
      </c>
      <c r="J93" s="18">
        <v>33.598199999999999</v>
      </c>
      <c r="K93" s="18">
        <v>8.1300000000000008</v>
      </c>
      <c r="L93" s="18">
        <v>8.15</v>
      </c>
      <c r="M93" s="18">
        <v>7.8452069700081219</v>
      </c>
      <c r="N93" s="18">
        <v>8.0314824392308068</v>
      </c>
      <c r="O93" s="18">
        <v>0.84672799999999904</v>
      </c>
      <c r="P93" s="18">
        <v>0.89465599999999801</v>
      </c>
      <c r="Q93" s="20">
        <v>39.228000000000002</v>
      </c>
      <c r="R93" s="20">
        <v>26.936</v>
      </c>
      <c r="S93" s="20">
        <v>9.3800000000000008</v>
      </c>
      <c r="T93" s="20">
        <v>8.161999999999999</v>
      </c>
      <c r="U93" s="20">
        <v>29.170999999999999</v>
      </c>
      <c r="V93" s="20">
        <v>182.28</v>
      </c>
      <c r="W93" s="20">
        <v>77.778999999999996</v>
      </c>
      <c r="X93" s="20">
        <v>217.37799999999999</v>
      </c>
      <c r="Y93" s="20">
        <v>397.76799999999997</v>
      </c>
      <c r="Z93" s="20">
        <v>322.51799999999997</v>
      </c>
      <c r="AA93" s="20">
        <v>29.170999999999999</v>
      </c>
      <c r="AB93" s="20">
        <v>27.373000000000001</v>
      </c>
      <c r="AC93" s="20">
        <v>42.377000000000002</v>
      </c>
      <c r="AD93" s="20">
        <v>38.316000000000003</v>
      </c>
      <c r="AE93" s="20">
        <v>501.48</v>
      </c>
      <c r="AF93" s="20">
        <v>478.18399999999997</v>
      </c>
      <c r="AG93" s="22">
        <v>5.5624999999999769</v>
      </c>
      <c r="AH93" s="22">
        <v>4.6250000000000107</v>
      </c>
      <c r="AI93" s="23">
        <v>1.2666666666666666</v>
      </c>
      <c r="AJ93" s="23">
        <v>1.8</v>
      </c>
      <c r="AK93" s="17">
        <v>3.4</v>
      </c>
    </row>
    <row r="94" spans="1:37" ht="12" customHeight="1">
      <c r="A94" s="126"/>
      <c r="B94" s="126"/>
      <c r="C94" s="127"/>
      <c r="D94" s="127"/>
      <c r="E94" s="84">
        <v>4</v>
      </c>
      <c r="F94" s="102" t="s">
        <v>217</v>
      </c>
      <c r="G94" s="18">
        <v>16.0824</v>
      </c>
      <c r="H94" s="18">
        <v>15.926399999999999</v>
      </c>
      <c r="I94" s="18">
        <v>33.577500000000001</v>
      </c>
      <c r="J94" s="18">
        <v>33.6556</v>
      </c>
      <c r="K94" s="18">
        <v>8.08</v>
      </c>
      <c r="L94" s="18">
        <v>8.09</v>
      </c>
      <c r="M94" s="18">
        <v>7.6951895212704304</v>
      </c>
      <c r="N94" s="18">
        <v>7.4872425078611329</v>
      </c>
      <c r="O94" s="18">
        <v>0.81477599999999972</v>
      </c>
      <c r="P94" s="18">
        <v>0.86270399999999869</v>
      </c>
      <c r="Q94" s="20">
        <v>5.6979999999999995</v>
      </c>
      <c r="R94" s="20">
        <v>8.2880000000000003</v>
      </c>
      <c r="S94" s="20">
        <v>7.6720000000000006</v>
      </c>
      <c r="T94" s="20">
        <v>7.21</v>
      </c>
      <c r="U94" s="20">
        <v>21.730999999999998</v>
      </c>
      <c r="V94" s="20">
        <v>124.03999999999999</v>
      </c>
      <c r="W94" s="20">
        <v>35.100999999999999</v>
      </c>
      <c r="X94" s="20">
        <v>139.53799999999998</v>
      </c>
      <c r="Y94" s="20">
        <v>247.63199999999998</v>
      </c>
      <c r="Z94" s="20">
        <v>236.43200000000002</v>
      </c>
      <c r="AA94" s="20">
        <v>21.730999999999998</v>
      </c>
      <c r="AB94" s="20">
        <v>22.722999999999999</v>
      </c>
      <c r="AC94" s="20">
        <v>32.643000000000001</v>
      </c>
      <c r="AD94" s="20">
        <v>33.882999999999996</v>
      </c>
      <c r="AE94" s="20">
        <v>439.404</v>
      </c>
      <c r="AF94" s="20">
        <v>452.95600000000002</v>
      </c>
      <c r="AG94" s="22">
        <v>3.7499999999999756</v>
      </c>
      <c r="AH94" s="22">
        <v>5.5000000000000053</v>
      </c>
      <c r="AI94" s="23">
        <v>1.3839999999999999</v>
      </c>
      <c r="AJ94" s="23">
        <v>1.3180000000000001</v>
      </c>
      <c r="AK94" s="17">
        <v>3</v>
      </c>
    </row>
    <row r="95" spans="1:37" ht="12" customHeight="1">
      <c r="A95" s="126"/>
      <c r="B95" s="126"/>
      <c r="C95" s="127"/>
      <c r="D95" s="127"/>
      <c r="E95" s="84">
        <v>5</v>
      </c>
      <c r="F95" s="102" t="s">
        <v>218</v>
      </c>
      <c r="G95" s="18">
        <v>16.194800000000001</v>
      </c>
      <c r="H95" s="18">
        <v>15.8969</v>
      </c>
      <c r="I95" s="18">
        <v>33.7211</v>
      </c>
      <c r="J95" s="18">
        <v>33.9664</v>
      </c>
      <c r="K95" s="18">
        <v>8.08</v>
      </c>
      <c r="L95" s="18">
        <v>8.0399999999999991</v>
      </c>
      <c r="M95" s="18">
        <v>7.1018143649722605</v>
      </c>
      <c r="N95" s="18">
        <v>6.3648665272481244</v>
      </c>
      <c r="O95" s="18">
        <v>1.1981999999999973</v>
      </c>
      <c r="P95" s="18">
        <v>1.0064879999999985</v>
      </c>
      <c r="Q95" s="20">
        <v>7.1120000000000001</v>
      </c>
      <c r="R95" s="20">
        <v>9.1140000000000008</v>
      </c>
      <c r="S95" s="20">
        <v>7.8400000000000007</v>
      </c>
      <c r="T95" s="20">
        <v>7.49</v>
      </c>
      <c r="U95" s="20">
        <v>23.932000000000002</v>
      </c>
      <c r="V95" s="20">
        <v>146.13200000000001</v>
      </c>
      <c r="W95" s="20">
        <v>38.884</v>
      </c>
      <c r="X95" s="20">
        <v>162.73599999999999</v>
      </c>
      <c r="Y95" s="20">
        <v>236.51599999999996</v>
      </c>
      <c r="Z95" s="20">
        <v>269.31799999999998</v>
      </c>
      <c r="AA95" s="20">
        <v>23.932000000000002</v>
      </c>
      <c r="AB95" s="20">
        <v>27.311</v>
      </c>
      <c r="AC95" s="20">
        <v>38.006</v>
      </c>
      <c r="AD95" s="20">
        <v>38.285000000000004</v>
      </c>
      <c r="AE95" s="20">
        <v>477.42799999999994</v>
      </c>
      <c r="AF95" s="20">
        <v>547.76400000000001</v>
      </c>
      <c r="AG95" s="22">
        <v>4.6500000000000155</v>
      </c>
      <c r="AH95" s="22">
        <v>8.2000000000000135</v>
      </c>
      <c r="AI95" s="23">
        <v>0.96399999999999997</v>
      </c>
      <c r="AJ95" s="23">
        <v>0.97599999999999998</v>
      </c>
      <c r="AK95" s="17">
        <v>3</v>
      </c>
    </row>
    <row r="96" spans="1:37" ht="12" customHeight="1">
      <c r="A96" s="126"/>
      <c r="B96" s="126"/>
      <c r="C96" s="127"/>
      <c r="D96" s="127"/>
      <c r="E96" s="84">
        <v>6</v>
      </c>
      <c r="F96" s="102" t="s">
        <v>216</v>
      </c>
      <c r="G96" s="18">
        <v>16.271599999999999</v>
      </c>
      <c r="H96" s="18">
        <v>16.292400000000001</v>
      </c>
      <c r="I96" s="18">
        <v>33.546900000000001</v>
      </c>
      <c r="J96" s="18">
        <v>33.672699999999999</v>
      </c>
      <c r="K96" s="18">
        <v>8.08</v>
      </c>
      <c r="L96" s="18">
        <v>8.08</v>
      </c>
      <c r="M96" s="18">
        <v>7.4347286123355101</v>
      </c>
      <c r="N96" s="18">
        <v>7.0904381933320373</v>
      </c>
      <c r="O96" s="18">
        <v>1.3100319999999976</v>
      </c>
      <c r="P96" s="18">
        <v>1.0544159999999976</v>
      </c>
      <c r="Q96" s="20">
        <v>5.9639999999999995</v>
      </c>
      <c r="R96" s="20">
        <v>9.4500000000000011</v>
      </c>
      <c r="S96" s="20">
        <v>8.5259999999999998</v>
      </c>
      <c r="T96" s="20">
        <v>7.9099999999999993</v>
      </c>
      <c r="U96" s="20">
        <v>23.932000000000002</v>
      </c>
      <c r="V96" s="20">
        <v>120.624</v>
      </c>
      <c r="W96" s="20">
        <v>38.421999999999997</v>
      </c>
      <c r="X96" s="20">
        <v>137.98399999999998</v>
      </c>
      <c r="Y96" s="20">
        <v>245.86800000000002</v>
      </c>
      <c r="Z96" s="20">
        <v>248.24799999999999</v>
      </c>
      <c r="AA96" s="20">
        <v>23.932000000000002</v>
      </c>
      <c r="AB96" s="20">
        <v>23.529</v>
      </c>
      <c r="AC96" s="20">
        <v>33.387</v>
      </c>
      <c r="AD96" s="20">
        <v>34.813000000000002</v>
      </c>
      <c r="AE96" s="20">
        <v>452.17200000000003</v>
      </c>
      <c r="AF96" s="20">
        <v>465.86400000000003</v>
      </c>
      <c r="AG96" s="22">
        <v>4.6500000000000155</v>
      </c>
      <c r="AH96" s="22">
        <v>6.4499999999999833</v>
      </c>
      <c r="AI96" s="23">
        <v>0.94199999999999995</v>
      </c>
      <c r="AJ96" s="23">
        <v>0.70799999999999996</v>
      </c>
      <c r="AK96" s="17">
        <v>2.6</v>
      </c>
    </row>
    <row r="97" spans="1:37" ht="12" customHeight="1">
      <c r="A97" s="126"/>
      <c r="B97" s="126"/>
      <c r="C97" s="127"/>
      <c r="D97" s="127"/>
      <c r="E97" s="84">
        <v>7</v>
      </c>
      <c r="F97" s="102" t="s">
        <v>218</v>
      </c>
      <c r="G97" s="18">
        <v>16.6889</v>
      </c>
      <c r="H97" s="18">
        <v>14.161</v>
      </c>
      <c r="I97" s="18">
        <v>33.524700000000003</v>
      </c>
      <c r="J97" s="18">
        <v>34.241</v>
      </c>
      <c r="K97" s="18">
        <v>8.11</v>
      </c>
      <c r="L97" s="18">
        <v>8</v>
      </c>
      <c r="M97" s="18">
        <v>7.8035198352691344</v>
      </c>
      <c r="N97" s="18">
        <v>6.1895354581792601</v>
      </c>
      <c r="O97" s="18">
        <v>1.0703919999999973</v>
      </c>
      <c r="P97" s="18">
        <v>1.1023439999999993</v>
      </c>
      <c r="Q97" s="20">
        <v>2.1280000000000001</v>
      </c>
      <c r="R97" s="20">
        <v>2.17</v>
      </c>
      <c r="S97" s="20">
        <v>7.0979999999999999</v>
      </c>
      <c r="T97" s="20">
        <v>5.782</v>
      </c>
      <c r="U97" s="20">
        <v>18.754999999999999</v>
      </c>
      <c r="V97" s="20">
        <v>183.386</v>
      </c>
      <c r="W97" s="20">
        <v>27.980999999999998</v>
      </c>
      <c r="X97" s="20">
        <v>191.33799999999999</v>
      </c>
      <c r="Y97" s="20">
        <v>219.35199999999998</v>
      </c>
      <c r="Z97" s="20">
        <v>279.69200000000001</v>
      </c>
      <c r="AA97" s="20">
        <v>18.754999999999999</v>
      </c>
      <c r="AB97" s="20">
        <v>31.682000000000002</v>
      </c>
      <c r="AC97" s="20">
        <v>28.613</v>
      </c>
      <c r="AD97" s="20">
        <v>42.439</v>
      </c>
      <c r="AE97" s="20">
        <v>369.59999999999997</v>
      </c>
      <c r="AF97" s="20">
        <v>647.024</v>
      </c>
      <c r="AG97" s="22">
        <v>2.8000000000000247</v>
      </c>
      <c r="AH97" s="22">
        <v>6.5000000000000053</v>
      </c>
      <c r="AI97" s="23">
        <v>1.29</v>
      </c>
      <c r="AJ97" s="23">
        <v>0.52600000000000002</v>
      </c>
      <c r="AK97" s="17">
        <v>5.2</v>
      </c>
    </row>
    <row r="98" spans="1:37" ht="12" customHeight="1">
      <c r="A98" s="126"/>
      <c r="B98" s="126"/>
      <c r="C98" s="127"/>
      <c r="D98" s="127"/>
      <c r="E98" s="84">
        <v>8</v>
      </c>
      <c r="F98" s="102" t="s">
        <v>217</v>
      </c>
      <c r="G98" s="18">
        <v>15.678100000000001</v>
      </c>
      <c r="H98" s="18">
        <v>15.603899999999999</v>
      </c>
      <c r="I98" s="18">
        <v>33.6738</v>
      </c>
      <c r="J98" s="18">
        <v>33.7027</v>
      </c>
      <c r="K98" s="18">
        <v>8.09</v>
      </c>
      <c r="L98" s="18">
        <v>8.08</v>
      </c>
      <c r="M98" s="18">
        <v>7.6687659319238275</v>
      </c>
      <c r="N98" s="18">
        <v>7.5203346045023993</v>
      </c>
      <c r="O98" s="18">
        <v>1.3739359999999992</v>
      </c>
      <c r="P98" s="18">
        <v>0.92660799999999743</v>
      </c>
      <c r="Q98" s="20">
        <v>29.848000000000003</v>
      </c>
      <c r="R98" s="20">
        <v>22.652000000000001</v>
      </c>
      <c r="S98" s="20">
        <v>6.4820000000000002</v>
      </c>
      <c r="T98" s="20">
        <v>6.0620000000000003</v>
      </c>
      <c r="U98" s="20">
        <v>25.946999999999999</v>
      </c>
      <c r="V98" s="20">
        <v>129.108</v>
      </c>
      <c r="W98" s="20">
        <v>62.277000000000001</v>
      </c>
      <c r="X98" s="20">
        <v>157.822</v>
      </c>
      <c r="Y98" s="20">
        <v>286.3</v>
      </c>
      <c r="Z98" s="20">
        <v>264.26400000000001</v>
      </c>
      <c r="AA98" s="20">
        <v>25.946999999999999</v>
      </c>
      <c r="AB98" s="20">
        <v>26.225999999999999</v>
      </c>
      <c r="AC98" s="20">
        <v>38.285000000000004</v>
      </c>
      <c r="AD98" s="20">
        <v>38.564</v>
      </c>
      <c r="AE98" s="20">
        <v>493.75200000000001</v>
      </c>
      <c r="AF98" s="20">
        <v>498.51199999999994</v>
      </c>
      <c r="AG98" s="22">
        <v>6.9000000000000172</v>
      </c>
      <c r="AH98" s="22">
        <v>9.4000000000000199</v>
      </c>
      <c r="AI98" s="23">
        <v>1.5960000000000001</v>
      </c>
      <c r="AJ98" s="23">
        <v>1.288</v>
      </c>
      <c r="AK98" s="17">
        <v>2.5</v>
      </c>
    </row>
    <row r="99" spans="1:37" ht="12" customHeight="1">
      <c r="A99" s="126"/>
      <c r="B99" s="126"/>
      <c r="C99" s="127"/>
      <c r="D99" s="127"/>
      <c r="E99" s="84">
        <v>9</v>
      </c>
      <c r="F99" s="102" t="s">
        <v>217</v>
      </c>
      <c r="G99" s="18">
        <v>16.305099999999999</v>
      </c>
      <c r="H99" s="18">
        <v>15.9238</v>
      </c>
      <c r="I99" s="18">
        <v>33.593499999999999</v>
      </c>
      <c r="J99" s="18">
        <v>33.658299999999997</v>
      </c>
      <c r="K99" s="18">
        <v>8.08</v>
      </c>
      <c r="L99" s="18">
        <v>8.09</v>
      </c>
      <c r="M99" s="18">
        <v>7.3572450996919576</v>
      </c>
      <c r="N99" s="18">
        <v>7.5087748993057195</v>
      </c>
      <c r="O99" s="18">
        <v>1.262103999999999</v>
      </c>
      <c r="P99" s="18">
        <v>1.1023439999999993</v>
      </c>
      <c r="Q99" s="20">
        <v>6.9859999999999998</v>
      </c>
      <c r="R99" s="20">
        <v>16.744</v>
      </c>
      <c r="S99" s="20">
        <v>8.0779999999999994</v>
      </c>
      <c r="T99" s="20">
        <v>7.3500000000000005</v>
      </c>
      <c r="U99" s="20">
        <v>22.722999999999999</v>
      </c>
      <c r="V99" s="20">
        <v>112.28</v>
      </c>
      <c r="W99" s="20">
        <v>37.786999999999999</v>
      </c>
      <c r="X99" s="20">
        <v>136.374</v>
      </c>
      <c r="Y99" s="20">
        <v>251.04799999999997</v>
      </c>
      <c r="Z99" s="20">
        <v>239.58199999999999</v>
      </c>
      <c r="AA99" s="20">
        <v>22.722999999999999</v>
      </c>
      <c r="AB99" s="20">
        <v>22.692</v>
      </c>
      <c r="AC99" s="20">
        <v>33.480000000000004</v>
      </c>
      <c r="AD99" s="20">
        <v>33.262999999999998</v>
      </c>
      <c r="AE99" s="20">
        <v>444.19200000000001</v>
      </c>
      <c r="AF99" s="20">
        <v>432.46000000000004</v>
      </c>
      <c r="AG99" s="22">
        <v>4.0000000000000586</v>
      </c>
      <c r="AH99" s="22">
        <v>6.4000000000000163</v>
      </c>
      <c r="AI99" s="23">
        <v>0.98399999999999999</v>
      </c>
      <c r="AJ99" s="23">
        <v>1.056</v>
      </c>
      <c r="AK99" s="17">
        <v>2.4</v>
      </c>
    </row>
    <row r="100" spans="1:37" ht="12" customHeight="1">
      <c r="A100" s="126"/>
      <c r="B100" s="126"/>
      <c r="C100" s="127"/>
      <c r="D100" s="127"/>
      <c r="E100" s="84">
        <v>10</v>
      </c>
      <c r="F100" s="102" t="s">
        <v>217</v>
      </c>
      <c r="G100" s="18">
        <v>16.9727</v>
      </c>
      <c r="H100" s="18">
        <v>16.63</v>
      </c>
      <c r="I100" s="18">
        <v>33.479100000000003</v>
      </c>
      <c r="J100" s="18">
        <v>33.537100000000002</v>
      </c>
      <c r="K100" s="18">
        <v>8.11</v>
      </c>
      <c r="L100" s="18">
        <v>8.1</v>
      </c>
      <c r="M100" s="18">
        <v>7.9416781201874524</v>
      </c>
      <c r="N100" s="18">
        <v>7.7107232240261832</v>
      </c>
      <c r="O100" s="18">
        <v>1.5656479999999982</v>
      </c>
      <c r="P100" s="18">
        <v>1.4218639999999982</v>
      </c>
      <c r="Q100" s="20">
        <v>16.855999999999998</v>
      </c>
      <c r="R100" s="20">
        <v>17.654</v>
      </c>
      <c r="S100" s="20">
        <v>6.3140000000000001</v>
      </c>
      <c r="T100" s="20">
        <v>6.048</v>
      </c>
      <c r="U100" s="20">
        <v>21.173000000000002</v>
      </c>
      <c r="V100" s="20">
        <v>101.35999999999999</v>
      </c>
      <c r="W100" s="20">
        <v>44.343000000000004</v>
      </c>
      <c r="X100" s="20">
        <v>125.06199999999998</v>
      </c>
      <c r="Y100" s="20">
        <v>253.07800000000003</v>
      </c>
      <c r="Z100" s="20">
        <v>234.55600000000001</v>
      </c>
      <c r="AA100" s="20">
        <v>21.173000000000002</v>
      </c>
      <c r="AB100" s="20">
        <v>21.762</v>
      </c>
      <c r="AC100" s="20">
        <v>35.061</v>
      </c>
      <c r="AD100" s="20">
        <v>35.96</v>
      </c>
      <c r="AE100" s="20">
        <v>416.22</v>
      </c>
      <c r="AF100" s="20">
        <v>420.14000000000004</v>
      </c>
      <c r="AG100" s="22">
        <v>3.5000000000000031</v>
      </c>
      <c r="AH100" s="22">
        <v>5.8000000000000274</v>
      </c>
      <c r="AI100" s="23">
        <v>1.49</v>
      </c>
      <c r="AJ100" s="23">
        <v>1.462</v>
      </c>
      <c r="AK100" s="17">
        <v>3.3</v>
      </c>
    </row>
    <row r="101" spans="1:37" ht="12" customHeight="1">
      <c r="A101" s="126"/>
      <c r="B101" s="126"/>
      <c r="C101" s="127"/>
      <c r="D101" s="127"/>
      <c r="E101" s="84">
        <v>11</v>
      </c>
      <c r="F101" s="102" t="s">
        <v>216</v>
      </c>
      <c r="G101" s="18">
        <v>15.9702</v>
      </c>
      <c r="H101" s="18">
        <v>15.9636</v>
      </c>
      <c r="I101" s="18">
        <v>33.587200000000003</v>
      </c>
      <c r="J101" s="18">
        <v>33.605800000000002</v>
      </c>
      <c r="K101" s="18">
        <v>8.07</v>
      </c>
      <c r="L101" s="18">
        <v>8.08</v>
      </c>
      <c r="M101" s="18">
        <v>7.4182793199113473</v>
      </c>
      <c r="N101" s="18">
        <v>7.615498524026906</v>
      </c>
      <c r="O101" s="18">
        <v>1.3899119999999989</v>
      </c>
      <c r="P101" s="18">
        <v>1.0544159999999976</v>
      </c>
      <c r="Q101" s="20">
        <v>20.972000000000001</v>
      </c>
      <c r="R101" s="20">
        <v>20.832000000000001</v>
      </c>
      <c r="S101" s="20">
        <v>7.7000000000000011</v>
      </c>
      <c r="T101" s="20">
        <v>7.7140000000000004</v>
      </c>
      <c r="U101" s="20">
        <v>24.924000000000003</v>
      </c>
      <c r="V101" s="20">
        <v>124.08199999999999</v>
      </c>
      <c r="W101" s="20">
        <v>53.596000000000004</v>
      </c>
      <c r="X101" s="20">
        <v>152.62799999999999</v>
      </c>
      <c r="Y101" s="20">
        <v>295.84800000000001</v>
      </c>
      <c r="Z101" s="20">
        <v>214.67599999999999</v>
      </c>
      <c r="AA101" s="20">
        <v>24.924000000000003</v>
      </c>
      <c r="AB101" s="20">
        <v>25.048000000000002</v>
      </c>
      <c r="AC101" s="20">
        <v>38.936</v>
      </c>
      <c r="AD101" s="20">
        <v>32.673999999999999</v>
      </c>
      <c r="AE101" s="20">
        <v>519.596</v>
      </c>
      <c r="AF101" s="20">
        <v>517.10400000000004</v>
      </c>
      <c r="AG101" s="22">
        <v>7.4999999999999512</v>
      </c>
      <c r="AH101" s="22">
        <v>7.5999999999999961</v>
      </c>
      <c r="AI101" s="23">
        <v>1.032</v>
      </c>
      <c r="AJ101" s="23">
        <v>0.88800000000000001</v>
      </c>
      <c r="AK101" s="17">
        <v>2</v>
      </c>
    </row>
    <row r="102" spans="1:37" ht="12" customHeight="1">
      <c r="A102" s="126"/>
      <c r="B102" s="126"/>
      <c r="C102" s="127"/>
      <c r="D102" s="127"/>
      <c r="E102" s="84">
        <v>12</v>
      </c>
      <c r="F102" s="102" t="s">
        <v>217</v>
      </c>
      <c r="G102" s="18">
        <v>15.2049</v>
      </c>
      <c r="H102" s="18">
        <v>15.176299999999999</v>
      </c>
      <c r="I102" s="18">
        <v>33.691099999999999</v>
      </c>
      <c r="J102" s="18">
        <v>33.708199999999998</v>
      </c>
      <c r="K102" s="18">
        <v>8.14</v>
      </c>
      <c r="L102" s="18">
        <v>8.14</v>
      </c>
      <c r="M102" s="18">
        <v>7.4436922878929233</v>
      </c>
      <c r="N102" s="18">
        <v>7.418147521595281</v>
      </c>
      <c r="O102" s="18">
        <v>1.0064879999999985</v>
      </c>
      <c r="P102" s="18">
        <v>1.0703919999999973</v>
      </c>
      <c r="Q102" s="20">
        <v>13.257999999999999</v>
      </c>
      <c r="R102" s="20">
        <v>17.486000000000001</v>
      </c>
      <c r="S102" s="20">
        <v>7.6300000000000008</v>
      </c>
      <c r="T102" s="20">
        <v>7.28</v>
      </c>
      <c r="U102" s="20">
        <v>24.8</v>
      </c>
      <c r="V102" s="20">
        <v>144.55000000000001</v>
      </c>
      <c r="W102" s="20">
        <v>45.688000000000002</v>
      </c>
      <c r="X102" s="20">
        <v>169.316</v>
      </c>
      <c r="Y102" s="20">
        <v>258.74799999999999</v>
      </c>
      <c r="Z102" s="20">
        <v>253.00799999999998</v>
      </c>
      <c r="AA102" s="20">
        <v>24.8</v>
      </c>
      <c r="AB102" s="20">
        <v>24.862000000000002</v>
      </c>
      <c r="AC102" s="20">
        <v>34.999000000000002</v>
      </c>
      <c r="AD102" s="20">
        <v>35.122999999999998</v>
      </c>
      <c r="AE102" s="20">
        <v>525.33600000000001</v>
      </c>
      <c r="AF102" s="20">
        <v>520.88400000000001</v>
      </c>
      <c r="AG102" s="22">
        <v>4.5499999999999989</v>
      </c>
      <c r="AH102" s="22">
        <v>4.8499999999999934</v>
      </c>
      <c r="AI102" s="23">
        <v>1.1599999999999999</v>
      </c>
      <c r="AJ102" s="23">
        <v>1.038</v>
      </c>
      <c r="AK102" s="17">
        <v>2.6</v>
      </c>
    </row>
    <row r="103" spans="1:37" ht="12" customHeight="1">
      <c r="A103" s="126"/>
      <c r="B103" s="126"/>
      <c r="C103" s="127"/>
      <c r="D103" s="127"/>
      <c r="E103" s="84">
        <v>13</v>
      </c>
      <c r="F103" s="102" t="s">
        <v>217</v>
      </c>
      <c r="G103" s="18">
        <v>15.512600000000001</v>
      </c>
      <c r="H103" s="18">
        <v>15.317299999999999</v>
      </c>
      <c r="I103" s="18">
        <v>33.552399999999999</v>
      </c>
      <c r="J103" s="18">
        <v>33.540700000000001</v>
      </c>
      <c r="K103" s="18">
        <v>8.14</v>
      </c>
      <c r="L103" s="18">
        <v>8.14</v>
      </c>
      <c r="M103" s="18">
        <v>7.8031958587126686</v>
      </c>
      <c r="N103" s="18">
        <v>7.7207878308841327</v>
      </c>
      <c r="O103" s="18">
        <v>1.1502719999999984</v>
      </c>
      <c r="P103" s="18">
        <v>1.0863679999999996</v>
      </c>
      <c r="Q103" s="20">
        <v>22.75</v>
      </c>
      <c r="R103" s="20">
        <v>21.391999999999999</v>
      </c>
      <c r="S103" s="20">
        <v>7.6860000000000008</v>
      </c>
      <c r="T103" s="20">
        <v>7.2520000000000007</v>
      </c>
      <c r="U103" s="20">
        <v>25.698999999999998</v>
      </c>
      <c r="V103" s="20">
        <v>159.71199999999999</v>
      </c>
      <c r="W103" s="20">
        <v>56.134999999999998</v>
      </c>
      <c r="X103" s="20">
        <v>188.35599999999999</v>
      </c>
      <c r="Y103" s="20">
        <v>308.65800000000002</v>
      </c>
      <c r="Z103" s="20">
        <v>215.26399999999998</v>
      </c>
      <c r="AA103" s="20">
        <v>25.698999999999998</v>
      </c>
      <c r="AB103" s="20">
        <v>25.357999999999997</v>
      </c>
      <c r="AC103" s="20">
        <v>37.881999999999998</v>
      </c>
      <c r="AD103" s="20">
        <v>28.086000000000002</v>
      </c>
      <c r="AE103" s="20">
        <v>466.56400000000002</v>
      </c>
      <c r="AF103" s="20">
        <v>462.92400000000004</v>
      </c>
      <c r="AG103" s="22">
        <v>4.8499999999999934</v>
      </c>
      <c r="AH103" s="22">
        <v>5.0000000000000044</v>
      </c>
      <c r="AI103" s="23">
        <v>1.6220000000000001</v>
      </c>
      <c r="AJ103" s="23">
        <v>1.486</v>
      </c>
      <c r="AK103" s="17">
        <v>3.2</v>
      </c>
    </row>
    <row r="104" spans="1:37" ht="12" customHeight="1">
      <c r="A104" s="126"/>
      <c r="B104" s="126"/>
      <c r="C104" s="127"/>
      <c r="D104" s="127"/>
      <c r="E104" s="84">
        <v>14</v>
      </c>
      <c r="F104" s="102" t="s">
        <v>217</v>
      </c>
      <c r="G104" s="18">
        <v>15.7719</v>
      </c>
      <c r="H104" s="18">
        <v>15.872999999999999</v>
      </c>
      <c r="I104" s="18">
        <v>32.927599999999998</v>
      </c>
      <c r="J104" s="18">
        <v>33.510199999999998</v>
      </c>
      <c r="K104" s="18">
        <v>8.11</v>
      </c>
      <c r="L104" s="18">
        <v>8.1300000000000008</v>
      </c>
      <c r="M104" s="18">
        <v>7.4527275453591244</v>
      </c>
      <c r="N104" s="18">
        <v>7.4970783614220693</v>
      </c>
      <c r="O104" s="18">
        <v>1.3579599999999998</v>
      </c>
      <c r="P104" s="18">
        <v>1.1502719999999984</v>
      </c>
      <c r="Q104" s="20">
        <v>78.372</v>
      </c>
      <c r="R104" s="20">
        <v>41.874000000000002</v>
      </c>
      <c r="S104" s="20">
        <v>12.754000000000001</v>
      </c>
      <c r="T104" s="20">
        <v>13.453999999999999</v>
      </c>
      <c r="U104" s="20">
        <v>33.882999999999996</v>
      </c>
      <c r="V104" s="20">
        <v>281.41400000000004</v>
      </c>
      <c r="W104" s="20">
        <v>125.009</v>
      </c>
      <c r="X104" s="20">
        <v>336.74200000000008</v>
      </c>
      <c r="Y104" s="20">
        <v>491.80599999999998</v>
      </c>
      <c r="Z104" s="20">
        <v>389.48</v>
      </c>
      <c r="AA104" s="20">
        <v>33.882999999999996</v>
      </c>
      <c r="AB104" s="20">
        <v>36.239000000000004</v>
      </c>
      <c r="AC104" s="20">
        <v>50.685000000000002</v>
      </c>
      <c r="AD104" s="20">
        <v>37.664999999999999</v>
      </c>
      <c r="AE104" s="20">
        <v>568.45600000000002</v>
      </c>
      <c r="AF104" s="20">
        <v>585.62</v>
      </c>
      <c r="AG104" s="22">
        <v>11.899999999999967</v>
      </c>
      <c r="AH104" s="22">
        <v>4.5000000000000036</v>
      </c>
      <c r="AI104" s="23">
        <v>1.984</v>
      </c>
      <c r="AJ104" s="23">
        <v>1.5</v>
      </c>
      <c r="AK104" s="17">
        <v>2.6</v>
      </c>
    </row>
    <row r="105" spans="1:37" ht="12" customHeight="1">
      <c r="A105" s="126"/>
      <c r="B105" s="126"/>
      <c r="C105" s="127"/>
      <c r="D105" s="127"/>
      <c r="E105" s="84">
        <v>15</v>
      </c>
      <c r="F105" s="102" t="s">
        <v>217</v>
      </c>
      <c r="G105" s="18">
        <v>15.932</v>
      </c>
      <c r="H105" s="18">
        <v>15.7963</v>
      </c>
      <c r="I105" s="18">
        <v>33.613799999999998</v>
      </c>
      <c r="J105" s="18">
        <v>33.659199999999998</v>
      </c>
      <c r="K105" s="18">
        <v>8.16</v>
      </c>
      <c r="L105" s="18">
        <v>8.15</v>
      </c>
      <c r="M105" s="18">
        <v>7.5165296355381042</v>
      </c>
      <c r="N105" s="18">
        <v>7.3778969419689382</v>
      </c>
      <c r="O105" s="18">
        <v>0.89465600000000089</v>
      </c>
      <c r="P105" s="18">
        <v>0.79880000000000284</v>
      </c>
      <c r="Q105" s="20">
        <v>7.6160000000000005</v>
      </c>
      <c r="R105" s="20">
        <v>5.6140000000000008</v>
      </c>
      <c r="S105" s="20">
        <v>7.4060000000000006</v>
      </c>
      <c r="T105" s="20">
        <v>7.1820000000000004</v>
      </c>
      <c r="U105" s="20">
        <v>20.677</v>
      </c>
      <c r="V105" s="20">
        <v>119.014</v>
      </c>
      <c r="W105" s="20">
        <v>35.698999999999998</v>
      </c>
      <c r="X105" s="20">
        <v>131.81</v>
      </c>
      <c r="Y105" s="20">
        <v>185.85</v>
      </c>
      <c r="Z105" s="20">
        <v>171.80799999999999</v>
      </c>
      <c r="AA105" s="20">
        <v>20.677</v>
      </c>
      <c r="AB105" s="20">
        <v>22.134</v>
      </c>
      <c r="AC105" s="20">
        <v>24.862000000000002</v>
      </c>
      <c r="AD105" s="20">
        <v>27.776</v>
      </c>
      <c r="AE105" s="20">
        <v>427.86799999999999</v>
      </c>
      <c r="AF105" s="20">
        <v>443.548</v>
      </c>
      <c r="AG105" s="22">
        <v>4.0000000000000036</v>
      </c>
      <c r="AH105" s="22">
        <v>4.5499999999999989</v>
      </c>
      <c r="AI105" s="23">
        <v>1.204</v>
      </c>
      <c r="AJ105" s="23">
        <v>1.01</v>
      </c>
      <c r="AK105" s="17">
        <v>3.2</v>
      </c>
    </row>
    <row r="106" spans="1:37" ht="12" customHeight="1">
      <c r="A106" s="126"/>
      <c r="B106" s="126"/>
      <c r="C106" s="127"/>
      <c r="D106" s="127"/>
      <c r="E106" s="84">
        <v>16</v>
      </c>
      <c r="F106" s="102" t="s">
        <v>217</v>
      </c>
      <c r="G106" s="18">
        <v>15.979900000000001</v>
      </c>
      <c r="H106" s="18">
        <v>15.822699999999999</v>
      </c>
      <c r="I106" s="18">
        <v>33.561799999999998</v>
      </c>
      <c r="J106" s="18">
        <v>33.597999999999999</v>
      </c>
      <c r="K106" s="18">
        <v>8.16</v>
      </c>
      <c r="L106" s="18">
        <v>8.16</v>
      </c>
      <c r="M106" s="18">
        <v>7.7376929884944436</v>
      </c>
      <c r="N106" s="18">
        <v>7.5819882965725682</v>
      </c>
      <c r="O106" s="18">
        <v>0.71892000000000178</v>
      </c>
      <c r="P106" s="18">
        <v>0.75087200000000109</v>
      </c>
      <c r="Q106" s="20">
        <v>10.822000000000001</v>
      </c>
      <c r="R106" s="20">
        <v>8.7360000000000007</v>
      </c>
      <c r="S106" s="20">
        <v>7.1959999999999997</v>
      </c>
      <c r="T106" s="20">
        <v>6.9859999999999998</v>
      </c>
      <c r="U106" s="20">
        <v>19.871000000000002</v>
      </c>
      <c r="V106" s="20">
        <v>113.44199999999999</v>
      </c>
      <c r="W106" s="20">
        <v>37.889000000000003</v>
      </c>
      <c r="X106" s="20">
        <v>129.16399999999999</v>
      </c>
      <c r="Y106" s="20">
        <v>228.21399999999997</v>
      </c>
      <c r="Z106" s="20">
        <v>214.172</v>
      </c>
      <c r="AA106" s="20">
        <v>19.871000000000002</v>
      </c>
      <c r="AB106" s="20">
        <v>20.522000000000002</v>
      </c>
      <c r="AC106" s="20">
        <v>30.937999999999999</v>
      </c>
      <c r="AD106" s="20">
        <v>32.302</v>
      </c>
      <c r="AE106" s="20">
        <v>403.73200000000003</v>
      </c>
      <c r="AF106" s="20">
        <v>418.68399999999997</v>
      </c>
      <c r="AG106" s="22">
        <v>3.8499999999999925</v>
      </c>
      <c r="AH106" s="22">
        <v>3.9500000000000091</v>
      </c>
      <c r="AI106" s="23">
        <v>1.278</v>
      </c>
      <c r="AJ106" s="23">
        <v>1.1659999999999999</v>
      </c>
      <c r="AK106" s="17">
        <v>3.9</v>
      </c>
    </row>
    <row r="107" spans="1:37" ht="12" customHeight="1">
      <c r="A107" s="126"/>
      <c r="B107" s="126"/>
      <c r="C107" s="127"/>
      <c r="D107" s="127"/>
      <c r="E107" s="84">
        <v>17</v>
      </c>
      <c r="F107" s="102" t="s">
        <v>217</v>
      </c>
      <c r="G107" s="18">
        <v>16.018699999999999</v>
      </c>
      <c r="H107" s="18">
        <v>15.6464</v>
      </c>
      <c r="I107" s="18">
        <v>33.561700000000002</v>
      </c>
      <c r="J107" s="18">
        <v>33.738300000000002</v>
      </c>
      <c r="K107" s="18">
        <v>8.16</v>
      </c>
      <c r="L107" s="18">
        <v>8.15</v>
      </c>
      <c r="M107" s="18">
        <v>7.6906198861032928</v>
      </c>
      <c r="N107" s="18">
        <v>7.4228632012223636</v>
      </c>
      <c r="O107" s="18">
        <v>0.83075200000000227</v>
      </c>
      <c r="P107" s="18">
        <v>0.79880000000000284</v>
      </c>
      <c r="Q107" s="20">
        <v>3.766</v>
      </c>
      <c r="R107" s="20">
        <v>4.9279999999999999</v>
      </c>
      <c r="S107" s="20">
        <v>6.6920000000000002</v>
      </c>
      <c r="T107" s="20">
        <v>6.8319999999999999</v>
      </c>
      <c r="U107" s="20">
        <v>19.747</v>
      </c>
      <c r="V107" s="20">
        <v>120.54000000000002</v>
      </c>
      <c r="W107" s="20">
        <v>30.204999999999998</v>
      </c>
      <c r="X107" s="20">
        <v>132.30000000000001</v>
      </c>
      <c r="Y107" s="20">
        <v>216.70599999999999</v>
      </c>
      <c r="Z107" s="20">
        <v>215.614</v>
      </c>
      <c r="AA107" s="20">
        <v>19.747</v>
      </c>
      <c r="AB107" s="20">
        <v>22.63</v>
      </c>
      <c r="AC107" s="20">
        <v>29.387999999999998</v>
      </c>
      <c r="AD107" s="20">
        <v>32.704999999999998</v>
      </c>
      <c r="AE107" s="20">
        <v>396.17199999999997</v>
      </c>
      <c r="AF107" s="20">
        <v>449.82000000000005</v>
      </c>
      <c r="AG107" s="22">
        <v>3.2500000000000027</v>
      </c>
      <c r="AH107" s="22">
        <v>3.7000000000000091</v>
      </c>
      <c r="AI107" s="23">
        <v>1.3140000000000001</v>
      </c>
      <c r="AJ107" s="23">
        <v>0.94399999999999995</v>
      </c>
      <c r="AK107" s="17">
        <v>3.9</v>
      </c>
    </row>
    <row r="108" spans="1:37" ht="12" customHeight="1">
      <c r="A108" s="126">
        <f>A$3</f>
        <v>2019</v>
      </c>
      <c r="B108" s="126">
        <f>B$3</f>
        <v>11</v>
      </c>
      <c r="C108" s="127" t="s">
        <v>199</v>
      </c>
      <c r="D108" s="127" t="s">
        <v>90</v>
      </c>
      <c r="E108" s="84">
        <v>1</v>
      </c>
      <c r="F108" s="102" t="s">
        <v>218</v>
      </c>
      <c r="G108" s="18">
        <v>19.188600000000001</v>
      </c>
      <c r="H108" s="18">
        <v>19.624600000000001</v>
      </c>
      <c r="I108" s="18">
        <v>32.0246</v>
      </c>
      <c r="J108" s="18">
        <v>33.071100000000001</v>
      </c>
      <c r="K108" s="18">
        <v>8.18</v>
      </c>
      <c r="L108" s="18">
        <v>8.14</v>
      </c>
      <c r="M108" s="18">
        <v>6.7355975425988186</v>
      </c>
      <c r="N108" s="18">
        <v>5.9777898992491831</v>
      </c>
      <c r="O108" s="18">
        <v>1.2301519999999995</v>
      </c>
      <c r="P108" s="18">
        <v>1.1981999999999999</v>
      </c>
      <c r="Q108" s="20">
        <v>0.63</v>
      </c>
      <c r="R108" s="20">
        <v>2.3380000000000001</v>
      </c>
      <c r="S108" s="20">
        <v>6.6219999999999999</v>
      </c>
      <c r="T108" s="20">
        <v>9.282</v>
      </c>
      <c r="U108" s="20">
        <v>8.2149999999999999</v>
      </c>
      <c r="V108" s="20">
        <v>52.625999999999991</v>
      </c>
      <c r="W108" s="20">
        <v>15.466999999999999</v>
      </c>
      <c r="X108" s="20">
        <v>64.245999999999995</v>
      </c>
      <c r="Y108" s="20">
        <v>181.72</v>
      </c>
      <c r="Z108" s="20">
        <v>157.934</v>
      </c>
      <c r="AA108" s="20">
        <v>8.2149999999999999</v>
      </c>
      <c r="AB108" s="20">
        <v>11.315</v>
      </c>
      <c r="AC108" s="20">
        <v>21.266000000000002</v>
      </c>
      <c r="AD108" s="20">
        <v>21.327999999999999</v>
      </c>
      <c r="AE108" s="20">
        <v>345.77199999999999</v>
      </c>
      <c r="AF108" s="20">
        <v>318.86399999999998</v>
      </c>
      <c r="AG108" s="22">
        <v>2.9500000000000082</v>
      </c>
      <c r="AH108" s="22">
        <v>6.3499999999999943</v>
      </c>
      <c r="AI108" s="23">
        <v>3.94</v>
      </c>
      <c r="AJ108" s="23">
        <v>1.1879999999999999</v>
      </c>
      <c r="AK108" s="17">
        <v>5</v>
      </c>
    </row>
    <row r="109" spans="1:37" ht="12" customHeight="1">
      <c r="A109" s="127"/>
      <c r="B109" s="127"/>
      <c r="C109" s="127"/>
      <c r="D109" s="127"/>
      <c r="E109" s="84">
        <v>2</v>
      </c>
      <c r="F109" s="102" t="s">
        <v>218</v>
      </c>
      <c r="G109" s="18">
        <v>19.6188</v>
      </c>
      <c r="H109" s="18">
        <v>18.173500000000001</v>
      </c>
      <c r="I109" s="18">
        <v>33.0167</v>
      </c>
      <c r="J109" s="18">
        <v>33.635399999999997</v>
      </c>
      <c r="K109" s="18">
        <v>8.16</v>
      </c>
      <c r="L109" s="18">
        <v>8.0399999999999991</v>
      </c>
      <c r="M109" s="18">
        <v>7.4116791609021595</v>
      </c>
      <c r="N109" s="18">
        <v>5.2588409659116433</v>
      </c>
      <c r="O109" s="18">
        <v>0.73489599999999866</v>
      </c>
      <c r="P109" s="18">
        <v>1.0064879999999985</v>
      </c>
      <c r="Q109" s="20">
        <v>2.0299999999999998</v>
      </c>
      <c r="R109" s="20">
        <v>7.6580000000000004</v>
      </c>
      <c r="S109" s="20">
        <v>5.9219999999999997</v>
      </c>
      <c r="T109" s="20">
        <v>7.6300000000000008</v>
      </c>
      <c r="U109" s="20">
        <v>6.3859999999999992</v>
      </c>
      <c r="V109" s="20">
        <v>114.18400000000001</v>
      </c>
      <c r="W109" s="20">
        <v>14.337999999999999</v>
      </c>
      <c r="X109" s="20">
        <v>129.47200000000001</v>
      </c>
      <c r="Y109" s="20">
        <v>136.71</v>
      </c>
      <c r="Z109" s="20">
        <v>213.83599999999998</v>
      </c>
      <c r="AA109" s="20">
        <v>6.3859999999999992</v>
      </c>
      <c r="AB109" s="20">
        <v>19.561</v>
      </c>
      <c r="AC109" s="20">
        <v>18.382999999999999</v>
      </c>
      <c r="AD109" s="20">
        <v>30.472999999999999</v>
      </c>
      <c r="AE109" s="20">
        <v>238.02799999999999</v>
      </c>
      <c r="AF109" s="20">
        <v>470.23200000000003</v>
      </c>
      <c r="AG109" s="22">
        <v>4.0999999999999925</v>
      </c>
      <c r="AH109" s="22">
        <v>6.3499999999999943</v>
      </c>
      <c r="AI109" s="23">
        <v>3.08</v>
      </c>
      <c r="AJ109" s="23">
        <v>0.83199999999999996</v>
      </c>
      <c r="AK109" s="17">
        <v>7</v>
      </c>
    </row>
    <row r="110" spans="1:37" ht="12" customHeight="1">
      <c r="A110" s="127"/>
      <c r="B110" s="127"/>
      <c r="C110" s="127"/>
      <c r="D110" s="127"/>
      <c r="E110" s="84">
        <v>3</v>
      </c>
      <c r="F110" s="102" t="s">
        <v>216</v>
      </c>
      <c r="G110" s="18">
        <v>19.3428</v>
      </c>
      <c r="H110" s="18">
        <v>19.104600000000001</v>
      </c>
      <c r="I110" s="18">
        <v>32.367600000000003</v>
      </c>
      <c r="J110" s="18">
        <v>33.092300000000002</v>
      </c>
      <c r="K110" s="18">
        <v>8.19</v>
      </c>
      <c r="L110" s="18">
        <v>8.1300000000000008</v>
      </c>
      <c r="M110" s="18">
        <v>7.4825671015144701</v>
      </c>
      <c r="N110" s="18">
        <v>6.5484684463033593</v>
      </c>
      <c r="O110" s="18">
        <v>0.87867999999999835</v>
      </c>
      <c r="P110" s="18">
        <v>0.86270399999999869</v>
      </c>
      <c r="Q110" s="20">
        <v>2.1280000000000001</v>
      </c>
      <c r="R110" s="20">
        <v>1.68</v>
      </c>
      <c r="S110" s="20">
        <v>5.4740000000000002</v>
      </c>
      <c r="T110" s="20">
        <v>10.192</v>
      </c>
      <c r="U110" s="20">
        <v>4.2780000000000005</v>
      </c>
      <c r="V110" s="20">
        <v>57.554000000000009</v>
      </c>
      <c r="W110" s="20">
        <v>11.88</v>
      </c>
      <c r="X110" s="20">
        <v>69.426000000000016</v>
      </c>
      <c r="Y110" s="20">
        <v>167.524</v>
      </c>
      <c r="Z110" s="20">
        <v>174.846</v>
      </c>
      <c r="AA110" s="20">
        <v>4.2780000000000005</v>
      </c>
      <c r="AB110" s="20">
        <v>11.563000000000001</v>
      </c>
      <c r="AC110" s="20">
        <v>19.684999999999999</v>
      </c>
      <c r="AD110" s="20">
        <v>22.599</v>
      </c>
      <c r="AE110" s="20">
        <v>283.892</v>
      </c>
      <c r="AF110" s="20">
        <v>333.59199999999998</v>
      </c>
      <c r="AG110" s="22">
        <v>3.5000000000000031</v>
      </c>
      <c r="AH110" s="22">
        <v>3.6000000000000201</v>
      </c>
      <c r="AI110" s="23">
        <v>4.0599999999999996</v>
      </c>
      <c r="AJ110" s="23">
        <v>1.696</v>
      </c>
      <c r="AK110" s="17">
        <v>6.5</v>
      </c>
    </row>
    <row r="111" spans="1:37" ht="12" customHeight="1">
      <c r="A111" s="127"/>
      <c r="B111" s="127"/>
      <c r="C111" s="127"/>
      <c r="D111" s="127"/>
      <c r="E111" s="84">
        <v>4</v>
      </c>
      <c r="F111" s="102" t="s">
        <v>217</v>
      </c>
      <c r="G111" s="18">
        <v>19.146799999999999</v>
      </c>
      <c r="H111" s="18">
        <v>19.007899999999999</v>
      </c>
      <c r="I111" s="18">
        <v>32.026400000000002</v>
      </c>
      <c r="J111" s="18">
        <v>33.041200000000003</v>
      </c>
      <c r="K111" s="18">
        <v>8.1999999999999993</v>
      </c>
      <c r="L111" s="18">
        <v>8.1199999999999992</v>
      </c>
      <c r="M111" s="18">
        <v>8.5771497754823667</v>
      </c>
      <c r="N111" s="18">
        <v>7.0796307615151939</v>
      </c>
      <c r="O111" s="18">
        <v>0.79880000000000007</v>
      </c>
      <c r="P111" s="18">
        <v>0.67099200000000003</v>
      </c>
      <c r="Q111" s="20">
        <v>5.0679999999999996</v>
      </c>
      <c r="R111" s="20">
        <v>5.4459999999999997</v>
      </c>
      <c r="S111" s="20">
        <v>6.6639999999999997</v>
      </c>
      <c r="T111" s="20">
        <v>11.872</v>
      </c>
      <c r="U111" s="20">
        <v>5.58</v>
      </c>
      <c r="V111" s="20">
        <v>73.808000000000007</v>
      </c>
      <c r="W111" s="20">
        <v>17.311999999999998</v>
      </c>
      <c r="X111" s="20">
        <v>91.126000000000005</v>
      </c>
      <c r="Y111" s="20">
        <v>182.434</v>
      </c>
      <c r="Z111" s="20">
        <v>189.58799999999999</v>
      </c>
      <c r="AA111" s="20">
        <v>5.58</v>
      </c>
      <c r="AB111" s="20">
        <v>14.849</v>
      </c>
      <c r="AC111" s="20">
        <v>20.491</v>
      </c>
      <c r="AD111" s="20">
        <v>24.211000000000002</v>
      </c>
      <c r="AE111" s="20">
        <v>345.35199999999998</v>
      </c>
      <c r="AF111" s="20">
        <v>397.18</v>
      </c>
      <c r="AG111" s="22">
        <v>4.0000000000000036</v>
      </c>
      <c r="AH111" s="22">
        <v>4.2500000000000036</v>
      </c>
      <c r="AI111" s="23">
        <v>4.0599999999999996</v>
      </c>
      <c r="AJ111" s="23">
        <v>1.752</v>
      </c>
      <c r="AK111" s="17">
        <v>6</v>
      </c>
    </row>
    <row r="112" spans="1:37" ht="12" customHeight="1">
      <c r="A112" s="126">
        <f>A$3</f>
        <v>2019</v>
      </c>
      <c r="B112" s="126">
        <f>B$3</f>
        <v>11</v>
      </c>
      <c r="C112" s="127" t="s">
        <v>199</v>
      </c>
      <c r="D112" s="127" t="s">
        <v>91</v>
      </c>
      <c r="E112" s="84">
        <v>1</v>
      </c>
      <c r="F112" s="102" t="s">
        <v>216</v>
      </c>
      <c r="G112" s="18">
        <v>16.485700000000001</v>
      </c>
      <c r="H112" s="18">
        <v>16.549499999999998</v>
      </c>
      <c r="I112" s="18">
        <v>32.790500000000002</v>
      </c>
      <c r="J112" s="18">
        <v>32.9056</v>
      </c>
      <c r="K112" s="18">
        <v>8.07</v>
      </c>
      <c r="L112" s="18">
        <v>8.06</v>
      </c>
      <c r="M112" s="18">
        <v>7.3</v>
      </c>
      <c r="N112" s="18">
        <v>7.34</v>
      </c>
      <c r="O112" s="18">
        <v>0.9585600000000023</v>
      </c>
      <c r="P112" s="18">
        <v>1.1023440000000022</v>
      </c>
      <c r="Q112" s="20">
        <v>26.474</v>
      </c>
      <c r="R112" s="20">
        <v>8.3859999999999992</v>
      </c>
      <c r="S112" s="20">
        <v>11.465999999999999</v>
      </c>
      <c r="T112" s="20">
        <v>10.878</v>
      </c>
      <c r="U112" s="20">
        <v>25.73</v>
      </c>
      <c r="V112" s="20">
        <v>112.51800000000001</v>
      </c>
      <c r="W112" s="20">
        <v>63.67</v>
      </c>
      <c r="X112" s="20">
        <v>131.78200000000001</v>
      </c>
      <c r="Y112" s="20">
        <v>208.83799999999999</v>
      </c>
      <c r="Z112" s="20">
        <v>268.35199999999998</v>
      </c>
      <c r="AA112" s="20">
        <v>25.73</v>
      </c>
      <c r="AB112" s="20">
        <v>26.256999999999998</v>
      </c>
      <c r="AC112" s="20">
        <v>30.597000000000001</v>
      </c>
      <c r="AD112" s="20">
        <v>33.882999999999996</v>
      </c>
      <c r="AE112" s="20">
        <v>485.43599999999998</v>
      </c>
      <c r="AF112" s="20">
        <v>475.02</v>
      </c>
      <c r="AG112" s="22">
        <v>11.699999999999989</v>
      </c>
      <c r="AH112" s="22">
        <v>14.100000000000001</v>
      </c>
      <c r="AI112" s="23">
        <v>0.496</v>
      </c>
      <c r="AJ112" s="23">
        <v>0.41599999999999998</v>
      </c>
      <c r="AK112" s="17">
        <v>1.3</v>
      </c>
    </row>
    <row r="113" spans="1:37" ht="12" customHeight="1">
      <c r="A113" s="127"/>
      <c r="B113" s="127"/>
      <c r="C113" s="127"/>
      <c r="D113" s="127"/>
      <c r="E113" s="84">
        <v>2</v>
      </c>
      <c r="F113" s="102" t="s">
        <v>216</v>
      </c>
      <c r="G113" s="18">
        <v>15.808999999999999</v>
      </c>
      <c r="H113" s="18">
        <v>15.9283</v>
      </c>
      <c r="I113" s="18">
        <v>32.657499999999999</v>
      </c>
      <c r="J113" s="18">
        <v>32.737499999999997</v>
      </c>
      <c r="K113" s="18">
        <v>8.07</v>
      </c>
      <c r="L113" s="18">
        <v>8.08</v>
      </c>
      <c r="M113" s="18">
        <v>7.63</v>
      </c>
      <c r="N113" s="18">
        <v>7.55</v>
      </c>
      <c r="O113" s="18">
        <v>1.1342960000000015</v>
      </c>
      <c r="P113" s="18">
        <v>1.0863680000000024</v>
      </c>
      <c r="Q113" s="20">
        <v>42.378</v>
      </c>
      <c r="R113" s="20">
        <v>2.254</v>
      </c>
      <c r="S113" s="20">
        <v>10.808</v>
      </c>
      <c r="T113" s="20">
        <v>10.625999999999999</v>
      </c>
      <c r="U113" s="20">
        <v>25.823</v>
      </c>
      <c r="V113" s="20">
        <v>110.55800000000001</v>
      </c>
      <c r="W113" s="20">
        <v>79.009</v>
      </c>
      <c r="X113" s="20">
        <v>123.438</v>
      </c>
      <c r="Y113" s="20">
        <v>218.4</v>
      </c>
      <c r="Z113" s="20">
        <v>278.47399999999999</v>
      </c>
      <c r="AA113" s="20">
        <v>25.823</v>
      </c>
      <c r="AB113" s="20">
        <v>25.916</v>
      </c>
      <c r="AC113" s="20">
        <v>30.69</v>
      </c>
      <c r="AD113" s="20">
        <v>36.58</v>
      </c>
      <c r="AE113" s="20">
        <v>489.524</v>
      </c>
      <c r="AF113" s="20">
        <v>480.90000000000003</v>
      </c>
      <c r="AG113" s="22">
        <v>11.000000000000011</v>
      </c>
      <c r="AH113" s="22">
        <v>11.099999999999998</v>
      </c>
      <c r="AI113" s="23">
        <v>0.67600000000000005</v>
      </c>
      <c r="AJ113" s="23">
        <v>0.48399999999999999</v>
      </c>
      <c r="AK113" s="17">
        <v>1.3</v>
      </c>
    </row>
    <row r="114" spans="1:37" ht="12" customHeight="1">
      <c r="A114" s="128">
        <f>A$3</f>
        <v>2019</v>
      </c>
      <c r="B114" s="126">
        <f>B$3</f>
        <v>11</v>
      </c>
      <c r="C114" s="123" t="s">
        <v>199</v>
      </c>
      <c r="D114" s="123" t="s">
        <v>36</v>
      </c>
      <c r="E114" s="84">
        <v>1</v>
      </c>
      <c r="F114" s="102" t="s">
        <v>216</v>
      </c>
      <c r="G114" s="18">
        <v>19.2883</v>
      </c>
      <c r="H114" s="18">
        <v>19.152000000000001</v>
      </c>
      <c r="I114" s="18">
        <v>31.074400000000001</v>
      </c>
      <c r="J114" s="18">
        <v>31.339600000000001</v>
      </c>
      <c r="K114" s="18">
        <v>8.3000000000000007</v>
      </c>
      <c r="L114" s="18">
        <v>8.2799999999999994</v>
      </c>
      <c r="M114" s="18">
        <v>10.872658514282174</v>
      </c>
      <c r="N114" s="18">
        <v>10.706124885067668</v>
      </c>
      <c r="O114" s="18">
        <v>2.0289520000000021</v>
      </c>
      <c r="P114" s="18">
        <v>2.2206640000000011</v>
      </c>
      <c r="Q114" s="20">
        <v>10.85</v>
      </c>
      <c r="R114" s="20">
        <v>8.8339999999999996</v>
      </c>
      <c r="S114" s="20">
        <v>1.0920000000000001</v>
      </c>
      <c r="T114" s="20">
        <v>1.218</v>
      </c>
      <c r="U114" s="20">
        <v>1.0230000000000001</v>
      </c>
      <c r="V114" s="20">
        <v>3.7940000000000005</v>
      </c>
      <c r="W114" s="20">
        <v>12.965</v>
      </c>
      <c r="X114" s="20">
        <v>13.846</v>
      </c>
      <c r="Y114" s="20">
        <v>184.77199999999999</v>
      </c>
      <c r="Z114" s="20">
        <v>159.27800000000002</v>
      </c>
      <c r="AA114" s="20">
        <v>1.0230000000000001</v>
      </c>
      <c r="AB114" s="20">
        <v>2.5420000000000003</v>
      </c>
      <c r="AC114" s="20">
        <v>25.884999999999998</v>
      </c>
      <c r="AD114" s="20">
        <v>19.84</v>
      </c>
      <c r="AE114" s="20">
        <v>136.16400000000002</v>
      </c>
      <c r="AF114" s="20">
        <v>136.61199999999999</v>
      </c>
      <c r="AG114" s="22">
        <v>4.4499999999999815</v>
      </c>
      <c r="AH114" s="22">
        <v>5.0000000000000044</v>
      </c>
      <c r="AI114" s="23">
        <v>7.22</v>
      </c>
      <c r="AJ114" s="23">
        <v>9.02</v>
      </c>
      <c r="AK114" s="17">
        <v>4.2</v>
      </c>
    </row>
    <row r="115" spans="1:37" ht="12" customHeight="1">
      <c r="A115" s="129"/>
      <c r="B115" s="126"/>
      <c r="C115" s="124"/>
      <c r="D115" s="124"/>
      <c r="E115" s="84">
        <v>2</v>
      </c>
      <c r="F115" s="102" t="s">
        <v>216</v>
      </c>
      <c r="G115" s="18">
        <v>19.4724</v>
      </c>
      <c r="H115" s="18">
        <v>19.4057</v>
      </c>
      <c r="I115" s="18">
        <v>31.221499999999999</v>
      </c>
      <c r="J115" s="18">
        <v>31.409099999999999</v>
      </c>
      <c r="K115" s="18">
        <v>8.26</v>
      </c>
      <c r="L115" s="18">
        <v>8.18</v>
      </c>
      <c r="M115" s="18">
        <v>9.2564670511719243</v>
      </c>
      <c r="N115" s="18">
        <v>8.4975324914863073</v>
      </c>
      <c r="O115" s="18">
        <v>2.348472000000001</v>
      </c>
      <c r="P115" s="18">
        <v>2.0449280000000019</v>
      </c>
      <c r="Q115" s="20">
        <v>28.672000000000001</v>
      </c>
      <c r="R115" s="20">
        <v>34.692</v>
      </c>
      <c r="S115" s="20">
        <v>10.192</v>
      </c>
      <c r="T115" s="20">
        <v>10.192</v>
      </c>
      <c r="U115" s="20">
        <v>4.1539999999999999</v>
      </c>
      <c r="V115" s="20">
        <v>34.790000000000006</v>
      </c>
      <c r="W115" s="20">
        <v>43.018000000000001</v>
      </c>
      <c r="X115" s="20">
        <v>79.674000000000007</v>
      </c>
      <c r="Y115" s="20">
        <v>266.60199999999998</v>
      </c>
      <c r="Z115" s="20">
        <v>301.34999999999997</v>
      </c>
      <c r="AA115" s="20">
        <v>4.1539999999999999</v>
      </c>
      <c r="AB115" s="20">
        <v>8.8969999999999985</v>
      </c>
      <c r="AC115" s="20">
        <v>36.269999999999996</v>
      </c>
      <c r="AD115" s="20">
        <v>44.051000000000002</v>
      </c>
      <c r="AE115" s="20">
        <v>251.29999999999998</v>
      </c>
      <c r="AF115" s="20">
        <v>346.80799999999999</v>
      </c>
      <c r="AG115" s="22">
        <v>2.7999999999999972</v>
      </c>
      <c r="AH115" s="22">
        <v>3.799999999999998</v>
      </c>
      <c r="AI115" s="23">
        <v>15.78</v>
      </c>
      <c r="AJ115" s="23">
        <v>16.799999999999997</v>
      </c>
      <c r="AK115" s="17">
        <v>2.9</v>
      </c>
    </row>
    <row r="116" spans="1:37" ht="12" customHeight="1">
      <c r="A116" s="129"/>
      <c r="B116" s="126"/>
      <c r="C116" s="124"/>
      <c r="D116" s="124"/>
      <c r="E116" s="84">
        <v>3</v>
      </c>
      <c r="F116" s="102" t="s">
        <v>216</v>
      </c>
      <c r="G116" s="18">
        <v>19.741599999999998</v>
      </c>
      <c r="H116" s="18">
        <v>19.6555</v>
      </c>
      <c r="I116" s="18">
        <v>31.265899999999998</v>
      </c>
      <c r="J116" s="18">
        <v>31.398099999999999</v>
      </c>
      <c r="K116" s="18">
        <v>8.2200000000000006</v>
      </c>
      <c r="L116" s="18">
        <v>8.2200000000000006</v>
      </c>
      <c r="M116" s="18">
        <v>8.5894220069385359</v>
      </c>
      <c r="N116" s="18">
        <v>9.5947425862982936</v>
      </c>
      <c r="O116" s="18">
        <v>2.1727360000000022</v>
      </c>
      <c r="P116" s="18">
        <v>2.2685920000000031</v>
      </c>
      <c r="Q116" s="20">
        <v>46.143999999999998</v>
      </c>
      <c r="R116" s="20">
        <v>42.686</v>
      </c>
      <c r="S116" s="20">
        <v>12.082000000000001</v>
      </c>
      <c r="T116" s="20">
        <v>9.1</v>
      </c>
      <c r="U116" s="20">
        <v>6.1070000000000002</v>
      </c>
      <c r="V116" s="20">
        <v>26.32</v>
      </c>
      <c r="W116" s="20">
        <v>64.332999999999998</v>
      </c>
      <c r="X116" s="20">
        <v>78.105999999999995</v>
      </c>
      <c r="Y116" s="20">
        <v>293.27199999999999</v>
      </c>
      <c r="Z116" s="20">
        <v>280.238</v>
      </c>
      <c r="AA116" s="20">
        <v>6.1070000000000002</v>
      </c>
      <c r="AB116" s="20">
        <v>6.6029999999999998</v>
      </c>
      <c r="AC116" s="20">
        <v>35.711999999999996</v>
      </c>
      <c r="AD116" s="20">
        <v>40.082999999999998</v>
      </c>
      <c r="AE116" s="20">
        <v>324.77199999999999</v>
      </c>
      <c r="AF116" s="20">
        <v>320.59999999999997</v>
      </c>
      <c r="AG116" s="22">
        <v>4.7999999999999989</v>
      </c>
      <c r="AH116" s="22">
        <v>5.3999999999999879</v>
      </c>
      <c r="AI116" s="23">
        <v>10.06</v>
      </c>
      <c r="AJ116" s="23">
        <v>11.5</v>
      </c>
      <c r="AK116" s="17">
        <v>2.5</v>
      </c>
    </row>
    <row r="117" spans="1:37" ht="12" customHeight="1">
      <c r="A117" s="130"/>
      <c r="B117" s="127"/>
      <c r="C117" s="125"/>
      <c r="D117" s="125"/>
      <c r="E117" s="84">
        <v>4</v>
      </c>
      <c r="F117" s="102" t="s">
        <v>216</v>
      </c>
      <c r="G117" s="18">
        <v>20.194900000000001</v>
      </c>
      <c r="H117" s="18">
        <v>19.824400000000001</v>
      </c>
      <c r="I117" s="18">
        <v>30.972799999999999</v>
      </c>
      <c r="J117" s="18">
        <v>31.453199999999999</v>
      </c>
      <c r="K117" s="18">
        <v>8.25</v>
      </c>
      <c r="L117" s="18">
        <v>8.27</v>
      </c>
      <c r="M117" s="18">
        <v>10.665257154095784</v>
      </c>
      <c r="N117" s="18">
        <v>10.653173429361456</v>
      </c>
      <c r="O117" s="18">
        <v>2.1407840000000027</v>
      </c>
      <c r="P117" s="18">
        <v>2.4123760000000027</v>
      </c>
      <c r="Q117" s="20">
        <v>78.19</v>
      </c>
      <c r="R117" s="20">
        <v>45.766000000000005</v>
      </c>
      <c r="S117" s="20">
        <v>9.1419999999999995</v>
      </c>
      <c r="T117" s="20">
        <v>5.306</v>
      </c>
      <c r="U117" s="20">
        <v>4.2469999999999999</v>
      </c>
      <c r="V117" s="20">
        <v>15.092000000000001</v>
      </c>
      <c r="W117" s="20">
        <v>91.578999999999994</v>
      </c>
      <c r="X117" s="20">
        <v>66.164000000000001</v>
      </c>
      <c r="Y117" s="20">
        <v>333.35399999999998</v>
      </c>
      <c r="Z117" s="20">
        <v>281.21800000000002</v>
      </c>
      <c r="AA117" s="20">
        <v>4.2469999999999999</v>
      </c>
      <c r="AB117" s="20">
        <v>4.5880000000000001</v>
      </c>
      <c r="AC117" s="20">
        <v>39.835000000000001</v>
      </c>
      <c r="AD117" s="20">
        <v>39.028999999999996</v>
      </c>
      <c r="AE117" s="20">
        <v>273.084</v>
      </c>
      <c r="AF117" s="20">
        <v>237.72</v>
      </c>
      <c r="AG117" s="22">
        <v>6.1500000000000163</v>
      </c>
      <c r="AH117" s="22">
        <v>5.8</v>
      </c>
      <c r="AI117" s="23">
        <v>11.84</v>
      </c>
      <c r="AJ117" s="23">
        <v>10.34</v>
      </c>
      <c r="AK117" s="17">
        <v>2.8</v>
      </c>
    </row>
    <row r="118" spans="1:37" ht="12" customHeight="1">
      <c r="A118" s="128">
        <f>A$3</f>
        <v>2019</v>
      </c>
      <c r="B118" s="126">
        <f>B$3</f>
        <v>11</v>
      </c>
      <c r="C118" s="123" t="s">
        <v>199</v>
      </c>
      <c r="D118" s="123" t="s">
        <v>37</v>
      </c>
      <c r="E118" s="84">
        <v>1</v>
      </c>
      <c r="F118" s="102" t="s">
        <v>216</v>
      </c>
      <c r="G118" s="18">
        <v>16.661999999999999</v>
      </c>
      <c r="H118" s="18">
        <v>16.6525</v>
      </c>
      <c r="I118" s="18">
        <v>30.167999999999999</v>
      </c>
      <c r="J118" s="18">
        <v>31.4087</v>
      </c>
      <c r="K118" s="18">
        <v>8.01</v>
      </c>
      <c r="L118" s="18">
        <v>8.02</v>
      </c>
      <c r="M118" s="18">
        <v>7.7158970743743396</v>
      </c>
      <c r="N118" s="18">
        <v>7.8356230507624556</v>
      </c>
      <c r="O118" s="18">
        <v>1.7573600000000025</v>
      </c>
      <c r="P118" s="18">
        <v>1.549672000000001</v>
      </c>
      <c r="Q118" s="20">
        <v>96.432000000000002</v>
      </c>
      <c r="R118" s="20">
        <v>99.414000000000001</v>
      </c>
      <c r="S118" s="20">
        <v>21.713999999999999</v>
      </c>
      <c r="T118" s="20">
        <v>21.812000000000001</v>
      </c>
      <c r="U118" s="20">
        <v>31.496000000000002</v>
      </c>
      <c r="V118" s="20">
        <v>102.63399999999999</v>
      </c>
      <c r="W118" s="20">
        <v>149.642</v>
      </c>
      <c r="X118" s="20">
        <v>223.85999999999999</v>
      </c>
      <c r="Y118" s="20">
        <v>360.40199999999999</v>
      </c>
      <c r="Z118" s="20">
        <v>358.00799999999998</v>
      </c>
      <c r="AA118" s="20">
        <v>31.496000000000002</v>
      </c>
      <c r="AB118" s="20">
        <v>31.062000000000001</v>
      </c>
      <c r="AC118" s="20">
        <v>53.134</v>
      </c>
      <c r="AD118" s="20">
        <v>51.801000000000002</v>
      </c>
      <c r="AE118" s="20">
        <v>852.01199999999994</v>
      </c>
      <c r="AF118" s="20">
        <v>844.62</v>
      </c>
      <c r="AG118" s="22">
        <v>7.3333333333333579</v>
      </c>
      <c r="AH118" s="22">
        <v>5.3333333333333472</v>
      </c>
      <c r="AI118" s="23">
        <v>3.5449999999999999</v>
      </c>
      <c r="AJ118" s="23">
        <v>2.7349999999999999</v>
      </c>
      <c r="AK118" s="17">
        <v>1.6</v>
      </c>
    </row>
    <row r="119" spans="1:37" ht="12" customHeight="1">
      <c r="A119" s="129"/>
      <c r="B119" s="127"/>
      <c r="C119" s="124"/>
      <c r="D119" s="124"/>
      <c r="E119" s="84">
        <v>2</v>
      </c>
      <c r="F119" s="102" t="s">
        <v>217</v>
      </c>
      <c r="G119" s="18">
        <v>16.860900000000001</v>
      </c>
      <c r="H119" s="18">
        <v>16.987300000000001</v>
      </c>
      <c r="I119" s="18">
        <v>31.771000000000001</v>
      </c>
      <c r="J119" s="18">
        <v>32.060400000000001</v>
      </c>
      <c r="K119" s="18">
        <v>8.07</v>
      </c>
      <c r="L119" s="18">
        <v>8.11</v>
      </c>
      <c r="M119" s="18">
        <v>8.0075841626786346</v>
      </c>
      <c r="N119" s="18">
        <v>7.5740807289995518</v>
      </c>
      <c r="O119" s="18">
        <v>1.4857680000000026</v>
      </c>
      <c r="P119" s="18">
        <v>1.7413840000000027</v>
      </c>
      <c r="Q119" s="20">
        <v>66.948000000000008</v>
      </c>
      <c r="R119" s="20">
        <v>54.921999999999997</v>
      </c>
      <c r="S119" s="20">
        <v>13.565999999999999</v>
      </c>
      <c r="T119" s="20">
        <v>8.8339999999999996</v>
      </c>
      <c r="U119" s="20">
        <v>23.219000000000001</v>
      </c>
      <c r="V119" s="20">
        <v>31.009999999999998</v>
      </c>
      <c r="W119" s="20">
        <v>103.733</v>
      </c>
      <c r="X119" s="20">
        <v>94.765999999999991</v>
      </c>
      <c r="Y119" s="20">
        <v>232.31600000000003</v>
      </c>
      <c r="Z119" s="20">
        <v>256.13</v>
      </c>
      <c r="AA119" s="20">
        <v>23.219000000000001</v>
      </c>
      <c r="AB119" s="20">
        <v>21.885999999999999</v>
      </c>
      <c r="AC119" s="20">
        <v>36.827999999999996</v>
      </c>
      <c r="AD119" s="20">
        <v>43.213999999999999</v>
      </c>
      <c r="AE119" s="20">
        <v>467.01199999999994</v>
      </c>
      <c r="AF119" s="20">
        <v>316.428</v>
      </c>
      <c r="AG119" s="22">
        <v>6.3999999999999613</v>
      </c>
      <c r="AH119" s="22">
        <v>4.5999999999999925</v>
      </c>
      <c r="AI119" s="23">
        <v>3.1720000000000002</v>
      </c>
      <c r="AJ119" s="23">
        <v>3.0920000000000001</v>
      </c>
      <c r="AK119" s="17">
        <v>4</v>
      </c>
    </row>
    <row r="120" spans="1:37" ht="12" customHeight="1">
      <c r="A120" s="129"/>
      <c r="B120" s="127"/>
      <c r="C120" s="124"/>
      <c r="D120" s="124"/>
      <c r="E120" s="84">
        <v>3</v>
      </c>
      <c r="F120" s="102" t="s">
        <v>217</v>
      </c>
      <c r="G120" s="18">
        <v>16.5794</v>
      </c>
      <c r="H120" s="18">
        <v>16.901700000000002</v>
      </c>
      <c r="I120" s="18">
        <v>30.1418</v>
      </c>
      <c r="J120" s="18">
        <v>31.874300000000002</v>
      </c>
      <c r="K120" s="18">
        <v>8.0299999999999994</v>
      </c>
      <c r="L120" s="18">
        <v>8.0500000000000007</v>
      </c>
      <c r="M120" s="18">
        <v>7.9712686207007488</v>
      </c>
      <c r="N120" s="18">
        <v>7.6934233573364077</v>
      </c>
      <c r="O120" s="18">
        <v>1.9650480000000037</v>
      </c>
      <c r="P120" s="18">
        <v>1.7094320000000032</v>
      </c>
      <c r="Q120" s="20">
        <v>84.742000000000004</v>
      </c>
      <c r="R120" s="20">
        <v>77.475999999999999</v>
      </c>
      <c r="S120" s="20">
        <v>19.501999999999999</v>
      </c>
      <c r="T120" s="20">
        <v>18.045999999999999</v>
      </c>
      <c r="U120" s="20">
        <v>30.317999999999998</v>
      </c>
      <c r="V120" s="20">
        <v>67.213999999999999</v>
      </c>
      <c r="W120" s="20">
        <v>134.56200000000001</v>
      </c>
      <c r="X120" s="20">
        <v>162.73599999999999</v>
      </c>
      <c r="Y120" s="20">
        <v>332.59800000000001</v>
      </c>
      <c r="Z120" s="20">
        <v>311.108</v>
      </c>
      <c r="AA120" s="20">
        <v>30.317999999999998</v>
      </c>
      <c r="AB120" s="20">
        <v>27.59</v>
      </c>
      <c r="AC120" s="20">
        <v>48.515000000000001</v>
      </c>
      <c r="AD120" s="20">
        <v>47.492000000000004</v>
      </c>
      <c r="AE120" s="20">
        <v>777.08400000000006</v>
      </c>
      <c r="AF120" s="20">
        <v>667.26800000000003</v>
      </c>
      <c r="AG120" s="22">
        <v>4.3333333333333188</v>
      </c>
      <c r="AH120" s="22">
        <v>4.3333333333333188</v>
      </c>
      <c r="AI120" s="23">
        <v>4.1150000000000002</v>
      </c>
      <c r="AJ120" s="23">
        <v>3.4750000000000001</v>
      </c>
      <c r="AK120" s="17">
        <v>2.5</v>
      </c>
    </row>
    <row r="121" spans="1:37" ht="12" customHeight="1">
      <c r="A121" s="129"/>
      <c r="B121" s="127"/>
      <c r="C121" s="124"/>
      <c r="D121" s="124"/>
      <c r="E121" s="84">
        <v>4</v>
      </c>
      <c r="F121" s="102" t="s">
        <v>218</v>
      </c>
      <c r="G121" s="18">
        <v>16.523299999999999</v>
      </c>
      <c r="H121" s="18">
        <v>16.772200000000002</v>
      </c>
      <c r="I121" s="18">
        <v>30.4055</v>
      </c>
      <c r="J121" s="18">
        <v>31.699300000000001</v>
      </c>
      <c r="K121" s="18">
        <v>7.99</v>
      </c>
      <c r="L121" s="18">
        <v>7.99</v>
      </c>
      <c r="M121" s="18">
        <v>7.3156397799298594</v>
      </c>
      <c r="N121" s="18">
        <v>6.7627288650687909</v>
      </c>
      <c r="O121" s="18">
        <v>1.7413840000000027</v>
      </c>
      <c r="P121" s="18">
        <v>1.9330960000000013</v>
      </c>
      <c r="Q121" s="20">
        <v>126.25200000000001</v>
      </c>
      <c r="R121" s="20">
        <v>118.27200000000001</v>
      </c>
      <c r="S121" s="20">
        <v>23.128</v>
      </c>
      <c r="T121" s="20">
        <v>21.91</v>
      </c>
      <c r="U121" s="20">
        <v>34.564999999999998</v>
      </c>
      <c r="V121" s="20">
        <v>106.14800000000001</v>
      </c>
      <c r="W121" s="20">
        <v>183.94499999999999</v>
      </c>
      <c r="X121" s="20">
        <v>246.33000000000004</v>
      </c>
      <c r="Y121" s="20">
        <v>413.65800000000002</v>
      </c>
      <c r="Z121" s="20">
        <v>372.06400000000002</v>
      </c>
      <c r="AA121" s="20">
        <v>34.564999999999998</v>
      </c>
      <c r="AB121" s="20">
        <v>35.215999999999994</v>
      </c>
      <c r="AC121" s="20">
        <v>60.109000000000002</v>
      </c>
      <c r="AD121" s="20">
        <v>55.242000000000004</v>
      </c>
      <c r="AE121" s="20">
        <v>924.72800000000007</v>
      </c>
      <c r="AF121" s="20">
        <v>895.27200000000005</v>
      </c>
      <c r="AG121" s="22">
        <v>5.9999999999999867</v>
      </c>
      <c r="AH121" s="22">
        <v>2.5000000000000022</v>
      </c>
      <c r="AI121" s="23">
        <v>4.38</v>
      </c>
      <c r="AJ121" s="23">
        <v>2.7250000000000001</v>
      </c>
      <c r="AK121" s="17">
        <v>2</v>
      </c>
    </row>
    <row r="122" spans="1:37" ht="12" customHeight="1">
      <c r="A122" s="129"/>
      <c r="B122" s="127"/>
      <c r="C122" s="124"/>
      <c r="D122" s="124"/>
      <c r="E122" s="84">
        <v>5</v>
      </c>
      <c r="F122" s="102" t="s">
        <v>217</v>
      </c>
      <c r="G122" s="18">
        <v>16.862500000000001</v>
      </c>
      <c r="H122" s="18">
        <v>17.142399999999999</v>
      </c>
      <c r="I122" s="18">
        <v>31.725100000000001</v>
      </c>
      <c r="J122" s="18">
        <v>32.272100000000002</v>
      </c>
      <c r="K122" s="18">
        <v>8.09</v>
      </c>
      <c r="L122" s="18">
        <v>8.1199999999999992</v>
      </c>
      <c r="M122" s="18">
        <v>8.0196791123106941</v>
      </c>
      <c r="N122" s="18">
        <v>7.6880243572395131</v>
      </c>
      <c r="O122" s="18">
        <v>1.6774800000000012</v>
      </c>
      <c r="P122" s="18">
        <v>1.8212640000000011</v>
      </c>
      <c r="Q122" s="20">
        <v>65.646000000000001</v>
      </c>
      <c r="R122" s="20">
        <v>60.536000000000001</v>
      </c>
      <c r="S122" s="20">
        <v>13.034000000000001</v>
      </c>
      <c r="T122" s="20">
        <v>8.26</v>
      </c>
      <c r="U122" s="20">
        <v>22.722999999999999</v>
      </c>
      <c r="V122" s="20">
        <v>35.224000000000004</v>
      </c>
      <c r="W122" s="20">
        <v>101.40300000000001</v>
      </c>
      <c r="X122" s="20">
        <v>104.02000000000001</v>
      </c>
      <c r="Y122" s="20">
        <v>261.00200000000001</v>
      </c>
      <c r="Z122" s="20">
        <v>269.93399999999997</v>
      </c>
      <c r="AA122" s="20">
        <v>22.722999999999999</v>
      </c>
      <c r="AB122" s="20">
        <v>21.235000000000003</v>
      </c>
      <c r="AC122" s="20">
        <v>41.260999999999996</v>
      </c>
      <c r="AD122" s="20">
        <v>45.384</v>
      </c>
      <c r="AE122" s="20">
        <v>441.11199999999997</v>
      </c>
      <c r="AF122" s="20">
        <v>333.90000000000003</v>
      </c>
      <c r="AG122" s="22">
        <v>5.4999999999999494</v>
      </c>
      <c r="AH122" s="22">
        <v>6.5000000000000053</v>
      </c>
      <c r="AI122" s="23">
        <v>3.1320000000000001</v>
      </c>
      <c r="AJ122" s="23">
        <v>4.12</v>
      </c>
      <c r="AK122" s="17">
        <v>4.0999999999999996</v>
      </c>
    </row>
    <row r="123" spans="1:37" ht="12" customHeight="1">
      <c r="A123" s="129"/>
      <c r="B123" s="127"/>
      <c r="C123" s="124"/>
      <c r="D123" s="124"/>
      <c r="E123" s="84">
        <v>6</v>
      </c>
      <c r="F123" s="102" t="s">
        <v>217</v>
      </c>
      <c r="G123" s="18">
        <v>16.911200000000001</v>
      </c>
      <c r="H123" s="18">
        <v>16.958600000000001</v>
      </c>
      <c r="I123" s="18">
        <v>31.866800000000001</v>
      </c>
      <c r="J123" s="18">
        <v>32.040599999999998</v>
      </c>
      <c r="K123" s="18">
        <v>8.1199999999999992</v>
      </c>
      <c r="L123" s="18">
        <v>8.14</v>
      </c>
      <c r="M123" s="18">
        <v>8.2038589446905021</v>
      </c>
      <c r="N123" s="18">
        <v>8.178688858589183</v>
      </c>
      <c r="O123" s="18">
        <v>1.7413840000000027</v>
      </c>
      <c r="P123" s="18">
        <v>1.7573600000000025</v>
      </c>
      <c r="Q123" s="20">
        <v>64.805999999999997</v>
      </c>
      <c r="R123" s="20">
        <v>60.018000000000001</v>
      </c>
      <c r="S123" s="20">
        <v>9.3659999999999997</v>
      </c>
      <c r="T123" s="20">
        <v>7.895999999999999</v>
      </c>
      <c r="U123" s="20">
        <v>18.382999999999999</v>
      </c>
      <c r="V123" s="20">
        <v>32.171999999999997</v>
      </c>
      <c r="W123" s="20">
        <v>92.554999999999993</v>
      </c>
      <c r="X123" s="20">
        <v>100.086</v>
      </c>
      <c r="Y123" s="20">
        <v>226.73000000000002</v>
      </c>
      <c r="Z123" s="20">
        <v>242.82999999999998</v>
      </c>
      <c r="AA123" s="20">
        <v>18.382999999999999</v>
      </c>
      <c r="AB123" s="20">
        <v>17.112000000000002</v>
      </c>
      <c r="AC123" s="20">
        <v>32.673999999999999</v>
      </c>
      <c r="AD123" s="20">
        <v>34.224000000000004</v>
      </c>
      <c r="AE123" s="20">
        <v>273.02799999999996</v>
      </c>
      <c r="AF123" s="20">
        <v>226.35199999999998</v>
      </c>
      <c r="AG123" s="22">
        <v>3.4999999999999476</v>
      </c>
      <c r="AH123" s="22">
        <v>5.7999999999999723</v>
      </c>
      <c r="AI123" s="23">
        <v>2.9359999999999999</v>
      </c>
      <c r="AJ123" s="23">
        <v>2.004</v>
      </c>
      <c r="AK123" s="17">
        <v>5.8</v>
      </c>
    </row>
    <row r="124" spans="1:37" ht="12" customHeight="1">
      <c r="A124" s="129"/>
      <c r="B124" s="127"/>
      <c r="C124" s="124"/>
      <c r="D124" s="124"/>
      <c r="E124" s="84">
        <v>7</v>
      </c>
      <c r="F124" s="102" t="s">
        <v>217</v>
      </c>
      <c r="G124" s="18">
        <v>16.674800000000001</v>
      </c>
      <c r="H124" s="18">
        <v>16.8001</v>
      </c>
      <c r="I124" s="18">
        <v>32.488799999999998</v>
      </c>
      <c r="J124" s="18">
        <v>32.6935</v>
      </c>
      <c r="K124" s="18">
        <v>8.14</v>
      </c>
      <c r="L124" s="18">
        <v>8.1300000000000008</v>
      </c>
      <c r="M124" s="18">
        <v>7.7952856500224934</v>
      </c>
      <c r="N124" s="18">
        <v>7.5962233977118965</v>
      </c>
      <c r="O124" s="18">
        <v>1.7893120000000018</v>
      </c>
      <c r="P124" s="18">
        <v>1.4538160000000033</v>
      </c>
      <c r="Q124" s="20">
        <v>32.550000000000004</v>
      </c>
      <c r="R124" s="20">
        <v>29.568000000000001</v>
      </c>
      <c r="S124" s="20">
        <v>8.6379999999999999</v>
      </c>
      <c r="T124" s="20">
        <v>8.68</v>
      </c>
      <c r="U124" s="20">
        <v>17.143000000000001</v>
      </c>
      <c r="V124" s="20">
        <v>65.828000000000003</v>
      </c>
      <c r="W124" s="20">
        <v>58.331000000000003</v>
      </c>
      <c r="X124" s="20">
        <v>104.07600000000001</v>
      </c>
      <c r="Y124" s="20">
        <v>212.422</v>
      </c>
      <c r="Z124" s="20">
        <v>213.83599999999998</v>
      </c>
      <c r="AA124" s="20">
        <v>17.143000000000001</v>
      </c>
      <c r="AB124" s="20">
        <v>18.785999999999998</v>
      </c>
      <c r="AC124" s="20">
        <v>27.155999999999999</v>
      </c>
      <c r="AD124" s="20">
        <v>29.977</v>
      </c>
      <c r="AE124" s="20">
        <v>327.18</v>
      </c>
      <c r="AF124" s="20">
        <v>349.88800000000003</v>
      </c>
      <c r="AG124" s="22">
        <v>4.5999999999999925</v>
      </c>
      <c r="AH124" s="22">
        <v>4.299999999999998</v>
      </c>
      <c r="AI124" s="23">
        <v>0.69</v>
      </c>
      <c r="AJ124" s="23">
        <v>0.77600000000000002</v>
      </c>
      <c r="AK124" s="17">
        <v>5.0999999999999996</v>
      </c>
    </row>
    <row r="125" spans="1:37" ht="12" customHeight="1">
      <c r="A125" s="129"/>
      <c r="B125" s="127"/>
      <c r="C125" s="124"/>
      <c r="D125" s="124"/>
      <c r="E125" s="84">
        <v>8</v>
      </c>
      <c r="F125" s="102" t="s">
        <v>218</v>
      </c>
      <c r="G125" s="18">
        <v>16.323799999999999</v>
      </c>
      <c r="H125" s="18">
        <v>16.5703</v>
      </c>
      <c r="I125" s="18">
        <v>32.420400000000001</v>
      </c>
      <c r="J125" s="18">
        <v>33.677</v>
      </c>
      <c r="K125" s="18">
        <v>8.1300000000000008</v>
      </c>
      <c r="L125" s="18">
        <v>8.06</v>
      </c>
      <c r="M125" s="18">
        <v>7.8752292397284513</v>
      </c>
      <c r="N125" s="18">
        <v>6.352794287168587</v>
      </c>
      <c r="O125" s="18">
        <v>1.4857680000000026</v>
      </c>
      <c r="P125" s="18">
        <v>1.294056000000001</v>
      </c>
      <c r="Q125" s="20">
        <v>18.13</v>
      </c>
      <c r="R125" s="20">
        <v>8.89</v>
      </c>
      <c r="S125" s="20">
        <v>8.75</v>
      </c>
      <c r="T125" s="20">
        <v>10.416</v>
      </c>
      <c r="U125" s="20">
        <v>16.182000000000002</v>
      </c>
      <c r="V125" s="20">
        <v>128.786</v>
      </c>
      <c r="W125" s="20">
        <v>43.061999999999998</v>
      </c>
      <c r="X125" s="20">
        <v>148.09200000000001</v>
      </c>
      <c r="Y125" s="20">
        <v>196.29400000000001</v>
      </c>
      <c r="Z125" s="20">
        <v>240.09999999999997</v>
      </c>
      <c r="AA125" s="20">
        <v>16.182000000000002</v>
      </c>
      <c r="AB125" s="20">
        <v>24.986000000000001</v>
      </c>
      <c r="AC125" s="20">
        <v>27.062999999999999</v>
      </c>
      <c r="AD125" s="20">
        <v>34.038000000000004</v>
      </c>
      <c r="AE125" s="20">
        <v>312.28399999999999</v>
      </c>
      <c r="AF125" s="20">
        <v>528.21999999999991</v>
      </c>
      <c r="AG125" s="22">
        <v>3.8499999999999925</v>
      </c>
      <c r="AH125" s="22">
        <v>6.5000000000000053</v>
      </c>
      <c r="AI125" s="23">
        <v>0.48</v>
      </c>
      <c r="AJ125" s="23">
        <v>0.47</v>
      </c>
      <c r="AK125" s="17">
        <v>7.3</v>
      </c>
    </row>
    <row r="126" spans="1:37" ht="12" customHeight="1">
      <c r="A126" s="129"/>
      <c r="B126" s="127"/>
      <c r="C126" s="124"/>
      <c r="D126" s="124"/>
      <c r="E126" s="84">
        <v>9</v>
      </c>
      <c r="F126" s="102" t="s">
        <v>217</v>
      </c>
      <c r="G126" s="18">
        <v>16.701599999999999</v>
      </c>
      <c r="H126" s="18">
        <v>16.703600000000002</v>
      </c>
      <c r="I126" s="18">
        <v>31.059899999999999</v>
      </c>
      <c r="J126" s="18">
        <v>31.428599999999999</v>
      </c>
      <c r="K126" s="18">
        <v>7.98</v>
      </c>
      <c r="L126" s="18">
        <v>7.98</v>
      </c>
      <c r="M126" s="18">
        <v>7.216711652784447</v>
      </c>
      <c r="N126" s="18">
        <v>7.2714239876788822</v>
      </c>
      <c r="O126" s="18">
        <v>1.8851680000000026</v>
      </c>
      <c r="P126" s="18">
        <v>1.773336000000002</v>
      </c>
      <c r="Q126" s="20">
        <v>103.852</v>
      </c>
      <c r="R126" s="20">
        <v>114.00200000000001</v>
      </c>
      <c r="S126" s="20">
        <v>22.189999999999998</v>
      </c>
      <c r="T126" s="20">
        <v>22.568000000000001</v>
      </c>
      <c r="U126" s="20">
        <v>32.178000000000004</v>
      </c>
      <c r="V126" s="20">
        <v>102.62</v>
      </c>
      <c r="W126" s="20">
        <v>158.22</v>
      </c>
      <c r="X126" s="20">
        <v>239.19000000000003</v>
      </c>
      <c r="Y126" s="20">
        <v>408.19799999999998</v>
      </c>
      <c r="Z126" s="20">
        <v>408.05799999999999</v>
      </c>
      <c r="AA126" s="20">
        <v>32.178000000000004</v>
      </c>
      <c r="AB126" s="20">
        <v>33.201000000000001</v>
      </c>
      <c r="AC126" s="20">
        <v>57.814999999999998</v>
      </c>
      <c r="AD126" s="20">
        <v>55.304000000000002</v>
      </c>
      <c r="AE126" s="20">
        <v>906.24800000000005</v>
      </c>
      <c r="AF126" s="20">
        <v>904.34400000000005</v>
      </c>
      <c r="AG126" s="22">
        <v>5.6666666666666901</v>
      </c>
      <c r="AH126" s="22">
        <v>2.0000000000000111</v>
      </c>
      <c r="AI126" s="23">
        <v>4.8049999999999997</v>
      </c>
      <c r="AJ126" s="23">
        <v>4.0999999999999996</v>
      </c>
      <c r="AK126" s="17">
        <v>2.5</v>
      </c>
    </row>
    <row r="127" spans="1:37" ht="12" customHeight="1">
      <c r="A127" s="129"/>
      <c r="B127" s="127"/>
      <c r="C127" s="124"/>
      <c r="D127" s="124"/>
      <c r="E127" s="84">
        <v>10</v>
      </c>
      <c r="F127" s="102" t="s">
        <v>217</v>
      </c>
      <c r="G127" s="18">
        <v>16.681000000000001</v>
      </c>
      <c r="H127" s="18">
        <v>16.684100000000001</v>
      </c>
      <c r="I127" s="18">
        <v>30.773199999999999</v>
      </c>
      <c r="J127" s="18">
        <v>31.452100000000002</v>
      </c>
      <c r="K127" s="18">
        <v>7.99</v>
      </c>
      <c r="L127" s="18">
        <v>8</v>
      </c>
      <c r="M127" s="18">
        <v>7.4670505323136904</v>
      </c>
      <c r="N127" s="18">
        <v>7.397933325132243</v>
      </c>
      <c r="O127" s="18">
        <v>1.9650480000000037</v>
      </c>
      <c r="P127" s="18">
        <v>1.9810240000000034</v>
      </c>
      <c r="Q127" s="20">
        <v>108.024</v>
      </c>
      <c r="R127" s="20">
        <v>117.36199999999999</v>
      </c>
      <c r="S127" s="20">
        <v>22.176000000000002</v>
      </c>
      <c r="T127" s="20">
        <v>22.176000000000002</v>
      </c>
      <c r="U127" s="20">
        <v>31.434000000000001</v>
      </c>
      <c r="V127" s="20">
        <v>95.171999999999997</v>
      </c>
      <c r="W127" s="20">
        <v>161.63399999999999</v>
      </c>
      <c r="X127" s="20">
        <v>234.71</v>
      </c>
      <c r="Y127" s="20">
        <v>418.47399999999999</v>
      </c>
      <c r="Z127" s="20">
        <v>399.78399999999999</v>
      </c>
      <c r="AA127" s="20">
        <v>31.434000000000001</v>
      </c>
      <c r="AB127" s="20">
        <v>31.340999999999998</v>
      </c>
      <c r="AC127" s="20">
        <v>57.691000000000003</v>
      </c>
      <c r="AD127" s="20">
        <v>53.506</v>
      </c>
      <c r="AE127" s="20">
        <v>875.36400000000003</v>
      </c>
      <c r="AF127" s="20">
        <v>872.84399999999994</v>
      </c>
      <c r="AG127" s="22">
        <v>2.6666666666667433</v>
      </c>
      <c r="AH127" s="22">
        <v>3.8333333333333739</v>
      </c>
      <c r="AI127" s="23">
        <v>3.7650000000000001</v>
      </c>
      <c r="AJ127" s="23">
        <v>2.2749999999999999</v>
      </c>
      <c r="AK127" s="17">
        <v>2.6</v>
      </c>
    </row>
    <row r="128" spans="1:37" ht="12" customHeight="1">
      <c r="A128" s="129"/>
      <c r="B128" s="127"/>
      <c r="C128" s="124"/>
      <c r="D128" s="124"/>
      <c r="E128" s="84">
        <v>11</v>
      </c>
      <c r="F128" s="102" t="s">
        <v>218</v>
      </c>
      <c r="G128" s="18">
        <v>16.723099999999999</v>
      </c>
      <c r="H128" s="18">
        <v>16.726700000000001</v>
      </c>
      <c r="I128" s="18">
        <v>30.981200000000001</v>
      </c>
      <c r="J128" s="18">
        <v>31.067699999999999</v>
      </c>
      <c r="K128" s="18">
        <v>7.96</v>
      </c>
      <c r="L128" s="18">
        <v>7.96</v>
      </c>
      <c r="M128" s="18">
        <v>6.9630414903674778</v>
      </c>
      <c r="N128" s="18">
        <v>6.8938815672737235</v>
      </c>
      <c r="O128" s="18">
        <v>1.7413840000000027</v>
      </c>
      <c r="P128" s="18">
        <v>1.7893120000000018</v>
      </c>
      <c r="Q128" s="20">
        <v>115.64</v>
      </c>
      <c r="R128" s="20">
        <v>130.36799999999999</v>
      </c>
      <c r="S128" s="20">
        <v>22.75</v>
      </c>
      <c r="T128" s="20">
        <v>22.791999999999998</v>
      </c>
      <c r="U128" s="20">
        <v>34.875</v>
      </c>
      <c r="V128" s="20">
        <v>99.525999999999996</v>
      </c>
      <c r="W128" s="20">
        <v>173.26499999999999</v>
      </c>
      <c r="X128" s="20">
        <v>252.68599999999998</v>
      </c>
      <c r="Y128" s="20">
        <v>393.77799999999996</v>
      </c>
      <c r="Z128" s="20">
        <v>417.46600000000001</v>
      </c>
      <c r="AA128" s="20">
        <v>34.875</v>
      </c>
      <c r="AB128" s="20">
        <v>35.029999999999994</v>
      </c>
      <c r="AC128" s="20">
        <v>52.451999999999998</v>
      </c>
      <c r="AD128" s="20">
        <v>55.458999999999996</v>
      </c>
      <c r="AE128" s="20">
        <v>916.52399999999989</v>
      </c>
      <c r="AF128" s="20">
        <v>917</v>
      </c>
      <c r="AG128" s="22">
        <v>5.0000000000000044</v>
      </c>
      <c r="AH128" s="22">
        <v>4.4999999999999671</v>
      </c>
      <c r="AI128" s="23">
        <v>2.84</v>
      </c>
      <c r="AJ128" s="23">
        <v>1.79</v>
      </c>
      <c r="AK128" s="17">
        <v>2</v>
      </c>
    </row>
    <row r="129" spans="1:37" ht="12" customHeight="1">
      <c r="A129" s="129"/>
      <c r="B129" s="127"/>
      <c r="C129" s="124"/>
      <c r="D129" s="124"/>
      <c r="E129" s="84">
        <v>12</v>
      </c>
      <c r="F129" s="102" t="s">
        <v>218</v>
      </c>
      <c r="G129" s="18">
        <v>16.793900000000001</v>
      </c>
      <c r="H129" s="18">
        <v>16.759</v>
      </c>
      <c r="I129" s="18">
        <v>30.653400000000001</v>
      </c>
      <c r="J129" s="18">
        <v>31.172899999999998</v>
      </c>
      <c r="K129" s="18">
        <v>7.95</v>
      </c>
      <c r="L129" s="18">
        <v>7.96</v>
      </c>
      <c r="M129" s="18">
        <v>7.1427869013668994</v>
      </c>
      <c r="N129" s="18">
        <v>7.1980901549739587</v>
      </c>
      <c r="O129" s="18">
        <v>1.949072000000001</v>
      </c>
      <c r="P129" s="18">
        <v>2.0768800000000014</v>
      </c>
      <c r="Q129" s="20">
        <v>145.65600000000001</v>
      </c>
      <c r="R129" s="20">
        <v>137.06</v>
      </c>
      <c r="S129" s="20">
        <v>23.422000000000001</v>
      </c>
      <c r="T129" s="20">
        <v>23.939999999999998</v>
      </c>
      <c r="U129" s="20">
        <v>35.215999999999994</v>
      </c>
      <c r="V129" s="20">
        <v>129.15000000000003</v>
      </c>
      <c r="W129" s="20">
        <v>204.29399999999998</v>
      </c>
      <c r="X129" s="20">
        <v>290.15000000000003</v>
      </c>
      <c r="Y129" s="20">
        <v>469.98</v>
      </c>
      <c r="Z129" s="20">
        <v>481.17999999999995</v>
      </c>
      <c r="AA129" s="20">
        <v>35.215999999999994</v>
      </c>
      <c r="AB129" s="20">
        <v>37.137999999999998</v>
      </c>
      <c r="AC129" s="20">
        <v>59.427</v>
      </c>
      <c r="AD129" s="20">
        <v>62.402999999999999</v>
      </c>
      <c r="AE129" s="20">
        <v>924.50400000000002</v>
      </c>
      <c r="AF129" s="20">
        <v>928.36799999999994</v>
      </c>
      <c r="AG129" s="22">
        <v>6.1666666666667282</v>
      </c>
      <c r="AH129" s="22">
        <v>7.5000000000000062</v>
      </c>
      <c r="AI129" s="23">
        <v>3.6749999999999998</v>
      </c>
      <c r="AJ129" s="23">
        <v>3.9750000000000001</v>
      </c>
      <c r="AK129" s="17">
        <v>1.5</v>
      </c>
    </row>
    <row r="130" spans="1:37" ht="12" customHeight="1">
      <c r="A130" s="129"/>
      <c r="B130" s="127"/>
      <c r="C130" s="124"/>
      <c r="D130" s="124"/>
      <c r="E130" s="84">
        <v>13</v>
      </c>
      <c r="F130" s="102" t="s">
        <v>216</v>
      </c>
      <c r="G130" s="18">
        <v>16.834499999999998</v>
      </c>
      <c r="H130" s="18">
        <v>16.8307</v>
      </c>
      <c r="I130" s="18">
        <v>31.182500000000001</v>
      </c>
      <c r="J130" s="18">
        <v>31.1875</v>
      </c>
      <c r="K130" s="18">
        <v>7.99</v>
      </c>
      <c r="L130" s="18">
        <v>7.99</v>
      </c>
      <c r="M130" s="18">
        <v>7.4795967794724101</v>
      </c>
      <c r="N130" s="18">
        <v>7.4774704543328454</v>
      </c>
      <c r="O130" s="18">
        <v>2.3324960000000012</v>
      </c>
      <c r="P130" s="18">
        <v>2.0129760000000028</v>
      </c>
      <c r="Q130" s="20">
        <v>127.41400000000002</v>
      </c>
      <c r="R130" s="20">
        <v>127.036</v>
      </c>
      <c r="S130" s="20">
        <v>22.806000000000001</v>
      </c>
      <c r="T130" s="20">
        <v>23.366</v>
      </c>
      <c r="U130" s="20">
        <v>33.108000000000004</v>
      </c>
      <c r="V130" s="20">
        <v>117.51600000000001</v>
      </c>
      <c r="W130" s="20">
        <v>183.32800000000003</v>
      </c>
      <c r="X130" s="20">
        <v>267.91800000000001</v>
      </c>
      <c r="Y130" s="20">
        <v>392.798</v>
      </c>
      <c r="Z130" s="20">
        <v>435.94599999999997</v>
      </c>
      <c r="AA130" s="20">
        <v>33.108000000000004</v>
      </c>
      <c r="AB130" s="20">
        <v>34.782000000000004</v>
      </c>
      <c r="AC130" s="20">
        <v>52.111000000000004</v>
      </c>
      <c r="AD130" s="20">
        <v>55.582999999999998</v>
      </c>
      <c r="AE130" s="20">
        <v>882.11200000000008</v>
      </c>
      <c r="AF130" s="20">
        <v>897.81999999999994</v>
      </c>
      <c r="AG130" s="22">
        <v>4.8333333333333561</v>
      </c>
      <c r="AH130" s="22">
        <v>5.1666666666666528</v>
      </c>
      <c r="AI130" s="23">
        <v>3.2</v>
      </c>
      <c r="AJ130" s="23">
        <v>3.09</v>
      </c>
      <c r="AK130" s="17">
        <v>1.5</v>
      </c>
    </row>
    <row r="131" spans="1:37" ht="12" customHeight="1">
      <c r="A131" s="129"/>
      <c r="B131" s="127"/>
      <c r="C131" s="124"/>
      <c r="D131" s="124"/>
      <c r="E131" s="84">
        <v>14</v>
      </c>
      <c r="F131" s="102" t="s">
        <v>217</v>
      </c>
      <c r="G131" s="18">
        <v>16.8</v>
      </c>
      <c r="H131" s="18">
        <v>16.795400000000001</v>
      </c>
      <c r="I131" s="18">
        <v>31.270499999999998</v>
      </c>
      <c r="J131" s="18">
        <v>31.277100000000001</v>
      </c>
      <c r="K131" s="18">
        <v>7.99</v>
      </c>
      <c r="L131" s="18">
        <v>8</v>
      </c>
      <c r="M131" s="18">
        <v>7.4786783654436135</v>
      </c>
      <c r="N131" s="18">
        <v>7.4160934639140939</v>
      </c>
      <c r="O131" s="18">
        <v>1.3845866666666675</v>
      </c>
      <c r="P131" s="18">
        <v>1.624226666666668</v>
      </c>
      <c r="Q131" s="20">
        <v>100.506</v>
      </c>
      <c r="R131" s="20">
        <v>112.896</v>
      </c>
      <c r="S131" s="20">
        <v>21.826000000000001</v>
      </c>
      <c r="T131" s="20">
        <v>22.553999999999998</v>
      </c>
      <c r="U131" s="20">
        <v>30.814</v>
      </c>
      <c r="V131" s="20">
        <v>98.923999999999992</v>
      </c>
      <c r="W131" s="20">
        <v>153.14599999999999</v>
      </c>
      <c r="X131" s="20">
        <v>234.37399999999997</v>
      </c>
      <c r="Y131" s="20">
        <v>375.18599999999998</v>
      </c>
      <c r="Z131" s="20">
        <v>404.90800000000002</v>
      </c>
      <c r="AA131" s="20">
        <v>30.814</v>
      </c>
      <c r="AB131" s="20">
        <v>32.643000000000001</v>
      </c>
      <c r="AC131" s="20">
        <v>48.484000000000002</v>
      </c>
      <c r="AD131" s="20">
        <v>53.692</v>
      </c>
      <c r="AE131" s="20">
        <v>856.91200000000003</v>
      </c>
      <c r="AF131" s="20">
        <v>871.5</v>
      </c>
      <c r="AG131" s="22">
        <v>4.5000000000000595</v>
      </c>
      <c r="AH131" s="22">
        <v>4.0000000000000222</v>
      </c>
      <c r="AI131" s="23">
        <v>3.38</v>
      </c>
      <c r="AJ131" s="23">
        <v>2.87</v>
      </c>
      <c r="AK131" s="17">
        <v>3</v>
      </c>
    </row>
    <row r="132" spans="1:37" ht="12" customHeight="1">
      <c r="A132" s="130"/>
      <c r="B132" s="127"/>
      <c r="C132" s="125"/>
      <c r="D132" s="125"/>
      <c r="E132" s="84">
        <v>15</v>
      </c>
      <c r="F132" s="102" t="s">
        <v>216</v>
      </c>
      <c r="G132" s="18">
        <v>16.806000000000001</v>
      </c>
      <c r="H132" s="18">
        <v>16.802600000000002</v>
      </c>
      <c r="I132" s="18">
        <v>30.053699999999999</v>
      </c>
      <c r="J132" s="18">
        <v>30.5413</v>
      </c>
      <c r="K132" s="18">
        <v>7.96</v>
      </c>
      <c r="L132" s="18">
        <v>7.99</v>
      </c>
      <c r="M132" s="18">
        <v>7.5255672056391401</v>
      </c>
      <c r="N132" s="18">
        <v>7.4928589976629452</v>
      </c>
      <c r="O132" s="18">
        <v>1.8319146666666664</v>
      </c>
      <c r="P132" s="18">
        <v>1.4804426666666683</v>
      </c>
      <c r="Q132" s="20">
        <v>135.268</v>
      </c>
      <c r="R132" s="20">
        <v>119.056</v>
      </c>
      <c r="S132" s="20">
        <v>22.47</v>
      </c>
      <c r="T132" s="20">
        <v>22.218</v>
      </c>
      <c r="U132" s="20">
        <v>36.859000000000002</v>
      </c>
      <c r="V132" s="20">
        <v>103.334</v>
      </c>
      <c r="W132" s="20">
        <v>194.59700000000001</v>
      </c>
      <c r="X132" s="20">
        <v>244.608</v>
      </c>
      <c r="Y132" s="20">
        <v>442.33</v>
      </c>
      <c r="Z132" s="20">
        <v>422.29600000000005</v>
      </c>
      <c r="AA132" s="20">
        <v>36.859000000000002</v>
      </c>
      <c r="AB132" s="20">
        <v>33.603999999999999</v>
      </c>
      <c r="AC132" s="20">
        <v>55.335000000000001</v>
      </c>
      <c r="AD132" s="20">
        <v>55.242000000000004</v>
      </c>
      <c r="AE132" s="20">
        <v>911.37199999999996</v>
      </c>
      <c r="AF132" s="20">
        <v>872.84399999999994</v>
      </c>
      <c r="AG132" s="22">
        <v>5.5000000000000417</v>
      </c>
      <c r="AH132" s="22">
        <v>4.4999999999999671</v>
      </c>
      <c r="AI132" s="23">
        <v>3.895</v>
      </c>
      <c r="AJ132" s="23">
        <v>2.91</v>
      </c>
      <c r="AK132" s="17">
        <v>2.2000000000000002</v>
      </c>
    </row>
    <row r="133" spans="1:37" ht="12" customHeight="1">
      <c r="A133" s="126">
        <f>A$3</f>
        <v>2019</v>
      </c>
      <c r="B133" s="126">
        <f>B$3</f>
        <v>11</v>
      </c>
      <c r="C133" s="127" t="s">
        <v>199</v>
      </c>
      <c r="D133" s="127" t="s">
        <v>38</v>
      </c>
      <c r="E133" s="84">
        <v>1</v>
      </c>
      <c r="F133" s="102" t="s">
        <v>216</v>
      </c>
      <c r="G133" s="18">
        <v>16.2531</v>
      </c>
      <c r="H133" s="18">
        <v>16.513100000000001</v>
      </c>
      <c r="I133" s="18">
        <v>32.839799999999997</v>
      </c>
      <c r="J133" s="18">
        <v>33.616100000000003</v>
      </c>
      <c r="K133" s="18">
        <v>8.07</v>
      </c>
      <c r="L133" s="18">
        <v>8.06</v>
      </c>
      <c r="M133" s="18">
        <v>7.74</v>
      </c>
      <c r="N133" s="18">
        <v>6.55</v>
      </c>
      <c r="O133" s="18">
        <v>1.0331146666666664</v>
      </c>
      <c r="P133" s="18">
        <v>0.82542666666666809</v>
      </c>
      <c r="Q133" s="20">
        <v>17.458000000000002</v>
      </c>
      <c r="R133" s="20">
        <v>11.242000000000001</v>
      </c>
      <c r="S133" s="20">
        <v>9.0860000000000003</v>
      </c>
      <c r="T133" s="20">
        <v>9.6879999999999988</v>
      </c>
      <c r="U133" s="20">
        <v>18.227999999999998</v>
      </c>
      <c r="V133" s="20">
        <v>119.43400000000001</v>
      </c>
      <c r="W133" s="20">
        <v>44.772000000000006</v>
      </c>
      <c r="X133" s="20">
        <v>140.364</v>
      </c>
      <c r="Y133" s="20">
        <v>130.31200000000001</v>
      </c>
      <c r="Z133" s="20">
        <v>216.916</v>
      </c>
      <c r="AA133" s="20">
        <v>18.227999999999998</v>
      </c>
      <c r="AB133" s="20">
        <v>24.366</v>
      </c>
      <c r="AC133" s="20">
        <v>24.304000000000002</v>
      </c>
      <c r="AD133" s="20">
        <v>34.564999999999998</v>
      </c>
      <c r="AE133" s="20">
        <v>362.90800000000002</v>
      </c>
      <c r="AF133" s="20">
        <v>495.43199999999996</v>
      </c>
      <c r="AG133" s="22">
        <v>3.3999999999999861</v>
      </c>
      <c r="AH133" s="22">
        <v>4.7500000000000044</v>
      </c>
      <c r="AI133" s="23">
        <v>0.73599999999999999</v>
      </c>
      <c r="AJ133" s="23">
        <v>0.498</v>
      </c>
      <c r="AK133" s="17">
        <v>4.2</v>
      </c>
    </row>
    <row r="134" spans="1:37" ht="12" customHeight="1">
      <c r="A134" s="127"/>
      <c r="B134" s="127"/>
      <c r="C134" s="127"/>
      <c r="D134" s="127"/>
      <c r="E134" s="84">
        <v>2</v>
      </c>
      <c r="F134" s="102" t="s">
        <v>217</v>
      </c>
      <c r="G134" s="18">
        <v>17.0489</v>
      </c>
      <c r="H134" s="18">
        <v>16.988499999999998</v>
      </c>
      <c r="I134" s="18">
        <v>31.8</v>
      </c>
      <c r="J134" s="18">
        <v>32.098399999999998</v>
      </c>
      <c r="K134" s="18">
        <v>8.1300000000000008</v>
      </c>
      <c r="L134" s="18">
        <v>8.14</v>
      </c>
      <c r="M134" s="18">
        <v>8.2200000000000006</v>
      </c>
      <c r="N134" s="18">
        <v>8.11</v>
      </c>
      <c r="O134" s="18">
        <v>1.4325146666666664</v>
      </c>
      <c r="P134" s="18">
        <v>1.4005626666666671</v>
      </c>
      <c r="Q134" s="20">
        <v>91.084000000000003</v>
      </c>
      <c r="R134" s="20">
        <v>50.96</v>
      </c>
      <c r="S134" s="20">
        <v>12.236000000000001</v>
      </c>
      <c r="T134" s="20">
        <v>8.2319999999999993</v>
      </c>
      <c r="U134" s="20">
        <v>15.438000000000001</v>
      </c>
      <c r="V134" s="20">
        <v>41.594000000000001</v>
      </c>
      <c r="W134" s="20">
        <v>118.75800000000001</v>
      </c>
      <c r="X134" s="20">
        <v>100.786</v>
      </c>
      <c r="Y134" s="20">
        <v>298.90000000000003</v>
      </c>
      <c r="Z134" s="20">
        <v>231.18200000000002</v>
      </c>
      <c r="AA134" s="20">
        <v>15.438000000000001</v>
      </c>
      <c r="AB134" s="20">
        <v>15.841000000000001</v>
      </c>
      <c r="AC134" s="20">
        <v>34.038000000000004</v>
      </c>
      <c r="AD134" s="20">
        <v>30.565999999999999</v>
      </c>
      <c r="AE134" s="20">
        <v>252.42000000000002</v>
      </c>
      <c r="AF134" s="20">
        <v>218.65200000000002</v>
      </c>
      <c r="AG134" s="22">
        <v>3.9500000000000091</v>
      </c>
      <c r="AH134" s="22">
        <v>3.1499999999999861</v>
      </c>
      <c r="AI134" s="23">
        <v>2.14</v>
      </c>
      <c r="AJ134" s="23">
        <v>1.6419999999999999</v>
      </c>
      <c r="AK134" s="17">
        <v>5.6</v>
      </c>
    </row>
    <row r="135" spans="1:37" ht="12" customHeight="1">
      <c r="A135" s="127"/>
      <c r="B135" s="127"/>
      <c r="C135" s="127"/>
      <c r="D135" s="127"/>
      <c r="E135" s="84">
        <v>3</v>
      </c>
      <c r="F135" s="102" t="s">
        <v>217</v>
      </c>
      <c r="G135" s="18">
        <v>16.985099999999999</v>
      </c>
      <c r="H135" s="18">
        <v>16.935600000000001</v>
      </c>
      <c r="I135" s="18">
        <v>31.922699999999999</v>
      </c>
      <c r="J135" s="18">
        <v>31.912099999999999</v>
      </c>
      <c r="K135" s="18">
        <v>8.11</v>
      </c>
      <c r="L135" s="18">
        <v>8.11</v>
      </c>
      <c r="M135" s="18">
        <v>7.6951895212704304</v>
      </c>
      <c r="N135" s="18">
        <v>7.7017839953795804</v>
      </c>
      <c r="O135" s="18">
        <v>1.7839866666666677</v>
      </c>
      <c r="P135" s="18">
        <v>1.6881306666666669</v>
      </c>
      <c r="Q135" s="20">
        <v>28.083999999999996</v>
      </c>
      <c r="R135" s="20">
        <v>28.587999999999997</v>
      </c>
      <c r="S135" s="20">
        <v>8.5679999999999996</v>
      </c>
      <c r="T135" s="20">
        <v>8.4139999999999997</v>
      </c>
      <c r="U135" s="20">
        <v>26.936</v>
      </c>
      <c r="V135" s="20">
        <v>33.921999999999997</v>
      </c>
      <c r="W135" s="20">
        <v>63.587999999999994</v>
      </c>
      <c r="X135" s="20">
        <v>70.923999999999992</v>
      </c>
      <c r="Y135" s="20">
        <v>198.81400000000002</v>
      </c>
      <c r="Z135" s="20">
        <v>196.196</v>
      </c>
      <c r="AA135" s="20">
        <v>18.445</v>
      </c>
      <c r="AB135" s="20">
        <v>16.678000000000001</v>
      </c>
      <c r="AC135" s="20">
        <v>33.231999999999999</v>
      </c>
      <c r="AD135" s="20">
        <v>37.137999999999998</v>
      </c>
      <c r="AE135" s="20">
        <v>570.05200000000002</v>
      </c>
      <c r="AF135" s="20">
        <v>564.36799999999994</v>
      </c>
      <c r="AG135" s="17">
        <v>3.999999999999976</v>
      </c>
      <c r="AH135" s="17">
        <v>7.5500000000000007</v>
      </c>
      <c r="AI135" s="18">
        <v>4.38</v>
      </c>
      <c r="AJ135" s="18">
        <v>4.26</v>
      </c>
      <c r="AK135" s="17">
        <v>5.2</v>
      </c>
    </row>
    <row r="136" spans="1:37" ht="12" customHeight="1">
      <c r="A136" s="127"/>
      <c r="B136" s="127"/>
      <c r="C136" s="127"/>
      <c r="D136" s="127"/>
      <c r="E136" s="84">
        <v>4</v>
      </c>
      <c r="F136" s="102" t="s">
        <v>217</v>
      </c>
      <c r="G136" s="18">
        <v>15.525600000000001</v>
      </c>
      <c r="H136" s="18">
        <v>15.944699999999999</v>
      </c>
      <c r="I136" s="18">
        <v>30.867799999999999</v>
      </c>
      <c r="J136" s="18">
        <v>31.37</v>
      </c>
      <c r="K136" s="18">
        <v>7.98</v>
      </c>
      <c r="L136" s="18">
        <v>7.98</v>
      </c>
      <c r="M136" s="18">
        <v>7.5350847203478795</v>
      </c>
      <c r="N136" s="18">
        <v>7.5435908475827294</v>
      </c>
      <c r="O136" s="18">
        <v>1.7360586666666658</v>
      </c>
      <c r="P136" s="18">
        <v>1.5922746666666661</v>
      </c>
      <c r="Q136" s="20">
        <v>31.919999999999998</v>
      </c>
      <c r="R136" s="20">
        <v>30.310000000000002</v>
      </c>
      <c r="S136" s="20">
        <v>10.401999999999999</v>
      </c>
      <c r="T136" s="20">
        <v>11.004000000000001</v>
      </c>
      <c r="U136" s="20">
        <v>82.935999999999993</v>
      </c>
      <c r="V136" s="20">
        <v>100.00200000000001</v>
      </c>
      <c r="W136" s="20">
        <v>125.25799999999998</v>
      </c>
      <c r="X136" s="20">
        <v>141.31600000000003</v>
      </c>
      <c r="Y136" s="20">
        <v>259.09800000000001</v>
      </c>
      <c r="Z136" s="20">
        <v>275.39400000000001</v>
      </c>
      <c r="AA136" s="20">
        <v>34.844000000000001</v>
      </c>
      <c r="AB136" s="20">
        <v>32.394999999999996</v>
      </c>
      <c r="AC136" s="20">
        <v>48.36</v>
      </c>
      <c r="AD136" s="20">
        <v>49.662000000000006</v>
      </c>
      <c r="AE136" s="20">
        <v>1121.7640000000001</v>
      </c>
      <c r="AF136" s="20">
        <v>1090.152</v>
      </c>
      <c r="AG136" s="17">
        <v>6.1999999999999833</v>
      </c>
      <c r="AH136" s="17">
        <v>7.2999999999999732</v>
      </c>
      <c r="AI136" s="18">
        <v>2.2200000000000002</v>
      </c>
      <c r="AJ136" s="18">
        <v>1.8440000000000001</v>
      </c>
      <c r="AK136" s="17">
        <v>2.5</v>
      </c>
    </row>
    <row r="137" spans="1:37" ht="12" customHeight="1">
      <c r="A137" s="127"/>
      <c r="B137" s="127"/>
      <c r="C137" s="127"/>
      <c r="D137" s="127"/>
      <c r="E137" s="84">
        <v>5</v>
      </c>
      <c r="F137" s="102" t="s">
        <v>217</v>
      </c>
      <c r="G137" s="18">
        <v>17.7288</v>
      </c>
      <c r="H137" s="18">
        <v>17.736599999999999</v>
      </c>
      <c r="I137" s="18">
        <v>31.9649</v>
      </c>
      <c r="J137" s="18">
        <v>31.968</v>
      </c>
      <c r="K137" s="18">
        <v>8.0500000000000007</v>
      </c>
      <c r="L137" s="18">
        <v>8.0500000000000007</v>
      </c>
      <c r="M137" s="18">
        <v>7.6530096540760733</v>
      </c>
      <c r="N137" s="18">
        <v>7.5830199576461537</v>
      </c>
      <c r="O137" s="18">
        <v>1.5603226666666667</v>
      </c>
      <c r="P137" s="18">
        <v>1.5443466666666672</v>
      </c>
      <c r="Q137" s="20">
        <v>12.628</v>
      </c>
      <c r="R137" s="20">
        <v>4.6059999999999999</v>
      </c>
      <c r="S137" s="20">
        <v>11.354000000000001</v>
      </c>
      <c r="T137" s="20">
        <v>11.144</v>
      </c>
      <c r="U137" s="20">
        <v>48.019999999999996</v>
      </c>
      <c r="V137" s="20">
        <v>60.591999999999992</v>
      </c>
      <c r="W137" s="20">
        <v>72.001999999999995</v>
      </c>
      <c r="X137" s="20">
        <v>76.341999999999985</v>
      </c>
      <c r="Y137" s="20">
        <v>187.43199999999999</v>
      </c>
      <c r="Z137" s="20">
        <v>205.61799999999999</v>
      </c>
      <c r="AA137" s="20">
        <v>20.429000000000002</v>
      </c>
      <c r="AB137" s="20">
        <v>19.747</v>
      </c>
      <c r="AC137" s="20">
        <v>33.728000000000002</v>
      </c>
      <c r="AD137" s="20">
        <v>39.152999999999999</v>
      </c>
      <c r="AE137" s="20">
        <v>688.24</v>
      </c>
      <c r="AF137" s="20">
        <v>680.82</v>
      </c>
      <c r="AG137" s="17">
        <v>3.6999999999999811</v>
      </c>
      <c r="AH137" s="17">
        <v>4.4500000000000099</v>
      </c>
      <c r="AI137" s="18">
        <v>4.96</v>
      </c>
      <c r="AJ137" s="18">
        <v>4.4800000000000004</v>
      </c>
      <c r="AK137" s="17">
        <v>5.3</v>
      </c>
    </row>
    <row r="138" spans="1:37" ht="12" customHeight="1">
      <c r="A138" s="127"/>
      <c r="B138" s="127"/>
      <c r="C138" s="127"/>
      <c r="D138" s="127"/>
      <c r="E138" s="84">
        <v>6</v>
      </c>
      <c r="F138" s="102" t="s">
        <v>216</v>
      </c>
      <c r="G138" s="18">
        <v>17.901199999999999</v>
      </c>
      <c r="H138" s="18">
        <v>18.287800000000001</v>
      </c>
      <c r="I138" s="18">
        <v>31.301300000000001</v>
      </c>
      <c r="J138" s="18">
        <v>32.0017</v>
      </c>
      <c r="K138" s="18">
        <v>8.1999999999999993</v>
      </c>
      <c r="L138" s="18">
        <v>8.16</v>
      </c>
      <c r="M138" s="18">
        <v>8.6435442875068347</v>
      </c>
      <c r="N138" s="18">
        <v>6.69003697770858</v>
      </c>
      <c r="O138" s="18">
        <v>2.0076506666666685</v>
      </c>
      <c r="P138" s="18">
        <v>1.9597226666666665</v>
      </c>
      <c r="Q138" s="20">
        <v>10.29</v>
      </c>
      <c r="R138" s="20">
        <v>9.016</v>
      </c>
      <c r="S138" s="20">
        <v>2.9259999999999997</v>
      </c>
      <c r="T138" s="20">
        <v>13.145999999999999</v>
      </c>
      <c r="U138" s="20">
        <v>21.475999999999999</v>
      </c>
      <c r="V138" s="20">
        <v>65.016000000000005</v>
      </c>
      <c r="W138" s="20">
        <v>34.692</v>
      </c>
      <c r="X138" s="20">
        <v>87.177999999999997</v>
      </c>
      <c r="Y138" s="20">
        <v>187.54400000000001</v>
      </c>
      <c r="Z138" s="20">
        <v>220.52800000000002</v>
      </c>
      <c r="AA138" s="20">
        <v>9.206999999999999</v>
      </c>
      <c r="AB138" s="20">
        <v>18.134999999999998</v>
      </c>
      <c r="AC138" s="20">
        <v>33.108000000000004</v>
      </c>
      <c r="AD138" s="20">
        <v>37.385999999999996</v>
      </c>
      <c r="AE138" s="20">
        <v>145.684</v>
      </c>
      <c r="AF138" s="20">
        <v>428.17599999999999</v>
      </c>
      <c r="AG138" s="17">
        <v>5.0000000000000044</v>
      </c>
      <c r="AH138" s="17">
        <v>5.1999999999999824</v>
      </c>
      <c r="AI138" s="18">
        <v>5.4</v>
      </c>
      <c r="AJ138" s="18">
        <v>3.84</v>
      </c>
      <c r="AK138" s="17">
        <v>3.8</v>
      </c>
    </row>
    <row r="139" spans="1:37" ht="12" customHeight="1">
      <c r="A139" s="127"/>
      <c r="B139" s="127"/>
      <c r="C139" s="127"/>
      <c r="D139" s="127"/>
      <c r="E139" s="84">
        <v>7</v>
      </c>
      <c r="F139" s="102" t="s">
        <v>217</v>
      </c>
      <c r="G139" s="18">
        <v>17.1053</v>
      </c>
      <c r="H139" s="18">
        <v>17.122900000000001</v>
      </c>
      <c r="I139" s="18">
        <v>32.08</v>
      </c>
      <c r="J139" s="18">
        <v>32.156599999999997</v>
      </c>
      <c r="K139" s="18">
        <v>8.09</v>
      </c>
      <c r="L139" s="18">
        <v>8.1</v>
      </c>
      <c r="M139" s="18">
        <v>7.3499256716372168</v>
      </c>
      <c r="N139" s="18">
        <v>7.189411820019747</v>
      </c>
      <c r="O139" s="18">
        <v>1.8159386666666668</v>
      </c>
      <c r="P139" s="18">
        <v>1.5603226666666667</v>
      </c>
      <c r="Q139" s="20">
        <v>45.233999999999995</v>
      </c>
      <c r="R139" s="20">
        <v>41.426000000000002</v>
      </c>
      <c r="S139" s="20">
        <v>13.846</v>
      </c>
      <c r="T139" s="20">
        <v>12.292</v>
      </c>
      <c r="U139" s="20">
        <v>39.396000000000001</v>
      </c>
      <c r="V139" s="20">
        <v>54.683999999999997</v>
      </c>
      <c r="W139" s="20">
        <v>98.475999999999999</v>
      </c>
      <c r="X139" s="20">
        <v>108.402</v>
      </c>
      <c r="Y139" s="20">
        <v>303.73</v>
      </c>
      <c r="Z139" s="20">
        <v>201.17999999999998</v>
      </c>
      <c r="AA139" s="20">
        <v>22.350999999999999</v>
      </c>
      <c r="AB139" s="20">
        <v>22.536999999999999</v>
      </c>
      <c r="AC139" s="20">
        <v>60.263999999999996</v>
      </c>
      <c r="AD139" s="20">
        <v>33.448999999999998</v>
      </c>
      <c r="AE139" s="20">
        <v>533.76400000000001</v>
      </c>
      <c r="AF139" s="20">
        <v>516.74</v>
      </c>
      <c r="AG139" s="17">
        <v>3.4500000000000366</v>
      </c>
      <c r="AH139" s="17">
        <v>4.0000000000000036</v>
      </c>
      <c r="AI139" s="18">
        <v>0.54200000000000004</v>
      </c>
      <c r="AJ139" s="18">
        <v>0.63800000000000001</v>
      </c>
      <c r="AK139" s="17">
        <v>11.7</v>
      </c>
    </row>
    <row r="140" spans="1:37" ht="12" customHeight="1">
      <c r="A140" s="127"/>
      <c r="B140" s="127"/>
      <c r="C140" s="127"/>
      <c r="D140" s="127"/>
      <c r="E140" s="84">
        <v>8</v>
      </c>
      <c r="F140" s="102" t="s">
        <v>217</v>
      </c>
      <c r="G140" s="18">
        <v>17.571200000000001</v>
      </c>
      <c r="H140" s="18">
        <v>17.555199999999999</v>
      </c>
      <c r="I140" s="18">
        <v>31.650400000000001</v>
      </c>
      <c r="J140" s="18">
        <v>32.250500000000002</v>
      </c>
      <c r="K140" s="18">
        <v>8.18</v>
      </c>
      <c r="L140" s="18">
        <v>8.1300000000000008</v>
      </c>
      <c r="M140" s="18">
        <v>8.1831998800419861</v>
      </c>
      <c r="N140" s="18">
        <v>7.4358777217369925</v>
      </c>
      <c r="O140" s="18">
        <v>1.9277706666666672</v>
      </c>
      <c r="P140" s="18">
        <v>1.7041066666666667</v>
      </c>
      <c r="Q140" s="20">
        <v>3.0659999999999998</v>
      </c>
      <c r="R140" s="20">
        <v>16.114000000000001</v>
      </c>
      <c r="S140" s="20">
        <v>3.3879999999999999</v>
      </c>
      <c r="T140" s="20">
        <v>8.7360000000000007</v>
      </c>
      <c r="U140" s="20">
        <v>9.8140000000000001</v>
      </c>
      <c r="V140" s="20">
        <v>41.58</v>
      </c>
      <c r="W140" s="20">
        <v>16.268000000000001</v>
      </c>
      <c r="X140" s="20">
        <v>66.430000000000007</v>
      </c>
      <c r="Y140" s="20">
        <v>146.14600000000002</v>
      </c>
      <c r="Z140" s="20">
        <v>188.39800000000002</v>
      </c>
      <c r="AA140" s="20">
        <v>9.5169999999999995</v>
      </c>
      <c r="AB140" s="20">
        <v>16.151</v>
      </c>
      <c r="AC140" s="20">
        <v>24.025000000000002</v>
      </c>
      <c r="AD140" s="20">
        <v>32.922000000000004</v>
      </c>
      <c r="AE140" s="20">
        <v>168.756</v>
      </c>
      <c r="AF140" s="20">
        <v>338.35199999999998</v>
      </c>
      <c r="AG140" s="17">
        <v>3.4999999999999751</v>
      </c>
      <c r="AH140" s="17">
        <v>4.7000000000000099</v>
      </c>
      <c r="AI140" s="18">
        <v>2.66</v>
      </c>
      <c r="AJ140" s="18">
        <v>1.93</v>
      </c>
      <c r="AK140" s="17">
        <v>6.8</v>
      </c>
    </row>
    <row r="141" spans="1:37" ht="12" customHeight="1">
      <c r="A141" s="127"/>
      <c r="B141" s="127"/>
      <c r="C141" s="127"/>
      <c r="D141" s="127"/>
      <c r="E141" s="84">
        <v>9</v>
      </c>
      <c r="F141" s="102" t="s">
        <v>216</v>
      </c>
      <c r="G141" s="18">
        <v>17.408200000000001</v>
      </c>
      <c r="H141" s="18">
        <v>18.980499999999999</v>
      </c>
      <c r="I141" s="18">
        <v>31.9011</v>
      </c>
      <c r="J141" s="18">
        <v>32.781999999999996</v>
      </c>
      <c r="K141" s="18">
        <v>8.1199999999999992</v>
      </c>
      <c r="L141" s="18">
        <v>8.06</v>
      </c>
      <c r="M141" s="18">
        <v>8.1350630027432942</v>
      </c>
      <c r="N141" s="18">
        <v>6.2197732002000237</v>
      </c>
      <c r="O141" s="18">
        <v>1.7041066666666667</v>
      </c>
      <c r="P141" s="18">
        <v>1.5762986666666665</v>
      </c>
      <c r="Q141" s="20">
        <v>2.1419999999999999</v>
      </c>
      <c r="R141" s="20">
        <v>0.434</v>
      </c>
      <c r="S141" s="20">
        <v>7.28</v>
      </c>
      <c r="T141" s="20">
        <v>23.001999999999999</v>
      </c>
      <c r="U141" s="20">
        <v>21.699999999999996</v>
      </c>
      <c r="V141" s="20">
        <v>94.192000000000007</v>
      </c>
      <c r="W141" s="20">
        <v>31.121999999999996</v>
      </c>
      <c r="X141" s="20">
        <v>117.62800000000001</v>
      </c>
      <c r="Y141" s="20">
        <v>158.14400000000001</v>
      </c>
      <c r="Z141" s="20">
        <v>225.93200000000002</v>
      </c>
      <c r="AA141" s="20">
        <v>12.678999999999998</v>
      </c>
      <c r="AB141" s="20">
        <v>22.785</v>
      </c>
      <c r="AC141" s="20">
        <v>29.139999999999997</v>
      </c>
      <c r="AD141" s="20">
        <v>36.021999999999998</v>
      </c>
      <c r="AE141" s="20">
        <v>346.416</v>
      </c>
      <c r="AF141" s="20">
        <v>752.64</v>
      </c>
      <c r="AG141" s="17">
        <v>4.9500000000000099</v>
      </c>
      <c r="AH141" s="17">
        <v>3.5000000000000031</v>
      </c>
      <c r="AI141" s="18">
        <v>3.72</v>
      </c>
      <c r="AJ141" s="18">
        <v>2.4</v>
      </c>
      <c r="AK141" s="17">
        <v>6</v>
      </c>
    </row>
    <row r="142" spans="1:37" ht="12" customHeight="1">
      <c r="A142" s="126">
        <f>A$3</f>
        <v>2019</v>
      </c>
      <c r="B142" s="126">
        <f>B$3</f>
        <v>11</v>
      </c>
      <c r="C142" s="127" t="s">
        <v>199</v>
      </c>
      <c r="D142" s="127" t="s">
        <v>39</v>
      </c>
      <c r="E142" s="84">
        <v>1</v>
      </c>
      <c r="F142" s="102" t="s">
        <v>217</v>
      </c>
      <c r="G142" s="18">
        <v>18.72</v>
      </c>
      <c r="H142" s="18">
        <v>19.295400000000001</v>
      </c>
      <c r="I142" s="18">
        <v>31.137799999999999</v>
      </c>
      <c r="J142" s="18">
        <v>32.755600000000001</v>
      </c>
      <c r="K142" s="18">
        <v>8.2899999999999991</v>
      </c>
      <c r="L142" s="18">
        <v>8.1300000000000008</v>
      </c>
      <c r="M142" s="18">
        <v>7.7074804542968369</v>
      </c>
      <c r="N142" s="18">
        <v>7.1726634429689966</v>
      </c>
      <c r="O142" s="18">
        <v>1.0064879999999985</v>
      </c>
      <c r="P142" s="18">
        <v>1.0224639999999983</v>
      </c>
      <c r="Q142" s="20">
        <v>6.6639999999999997</v>
      </c>
      <c r="R142" s="20">
        <v>11.956</v>
      </c>
      <c r="S142" s="20">
        <v>0.98000000000000009</v>
      </c>
      <c r="T142" s="20">
        <v>4.5640000000000001</v>
      </c>
      <c r="U142" s="20">
        <v>7.0139999999999985</v>
      </c>
      <c r="V142" s="20">
        <v>31.583999999999996</v>
      </c>
      <c r="W142" s="20">
        <v>14.657999999999998</v>
      </c>
      <c r="X142" s="20">
        <v>48.103999999999999</v>
      </c>
      <c r="Y142" s="20">
        <v>176.45599999999999</v>
      </c>
      <c r="Z142" s="20">
        <v>156.786</v>
      </c>
      <c r="AA142" s="20">
        <v>0.372</v>
      </c>
      <c r="AB142" s="20">
        <v>5.4249999999999998</v>
      </c>
      <c r="AC142" s="20">
        <v>20.646000000000001</v>
      </c>
      <c r="AD142" s="20">
        <v>55.366</v>
      </c>
      <c r="AE142" s="20">
        <v>114.99600000000001</v>
      </c>
      <c r="AF142" s="20">
        <v>252.58800000000002</v>
      </c>
      <c r="AG142" s="17">
        <v>4.3499999999999925</v>
      </c>
      <c r="AH142" s="17">
        <v>3.799999999999998</v>
      </c>
      <c r="AI142" s="18">
        <v>3.98</v>
      </c>
      <c r="AJ142" s="18">
        <v>4.0199999999999996</v>
      </c>
      <c r="AK142" s="17">
        <v>4.5</v>
      </c>
    </row>
    <row r="143" spans="1:37" ht="12" customHeight="1">
      <c r="A143" s="127"/>
      <c r="B143" s="127"/>
      <c r="C143" s="127"/>
      <c r="D143" s="127"/>
      <c r="E143" s="84">
        <v>2</v>
      </c>
      <c r="F143" s="102" t="s">
        <v>217</v>
      </c>
      <c r="G143" s="18">
        <v>19.653199999999998</v>
      </c>
      <c r="H143" s="18">
        <v>19.035599999999999</v>
      </c>
      <c r="I143" s="18">
        <v>32.9026</v>
      </c>
      <c r="J143" s="18">
        <v>33.178100000000001</v>
      </c>
      <c r="K143" s="18">
        <v>8.23</v>
      </c>
      <c r="L143" s="18">
        <v>8.1300000000000008</v>
      </c>
      <c r="M143" s="18">
        <v>7.95987800953242</v>
      </c>
      <c r="N143" s="18">
        <v>7.51</v>
      </c>
      <c r="O143" s="18">
        <v>0.79880000000000007</v>
      </c>
      <c r="P143" s="18">
        <v>0.84672799999999904</v>
      </c>
      <c r="Q143" s="20">
        <v>4.452</v>
      </c>
      <c r="R143" s="20">
        <v>3.234</v>
      </c>
      <c r="S143" s="20">
        <v>1.0920000000000001</v>
      </c>
      <c r="T143" s="20">
        <v>10.36</v>
      </c>
      <c r="U143" s="20">
        <v>4.5360000000000005</v>
      </c>
      <c r="V143" s="20">
        <v>71.05</v>
      </c>
      <c r="W143" s="20">
        <v>10.080000000000002</v>
      </c>
      <c r="X143" s="20">
        <v>84.643999999999991</v>
      </c>
      <c r="Y143" s="20">
        <v>160.49600000000001</v>
      </c>
      <c r="Z143" s="20">
        <v>172.74600000000001</v>
      </c>
      <c r="AA143" s="20">
        <v>3.5960000000000001</v>
      </c>
      <c r="AB143" s="20">
        <v>12.988999999999999</v>
      </c>
      <c r="AC143" s="20">
        <v>20.398</v>
      </c>
      <c r="AD143" s="20">
        <v>24.025000000000002</v>
      </c>
      <c r="AE143" s="20">
        <v>230.16000000000003</v>
      </c>
      <c r="AF143" s="20">
        <v>386.036</v>
      </c>
      <c r="AG143" s="17">
        <v>1.7000000000000071</v>
      </c>
      <c r="AH143" s="17">
        <v>2.2000000000000073</v>
      </c>
      <c r="AI143" s="18">
        <v>5.9</v>
      </c>
      <c r="AJ143" s="18">
        <v>1.9279999999999999</v>
      </c>
      <c r="AK143" s="17">
        <v>5</v>
      </c>
    </row>
    <row r="144" spans="1:37" ht="12" customHeight="1">
      <c r="A144" s="127"/>
      <c r="B144" s="127"/>
      <c r="C144" s="127"/>
      <c r="D144" s="127"/>
      <c r="E144" s="84">
        <v>3</v>
      </c>
      <c r="F144" s="102" t="s">
        <v>218</v>
      </c>
      <c r="G144" s="18">
        <v>19.5945</v>
      </c>
      <c r="H144" s="18">
        <v>15.6059</v>
      </c>
      <c r="I144" s="18">
        <v>32.892699999999998</v>
      </c>
      <c r="J144" s="18">
        <v>34.306600000000003</v>
      </c>
      <c r="K144" s="18">
        <v>8.14</v>
      </c>
      <c r="L144" s="18">
        <v>7.97</v>
      </c>
      <c r="M144" s="18">
        <v>7</v>
      </c>
      <c r="N144" s="18">
        <v>6.41</v>
      </c>
      <c r="O144" s="18">
        <v>1.0384399999999978</v>
      </c>
      <c r="P144" s="18">
        <v>0.97453599999999918</v>
      </c>
      <c r="Q144" s="20">
        <v>1.75</v>
      </c>
      <c r="R144" s="20">
        <v>0.96600000000000008</v>
      </c>
      <c r="S144" s="20">
        <v>9.3520000000000003</v>
      </c>
      <c r="T144" s="20">
        <v>1.9600000000000002</v>
      </c>
      <c r="U144" s="20">
        <v>27.061999999999998</v>
      </c>
      <c r="V144" s="20">
        <v>197.036</v>
      </c>
      <c r="W144" s="20">
        <v>38.164000000000001</v>
      </c>
      <c r="X144" s="20">
        <v>199.96199999999999</v>
      </c>
      <c r="Y144" s="20">
        <v>171.68199999999999</v>
      </c>
      <c r="Z144" s="20">
        <v>301.56</v>
      </c>
      <c r="AA144" s="20">
        <v>8.370000000000001</v>
      </c>
      <c r="AB144" s="20">
        <v>31.868000000000002</v>
      </c>
      <c r="AC144" s="20">
        <v>22.722999999999999</v>
      </c>
      <c r="AD144" s="20">
        <v>44.051000000000002</v>
      </c>
      <c r="AE144" s="20">
        <v>287.50400000000002</v>
      </c>
      <c r="AF144" s="20">
        <v>671.80399999999997</v>
      </c>
      <c r="AG144" s="17">
        <v>3.6999999999999948</v>
      </c>
      <c r="AH144" s="17">
        <v>8.3999999999999915</v>
      </c>
      <c r="AI144" s="18">
        <v>3.04</v>
      </c>
      <c r="AJ144" s="18">
        <v>0.32600000000000001</v>
      </c>
      <c r="AK144" s="17">
        <v>6</v>
      </c>
    </row>
    <row r="145" spans="1:37" ht="12" customHeight="1">
      <c r="A145" s="127"/>
      <c r="B145" s="127"/>
      <c r="C145" s="127"/>
      <c r="D145" s="127"/>
      <c r="E145" s="84">
        <v>4</v>
      </c>
      <c r="F145" s="102" t="s">
        <v>216</v>
      </c>
      <c r="G145" s="18">
        <v>18.8462</v>
      </c>
      <c r="H145" s="18">
        <v>19.0609</v>
      </c>
      <c r="I145" s="18">
        <v>31.444600000000001</v>
      </c>
      <c r="J145" s="18">
        <v>33.152299999999997</v>
      </c>
      <c r="K145" s="18">
        <v>8.3000000000000007</v>
      </c>
      <c r="L145" s="18">
        <v>8.1300000000000008</v>
      </c>
      <c r="M145" s="18">
        <v>7.7940485850072037</v>
      </c>
      <c r="N145" s="18">
        <v>7.1833087338766619</v>
      </c>
      <c r="O145" s="18">
        <v>1.2940559999999981</v>
      </c>
      <c r="P145" s="18">
        <v>1.1502719999999984</v>
      </c>
      <c r="Q145" s="20">
        <v>1.694</v>
      </c>
      <c r="R145" s="20">
        <v>3.0379999999999998</v>
      </c>
      <c r="S145" s="20">
        <v>0.70000000000000007</v>
      </c>
      <c r="T145" s="20">
        <v>10.542</v>
      </c>
      <c r="U145" s="20">
        <v>3.6680000000000001</v>
      </c>
      <c r="V145" s="20">
        <v>66.961999999999989</v>
      </c>
      <c r="W145" s="20">
        <v>6.0620000000000003</v>
      </c>
      <c r="X145" s="20">
        <v>80.541999999999987</v>
      </c>
      <c r="Y145" s="20">
        <v>199.24799999999999</v>
      </c>
      <c r="Z145" s="20">
        <v>152.04</v>
      </c>
      <c r="AA145" s="20">
        <v>1.736</v>
      </c>
      <c r="AB145" s="20">
        <v>13.081999999999999</v>
      </c>
      <c r="AC145" s="20">
        <v>19.096</v>
      </c>
      <c r="AD145" s="20">
        <v>17.638999999999999</v>
      </c>
      <c r="AE145" s="20">
        <v>195.07599999999999</v>
      </c>
      <c r="AF145" s="20">
        <v>384.63600000000002</v>
      </c>
      <c r="AG145" s="17">
        <v>5.7000000000000108</v>
      </c>
      <c r="AH145" s="17">
        <v>4.5000000000000036</v>
      </c>
      <c r="AI145" s="18">
        <v>8.18</v>
      </c>
      <c r="AJ145" s="18">
        <v>1.718</v>
      </c>
      <c r="AK145" s="17">
        <v>4.5</v>
      </c>
    </row>
    <row r="146" spans="1:37" ht="12" customHeight="1">
      <c r="A146" s="126">
        <f>A$3</f>
        <v>2019</v>
      </c>
      <c r="B146" s="126">
        <f>B$3</f>
        <v>11</v>
      </c>
      <c r="C146" s="127" t="s">
        <v>199</v>
      </c>
      <c r="D146" s="127" t="s">
        <v>40</v>
      </c>
      <c r="E146" s="84">
        <v>1</v>
      </c>
      <c r="F146" s="102" t="s">
        <v>217</v>
      </c>
      <c r="G146" s="18">
        <v>18.641400000000001</v>
      </c>
      <c r="H146" s="18">
        <v>19.165800000000001</v>
      </c>
      <c r="I146" s="18">
        <v>32.237200000000001</v>
      </c>
      <c r="J146" s="18">
        <v>32.485300000000002</v>
      </c>
      <c r="K146" s="18">
        <v>8</v>
      </c>
      <c r="L146" s="18">
        <v>8</v>
      </c>
      <c r="M146" s="18">
        <v>4.6463759956283432</v>
      </c>
      <c r="N146" s="18">
        <v>6.8487261759609854</v>
      </c>
      <c r="O146" s="18">
        <v>1.1502719999999984</v>
      </c>
      <c r="P146" s="18">
        <v>1.1822240000000004</v>
      </c>
      <c r="Q146" s="20">
        <v>18.353999999999999</v>
      </c>
      <c r="R146" s="20">
        <v>23.155999999999999</v>
      </c>
      <c r="S146" s="20">
        <v>5.6560000000000006</v>
      </c>
      <c r="T146" s="20">
        <v>13.384</v>
      </c>
      <c r="U146" s="20">
        <v>9.8280000000000012</v>
      </c>
      <c r="V146" s="20">
        <v>31.542000000000002</v>
      </c>
      <c r="W146" s="20">
        <v>33.838000000000001</v>
      </c>
      <c r="X146" s="20">
        <v>68.081999999999994</v>
      </c>
      <c r="Y146" s="20">
        <v>407.16199999999998</v>
      </c>
      <c r="Z146" s="20">
        <v>190.44200000000001</v>
      </c>
      <c r="AA146" s="20">
        <v>7.4089999999999998</v>
      </c>
      <c r="AB146" s="20">
        <v>11.625</v>
      </c>
      <c r="AC146" s="20">
        <v>21.668999999999997</v>
      </c>
      <c r="AD146" s="20">
        <v>25.760999999999999</v>
      </c>
      <c r="AE146" s="20">
        <v>355.32</v>
      </c>
      <c r="AF146" s="20">
        <v>467.99199999999996</v>
      </c>
      <c r="AG146" s="17">
        <v>3.0000000000000027</v>
      </c>
      <c r="AH146" s="17">
        <v>3.0499999999999972</v>
      </c>
      <c r="AI146" s="18">
        <v>3.52</v>
      </c>
      <c r="AJ146" s="18">
        <v>3.7</v>
      </c>
      <c r="AK146" s="17">
        <v>7.6</v>
      </c>
    </row>
    <row r="147" spans="1:37" ht="12" customHeight="1">
      <c r="A147" s="127"/>
      <c r="B147" s="127"/>
      <c r="C147" s="127"/>
      <c r="D147" s="127"/>
      <c r="E147" s="84">
        <v>2</v>
      </c>
      <c r="F147" s="102" t="s">
        <v>217</v>
      </c>
      <c r="G147" s="18">
        <v>18.781099999999999</v>
      </c>
      <c r="H147" s="18">
        <v>19.139099999999999</v>
      </c>
      <c r="I147" s="18">
        <v>32.3688</v>
      </c>
      <c r="J147" s="18">
        <v>32.693399999999997</v>
      </c>
      <c r="K147" s="18">
        <v>8.11</v>
      </c>
      <c r="L147" s="18">
        <v>8.09</v>
      </c>
      <c r="M147" s="18">
        <v>8.3622372169740586</v>
      </c>
      <c r="N147" s="18">
        <v>7.8569381227703285</v>
      </c>
      <c r="O147" s="18">
        <v>0.87867999999999835</v>
      </c>
      <c r="P147" s="18">
        <v>1.0863679999999996</v>
      </c>
      <c r="Q147" s="20">
        <v>8.9179999999999993</v>
      </c>
      <c r="R147" s="20">
        <v>11.158000000000001</v>
      </c>
      <c r="S147" s="20">
        <v>6.6079999999999997</v>
      </c>
      <c r="T147" s="20">
        <v>13.538</v>
      </c>
      <c r="U147" s="20">
        <v>15.316000000000001</v>
      </c>
      <c r="V147" s="20">
        <v>40.025999999999996</v>
      </c>
      <c r="W147" s="20">
        <v>30.841999999999999</v>
      </c>
      <c r="X147" s="20">
        <v>64.721999999999994</v>
      </c>
      <c r="Y147" s="20">
        <v>191.24</v>
      </c>
      <c r="Z147" s="20">
        <v>189.54599999999999</v>
      </c>
      <c r="AA147" s="20">
        <v>7.0369999999999999</v>
      </c>
      <c r="AB147" s="20">
        <v>11.500999999999999</v>
      </c>
      <c r="AC147" s="20">
        <v>24.242000000000001</v>
      </c>
      <c r="AD147" s="20">
        <v>24.428000000000001</v>
      </c>
      <c r="AE147" s="20">
        <v>204.73600000000002</v>
      </c>
      <c r="AF147" s="20">
        <v>305.87199999999996</v>
      </c>
      <c r="AG147" s="17">
        <v>4.1999999999999815</v>
      </c>
      <c r="AH147" s="17">
        <v>4.1500000000000012</v>
      </c>
      <c r="AI147" s="18">
        <v>5.98</v>
      </c>
      <c r="AJ147" s="18">
        <v>3.94</v>
      </c>
      <c r="AK147" s="17">
        <v>5.3</v>
      </c>
    </row>
    <row r="148" spans="1:37" ht="12" customHeight="1">
      <c r="A148" s="127"/>
      <c r="B148" s="127"/>
      <c r="C148" s="127"/>
      <c r="D148" s="127"/>
      <c r="E148" s="84">
        <v>3</v>
      </c>
      <c r="F148" s="102" t="s">
        <v>219</v>
      </c>
      <c r="G148" s="18">
        <v>19.360800000000001</v>
      </c>
      <c r="H148" s="18">
        <v>18.423400000000001</v>
      </c>
      <c r="I148" s="18">
        <v>32.880299999999998</v>
      </c>
      <c r="J148" s="18">
        <v>33.421199999999999</v>
      </c>
      <c r="K148" s="18">
        <v>8.17</v>
      </c>
      <c r="L148" s="18">
        <v>8.06</v>
      </c>
      <c r="M148" s="18">
        <v>7.5341724850034426</v>
      </c>
      <c r="N148" s="18">
        <v>4.7987267699826379</v>
      </c>
      <c r="O148" s="18">
        <v>0.9266080000000001</v>
      </c>
      <c r="P148" s="18">
        <v>1.3260080000000003</v>
      </c>
      <c r="Q148" s="20">
        <v>4.1440000000000001</v>
      </c>
      <c r="R148" s="20">
        <v>2.3800000000000003</v>
      </c>
      <c r="S148" s="20">
        <v>9.6180000000000003</v>
      </c>
      <c r="T148" s="20">
        <v>10.682</v>
      </c>
      <c r="U148" s="20">
        <v>31.933999999999997</v>
      </c>
      <c r="V148" s="20">
        <v>124.922</v>
      </c>
      <c r="W148" s="20">
        <v>45.695999999999998</v>
      </c>
      <c r="X148" s="20">
        <v>137.98400000000001</v>
      </c>
      <c r="Y148" s="20">
        <v>302.37199999999996</v>
      </c>
      <c r="Z148" s="20">
        <v>229.89400000000001</v>
      </c>
      <c r="AA148" s="20">
        <v>9.0830000000000002</v>
      </c>
      <c r="AB148" s="20">
        <v>21.513999999999999</v>
      </c>
      <c r="AC148" s="20">
        <v>24.211000000000002</v>
      </c>
      <c r="AD148" s="20">
        <v>32.116</v>
      </c>
      <c r="AE148" s="20">
        <v>324.66000000000003</v>
      </c>
      <c r="AF148" s="20">
        <v>526.73599999999999</v>
      </c>
      <c r="AG148" s="17">
        <v>3.5000000000000169</v>
      </c>
      <c r="AH148" s="17">
        <v>5.9500000000000108</v>
      </c>
      <c r="AI148" s="18">
        <v>4.08</v>
      </c>
      <c r="AJ148" s="18">
        <v>0.57799999999999996</v>
      </c>
      <c r="AK148" s="17">
        <v>4.3</v>
      </c>
    </row>
    <row r="149" spans="1:37" ht="12" customHeight="1">
      <c r="A149" s="127"/>
      <c r="B149" s="127"/>
      <c r="C149" s="127"/>
      <c r="D149" s="127"/>
      <c r="E149" s="84">
        <v>4</v>
      </c>
      <c r="F149" s="102" t="s">
        <v>219</v>
      </c>
      <c r="G149" s="18">
        <v>19.989100000000001</v>
      </c>
      <c r="H149" s="18">
        <v>16.895499999999998</v>
      </c>
      <c r="I149" s="18">
        <v>32.834400000000002</v>
      </c>
      <c r="J149" s="18">
        <v>33.945900000000002</v>
      </c>
      <c r="K149" s="18">
        <v>8.09</v>
      </c>
      <c r="L149" s="18">
        <v>7.98</v>
      </c>
      <c r="M149" s="18">
        <v>6.8705134762325448</v>
      </c>
      <c r="N149" s="18">
        <v>4.8394560676205378</v>
      </c>
      <c r="O149" s="18">
        <v>1.2780799999999983</v>
      </c>
      <c r="P149" s="18">
        <v>1.0863679999999996</v>
      </c>
      <c r="Q149" s="20">
        <v>4.0880000000000001</v>
      </c>
      <c r="R149" s="20">
        <v>1.1200000000000001</v>
      </c>
      <c r="S149" s="20">
        <v>13.229999999999999</v>
      </c>
      <c r="T149" s="20">
        <v>4.4939999999999998</v>
      </c>
      <c r="U149" s="20">
        <v>27.020000000000003</v>
      </c>
      <c r="V149" s="20">
        <v>168.37800000000001</v>
      </c>
      <c r="W149" s="20">
        <v>44.338000000000001</v>
      </c>
      <c r="X149" s="20">
        <v>173.99200000000002</v>
      </c>
      <c r="Y149" s="20">
        <v>142.63200000000001</v>
      </c>
      <c r="Z149" s="20">
        <v>263.298</v>
      </c>
      <c r="AA149" s="20">
        <v>8.6180000000000003</v>
      </c>
      <c r="AB149" s="20">
        <v>27.559000000000001</v>
      </c>
      <c r="AC149" s="20">
        <v>19.312999999999999</v>
      </c>
      <c r="AD149" s="20">
        <v>38.595000000000006</v>
      </c>
      <c r="AE149" s="20">
        <v>291.90000000000003</v>
      </c>
      <c r="AF149" s="20">
        <v>610.12</v>
      </c>
      <c r="AG149" s="17">
        <v>7.1999999999999842</v>
      </c>
      <c r="AH149" s="17">
        <v>19.700000000000024</v>
      </c>
      <c r="AI149" s="18">
        <v>1.778</v>
      </c>
      <c r="AJ149" s="18">
        <v>0.68200000000000005</v>
      </c>
      <c r="AK149" s="17">
        <v>6.5</v>
      </c>
    </row>
    <row r="150" spans="1:37" ht="12" customHeight="1">
      <c r="A150" s="126">
        <f>A$3</f>
        <v>2019</v>
      </c>
      <c r="B150" s="126">
        <f>B$3</f>
        <v>11</v>
      </c>
      <c r="C150" s="127" t="s">
        <v>199</v>
      </c>
      <c r="D150" s="127" t="s">
        <v>41</v>
      </c>
      <c r="E150" s="84">
        <v>1</v>
      </c>
      <c r="F150" s="102" t="s">
        <v>218</v>
      </c>
      <c r="G150" s="18">
        <v>17.386700000000001</v>
      </c>
      <c r="H150" s="18">
        <v>17.2027</v>
      </c>
      <c r="I150" s="18">
        <v>32.302</v>
      </c>
      <c r="J150" s="18">
        <v>32.783000000000001</v>
      </c>
      <c r="K150" s="18">
        <v>8.1</v>
      </c>
      <c r="L150" s="18">
        <v>8.1</v>
      </c>
      <c r="M150" s="18">
        <v>5.74</v>
      </c>
      <c r="N150" s="18">
        <v>5.76</v>
      </c>
      <c r="O150" s="18">
        <v>1.2780799999999983</v>
      </c>
      <c r="P150" s="18">
        <v>1.1023439999999993</v>
      </c>
      <c r="Q150" s="20">
        <v>20.972000000000001</v>
      </c>
      <c r="R150" s="20">
        <v>23.295999999999999</v>
      </c>
      <c r="S150" s="20">
        <v>4.8159999999999998</v>
      </c>
      <c r="T150" s="20">
        <v>5.3479999999999999</v>
      </c>
      <c r="U150" s="20">
        <v>31.696000000000005</v>
      </c>
      <c r="V150" s="20">
        <v>46.634</v>
      </c>
      <c r="W150" s="20">
        <v>57.484000000000009</v>
      </c>
      <c r="X150" s="20">
        <v>75.277999999999992</v>
      </c>
      <c r="Y150" s="20">
        <v>175.92400000000001</v>
      </c>
      <c r="Z150" s="20">
        <v>211.82000000000002</v>
      </c>
      <c r="AA150" s="20">
        <v>16.337</v>
      </c>
      <c r="AB150" s="20">
        <v>16.740000000000002</v>
      </c>
      <c r="AC150" s="20">
        <v>30.256</v>
      </c>
      <c r="AD150" s="20">
        <v>35.061</v>
      </c>
      <c r="AE150" s="20">
        <v>292.18</v>
      </c>
      <c r="AF150" s="20">
        <v>303.26799999999997</v>
      </c>
      <c r="AG150" s="17">
        <v>5.8499999999999943</v>
      </c>
      <c r="AH150" s="17">
        <v>7.8999999999999906</v>
      </c>
      <c r="AI150" s="18">
        <v>2.2599999999999998</v>
      </c>
      <c r="AJ150" s="18">
        <v>2.6</v>
      </c>
      <c r="AK150" s="17">
        <v>3</v>
      </c>
    </row>
    <row r="151" spans="1:37" ht="12" customHeight="1">
      <c r="A151" s="127"/>
      <c r="B151" s="127"/>
      <c r="C151" s="127"/>
      <c r="D151" s="127"/>
      <c r="E151" s="84">
        <v>2</v>
      </c>
      <c r="F151" s="102" t="s">
        <v>218</v>
      </c>
      <c r="G151" s="18">
        <v>18.659099999999999</v>
      </c>
      <c r="H151" s="18">
        <v>19.3018</v>
      </c>
      <c r="I151" s="18">
        <v>31.626899999999999</v>
      </c>
      <c r="J151" s="18">
        <v>32.997199999999999</v>
      </c>
      <c r="K151" s="18">
        <v>8.1300000000000008</v>
      </c>
      <c r="L151" s="18">
        <v>8.06</v>
      </c>
      <c r="M151" s="18">
        <v>7.6357710498375209</v>
      </c>
      <c r="N151" s="18">
        <v>6.1966854798868214</v>
      </c>
      <c r="O151" s="18">
        <v>0.94258399999999987</v>
      </c>
      <c r="P151" s="18">
        <v>1.1502719999999984</v>
      </c>
      <c r="Q151" s="20">
        <v>2.73</v>
      </c>
      <c r="R151" s="20">
        <v>4.8859999999999992</v>
      </c>
      <c r="S151" s="20">
        <v>9.3239999999999998</v>
      </c>
      <c r="T151" s="20">
        <v>29.427999999999997</v>
      </c>
      <c r="U151" s="20">
        <v>36.525999999999996</v>
      </c>
      <c r="V151" s="20">
        <v>102.68999999999998</v>
      </c>
      <c r="W151" s="20">
        <v>48.58</v>
      </c>
      <c r="X151" s="20">
        <v>137.00399999999996</v>
      </c>
      <c r="Y151" s="20">
        <v>135.05799999999999</v>
      </c>
      <c r="Z151" s="20">
        <v>249.01799999999997</v>
      </c>
      <c r="AA151" s="20">
        <v>8.0289999999999999</v>
      </c>
      <c r="AB151" s="20">
        <v>20.615000000000002</v>
      </c>
      <c r="AC151" s="20">
        <v>23.746000000000002</v>
      </c>
      <c r="AD151" s="20">
        <v>36.425000000000004</v>
      </c>
      <c r="AE151" s="20">
        <v>369.51599999999996</v>
      </c>
      <c r="AF151" s="20">
        <v>558.404</v>
      </c>
      <c r="AG151" s="17">
        <v>6.7000000000000117</v>
      </c>
      <c r="AH151" s="17">
        <v>6.7500000000000062</v>
      </c>
      <c r="AI151" s="18">
        <v>7.26</v>
      </c>
      <c r="AJ151" s="18">
        <v>2.2999999999999998</v>
      </c>
      <c r="AK151" s="17">
        <v>2.2000000000000002</v>
      </c>
    </row>
    <row r="152" spans="1:37" ht="12" customHeight="1">
      <c r="A152" s="127"/>
      <c r="B152" s="127"/>
      <c r="C152" s="127"/>
      <c r="D152" s="127"/>
      <c r="E152" s="84">
        <v>3</v>
      </c>
      <c r="F152" s="102" t="s">
        <v>217</v>
      </c>
      <c r="G152" s="18">
        <v>17.137799999999999</v>
      </c>
      <c r="H152" s="18">
        <v>17.139099999999999</v>
      </c>
      <c r="I152" s="18">
        <v>32.414900000000003</v>
      </c>
      <c r="J152" s="18">
        <v>32.413400000000003</v>
      </c>
      <c r="K152" s="18">
        <v>8.02</v>
      </c>
      <c r="L152" s="18">
        <v>8.01</v>
      </c>
      <c r="M152" s="18">
        <v>7.84</v>
      </c>
      <c r="N152" s="18">
        <v>7.79</v>
      </c>
      <c r="O152" s="18">
        <v>1.1183199999999991</v>
      </c>
      <c r="P152" s="18">
        <v>1.1822240000000004</v>
      </c>
      <c r="Q152" s="20">
        <v>44.870000000000005</v>
      </c>
      <c r="R152" s="20">
        <v>38.835999999999999</v>
      </c>
      <c r="S152" s="20">
        <v>9.4359999999999999</v>
      </c>
      <c r="T152" s="20">
        <v>9.7999999999999989</v>
      </c>
      <c r="U152" s="20">
        <v>83.02</v>
      </c>
      <c r="V152" s="20">
        <v>103.65599999999999</v>
      </c>
      <c r="W152" s="20">
        <v>137.32599999999999</v>
      </c>
      <c r="X152" s="20">
        <v>152.29199999999997</v>
      </c>
      <c r="Y152" s="20">
        <v>276.416</v>
      </c>
      <c r="Z152" s="20">
        <v>309.94599999999997</v>
      </c>
      <c r="AA152" s="20">
        <v>23.652999999999999</v>
      </c>
      <c r="AB152" s="20">
        <v>23.405000000000001</v>
      </c>
      <c r="AC152" s="20">
        <v>40.640999999999998</v>
      </c>
      <c r="AD152" s="20">
        <v>44.268000000000001</v>
      </c>
      <c r="AE152" s="20">
        <v>419.69200000000001</v>
      </c>
      <c r="AF152" s="20">
        <v>427.25200000000001</v>
      </c>
      <c r="AG152" s="17">
        <v>9.9999999999999538</v>
      </c>
      <c r="AH152" s="17">
        <v>9.5000000000000089</v>
      </c>
      <c r="AI152" s="18">
        <v>2.7120000000000002</v>
      </c>
      <c r="AJ152" s="18">
        <v>3.1840000000000002</v>
      </c>
      <c r="AK152" s="17">
        <v>2.5</v>
      </c>
    </row>
    <row r="153" spans="1:37" ht="12" customHeight="1">
      <c r="A153" s="127"/>
      <c r="B153" s="127"/>
      <c r="C153" s="127"/>
      <c r="D153" s="127"/>
      <c r="E153" s="84">
        <v>4</v>
      </c>
      <c r="F153" s="102" t="s">
        <v>217</v>
      </c>
      <c r="G153" s="18">
        <v>18.8794</v>
      </c>
      <c r="H153" s="18">
        <v>18.830100000000002</v>
      </c>
      <c r="I153" s="18">
        <v>31.717600000000001</v>
      </c>
      <c r="J153" s="18">
        <v>31.728300000000001</v>
      </c>
      <c r="K153" s="18">
        <v>8.01</v>
      </c>
      <c r="L153" s="18">
        <v>8.0299999999999994</v>
      </c>
      <c r="M153" s="18">
        <v>6.4711186756370527</v>
      </c>
      <c r="N153" s="18">
        <v>6.9283108283562722</v>
      </c>
      <c r="O153" s="18">
        <v>0.84672799999999904</v>
      </c>
      <c r="P153" s="18">
        <v>0.79880000000000007</v>
      </c>
      <c r="Q153" s="20">
        <v>7.4480000000000004</v>
      </c>
      <c r="R153" s="20">
        <v>9.1840000000000011</v>
      </c>
      <c r="S153" s="20">
        <v>13.356</v>
      </c>
      <c r="T153" s="20">
        <v>8.7639999999999993</v>
      </c>
      <c r="U153" s="20">
        <v>19.600000000000001</v>
      </c>
      <c r="V153" s="20">
        <v>16.856000000000002</v>
      </c>
      <c r="W153" s="20">
        <v>40.404000000000003</v>
      </c>
      <c r="X153" s="20">
        <v>34.804000000000002</v>
      </c>
      <c r="Y153" s="20">
        <v>177.53399999999999</v>
      </c>
      <c r="Z153" s="20">
        <v>188.27199999999999</v>
      </c>
      <c r="AA153" s="20">
        <v>9.9820000000000011</v>
      </c>
      <c r="AB153" s="20">
        <v>6.6029999999999998</v>
      </c>
      <c r="AC153" s="20">
        <v>24.552</v>
      </c>
      <c r="AD153" s="20">
        <v>23.187999999999999</v>
      </c>
      <c r="AE153" s="20">
        <v>346.16399999999999</v>
      </c>
      <c r="AF153" s="20">
        <v>245.196</v>
      </c>
      <c r="AG153" s="17">
        <v>3.5999999999999921</v>
      </c>
      <c r="AH153" s="17">
        <v>6.05</v>
      </c>
      <c r="AI153" s="18">
        <v>2.62</v>
      </c>
      <c r="AJ153" s="18">
        <v>3.26</v>
      </c>
      <c r="AK153" s="17">
        <v>7</v>
      </c>
    </row>
    <row r="154" spans="1:37" ht="12" customHeight="1">
      <c r="A154" s="126">
        <f>A$3</f>
        <v>2019</v>
      </c>
      <c r="B154" s="126">
        <f>B$3</f>
        <v>11</v>
      </c>
      <c r="C154" s="127" t="s">
        <v>199</v>
      </c>
      <c r="D154" s="127" t="s">
        <v>42</v>
      </c>
      <c r="E154" s="84">
        <v>1</v>
      </c>
      <c r="F154" s="102" t="s">
        <v>217</v>
      </c>
      <c r="G154" s="18">
        <v>18.148800000000001</v>
      </c>
      <c r="H154" s="18">
        <v>18.134499999999999</v>
      </c>
      <c r="I154" s="18">
        <v>32.735900000000001</v>
      </c>
      <c r="J154" s="18">
        <v>33.103999999999999</v>
      </c>
      <c r="K154" s="18">
        <v>8.25</v>
      </c>
      <c r="L154" s="18">
        <v>8.18</v>
      </c>
      <c r="M154" s="18">
        <v>8.7753568605570287</v>
      </c>
      <c r="N154" s="18">
        <v>7.5512977271627442</v>
      </c>
      <c r="O154" s="18">
        <v>0.97691733333333364</v>
      </c>
      <c r="P154" s="18">
        <v>0.94453333333333434</v>
      </c>
      <c r="Q154" s="20">
        <v>0.98000000000000009</v>
      </c>
      <c r="R154" s="20">
        <v>8.2039999999999988</v>
      </c>
      <c r="S154" s="20">
        <v>1.9180000000000001</v>
      </c>
      <c r="T154" s="20">
        <v>5.6000000000000005</v>
      </c>
      <c r="U154" s="20">
        <v>8.3439999999999994</v>
      </c>
      <c r="V154" s="20">
        <v>46.2</v>
      </c>
      <c r="W154" s="20">
        <v>11.241999999999999</v>
      </c>
      <c r="X154" s="20">
        <v>60.004000000000005</v>
      </c>
      <c r="Y154" s="20">
        <v>134.386</v>
      </c>
      <c r="Z154" s="20">
        <v>180.614</v>
      </c>
      <c r="AA154" s="20">
        <v>4.5569999999999995</v>
      </c>
      <c r="AB154" s="20">
        <v>10.85</v>
      </c>
      <c r="AC154" s="20">
        <v>20.274000000000001</v>
      </c>
      <c r="AD154" s="20">
        <v>25.079000000000001</v>
      </c>
      <c r="AE154" s="20">
        <v>121.32400000000001</v>
      </c>
      <c r="AF154" s="20">
        <v>255.976</v>
      </c>
      <c r="AG154" s="17">
        <v>2.5499999999999967</v>
      </c>
      <c r="AH154" s="17">
        <v>4.8999999999999879</v>
      </c>
      <c r="AI154" s="18">
        <v>1.8080000000000001</v>
      </c>
      <c r="AJ154" s="18">
        <v>1.6759999999999999</v>
      </c>
      <c r="AK154" s="17">
        <v>8.8000000000000007</v>
      </c>
    </row>
    <row r="155" spans="1:37" ht="12" customHeight="1">
      <c r="A155" s="127"/>
      <c r="B155" s="127"/>
      <c r="C155" s="127"/>
      <c r="D155" s="127"/>
      <c r="E155" s="84">
        <v>2</v>
      </c>
      <c r="F155" s="102" t="s">
        <v>217</v>
      </c>
      <c r="G155" s="18">
        <v>19.651800000000001</v>
      </c>
      <c r="H155" s="18">
        <v>19.8932</v>
      </c>
      <c r="I155" s="18">
        <v>31.88</v>
      </c>
      <c r="J155" s="18">
        <v>32.977499999999999</v>
      </c>
      <c r="K155" s="18">
        <v>8.17</v>
      </c>
      <c r="L155" s="18">
        <v>8.07</v>
      </c>
      <c r="M155" s="18">
        <v>7.1355749171677516</v>
      </c>
      <c r="N155" s="18">
        <v>7.18</v>
      </c>
      <c r="O155" s="18">
        <v>1.2683733333333334</v>
      </c>
      <c r="P155" s="18">
        <v>1.1550293333333326</v>
      </c>
      <c r="Q155" s="20">
        <v>1.82</v>
      </c>
      <c r="R155" s="20">
        <v>5.5579999999999998</v>
      </c>
      <c r="S155" s="20">
        <v>5.2359999999999998</v>
      </c>
      <c r="T155" s="20">
        <v>25.312000000000001</v>
      </c>
      <c r="U155" s="20">
        <v>9.2539999999999996</v>
      </c>
      <c r="V155" s="20">
        <v>48.496000000000009</v>
      </c>
      <c r="W155" s="20">
        <v>16.309999999999999</v>
      </c>
      <c r="X155" s="20">
        <v>79.366000000000014</v>
      </c>
      <c r="Y155" s="20">
        <v>156.32400000000001</v>
      </c>
      <c r="Z155" s="20">
        <v>210.89600000000002</v>
      </c>
      <c r="AA155" s="20">
        <v>4.2780000000000005</v>
      </c>
      <c r="AB155" s="20">
        <v>13.516</v>
      </c>
      <c r="AC155" s="20">
        <v>22.692</v>
      </c>
      <c r="AD155" s="20">
        <v>28.985000000000003</v>
      </c>
      <c r="AE155" s="20">
        <v>117.62799999999999</v>
      </c>
      <c r="AF155" s="20">
        <v>409.35999999999996</v>
      </c>
      <c r="AG155" s="17">
        <v>4.2000000000000091</v>
      </c>
      <c r="AH155" s="17">
        <v>8.4000000000000039</v>
      </c>
      <c r="AI155" s="18">
        <v>4.0199999999999996</v>
      </c>
      <c r="AJ155" s="18">
        <v>3.18</v>
      </c>
      <c r="AK155" s="17">
        <v>4.5</v>
      </c>
    </row>
    <row r="156" spans="1:37" ht="12" customHeight="1">
      <c r="A156" s="127"/>
      <c r="B156" s="127"/>
      <c r="C156" s="127"/>
      <c r="D156" s="127"/>
      <c r="E156" s="84">
        <v>3</v>
      </c>
      <c r="F156" s="102" t="s">
        <v>217</v>
      </c>
      <c r="G156" s="18">
        <v>19.587499999999999</v>
      </c>
      <c r="H156" s="18">
        <v>20.001899999999999</v>
      </c>
      <c r="I156" s="18">
        <v>32.386400000000002</v>
      </c>
      <c r="J156" s="18">
        <v>32.740299999999998</v>
      </c>
      <c r="K156" s="18">
        <v>8.14</v>
      </c>
      <c r="L156" s="18">
        <v>8.11</v>
      </c>
      <c r="M156" s="18">
        <v>7.3350068730771758</v>
      </c>
      <c r="N156" s="18">
        <v>7.679765505628489</v>
      </c>
      <c r="O156" s="18">
        <v>0.86357333333333308</v>
      </c>
      <c r="P156" s="18">
        <v>1.090261333333334</v>
      </c>
      <c r="Q156" s="20">
        <v>1.9320000000000002</v>
      </c>
      <c r="R156" s="20">
        <v>5.9359999999999999</v>
      </c>
      <c r="S156" s="20">
        <v>3.9200000000000004</v>
      </c>
      <c r="T156" s="20">
        <v>14.153999999999998</v>
      </c>
      <c r="U156" s="20">
        <v>5.5440000000000005</v>
      </c>
      <c r="V156" s="20">
        <v>24.57</v>
      </c>
      <c r="W156" s="20">
        <v>11.396000000000001</v>
      </c>
      <c r="X156" s="20">
        <v>44.66</v>
      </c>
      <c r="Y156" s="20">
        <v>141.28800000000001</v>
      </c>
      <c r="Z156" s="20">
        <v>172.214</v>
      </c>
      <c r="AA156" s="20">
        <v>3.875</v>
      </c>
      <c r="AB156" s="20">
        <v>8.1219999999999999</v>
      </c>
      <c r="AC156" s="20">
        <v>18.010999999999999</v>
      </c>
      <c r="AD156" s="20">
        <v>21.885999999999999</v>
      </c>
      <c r="AE156" s="20">
        <v>115.5</v>
      </c>
      <c r="AF156" s="20">
        <v>237.94399999999999</v>
      </c>
      <c r="AG156" s="17">
        <v>2.2499999999999742</v>
      </c>
      <c r="AH156" s="17">
        <v>9.6000000000000245</v>
      </c>
      <c r="AI156" s="18">
        <v>2.3199999999999998</v>
      </c>
      <c r="AJ156" s="18">
        <v>2.1800000000000002</v>
      </c>
      <c r="AK156" s="17">
        <v>6.7</v>
      </c>
    </row>
    <row r="157" spans="1:37" ht="12" customHeight="1">
      <c r="A157" s="127"/>
      <c r="B157" s="127"/>
      <c r="C157" s="127"/>
      <c r="D157" s="127"/>
      <c r="E157" s="84">
        <v>4</v>
      </c>
      <c r="F157" s="102" t="s">
        <v>217</v>
      </c>
      <c r="G157" s="18">
        <v>18.708400000000001</v>
      </c>
      <c r="H157" s="18">
        <v>19.126100000000001</v>
      </c>
      <c r="I157" s="18">
        <v>32.1126</v>
      </c>
      <c r="J157" s="18">
        <v>32.996499999999997</v>
      </c>
      <c r="K157" s="18">
        <v>8.2200000000000006</v>
      </c>
      <c r="L157" s="18">
        <v>8.1</v>
      </c>
      <c r="M157" s="18">
        <v>8.8369894714257242</v>
      </c>
      <c r="N157" s="18">
        <v>7.0022850157506236</v>
      </c>
      <c r="O157" s="18">
        <v>1.4626773333333349</v>
      </c>
      <c r="P157" s="18">
        <v>1.2197973333333343</v>
      </c>
      <c r="Q157" s="20">
        <v>9.5620000000000012</v>
      </c>
      <c r="R157" s="20">
        <v>0.98000000000000009</v>
      </c>
      <c r="S157" s="20">
        <v>2.968</v>
      </c>
      <c r="T157" s="20">
        <v>17.541999999999998</v>
      </c>
      <c r="U157" s="20">
        <v>10.85</v>
      </c>
      <c r="V157" s="20">
        <v>85.834000000000003</v>
      </c>
      <c r="W157" s="20">
        <v>23.380000000000003</v>
      </c>
      <c r="X157" s="20">
        <v>104.35599999999999</v>
      </c>
      <c r="Y157" s="20">
        <v>166.292</v>
      </c>
      <c r="Z157" s="20">
        <v>227.68200000000002</v>
      </c>
      <c r="AA157" s="20">
        <v>3.7199999999999998</v>
      </c>
      <c r="AB157" s="20">
        <v>16.12</v>
      </c>
      <c r="AC157" s="20">
        <v>24.8</v>
      </c>
      <c r="AD157" s="20">
        <v>29.108999999999998</v>
      </c>
      <c r="AE157" s="20">
        <v>169.708</v>
      </c>
      <c r="AF157" s="20">
        <v>426.38400000000001</v>
      </c>
      <c r="AG157" s="17">
        <v>5.5500000000000274</v>
      </c>
      <c r="AH157" s="17">
        <v>4.9500000000000099</v>
      </c>
      <c r="AI157" s="18">
        <v>5</v>
      </c>
      <c r="AJ157" s="18">
        <v>2.14</v>
      </c>
      <c r="AK157" s="17">
        <v>3</v>
      </c>
    </row>
    <row r="158" spans="1:37" ht="12" customHeight="1">
      <c r="A158" s="127"/>
      <c r="B158" s="127"/>
      <c r="C158" s="127"/>
      <c r="D158" s="127"/>
      <c r="E158" s="84">
        <v>5</v>
      </c>
      <c r="F158" s="102" t="s">
        <v>219</v>
      </c>
      <c r="G158" s="18">
        <v>19.6831</v>
      </c>
      <c r="H158" s="18">
        <v>18.2149</v>
      </c>
      <c r="I158" s="18">
        <v>32.296900000000001</v>
      </c>
      <c r="J158" s="18">
        <v>33.581600000000002</v>
      </c>
      <c r="K158" s="18">
        <v>8.25</v>
      </c>
      <c r="L158" s="18">
        <v>8.0399999999999991</v>
      </c>
      <c r="M158" s="18">
        <v>5.993417904087587</v>
      </c>
      <c r="N158" s="18">
        <v>4.8947013053822914</v>
      </c>
      <c r="O158" s="18">
        <v>1.3493333333333344</v>
      </c>
      <c r="P158" s="18">
        <v>0.91214933333333215</v>
      </c>
      <c r="Q158" s="20">
        <v>1.1480000000000001</v>
      </c>
      <c r="R158" s="20">
        <v>1.498</v>
      </c>
      <c r="S158" s="20">
        <v>1.33</v>
      </c>
      <c r="T158" s="20">
        <v>7.5740000000000007</v>
      </c>
      <c r="U158" s="20">
        <v>1.6519999999999999</v>
      </c>
      <c r="V158" s="20">
        <v>140.93799999999999</v>
      </c>
      <c r="W158" s="20">
        <v>4.13</v>
      </c>
      <c r="X158" s="20">
        <v>150.01</v>
      </c>
      <c r="Y158" s="20">
        <v>139.66400000000002</v>
      </c>
      <c r="Z158" s="20">
        <v>248.06600000000003</v>
      </c>
      <c r="AA158" s="20">
        <v>1.302</v>
      </c>
      <c r="AB158" s="20">
        <v>23.994</v>
      </c>
      <c r="AC158" s="20">
        <v>20.832000000000001</v>
      </c>
      <c r="AD158" s="20">
        <v>31.186</v>
      </c>
      <c r="AE158" s="20">
        <v>54.572000000000003</v>
      </c>
      <c r="AF158" s="20">
        <v>592.34</v>
      </c>
      <c r="AG158" s="17">
        <v>3.8499999999999925</v>
      </c>
      <c r="AH158" s="17">
        <v>5.8499999999999943</v>
      </c>
      <c r="AI158" s="18">
        <v>3.5</v>
      </c>
      <c r="AJ158" s="18">
        <v>0.45200000000000001</v>
      </c>
      <c r="AK158" s="17">
        <v>3.7</v>
      </c>
    </row>
    <row r="159" spans="1:37" ht="12" customHeight="1">
      <c r="A159" s="127"/>
      <c r="B159" s="127"/>
      <c r="C159" s="127"/>
      <c r="D159" s="127"/>
      <c r="E159" s="84">
        <v>6</v>
      </c>
      <c r="F159" s="102" t="s">
        <v>217</v>
      </c>
      <c r="G159" s="18">
        <v>19.169699999999999</v>
      </c>
      <c r="H159" s="18">
        <v>19.143000000000001</v>
      </c>
      <c r="I159" s="18">
        <v>32.634700000000002</v>
      </c>
      <c r="J159" s="18">
        <v>32.994900000000001</v>
      </c>
      <c r="K159" s="18">
        <v>8.15</v>
      </c>
      <c r="L159" s="18">
        <v>8.11</v>
      </c>
      <c r="M159" s="18">
        <v>7.0703739867639994</v>
      </c>
      <c r="N159" s="18">
        <v>7.03</v>
      </c>
      <c r="O159" s="18">
        <v>1.3007573333333324</v>
      </c>
      <c r="P159" s="18">
        <v>0.94453333333333434</v>
      </c>
      <c r="Q159" s="20">
        <v>9.7859999999999996</v>
      </c>
      <c r="R159" s="20">
        <v>3.9899999999999998</v>
      </c>
      <c r="S159" s="20">
        <v>8.4420000000000002</v>
      </c>
      <c r="T159" s="20">
        <v>15.791999999999998</v>
      </c>
      <c r="U159" s="20">
        <v>32.675999999999995</v>
      </c>
      <c r="V159" s="20">
        <v>89.46</v>
      </c>
      <c r="W159" s="20">
        <v>50.903999999999996</v>
      </c>
      <c r="X159" s="20">
        <v>109.24199999999999</v>
      </c>
      <c r="Y159" s="20">
        <v>149.40800000000002</v>
      </c>
      <c r="Z159" s="20">
        <v>202.92999999999998</v>
      </c>
      <c r="AA159" s="20">
        <v>9.3309999999999995</v>
      </c>
      <c r="AB159" s="20">
        <v>15.872</v>
      </c>
      <c r="AC159" s="20">
        <v>21.266000000000002</v>
      </c>
      <c r="AD159" s="20">
        <v>28.117000000000001</v>
      </c>
      <c r="AE159" s="20">
        <v>294.72800000000001</v>
      </c>
      <c r="AF159" s="20">
        <v>435.06400000000002</v>
      </c>
      <c r="AG159" s="17">
        <v>5.6500000000000163</v>
      </c>
      <c r="AH159" s="17">
        <v>5.6000000000000076</v>
      </c>
      <c r="AI159" s="18">
        <v>5.3</v>
      </c>
      <c r="AJ159" s="18">
        <v>2.16</v>
      </c>
      <c r="AK159" s="17">
        <v>4.3</v>
      </c>
    </row>
    <row r="160" spans="1:37" ht="12" customHeight="1">
      <c r="A160" s="126">
        <f>A$3</f>
        <v>2019</v>
      </c>
      <c r="B160" s="126">
        <f>B$3</f>
        <v>11</v>
      </c>
      <c r="C160" s="127" t="s">
        <v>199</v>
      </c>
      <c r="D160" s="127" t="s">
        <v>43</v>
      </c>
      <c r="E160" s="84">
        <v>1</v>
      </c>
      <c r="F160" s="102" t="s">
        <v>217</v>
      </c>
      <c r="G160" s="18">
        <v>18.0989</v>
      </c>
      <c r="H160" s="18">
        <v>18.023399999999999</v>
      </c>
      <c r="I160" s="18">
        <v>31.0669</v>
      </c>
      <c r="J160" s="18">
        <v>31.142299999999999</v>
      </c>
      <c r="K160" s="18">
        <v>7.94</v>
      </c>
      <c r="L160" s="18">
        <v>7.95</v>
      </c>
      <c r="M160" s="18">
        <v>6.6558745290997159</v>
      </c>
      <c r="N160" s="18">
        <v>8.5142479557280932</v>
      </c>
      <c r="O160" s="18">
        <v>1.6407893333333337</v>
      </c>
      <c r="P160" s="18">
        <v>1.7541333333333342</v>
      </c>
      <c r="Q160" s="20">
        <v>6.468</v>
      </c>
      <c r="R160" s="20">
        <v>11.843999999999999</v>
      </c>
      <c r="S160" s="20">
        <v>3.8920000000000003</v>
      </c>
      <c r="T160" s="20">
        <v>3.9340000000000002</v>
      </c>
      <c r="U160" s="20">
        <v>5.5860000000000003</v>
      </c>
      <c r="V160" s="20">
        <v>6.9719999999999995</v>
      </c>
      <c r="W160" s="20">
        <v>15.946</v>
      </c>
      <c r="X160" s="20">
        <v>22.75</v>
      </c>
      <c r="Y160" s="20">
        <v>168.392</v>
      </c>
      <c r="Z160" s="20">
        <v>177.71600000000001</v>
      </c>
      <c r="AA160" s="20">
        <v>9.1760000000000002</v>
      </c>
      <c r="AB160" s="20">
        <v>8.7110000000000003</v>
      </c>
      <c r="AC160" s="20">
        <v>25.388999999999999</v>
      </c>
      <c r="AD160" s="20">
        <v>26.597999999999999</v>
      </c>
      <c r="AE160" s="20">
        <v>396.452</v>
      </c>
      <c r="AF160" s="20">
        <v>389.90000000000003</v>
      </c>
      <c r="AG160" s="17">
        <v>8.0500000000000007</v>
      </c>
      <c r="AH160" s="17">
        <v>6.8000000000000007</v>
      </c>
      <c r="AI160" s="18">
        <v>4.8600000000000003</v>
      </c>
      <c r="AJ160" s="18">
        <v>4.5</v>
      </c>
      <c r="AK160" s="17">
        <v>2.5</v>
      </c>
    </row>
    <row r="161" spans="1:37" ht="12" customHeight="1">
      <c r="A161" s="127"/>
      <c r="B161" s="127"/>
      <c r="C161" s="127"/>
      <c r="D161" s="127"/>
      <c r="E161" s="84">
        <v>2</v>
      </c>
      <c r="F161" s="102" t="s">
        <v>217</v>
      </c>
      <c r="G161" s="18">
        <v>19.368400000000001</v>
      </c>
      <c r="H161" s="18">
        <v>19.2636</v>
      </c>
      <c r="I161" s="18">
        <v>31.5519</v>
      </c>
      <c r="J161" s="18">
        <v>31.6325</v>
      </c>
      <c r="K161" s="18">
        <v>8.0399999999999991</v>
      </c>
      <c r="L161" s="18">
        <v>8.0399999999999991</v>
      </c>
      <c r="M161" s="18">
        <v>6.1951679941711237</v>
      </c>
      <c r="N161" s="18">
        <v>6.9125778091509993</v>
      </c>
      <c r="O161" s="18">
        <v>1.2036053333333345</v>
      </c>
      <c r="P161" s="18">
        <v>1.5112533333333338</v>
      </c>
      <c r="Q161" s="20">
        <v>22.189999999999998</v>
      </c>
      <c r="R161" s="20">
        <v>27.93</v>
      </c>
      <c r="S161" s="20">
        <v>13.986000000000001</v>
      </c>
      <c r="T161" s="20">
        <v>14.448</v>
      </c>
      <c r="U161" s="20">
        <v>29.47</v>
      </c>
      <c r="V161" s="20">
        <v>37.268000000000001</v>
      </c>
      <c r="W161" s="20">
        <v>65.646000000000001</v>
      </c>
      <c r="X161" s="20">
        <v>79.646000000000001</v>
      </c>
      <c r="Y161" s="20">
        <v>217.18199999999999</v>
      </c>
      <c r="Z161" s="20">
        <v>220.40200000000002</v>
      </c>
      <c r="AA161" s="20">
        <v>14.477</v>
      </c>
      <c r="AB161" s="20">
        <v>15.872</v>
      </c>
      <c r="AC161" s="20">
        <v>29.977</v>
      </c>
      <c r="AD161" s="20">
        <v>30.256</v>
      </c>
      <c r="AE161" s="20">
        <v>446.99200000000002</v>
      </c>
      <c r="AF161" s="20">
        <v>447.58</v>
      </c>
      <c r="AG161" s="17">
        <v>6.3499999999999943</v>
      </c>
      <c r="AH161" s="17">
        <v>7.2000000000000117</v>
      </c>
      <c r="AI161" s="18">
        <v>3.14</v>
      </c>
      <c r="AJ161" s="18">
        <v>2.2400000000000002</v>
      </c>
      <c r="AK161" s="17">
        <v>3</v>
      </c>
    </row>
    <row r="162" spans="1:37" ht="12" customHeight="1">
      <c r="A162" s="127"/>
      <c r="B162" s="127"/>
      <c r="C162" s="127"/>
      <c r="D162" s="127"/>
      <c r="E162" s="84">
        <v>3</v>
      </c>
      <c r="F162" s="102" t="s">
        <v>216</v>
      </c>
      <c r="G162" s="18">
        <v>19.628900000000002</v>
      </c>
      <c r="H162" s="18">
        <v>20.4101</v>
      </c>
      <c r="I162" s="18">
        <v>31.822399999999998</v>
      </c>
      <c r="J162" s="18">
        <v>32.597200000000001</v>
      </c>
      <c r="K162" s="18">
        <v>8.2200000000000006</v>
      </c>
      <c r="L162" s="18">
        <v>8.14</v>
      </c>
      <c r="M162" s="18">
        <v>6.3385991441716802</v>
      </c>
      <c r="N162" s="18">
        <v>6.42</v>
      </c>
      <c r="O162" s="18">
        <v>1.3655253333333341</v>
      </c>
      <c r="P162" s="18">
        <v>1.3169493333333322</v>
      </c>
      <c r="Q162" s="20">
        <v>1.288</v>
      </c>
      <c r="R162" s="20">
        <v>8.7360000000000007</v>
      </c>
      <c r="S162" s="20">
        <v>0.26600000000000001</v>
      </c>
      <c r="T162" s="20">
        <v>13.468</v>
      </c>
      <c r="U162" s="20">
        <v>1.1060000000000001</v>
      </c>
      <c r="V162" s="20">
        <v>15.343999999999998</v>
      </c>
      <c r="W162" s="20">
        <v>2.66</v>
      </c>
      <c r="X162" s="20">
        <v>37.548000000000002</v>
      </c>
      <c r="Y162" s="20">
        <v>140.392</v>
      </c>
      <c r="Z162" s="20">
        <v>164.24799999999999</v>
      </c>
      <c r="AA162" s="20">
        <v>3.5960000000000001</v>
      </c>
      <c r="AB162" s="20">
        <v>9.5169999999999995</v>
      </c>
      <c r="AC162" s="20">
        <v>19.777999999999999</v>
      </c>
      <c r="AD162" s="20">
        <v>23.529</v>
      </c>
      <c r="AE162" s="20">
        <v>47.375999999999998</v>
      </c>
      <c r="AF162" s="20">
        <v>208.572</v>
      </c>
      <c r="AG162" s="17">
        <v>4.499999999999976</v>
      </c>
      <c r="AH162" s="17">
        <v>7.4000000000000181</v>
      </c>
      <c r="AI162" s="18">
        <v>3.16</v>
      </c>
      <c r="AJ162" s="18">
        <v>3.34</v>
      </c>
      <c r="AK162" s="17">
        <v>4.8</v>
      </c>
    </row>
    <row r="163" spans="1:37" ht="12" customHeight="1">
      <c r="A163" s="126">
        <f>A$3</f>
        <v>2019</v>
      </c>
      <c r="B163" s="126">
        <f>B$3</f>
        <v>11</v>
      </c>
      <c r="C163" s="127" t="s">
        <v>199</v>
      </c>
      <c r="D163" s="127" t="s">
        <v>92</v>
      </c>
      <c r="E163" s="84">
        <v>1</v>
      </c>
      <c r="F163" s="102" t="s">
        <v>217</v>
      </c>
      <c r="G163" s="18">
        <v>17.756499999999999</v>
      </c>
      <c r="H163" s="18">
        <v>17.750299999999999</v>
      </c>
      <c r="I163" s="18">
        <v>32.086100000000002</v>
      </c>
      <c r="J163" s="18">
        <v>32.092100000000002</v>
      </c>
      <c r="K163" s="18">
        <v>8.15</v>
      </c>
      <c r="L163" s="18">
        <v>8.15</v>
      </c>
      <c r="M163" s="18">
        <v>7.7518687178128465</v>
      </c>
      <c r="N163" s="18">
        <v>7.7183854200089845</v>
      </c>
      <c r="O163" s="18">
        <v>1.4302933333333325</v>
      </c>
      <c r="P163" s="18">
        <v>1.1874133333333321</v>
      </c>
      <c r="Q163" s="20">
        <v>39.606000000000002</v>
      </c>
      <c r="R163" s="20">
        <v>38.024000000000001</v>
      </c>
      <c r="S163" s="20">
        <v>11.885999999999999</v>
      </c>
      <c r="T163" s="20">
        <v>11.858000000000001</v>
      </c>
      <c r="U163" s="20">
        <v>35.503999999999991</v>
      </c>
      <c r="V163" s="20">
        <v>44.016000000000005</v>
      </c>
      <c r="W163" s="20">
        <v>86.995999999999995</v>
      </c>
      <c r="X163" s="20">
        <v>93.89800000000001</v>
      </c>
      <c r="Y163" s="20">
        <v>291.50799999999998</v>
      </c>
      <c r="Z163" s="20">
        <v>214.66200000000001</v>
      </c>
      <c r="AA163" s="20">
        <v>19.003</v>
      </c>
      <c r="AB163" s="20">
        <v>18.352</v>
      </c>
      <c r="AC163" s="20">
        <v>53.692</v>
      </c>
      <c r="AD163" s="20">
        <v>33.696999999999996</v>
      </c>
      <c r="AE163" s="20">
        <v>290.72399999999999</v>
      </c>
      <c r="AF163" s="20">
        <v>284.452</v>
      </c>
      <c r="AG163" s="17">
        <v>7.1499999999999897</v>
      </c>
      <c r="AH163" s="17">
        <v>6.9500000000000117</v>
      </c>
      <c r="AI163" s="18">
        <v>1.0740000000000001</v>
      </c>
      <c r="AJ163" s="18">
        <v>0.91800000000000004</v>
      </c>
      <c r="AK163" s="17">
        <v>2.9</v>
      </c>
    </row>
    <row r="164" spans="1:37" ht="12" customHeight="1">
      <c r="A164" s="126"/>
      <c r="B164" s="126"/>
      <c r="C164" s="127"/>
      <c r="D164" s="127"/>
      <c r="E164" s="84">
        <v>2</v>
      </c>
      <c r="F164" s="102" t="s">
        <v>217</v>
      </c>
      <c r="G164" s="18">
        <v>18.450399999999998</v>
      </c>
      <c r="H164" s="18">
        <v>17.8504</v>
      </c>
      <c r="I164" s="18">
        <v>32.030099999999997</v>
      </c>
      <c r="J164" s="18">
        <v>32.068399999999997</v>
      </c>
      <c r="K164" s="18">
        <v>8.14</v>
      </c>
      <c r="L164" s="18">
        <v>8.14</v>
      </c>
      <c r="M164" s="18">
        <v>6.739403494096071</v>
      </c>
      <c r="N164" s="18">
        <v>7.2989804931359199</v>
      </c>
      <c r="O164" s="18">
        <v>1.2359893333333338</v>
      </c>
      <c r="P164" s="18">
        <v>1.1712213333333323</v>
      </c>
      <c r="Q164" s="20">
        <v>52.416000000000004</v>
      </c>
      <c r="R164" s="20">
        <v>39.494</v>
      </c>
      <c r="S164" s="20">
        <v>12.32</v>
      </c>
      <c r="T164" s="20">
        <v>12.614000000000001</v>
      </c>
      <c r="U164" s="20">
        <v>55.524000000000001</v>
      </c>
      <c r="V164" s="20">
        <v>62.356000000000009</v>
      </c>
      <c r="W164" s="20">
        <v>120.26</v>
      </c>
      <c r="X164" s="20">
        <v>114.46400000000001</v>
      </c>
      <c r="Y164" s="20">
        <v>221.67599999999999</v>
      </c>
      <c r="Z164" s="20">
        <v>220.136</v>
      </c>
      <c r="AA164" s="20">
        <v>20.832000000000001</v>
      </c>
      <c r="AB164" s="20">
        <v>19.591999999999999</v>
      </c>
      <c r="AC164" s="20">
        <v>33.015000000000001</v>
      </c>
      <c r="AD164" s="20">
        <v>34.999000000000002</v>
      </c>
      <c r="AE164" s="20">
        <v>310.94</v>
      </c>
      <c r="AF164" s="20">
        <v>306.79600000000005</v>
      </c>
      <c r="AG164" s="17">
        <v>6.5999999999999943</v>
      </c>
      <c r="AH164" s="17">
        <v>10.399999999999993</v>
      </c>
      <c r="AI164" s="18">
        <v>0.83399999999999996</v>
      </c>
      <c r="AJ164" s="18">
        <v>0.84</v>
      </c>
      <c r="AK164" s="17">
        <v>2.6</v>
      </c>
    </row>
    <row r="165" spans="1:37" ht="12" customHeight="1">
      <c r="A165" s="126"/>
      <c r="B165" s="126"/>
      <c r="C165" s="127"/>
      <c r="D165" s="127"/>
      <c r="E165" s="84">
        <v>3</v>
      </c>
      <c r="F165" s="102" t="s">
        <v>217</v>
      </c>
      <c r="G165" s="18">
        <v>18.053699999999999</v>
      </c>
      <c r="H165" s="18">
        <v>18.297999999999998</v>
      </c>
      <c r="I165" s="18">
        <v>32.134700000000002</v>
      </c>
      <c r="J165" s="18">
        <v>32.521299999999997</v>
      </c>
      <c r="K165" s="18">
        <v>8.16</v>
      </c>
      <c r="L165" s="18">
        <v>8.17</v>
      </c>
      <c r="M165" s="18">
        <v>7.8915633476881579</v>
      </c>
      <c r="N165" s="18">
        <v>7.6173084457818101</v>
      </c>
      <c r="O165" s="18">
        <v>1.3979093333333334</v>
      </c>
      <c r="P165" s="18">
        <v>1.5274453333333335</v>
      </c>
      <c r="Q165" s="20">
        <v>29.427999999999997</v>
      </c>
      <c r="R165" s="20">
        <v>28.419999999999998</v>
      </c>
      <c r="S165" s="20">
        <v>10.891999999999999</v>
      </c>
      <c r="T165" s="20">
        <v>10.065999999999999</v>
      </c>
      <c r="U165" s="20">
        <v>30.38</v>
      </c>
      <c r="V165" s="20">
        <v>35.070000000000007</v>
      </c>
      <c r="W165" s="20">
        <v>70.699999999999989</v>
      </c>
      <c r="X165" s="20">
        <v>73.556000000000012</v>
      </c>
      <c r="Y165" s="20">
        <v>196.434</v>
      </c>
      <c r="Z165" s="20">
        <v>197.75</v>
      </c>
      <c r="AA165" s="20">
        <v>17.483999999999998</v>
      </c>
      <c r="AB165" s="20">
        <v>15.375999999999999</v>
      </c>
      <c r="AC165" s="20">
        <v>31.372</v>
      </c>
      <c r="AD165" s="20">
        <v>31.526999999999997</v>
      </c>
      <c r="AE165" s="20">
        <v>259.98</v>
      </c>
      <c r="AF165" s="20">
        <v>263.39600000000002</v>
      </c>
      <c r="AG165" s="17">
        <v>5.3499999999999934</v>
      </c>
      <c r="AH165" s="17">
        <v>6.4500000000000117</v>
      </c>
      <c r="AI165" s="18">
        <v>1.3819999999999999</v>
      </c>
      <c r="AJ165" s="18">
        <v>1.6279999999999999</v>
      </c>
      <c r="AK165" s="17">
        <v>3.3</v>
      </c>
    </row>
    <row r="166" spans="1:37" ht="12" customHeight="1">
      <c r="A166" s="126"/>
      <c r="B166" s="126"/>
      <c r="C166" s="127"/>
      <c r="D166" s="127"/>
      <c r="E166" s="84">
        <v>4</v>
      </c>
      <c r="F166" s="102" t="s">
        <v>217</v>
      </c>
      <c r="G166" s="18">
        <v>18.101099999999999</v>
      </c>
      <c r="H166" s="18">
        <v>18.1951</v>
      </c>
      <c r="I166" s="18">
        <v>32.277999999999999</v>
      </c>
      <c r="J166" s="18">
        <v>32.430799999999998</v>
      </c>
      <c r="K166" s="18">
        <v>8.16</v>
      </c>
      <c r="L166" s="18">
        <v>8.16</v>
      </c>
      <c r="M166" s="18">
        <v>7.714122057279952</v>
      </c>
      <c r="N166" s="18">
        <v>7.5962233977118965</v>
      </c>
      <c r="O166" s="18">
        <v>1.4464853333333321</v>
      </c>
      <c r="P166" s="18">
        <v>1.9160533333333338</v>
      </c>
      <c r="Q166" s="20">
        <v>37.128</v>
      </c>
      <c r="R166" s="20">
        <v>34.481999999999999</v>
      </c>
      <c r="S166" s="20">
        <v>10.584</v>
      </c>
      <c r="T166" s="20">
        <v>10.332000000000001</v>
      </c>
      <c r="U166" s="20">
        <v>28.448</v>
      </c>
      <c r="V166" s="20">
        <v>35.21</v>
      </c>
      <c r="W166" s="20">
        <v>76.16</v>
      </c>
      <c r="X166" s="20">
        <v>80.024000000000001</v>
      </c>
      <c r="Y166" s="20">
        <v>114.688</v>
      </c>
      <c r="Z166" s="20">
        <v>208.79599999999999</v>
      </c>
      <c r="AA166" s="20">
        <v>16.027000000000001</v>
      </c>
      <c r="AB166" s="20">
        <v>14.600999999999999</v>
      </c>
      <c r="AC166" s="20">
        <v>21.575999999999997</v>
      </c>
      <c r="AD166" s="20">
        <v>34.905999999999999</v>
      </c>
      <c r="AE166" s="20">
        <v>269.86399999999998</v>
      </c>
      <c r="AF166" s="20">
        <v>281.06400000000002</v>
      </c>
      <c r="AG166" s="17">
        <v>7.2000000000000117</v>
      </c>
      <c r="AH166" s="17">
        <v>9.0000000000000071</v>
      </c>
      <c r="AI166" s="18">
        <v>2.08</v>
      </c>
      <c r="AJ166" s="18">
        <v>1.708</v>
      </c>
      <c r="AK166" s="17">
        <v>2.2999999999999998</v>
      </c>
    </row>
    <row r="167" spans="1:37" ht="12" customHeight="1">
      <c r="A167" s="126">
        <f>A$3</f>
        <v>2019</v>
      </c>
      <c r="B167" s="126">
        <f>B$3</f>
        <v>11</v>
      </c>
      <c r="C167" s="127" t="s">
        <v>199</v>
      </c>
      <c r="D167" s="127" t="s">
        <v>44</v>
      </c>
      <c r="E167" s="84">
        <v>1</v>
      </c>
      <c r="F167" s="102" t="s">
        <v>217</v>
      </c>
      <c r="G167" s="18">
        <v>17.4876</v>
      </c>
      <c r="H167" s="18">
        <v>17.1952</v>
      </c>
      <c r="I167" s="18">
        <v>31.7986</v>
      </c>
      <c r="J167" s="18">
        <v>31.736899999999999</v>
      </c>
      <c r="K167" s="18">
        <v>8.1999999999999993</v>
      </c>
      <c r="L167" s="18">
        <v>8.1999999999999993</v>
      </c>
      <c r="M167" s="18">
        <v>8.16887689308742</v>
      </c>
      <c r="N167" s="18">
        <v>7.8642821995325392</v>
      </c>
      <c r="O167" s="18">
        <v>1.495061333333334</v>
      </c>
      <c r="P167" s="18">
        <v>1.6893653333333329</v>
      </c>
      <c r="Q167" s="20">
        <v>47.054000000000002</v>
      </c>
      <c r="R167" s="20">
        <v>54.362000000000002</v>
      </c>
      <c r="S167" s="20">
        <v>12.6</v>
      </c>
      <c r="T167" s="20">
        <v>12.838000000000001</v>
      </c>
      <c r="U167" s="20">
        <v>41.496000000000002</v>
      </c>
      <c r="V167" s="20">
        <v>53.158000000000008</v>
      </c>
      <c r="W167" s="20">
        <v>101.15</v>
      </c>
      <c r="X167" s="20">
        <v>120.358</v>
      </c>
      <c r="Y167" s="20">
        <v>252.16800000000001</v>
      </c>
      <c r="Z167" s="20">
        <v>390.46000000000004</v>
      </c>
      <c r="AA167" s="20">
        <v>21.885999999999999</v>
      </c>
      <c r="AB167" s="20">
        <v>22.102999999999998</v>
      </c>
      <c r="AC167" s="20">
        <v>32.457000000000001</v>
      </c>
      <c r="AD167" s="20">
        <v>33.945</v>
      </c>
      <c r="AE167" s="20">
        <v>285.32</v>
      </c>
      <c r="AF167" s="20">
        <v>296.60399999999998</v>
      </c>
      <c r="AG167" s="17">
        <v>6.5999999999999943</v>
      </c>
      <c r="AH167" s="17">
        <v>8.0999999999999961</v>
      </c>
      <c r="AI167" s="18">
        <v>1.1719999999999999</v>
      </c>
      <c r="AJ167" s="18">
        <v>1.056</v>
      </c>
      <c r="AK167" s="17">
        <v>2.5</v>
      </c>
    </row>
    <row r="168" spans="1:37" ht="12" customHeight="1">
      <c r="A168" s="127"/>
      <c r="B168" s="127"/>
      <c r="C168" s="127"/>
      <c r="D168" s="127"/>
      <c r="E168" s="84">
        <v>2</v>
      </c>
      <c r="F168" s="102" t="s">
        <v>217</v>
      </c>
      <c r="G168" s="18">
        <v>16.095700000000001</v>
      </c>
      <c r="H168" s="18">
        <v>16.102599999999999</v>
      </c>
      <c r="I168" s="18">
        <v>31.341000000000001</v>
      </c>
      <c r="J168" s="18">
        <v>31.367000000000001</v>
      </c>
      <c r="K168" s="18">
        <v>8.27</v>
      </c>
      <c r="L168" s="18">
        <v>8.27</v>
      </c>
      <c r="M168" s="18">
        <v>7.8177747603040286</v>
      </c>
      <c r="N168" s="18">
        <v>8.0453057819418614</v>
      </c>
      <c r="O168" s="18">
        <v>1.8512853333333323</v>
      </c>
      <c r="P168" s="18">
        <v>1.8189013333333333</v>
      </c>
      <c r="Q168" s="20">
        <v>36.147999999999996</v>
      </c>
      <c r="R168" s="20">
        <v>36.736000000000004</v>
      </c>
      <c r="S168" s="20">
        <v>5.6420000000000003</v>
      </c>
      <c r="T168" s="20">
        <v>5.8940000000000001</v>
      </c>
      <c r="U168" s="20">
        <v>15.54</v>
      </c>
      <c r="V168" s="20">
        <v>18.843999999999998</v>
      </c>
      <c r="W168" s="20">
        <v>57.33</v>
      </c>
      <c r="X168" s="20">
        <v>61.474000000000004</v>
      </c>
      <c r="Y168" s="20">
        <v>197.97399999999999</v>
      </c>
      <c r="Z168" s="20">
        <v>230.90199999999999</v>
      </c>
      <c r="AA168" s="20">
        <v>18.972000000000001</v>
      </c>
      <c r="AB168" s="20">
        <v>19.405999999999999</v>
      </c>
      <c r="AC168" s="20">
        <v>33.603999999999999</v>
      </c>
      <c r="AD168" s="20">
        <v>33.728000000000002</v>
      </c>
      <c r="AE168" s="20">
        <v>260.93200000000002</v>
      </c>
      <c r="AF168" s="20">
        <v>262.13600000000002</v>
      </c>
      <c r="AG168" s="17">
        <v>10.299999999999976</v>
      </c>
      <c r="AH168" s="17">
        <v>8.6999999999999851</v>
      </c>
      <c r="AI168" s="18">
        <v>1.49</v>
      </c>
      <c r="AJ168" s="18">
        <v>1.532</v>
      </c>
      <c r="AK168" s="17">
        <v>2.5</v>
      </c>
    </row>
    <row r="169" spans="1:37" ht="12" customHeight="1">
      <c r="A169" s="126">
        <f>A$3</f>
        <v>2019</v>
      </c>
      <c r="B169" s="126">
        <f>B$3</f>
        <v>11</v>
      </c>
      <c r="C169" s="127" t="s">
        <v>199</v>
      </c>
      <c r="D169" s="127" t="s">
        <v>45</v>
      </c>
      <c r="E169" s="84">
        <v>1</v>
      </c>
      <c r="F169" s="102" t="s">
        <v>217</v>
      </c>
      <c r="G169" s="18">
        <v>19.365200000000002</v>
      </c>
      <c r="H169" s="18">
        <v>19.349900000000002</v>
      </c>
      <c r="I169" s="18">
        <v>32.063099999999999</v>
      </c>
      <c r="J169" s="18">
        <v>32.216999999999999</v>
      </c>
      <c r="K169" s="18">
        <v>8.15</v>
      </c>
      <c r="L169" s="18">
        <v>8.1300000000000008</v>
      </c>
      <c r="M169" s="18">
        <v>6.3898606917901644</v>
      </c>
      <c r="N169" s="18">
        <v>7.02</v>
      </c>
      <c r="O169" s="18">
        <v>0.91214933333333215</v>
      </c>
      <c r="P169" s="18">
        <v>0.79880533333333459</v>
      </c>
      <c r="Q169" s="20">
        <v>0.86799999999999999</v>
      </c>
      <c r="R169" s="20">
        <v>9.2119999999999997</v>
      </c>
      <c r="S169" s="20">
        <v>10.836</v>
      </c>
      <c r="T169" s="20">
        <v>14.069999999999999</v>
      </c>
      <c r="U169" s="20">
        <v>15.260000000000002</v>
      </c>
      <c r="V169" s="20">
        <v>23.547999999999998</v>
      </c>
      <c r="W169" s="20">
        <v>26.964000000000002</v>
      </c>
      <c r="X169" s="20">
        <v>46.83</v>
      </c>
      <c r="Y169" s="20">
        <v>144.24200000000002</v>
      </c>
      <c r="Z169" s="20">
        <v>164.57000000000002</v>
      </c>
      <c r="AA169" s="20">
        <v>6.7889999999999997</v>
      </c>
      <c r="AB169" s="20">
        <v>7.75</v>
      </c>
      <c r="AC169" s="20">
        <v>26.04</v>
      </c>
      <c r="AD169" s="20">
        <v>22.753999999999998</v>
      </c>
      <c r="AE169" s="20">
        <v>210.86799999999999</v>
      </c>
      <c r="AF169" s="20">
        <v>225.428</v>
      </c>
      <c r="AG169" s="17">
        <v>4.7000000000000099</v>
      </c>
      <c r="AH169" s="17">
        <v>4.2500000000000036</v>
      </c>
      <c r="AI169" s="18">
        <v>4.0199999999999996</v>
      </c>
      <c r="AJ169" s="18">
        <v>2.86</v>
      </c>
      <c r="AK169" s="17">
        <v>3</v>
      </c>
    </row>
    <row r="170" spans="1:37" ht="12" customHeight="1">
      <c r="A170" s="127"/>
      <c r="B170" s="127"/>
      <c r="C170" s="127"/>
      <c r="D170" s="127"/>
      <c r="E170" s="84">
        <v>2</v>
      </c>
      <c r="F170" s="102" t="s">
        <v>217</v>
      </c>
      <c r="G170" s="18">
        <v>19.494299999999999</v>
      </c>
      <c r="H170" s="18">
        <v>19.493500000000001</v>
      </c>
      <c r="I170" s="18">
        <v>32.4129</v>
      </c>
      <c r="J170" s="18">
        <v>32.458300000000001</v>
      </c>
      <c r="K170" s="18">
        <v>8.2200000000000006</v>
      </c>
      <c r="L170" s="18">
        <v>8.2100000000000009</v>
      </c>
      <c r="M170" s="18">
        <v>6.71</v>
      </c>
      <c r="N170" s="18">
        <v>6.92</v>
      </c>
      <c r="O170" s="18">
        <v>0.75022933333333275</v>
      </c>
      <c r="P170" s="18">
        <v>0.87976533333333273</v>
      </c>
      <c r="Q170" s="20">
        <v>1.75</v>
      </c>
      <c r="R170" s="20">
        <v>7.7420000000000009</v>
      </c>
      <c r="S170" s="20">
        <v>2.702</v>
      </c>
      <c r="T170" s="20">
        <v>5.9359999999999999</v>
      </c>
      <c r="U170" s="20">
        <v>3.7940000000000005</v>
      </c>
      <c r="V170" s="20">
        <v>11.508000000000001</v>
      </c>
      <c r="W170" s="20">
        <v>8.2460000000000004</v>
      </c>
      <c r="X170" s="20">
        <v>25.186</v>
      </c>
      <c r="Y170" s="20">
        <v>96.46</v>
      </c>
      <c r="Z170" s="20">
        <v>149.99600000000001</v>
      </c>
      <c r="AA170" s="20">
        <v>2.6350000000000002</v>
      </c>
      <c r="AB170" s="20">
        <v>4.8979999999999997</v>
      </c>
      <c r="AC170" s="20">
        <v>14.818</v>
      </c>
      <c r="AD170" s="20">
        <v>21.7</v>
      </c>
      <c r="AE170" s="20">
        <v>72.688000000000002</v>
      </c>
      <c r="AF170" s="20">
        <v>121.96799999999999</v>
      </c>
      <c r="AG170" s="17">
        <v>5.8999999999999888</v>
      </c>
      <c r="AH170" s="17">
        <v>3.799999999999998</v>
      </c>
      <c r="AI170" s="18">
        <v>2.2599999999999998</v>
      </c>
      <c r="AJ170" s="18">
        <v>2.2799999999999998</v>
      </c>
      <c r="AK170" s="17">
        <v>6</v>
      </c>
    </row>
    <row r="171" spans="1:37" ht="12" customHeight="1">
      <c r="A171" s="127"/>
      <c r="B171" s="127"/>
      <c r="C171" s="127"/>
      <c r="D171" s="127"/>
      <c r="E171" s="84">
        <v>3</v>
      </c>
      <c r="F171" s="102" t="s">
        <v>216</v>
      </c>
      <c r="G171" s="18">
        <v>19.415900000000001</v>
      </c>
      <c r="H171" s="18">
        <v>19.282</v>
      </c>
      <c r="I171" s="18">
        <v>32.4893</v>
      </c>
      <c r="J171" s="18">
        <v>32.864600000000003</v>
      </c>
      <c r="K171" s="18">
        <v>8.1999999999999993</v>
      </c>
      <c r="L171" s="18">
        <v>8.15</v>
      </c>
      <c r="M171" s="18">
        <v>6.739403494096071</v>
      </c>
      <c r="N171" s="18">
        <v>6.6066200577870262</v>
      </c>
      <c r="O171" s="18">
        <v>0.84738133333333354</v>
      </c>
      <c r="P171" s="18">
        <v>1.138837333333333</v>
      </c>
      <c r="Q171" s="20">
        <v>1.1620000000000001</v>
      </c>
      <c r="R171" s="20">
        <v>9.7299999999999986</v>
      </c>
      <c r="S171" s="20">
        <v>5.2640000000000002</v>
      </c>
      <c r="T171" s="20">
        <v>6.9580000000000002</v>
      </c>
      <c r="U171" s="20">
        <v>19.389999999999997</v>
      </c>
      <c r="V171" s="20">
        <v>26.193999999999999</v>
      </c>
      <c r="W171" s="20">
        <v>25.815999999999995</v>
      </c>
      <c r="X171" s="20">
        <v>42.881999999999998</v>
      </c>
      <c r="Y171" s="20">
        <v>134.428</v>
      </c>
      <c r="Z171" s="20">
        <v>180.06800000000001</v>
      </c>
      <c r="AA171" s="20">
        <v>2.2629999999999999</v>
      </c>
      <c r="AB171" s="20">
        <v>7.4089999999999998</v>
      </c>
      <c r="AC171" s="20">
        <v>17.638999999999999</v>
      </c>
      <c r="AD171" s="20">
        <v>24.273</v>
      </c>
      <c r="AE171" s="20">
        <v>118.916</v>
      </c>
      <c r="AF171" s="20">
        <v>174.69200000000001</v>
      </c>
      <c r="AG171" s="17">
        <v>4.5000000000000036</v>
      </c>
      <c r="AH171" s="17">
        <v>6.05</v>
      </c>
      <c r="AI171" s="18">
        <v>1.544</v>
      </c>
      <c r="AJ171" s="18">
        <v>1.68</v>
      </c>
      <c r="AK171" s="17">
        <v>8.5</v>
      </c>
    </row>
    <row r="172" spans="1:37" ht="12" customHeight="1">
      <c r="A172" s="127"/>
      <c r="B172" s="127"/>
      <c r="C172" s="127"/>
      <c r="D172" s="127"/>
      <c r="E172" s="84">
        <v>4</v>
      </c>
      <c r="F172" s="102" t="s">
        <v>217</v>
      </c>
      <c r="G172" s="18">
        <v>19.6417</v>
      </c>
      <c r="H172" s="18">
        <v>19.292100000000001</v>
      </c>
      <c r="I172" s="18">
        <v>32.426299999999998</v>
      </c>
      <c r="J172" s="18">
        <v>32.378399999999999</v>
      </c>
      <c r="K172" s="18">
        <v>8.2100000000000009</v>
      </c>
      <c r="L172" s="18">
        <v>8.1999999999999993</v>
      </c>
      <c r="M172" s="18">
        <v>6.4838364602825012</v>
      </c>
      <c r="N172" s="18">
        <v>6.92</v>
      </c>
      <c r="O172" s="18">
        <v>0.87976533333333273</v>
      </c>
      <c r="P172" s="18">
        <v>0.78261333333333194</v>
      </c>
      <c r="Q172" s="20">
        <v>0.112</v>
      </c>
      <c r="R172" s="20">
        <v>5.6979999999999995</v>
      </c>
      <c r="S172" s="20">
        <v>3.1920000000000002</v>
      </c>
      <c r="T172" s="20">
        <v>4.2</v>
      </c>
      <c r="U172" s="20">
        <v>5.4180000000000001</v>
      </c>
      <c r="V172" s="20">
        <v>10.681999999999999</v>
      </c>
      <c r="W172" s="20">
        <v>8.7220000000000013</v>
      </c>
      <c r="X172" s="20">
        <v>20.58</v>
      </c>
      <c r="Y172" s="20">
        <v>129.458</v>
      </c>
      <c r="Z172" s="20">
        <v>153.03399999999999</v>
      </c>
      <c r="AA172" s="20">
        <v>3.2239999999999998</v>
      </c>
      <c r="AB172" s="20">
        <v>4.8360000000000003</v>
      </c>
      <c r="AC172" s="20">
        <v>19.933</v>
      </c>
      <c r="AD172" s="20">
        <v>19.344000000000001</v>
      </c>
      <c r="AE172" s="20">
        <v>93.967999999999989</v>
      </c>
      <c r="AF172" s="20">
        <v>109.00399999999999</v>
      </c>
      <c r="AG172" s="17">
        <v>4.0000000000000036</v>
      </c>
      <c r="AH172" s="17">
        <v>4.3499999999999925</v>
      </c>
      <c r="AI172" s="18">
        <v>2.48</v>
      </c>
      <c r="AJ172" s="18">
        <v>2.8</v>
      </c>
      <c r="AK172" s="17">
        <v>4</v>
      </c>
    </row>
    <row r="173" spans="1:37" ht="12" customHeight="1">
      <c r="A173" s="127"/>
      <c r="B173" s="127"/>
      <c r="C173" s="127"/>
      <c r="D173" s="127"/>
      <c r="E173" s="84">
        <v>5</v>
      </c>
      <c r="F173" s="102" t="s">
        <v>216</v>
      </c>
      <c r="G173" s="18">
        <v>18.712</v>
      </c>
      <c r="H173" s="18">
        <v>18.658999999999999</v>
      </c>
      <c r="I173" s="18">
        <v>31.603200000000001</v>
      </c>
      <c r="J173" s="18">
        <v>32.303699999999999</v>
      </c>
      <c r="K173" s="18">
        <v>8.2100000000000009</v>
      </c>
      <c r="L173" s="18">
        <v>8.1199999999999992</v>
      </c>
      <c r="M173" s="18">
        <v>6.5152059019544017</v>
      </c>
      <c r="N173" s="18">
        <v>6.23</v>
      </c>
      <c r="O173" s="18">
        <v>0.99310933333333318</v>
      </c>
      <c r="P173" s="18">
        <v>0.84738133333333354</v>
      </c>
      <c r="Q173" s="20">
        <v>9.66</v>
      </c>
      <c r="R173" s="20">
        <v>23.338000000000001</v>
      </c>
      <c r="S173" s="20">
        <v>13.958</v>
      </c>
      <c r="T173" s="20">
        <v>17.5</v>
      </c>
      <c r="U173" s="20">
        <v>30.408000000000001</v>
      </c>
      <c r="V173" s="20">
        <v>72.884</v>
      </c>
      <c r="W173" s="20">
        <v>54.026000000000003</v>
      </c>
      <c r="X173" s="20">
        <v>113.72200000000001</v>
      </c>
      <c r="Y173" s="20">
        <v>189.88200000000001</v>
      </c>
      <c r="Z173" s="20">
        <v>227.76599999999996</v>
      </c>
      <c r="AA173" s="20">
        <v>9.8889999999999993</v>
      </c>
      <c r="AB173" s="20">
        <v>17.483999999999998</v>
      </c>
      <c r="AC173" s="20">
        <v>27.466000000000001</v>
      </c>
      <c r="AD173" s="20">
        <v>31.31</v>
      </c>
      <c r="AE173" s="20">
        <v>268.85599999999999</v>
      </c>
      <c r="AF173" s="20">
        <v>381.16399999999999</v>
      </c>
      <c r="AG173" s="17">
        <v>2.2500000000000018</v>
      </c>
      <c r="AH173" s="17">
        <v>5.3699999999999859</v>
      </c>
      <c r="AI173" s="18">
        <v>3.48</v>
      </c>
      <c r="AJ173" s="18">
        <v>2.16</v>
      </c>
      <c r="AK173" s="17">
        <v>5.5</v>
      </c>
    </row>
    <row r="174" spans="1:37" ht="12" customHeight="1">
      <c r="A174" s="126">
        <f>A$3</f>
        <v>2019</v>
      </c>
      <c r="B174" s="126">
        <f>B$3</f>
        <v>11</v>
      </c>
      <c r="C174" s="127" t="s">
        <v>199</v>
      </c>
      <c r="D174" s="127" t="s">
        <v>46</v>
      </c>
      <c r="E174" s="84">
        <v>1</v>
      </c>
      <c r="F174" s="102" t="s">
        <v>217</v>
      </c>
      <c r="G174" s="18">
        <v>16.494599999999998</v>
      </c>
      <c r="H174" s="18">
        <v>16.013500000000001</v>
      </c>
      <c r="I174" s="24">
        <v>31.0731</v>
      </c>
      <c r="J174" s="24">
        <v>31.0198</v>
      </c>
      <c r="K174" s="24">
        <v>8.2100000000000009</v>
      </c>
      <c r="L174" s="24">
        <v>8.2100000000000009</v>
      </c>
      <c r="M174" s="24">
        <v>8.5051750592830242</v>
      </c>
      <c r="N174" s="24">
        <v>8.4822092816930947</v>
      </c>
      <c r="O174" s="24">
        <v>1.469792</v>
      </c>
      <c r="P174" s="24">
        <v>1.7094319999999976</v>
      </c>
      <c r="Q174" s="25">
        <v>50.372</v>
      </c>
      <c r="R174" s="25">
        <v>49.35</v>
      </c>
      <c r="S174" s="25">
        <v>28.419999999999998</v>
      </c>
      <c r="T174" s="25">
        <v>30.03</v>
      </c>
      <c r="U174" s="25">
        <v>114.24000000000001</v>
      </c>
      <c r="V174" s="25">
        <v>109.396</v>
      </c>
      <c r="W174" s="20">
        <v>193.03200000000001</v>
      </c>
      <c r="X174" s="20">
        <v>188.77600000000001</v>
      </c>
      <c r="Y174" s="25">
        <v>347.78800000000001</v>
      </c>
      <c r="Z174" s="25">
        <v>329.09800000000001</v>
      </c>
      <c r="AA174" s="25">
        <v>35.805</v>
      </c>
      <c r="AB174" s="25">
        <v>34.875</v>
      </c>
      <c r="AC174" s="25">
        <v>50.529999999999994</v>
      </c>
      <c r="AD174" s="25">
        <v>47.336999999999996</v>
      </c>
      <c r="AE174" s="25">
        <v>556.13599999999997</v>
      </c>
      <c r="AF174" s="25">
        <v>579.29200000000003</v>
      </c>
      <c r="AG174" s="26">
        <v>8.0500000000000007</v>
      </c>
      <c r="AH174" s="26">
        <v>7.2499999999999929</v>
      </c>
      <c r="AI174" s="27">
        <v>2.12</v>
      </c>
      <c r="AJ174" s="27">
        <v>2.42</v>
      </c>
      <c r="AK174" s="28">
        <v>2.9</v>
      </c>
    </row>
    <row r="175" spans="1:37" ht="12" customHeight="1">
      <c r="A175" s="126"/>
      <c r="B175" s="126"/>
      <c r="C175" s="127"/>
      <c r="D175" s="127"/>
      <c r="E175" s="84">
        <v>2</v>
      </c>
      <c r="F175" s="102" t="s">
        <v>216</v>
      </c>
      <c r="G175" s="18">
        <v>17.791899999999998</v>
      </c>
      <c r="H175" s="18">
        <v>17.788399999999999</v>
      </c>
      <c r="I175" s="24">
        <v>31.119900000000001</v>
      </c>
      <c r="J175" s="24">
        <v>31.1191</v>
      </c>
      <c r="K175" s="24">
        <v>8.1</v>
      </c>
      <c r="L175" s="24">
        <v>8.11</v>
      </c>
      <c r="M175" s="24">
        <v>7.1173309341730402</v>
      </c>
      <c r="N175" s="24">
        <v>8.1396850781153898</v>
      </c>
      <c r="O175" s="24">
        <v>1.6615039999999985</v>
      </c>
      <c r="P175" s="24">
        <v>1.6774799999999983</v>
      </c>
      <c r="Q175" s="25">
        <v>50.302</v>
      </c>
      <c r="R175" s="25">
        <v>50.833999999999996</v>
      </c>
      <c r="S175" s="25">
        <v>33.81</v>
      </c>
      <c r="T175" s="25">
        <v>34.817999999999998</v>
      </c>
      <c r="U175" s="25">
        <v>81.242000000000004</v>
      </c>
      <c r="V175" s="25">
        <v>75.585999999999999</v>
      </c>
      <c r="W175" s="20">
        <v>165.35399999999998</v>
      </c>
      <c r="X175" s="20">
        <v>161.238</v>
      </c>
      <c r="Y175" s="25">
        <v>294.83999999999997</v>
      </c>
      <c r="Z175" s="25">
        <v>306.50200000000001</v>
      </c>
      <c r="AA175" s="25">
        <v>27.900000000000002</v>
      </c>
      <c r="AB175" s="25">
        <v>28.458000000000002</v>
      </c>
      <c r="AC175" s="25">
        <v>40.207000000000001</v>
      </c>
      <c r="AD175" s="25">
        <v>39.896999999999998</v>
      </c>
      <c r="AE175" s="25">
        <v>528.27600000000007</v>
      </c>
      <c r="AF175" s="25">
        <v>539.30799999999999</v>
      </c>
      <c r="AG175" s="26">
        <v>5.3999999999999604</v>
      </c>
      <c r="AH175" s="26">
        <v>8.8999999999999631</v>
      </c>
      <c r="AI175" s="27">
        <v>2.536</v>
      </c>
      <c r="AJ175" s="27">
        <v>2.4079999999999999</v>
      </c>
      <c r="AK175" s="28">
        <v>2.1</v>
      </c>
    </row>
    <row r="176" spans="1:37" ht="12" customHeight="1">
      <c r="A176" s="126"/>
      <c r="B176" s="126"/>
      <c r="C176" s="127"/>
      <c r="D176" s="127"/>
      <c r="E176" s="84">
        <v>3</v>
      </c>
      <c r="F176" s="102" t="s">
        <v>218</v>
      </c>
      <c r="G176" s="18">
        <v>18.2211</v>
      </c>
      <c r="H176" s="18">
        <v>18.229600000000001</v>
      </c>
      <c r="I176" s="24">
        <v>31.159099999999999</v>
      </c>
      <c r="J176" s="24">
        <v>31.159700000000001</v>
      </c>
      <c r="K176" s="24">
        <v>8.11</v>
      </c>
      <c r="L176" s="24">
        <v>8.1199999999999992</v>
      </c>
      <c r="M176" s="24">
        <v>6.4785639768832075</v>
      </c>
      <c r="N176" s="24">
        <v>6.784874542770968</v>
      </c>
      <c r="O176" s="24">
        <v>1.7733359999999991</v>
      </c>
      <c r="P176" s="24">
        <v>1.7893119999999989</v>
      </c>
      <c r="Q176" s="25">
        <v>49.811999999999998</v>
      </c>
      <c r="R176" s="25">
        <v>48.328000000000003</v>
      </c>
      <c r="S176" s="25">
        <v>29.833999999999996</v>
      </c>
      <c r="T176" s="25">
        <v>30.352000000000004</v>
      </c>
      <c r="U176" s="25">
        <v>73.695999999999998</v>
      </c>
      <c r="V176" s="25">
        <v>71.959999999999994</v>
      </c>
      <c r="W176" s="20">
        <v>153.34199999999998</v>
      </c>
      <c r="X176" s="20">
        <v>150.63999999999999</v>
      </c>
      <c r="Y176" s="25">
        <v>293.72000000000003</v>
      </c>
      <c r="Z176" s="25">
        <v>297.12199999999996</v>
      </c>
      <c r="AA176" s="25">
        <v>23.187999999999999</v>
      </c>
      <c r="AB176" s="25">
        <v>24.738</v>
      </c>
      <c r="AC176" s="25">
        <v>38.067999999999998</v>
      </c>
      <c r="AD176" s="25">
        <v>36.920999999999999</v>
      </c>
      <c r="AE176" s="25">
        <v>445.36799999999999</v>
      </c>
      <c r="AF176" s="25">
        <v>456.34399999999994</v>
      </c>
      <c r="AG176" s="26">
        <v>10.599999999999998</v>
      </c>
      <c r="AH176" s="26">
        <v>40.000000000000036</v>
      </c>
      <c r="AI176" s="27">
        <v>1.976</v>
      </c>
      <c r="AJ176" s="27">
        <v>1.8080000000000001</v>
      </c>
      <c r="AK176" s="28">
        <v>2.1</v>
      </c>
    </row>
    <row r="177" spans="1:37" ht="12" customHeight="1">
      <c r="A177" s="126"/>
      <c r="B177" s="126"/>
      <c r="C177" s="127"/>
      <c r="D177" s="127"/>
      <c r="E177" s="84">
        <v>4</v>
      </c>
      <c r="F177" s="102" t="s">
        <v>217</v>
      </c>
      <c r="G177" s="18">
        <v>18.034600000000001</v>
      </c>
      <c r="H177" s="18">
        <v>18.018799999999999</v>
      </c>
      <c r="I177" s="24">
        <v>31.6936</v>
      </c>
      <c r="J177" s="24">
        <v>31.700700000000001</v>
      </c>
      <c r="K177" s="24">
        <v>8.23</v>
      </c>
      <c r="L177" s="24">
        <v>8.23</v>
      </c>
      <c r="M177" s="24">
        <v>7.9789713231336981</v>
      </c>
      <c r="N177" s="24">
        <v>8.0540183364995457</v>
      </c>
      <c r="O177" s="24">
        <v>2.0768799999999983</v>
      </c>
      <c r="P177" s="24">
        <v>2.2046879999999986</v>
      </c>
      <c r="Q177" s="25">
        <v>50.847999999999999</v>
      </c>
      <c r="R177" s="25">
        <v>51.408000000000001</v>
      </c>
      <c r="S177" s="25">
        <v>13.622</v>
      </c>
      <c r="T177" s="25">
        <v>14.293999999999999</v>
      </c>
      <c r="U177" s="25">
        <v>45.724000000000004</v>
      </c>
      <c r="V177" s="25">
        <v>46.34</v>
      </c>
      <c r="W177" s="20">
        <v>110.194</v>
      </c>
      <c r="X177" s="20">
        <v>112.042</v>
      </c>
      <c r="Y177" s="25">
        <v>245.72800000000001</v>
      </c>
      <c r="Z177" s="25">
        <v>255.57</v>
      </c>
      <c r="AA177" s="25">
        <v>18.073</v>
      </c>
      <c r="AB177" s="25">
        <v>19.84</v>
      </c>
      <c r="AC177" s="25">
        <v>32.332999999999998</v>
      </c>
      <c r="AD177" s="25">
        <v>30.658999999999999</v>
      </c>
      <c r="AE177" s="25">
        <v>261.38</v>
      </c>
      <c r="AF177" s="25">
        <v>274.53999999999996</v>
      </c>
      <c r="AG177" s="26">
        <v>5.8500000000000218</v>
      </c>
      <c r="AH177" s="26">
        <v>6.6499999999999897</v>
      </c>
      <c r="AI177" s="27">
        <v>1.18</v>
      </c>
      <c r="AJ177" s="27">
        <v>1.06</v>
      </c>
      <c r="AK177" s="28">
        <v>2.4</v>
      </c>
    </row>
    <row r="178" spans="1:37" ht="12" customHeight="1">
      <c r="A178" s="126"/>
      <c r="B178" s="126"/>
      <c r="C178" s="127"/>
      <c r="D178" s="127"/>
      <c r="E178" s="84">
        <v>5</v>
      </c>
      <c r="F178" s="102" t="s">
        <v>216</v>
      </c>
      <c r="G178" s="18">
        <v>17.893000000000001</v>
      </c>
      <c r="H178" s="18">
        <v>17.957000000000001</v>
      </c>
      <c r="I178" s="24">
        <v>31.8962</v>
      </c>
      <c r="J178" s="24">
        <v>32.254100000000001</v>
      </c>
      <c r="K178" s="24">
        <v>8.25</v>
      </c>
      <c r="L178" s="24">
        <v>8.27</v>
      </c>
      <c r="M178" s="24">
        <v>8.0135538152671995</v>
      </c>
      <c r="N178" s="24">
        <v>8.312172645634492</v>
      </c>
      <c r="O178" s="24">
        <v>2.0449279999999992</v>
      </c>
      <c r="P178" s="24">
        <v>1.6135759999999997</v>
      </c>
      <c r="Q178" s="25">
        <v>41.496000000000002</v>
      </c>
      <c r="R178" s="25">
        <v>34.468000000000004</v>
      </c>
      <c r="S178" s="25">
        <v>14.308</v>
      </c>
      <c r="T178" s="25">
        <v>11.927999999999999</v>
      </c>
      <c r="U178" s="25">
        <v>42.055999999999997</v>
      </c>
      <c r="V178" s="25">
        <v>28.826000000000001</v>
      </c>
      <c r="W178" s="20">
        <v>97.86</v>
      </c>
      <c r="X178" s="20">
        <v>75.222000000000008</v>
      </c>
      <c r="Y178" s="25">
        <v>256.298</v>
      </c>
      <c r="Z178" s="25">
        <v>218.28800000000001</v>
      </c>
      <c r="AA178" s="25">
        <v>18.073</v>
      </c>
      <c r="AB178" s="25">
        <v>15.097</v>
      </c>
      <c r="AC178" s="25">
        <v>30.844999999999999</v>
      </c>
      <c r="AD178" s="25">
        <v>26.876999999999999</v>
      </c>
      <c r="AE178" s="25">
        <v>254.68799999999999</v>
      </c>
      <c r="AF178" s="25">
        <v>216.07599999999999</v>
      </c>
      <c r="AG178" s="26">
        <v>11.300000000000004</v>
      </c>
      <c r="AH178" s="26">
        <v>14.499999999999986</v>
      </c>
      <c r="AI178" s="27">
        <v>1.4079999999999999</v>
      </c>
      <c r="AJ178" s="27">
        <v>1.492</v>
      </c>
      <c r="AK178" s="28">
        <v>1.9</v>
      </c>
    </row>
    <row r="179" spans="1:37" ht="12" customHeight="1">
      <c r="A179" s="126"/>
      <c r="B179" s="126"/>
      <c r="C179" s="127"/>
      <c r="D179" s="127"/>
      <c r="E179" s="84">
        <v>6</v>
      </c>
      <c r="F179" s="102" t="s">
        <v>216</v>
      </c>
      <c r="G179" s="18">
        <v>18.120799999999999</v>
      </c>
      <c r="H179" s="18">
        <v>17.990400000000001</v>
      </c>
      <c r="I179" s="24">
        <v>31.857600000000001</v>
      </c>
      <c r="J179" s="24">
        <v>32.0319</v>
      </c>
      <c r="K179" s="24">
        <v>8.25</v>
      </c>
      <c r="L179" s="24">
        <v>8.25</v>
      </c>
      <c r="M179" s="24">
        <v>8.0281322861700826</v>
      </c>
      <c r="N179" s="24">
        <v>8.0869198805758877</v>
      </c>
      <c r="O179" s="24">
        <v>1.9330959999999986</v>
      </c>
      <c r="P179" s="24">
        <v>2.0609039999999985</v>
      </c>
      <c r="Q179" s="25">
        <v>41.916000000000004</v>
      </c>
      <c r="R179" s="25">
        <v>42.335999999999999</v>
      </c>
      <c r="S179" s="25">
        <v>14.462</v>
      </c>
      <c r="T179" s="25">
        <v>14.167999999999999</v>
      </c>
      <c r="U179" s="25">
        <v>41.705999999999996</v>
      </c>
      <c r="V179" s="25">
        <v>37.520000000000003</v>
      </c>
      <c r="W179" s="20">
        <v>98.084000000000003</v>
      </c>
      <c r="X179" s="20">
        <v>94.024000000000001</v>
      </c>
      <c r="Y179" s="25">
        <v>210.85399999999998</v>
      </c>
      <c r="Z179" s="25">
        <v>241.68200000000002</v>
      </c>
      <c r="AA179" s="25">
        <v>18.320999999999998</v>
      </c>
      <c r="AB179" s="25">
        <v>18.91</v>
      </c>
      <c r="AC179" s="25">
        <v>28.21</v>
      </c>
      <c r="AD179" s="25">
        <v>30.751999999999999</v>
      </c>
      <c r="AE179" s="25">
        <v>266.14000000000004</v>
      </c>
      <c r="AF179" s="25">
        <v>269.13600000000002</v>
      </c>
      <c r="AG179" s="26">
        <v>13.300000000000034</v>
      </c>
      <c r="AH179" s="26">
        <v>9.4000000000000199</v>
      </c>
      <c r="AI179" s="27">
        <v>1.5920000000000001</v>
      </c>
      <c r="AJ179" s="27">
        <v>1.708</v>
      </c>
      <c r="AK179" s="28">
        <v>1.5</v>
      </c>
    </row>
    <row r="180" spans="1:37" ht="12" customHeight="1">
      <c r="A180" s="126"/>
      <c r="B180" s="126"/>
      <c r="C180" s="127"/>
      <c r="D180" s="127"/>
      <c r="E180" s="84">
        <v>7</v>
      </c>
      <c r="F180" s="102" t="s">
        <v>216</v>
      </c>
      <c r="G180" s="18">
        <v>17.951799999999999</v>
      </c>
      <c r="H180" s="18">
        <v>18.0032</v>
      </c>
      <c r="I180" s="24">
        <v>31.5001</v>
      </c>
      <c r="J180" s="24">
        <v>31.586099999999998</v>
      </c>
      <c r="K180" s="24">
        <v>8.25</v>
      </c>
      <c r="L180" s="24">
        <v>8.2200000000000006</v>
      </c>
      <c r="M180" s="24">
        <v>7.9320091844763096</v>
      </c>
      <c r="N180" s="24">
        <v>7.9941054271617773</v>
      </c>
      <c r="O180" s="24">
        <v>1.7893119999999989</v>
      </c>
      <c r="P180" s="24">
        <v>2.0768799999999983</v>
      </c>
      <c r="Q180" s="25">
        <v>55.580000000000005</v>
      </c>
      <c r="R180" s="25">
        <v>52.667999999999999</v>
      </c>
      <c r="S180" s="25">
        <v>14.504000000000001</v>
      </c>
      <c r="T180" s="25">
        <v>14.601999999999999</v>
      </c>
      <c r="U180" s="25">
        <v>54.6</v>
      </c>
      <c r="V180" s="25">
        <v>53.087999999999994</v>
      </c>
      <c r="W180" s="20">
        <v>124.684</v>
      </c>
      <c r="X180" s="20">
        <v>120.35799999999999</v>
      </c>
      <c r="Y180" s="25">
        <v>256.74599999999998</v>
      </c>
      <c r="Z180" s="25">
        <v>266.27999999999997</v>
      </c>
      <c r="AA180" s="25">
        <v>20.584</v>
      </c>
      <c r="AB180" s="25">
        <v>21.823999999999998</v>
      </c>
      <c r="AC180" s="25">
        <v>32.208999999999996</v>
      </c>
      <c r="AD180" s="25">
        <v>31.960999999999999</v>
      </c>
      <c r="AE180" s="25">
        <v>297.52799999999996</v>
      </c>
      <c r="AF180" s="25">
        <v>306.71199999999999</v>
      </c>
      <c r="AG180" s="26">
        <v>10.000000000000009</v>
      </c>
      <c r="AH180" s="26">
        <v>8.9000000000000199</v>
      </c>
      <c r="AI180" s="27">
        <v>1.5</v>
      </c>
      <c r="AJ180" s="27">
        <v>1.44</v>
      </c>
      <c r="AK180" s="28">
        <v>1.2</v>
      </c>
    </row>
    <row r="181" spans="1:37" ht="12" customHeight="1">
      <c r="A181" s="126"/>
      <c r="B181" s="126"/>
      <c r="C181" s="127"/>
      <c r="D181" s="127"/>
      <c r="E181" s="84">
        <v>8</v>
      </c>
      <c r="F181" s="102" t="s">
        <v>219</v>
      </c>
      <c r="G181" s="18">
        <v>18.057099999999998</v>
      </c>
      <c r="H181" s="18">
        <v>17.979900000000001</v>
      </c>
      <c r="I181" s="24">
        <v>31.583200000000001</v>
      </c>
      <c r="J181" s="24">
        <v>31.5932</v>
      </c>
      <c r="K181" s="24">
        <v>8.23</v>
      </c>
      <c r="L181" s="24">
        <v>8.23</v>
      </c>
      <c r="M181" s="24">
        <v>4.0875957321463643</v>
      </c>
      <c r="N181" s="24">
        <v>4.0645171349278124</v>
      </c>
      <c r="O181" s="24">
        <v>2.3005439999999995</v>
      </c>
      <c r="P181" s="24">
        <v>1.8372399999999978</v>
      </c>
      <c r="Q181" s="25">
        <v>52.738</v>
      </c>
      <c r="R181" s="25">
        <v>50.176000000000002</v>
      </c>
      <c r="S181" s="25">
        <v>19.683999999999997</v>
      </c>
      <c r="T181" s="25">
        <v>19.53</v>
      </c>
      <c r="U181" s="25">
        <v>60.858000000000004</v>
      </c>
      <c r="V181" s="25">
        <v>55.846000000000004</v>
      </c>
      <c r="W181" s="20">
        <v>133.28</v>
      </c>
      <c r="X181" s="20">
        <v>125.55200000000001</v>
      </c>
      <c r="Y181" s="25">
        <v>271.52999999999997</v>
      </c>
      <c r="Z181" s="25">
        <v>269.12199999999996</v>
      </c>
      <c r="AA181" s="25">
        <v>22.195999999999998</v>
      </c>
      <c r="AB181" s="25">
        <v>22.536999999999999</v>
      </c>
      <c r="AC181" s="25">
        <v>34.131</v>
      </c>
      <c r="AD181" s="25">
        <v>32.736000000000004</v>
      </c>
      <c r="AE181" s="25">
        <v>333.87199999999996</v>
      </c>
      <c r="AF181" s="25">
        <v>329.53199999999998</v>
      </c>
      <c r="AG181" s="26">
        <v>9.0500000000000025</v>
      </c>
      <c r="AH181" s="26">
        <v>7.4999999999999787</v>
      </c>
      <c r="AI181" s="27">
        <v>1.538</v>
      </c>
      <c r="AJ181" s="27">
        <v>1.498</v>
      </c>
      <c r="AK181" s="28">
        <v>2.1</v>
      </c>
    </row>
    <row r="182" spans="1:37" ht="12" customHeight="1">
      <c r="A182" s="126"/>
      <c r="B182" s="126"/>
      <c r="C182" s="127"/>
      <c r="D182" s="127"/>
      <c r="E182" s="84">
        <v>9</v>
      </c>
      <c r="F182" s="102" t="s">
        <v>218</v>
      </c>
      <c r="G182" s="18">
        <v>18.231300000000001</v>
      </c>
      <c r="H182" s="18">
        <v>18.263200000000001</v>
      </c>
      <c r="I182" s="24">
        <v>31.207999999999998</v>
      </c>
      <c r="J182" s="24">
        <v>31.223299999999998</v>
      </c>
      <c r="K182" s="24">
        <v>8.1300000000000008</v>
      </c>
      <c r="L182" s="24">
        <v>8.14</v>
      </c>
      <c r="M182" s="24">
        <v>6.1227015677920651</v>
      </c>
      <c r="N182" s="24">
        <v>6.3934991458617398</v>
      </c>
      <c r="O182" s="24">
        <v>1.7573599999999994</v>
      </c>
      <c r="P182" s="24">
        <v>1.8851679999999997</v>
      </c>
      <c r="Q182" s="25">
        <v>37.659999999999997</v>
      </c>
      <c r="R182" s="25">
        <v>39.409999999999997</v>
      </c>
      <c r="S182" s="25">
        <v>24.303999999999998</v>
      </c>
      <c r="T182" s="25">
        <v>29.498000000000005</v>
      </c>
      <c r="U182" s="25">
        <v>58.268000000000001</v>
      </c>
      <c r="V182" s="25">
        <v>67.451999999999998</v>
      </c>
      <c r="W182" s="20">
        <v>120.232</v>
      </c>
      <c r="X182" s="20">
        <v>136.36000000000001</v>
      </c>
      <c r="Y182" s="25">
        <v>306.47399999999999</v>
      </c>
      <c r="Z182" s="25">
        <v>295.58199999999999</v>
      </c>
      <c r="AA182" s="25">
        <v>17.391000000000002</v>
      </c>
      <c r="AB182" s="25">
        <v>23.126000000000001</v>
      </c>
      <c r="AC182" s="25">
        <v>38.564</v>
      </c>
      <c r="AD182" s="25">
        <v>37.137999999999998</v>
      </c>
      <c r="AE182" s="25">
        <v>355.76799999999997</v>
      </c>
      <c r="AF182" s="25">
        <v>437.30400000000003</v>
      </c>
      <c r="AG182" s="26">
        <v>6.7000000000000117</v>
      </c>
      <c r="AH182" s="26">
        <v>8.9000000000000199</v>
      </c>
      <c r="AI182" s="27">
        <v>3.6960000000000002</v>
      </c>
      <c r="AJ182" s="27">
        <v>3.3919999999999999</v>
      </c>
      <c r="AK182" s="28">
        <v>1.9</v>
      </c>
    </row>
    <row r="183" spans="1:37" ht="12" customHeight="1">
      <c r="A183" s="126"/>
      <c r="B183" s="126"/>
      <c r="C183" s="127"/>
      <c r="D183" s="127"/>
      <c r="E183" s="84">
        <v>10</v>
      </c>
      <c r="F183" s="102" t="s">
        <v>216</v>
      </c>
      <c r="G183" s="18">
        <v>16.848199999999999</v>
      </c>
      <c r="H183" s="18">
        <v>16.542100000000001</v>
      </c>
      <c r="I183" s="24">
        <v>31.008900000000001</v>
      </c>
      <c r="J183" s="24">
        <v>31.068999999999999</v>
      </c>
      <c r="K183" s="24">
        <v>8.1999999999999993</v>
      </c>
      <c r="L183" s="24">
        <v>8.2100000000000009</v>
      </c>
      <c r="M183" s="24">
        <v>8.399134624840201</v>
      </c>
      <c r="N183" s="24">
        <v>8.3664201659057298</v>
      </c>
      <c r="O183" s="24">
        <v>1.6668293333333331</v>
      </c>
      <c r="P183" s="24">
        <v>2.1141573333333348</v>
      </c>
      <c r="Q183" s="25">
        <v>52.555999999999997</v>
      </c>
      <c r="R183" s="25">
        <v>51.085999999999999</v>
      </c>
      <c r="S183" s="25">
        <v>26.810000000000002</v>
      </c>
      <c r="T183" s="25">
        <v>26.823999999999998</v>
      </c>
      <c r="U183" s="25">
        <v>129.01</v>
      </c>
      <c r="V183" s="25">
        <v>120.526</v>
      </c>
      <c r="W183" s="20">
        <v>208.37599999999998</v>
      </c>
      <c r="X183" s="20">
        <v>198.43599999999998</v>
      </c>
      <c r="Y183" s="25">
        <v>361.25599999999997</v>
      </c>
      <c r="Z183" s="25">
        <v>379.06400000000002</v>
      </c>
      <c r="AA183" s="25">
        <v>39.246000000000002</v>
      </c>
      <c r="AB183" s="25">
        <v>39.586999999999996</v>
      </c>
      <c r="AC183" s="25">
        <v>52.111000000000004</v>
      </c>
      <c r="AD183" s="25">
        <v>51.677</v>
      </c>
      <c r="AE183" s="25">
        <v>555.77200000000005</v>
      </c>
      <c r="AF183" s="25">
        <v>553.92399999999998</v>
      </c>
      <c r="AG183" s="26">
        <v>9.3999999999999915</v>
      </c>
      <c r="AH183" s="26">
        <v>6.6500000000000172</v>
      </c>
      <c r="AI183" s="27">
        <v>1.8779999999999999</v>
      </c>
      <c r="AJ183" s="27">
        <v>1.69</v>
      </c>
      <c r="AK183" s="28">
        <v>2.2999999999999998</v>
      </c>
    </row>
    <row r="184" spans="1:37" ht="12" customHeight="1">
      <c r="A184" s="126"/>
      <c r="B184" s="126"/>
      <c r="C184" s="127"/>
      <c r="D184" s="127"/>
      <c r="E184" s="84">
        <v>11</v>
      </c>
      <c r="F184" s="102" t="s">
        <v>216</v>
      </c>
      <c r="G184" s="18">
        <v>18.0718</v>
      </c>
      <c r="H184" s="18">
        <v>18.455100000000002</v>
      </c>
      <c r="I184" s="24">
        <v>30.286799999999999</v>
      </c>
      <c r="J184" s="24">
        <v>31.247900000000001</v>
      </c>
      <c r="K184" s="24">
        <v>8.07</v>
      </c>
      <c r="L184" s="24">
        <v>8.08</v>
      </c>
      <c r="M184" s="24">
        <v>5.5702840963932942</v>
      </c>
      <c r="N184" s="24">
        <v>7.1500217075617174</v>
      </c>
      <c r="O184" s="24">
        <v>2.0822053333333352</v>
      </c>
      <c r="P184" s="24">
        <v>2.178061333333333</v>
      </c>
      <c r="Q184" s="25">
        <v>53.382000000000005</v>
      </c>
      <c r="R184" s="25">
        <v>54.852000000000004</v>
      </c>
      <c r="S184" s="25">
        <v>26.978000000000002</v>
      </c>
      <c r="T184" s="25">
        <v>26.53</v>
      </c>
      <c r="U184" s="25">
        <v>109.27</v>
      </c>
      <c r="V184" s="25">
        <v>107.31000000000002</v>
      </c>
      <c r="W184" s="20">
        <v>189.63</v>
      </c>
      <c r="X184" s="20">
        <v>188.69200000000001</v>
      </c>
      <c r="Y184" s="25">
        <v>348.334</v>
      </c>
      <c r="Z184" s="25">
        <v>520.57600000000002</v>
      </c>
      <c r="AA184" s="25">
        <v>23.622</v>
      </c>
      <c r="AB184" s="25">
        <v>25.450999999999997</v>
      </c>
      <c r="AC184" s="25">
        <v>40.114000000000004</v>
      </c>
      <c r="AD184" s="25">
        <v>67.673000000000002</v>
      </c>
      <c r="AE184" s="25">
        <v>469.67200000000003</v>
      </c>
      <c r="AF184" s="25">
        <v>473.14400000000001</v>
      </c>
      <c r="AG184" s="26">
        <v>11.6</v>
      </c>
      <c r="AH184" s="26">
        <v>9.9999999999999805</v>
      </c>
      <c r="AI184" s="27">
        <v>1.996</v>
      </c>
      <c r="AJ184" s="27">
        <v>1.9039999999999999</v>
      </c>
      <c r="AK184" s="28">
        <v>1.1000000000000001</v>
      </c>
    </row>
    <row r="185" spans="1:37" ht="12" customHeight="1">
      <c r="A185" s="126"/>
      <c r="B185" s="126"/>
      <c r="C185" s="127"/>
      <c r="D185" s="127"/>
      <c r="E185" s="84">
        <v>12</v>
      </c>
      <c r="F185" s="102" t="s">
        <v>216</v>
      </c>
      <c r="G185" s="18">
        <v>18.010899999999999</v>
      </c>
      <c r="H185" s="18">
        <v>18.0213</v>
      </c>
      <c r="I185" s="24">
        <v>31.565300000000001</v>
      </c>
      <c r="J185" s="24">
        <v>31.7058</v>
      </c>
      <c r="K185" s="24">
        <v>8.2100000000000009</v>
      </c>
      <c r="L185" s="24">
        <v>8.2200000000000006</v>
      </c>
      <c r="M185" s="24">
        <v>7.8432161127376849</v>
      </c>
      <c r="N185" s="24">
        <v>7.9103073491324469</v>
      </c>
      <c r="O185" s="24">
        <v>2.098181333333335</v>
      </c>
      <c r="P185" s="24">
        <v>1.7946373333333332</v>
      </c>
      <c r="Q185" s="25">
        <v>57.974000000000004</v>
      </c>
      <c r="R185" s="25">
        <v>52.905999999999999</v>
      </c>
      <c r="S185" s="25">
        <v>14.112</v>
      </c>
      <c r="T185" s="25">
        <v>13.93</v>
      </c>
      <c r="U185" s="25">
        <v>51.253999999999991</v>
      </c>
      <c r="V185" s="25">
        <v>48.033999999999999</v>
      </c>
      <c r="W185" s="20">
        <v>123.33999999999999</v>
      </c>
      <c r="X185" s="20">
        <v>114.87</v>
      </c>
      <c r="Y185" s="25">
        <v>244.42599999999999</v>
      </c>
      <c r="Z185" s="25">
        <v>319.32600000000002</v>
      </c>
      <c r="AA185" s="25">
        <v>19.22</v>
      </c>
      <c r="AB185" s="25">
        <v>22.134</v>
      </c>
      <c r="AC185" s="25">
        <v>30.410999999999998</v>
      </c>
      <c r="AD185" s="25">
        <v>33.045999999999999</v>
      </c>
      <c r="AE185" s="25">
        <v>280.16800000000001</v>
      </c>
      <c r="AF185" s="25">
        <v>283.13600000000002</v>
      </c>
      <c r="AG185" s="26">
        <v>9.2999999999999758</v>
      </c>
      <c r="AH185" s="26">
        <v>8.6999999999999851</v>
      </c>
      <c r="AI185" s="27">
        <v>1.28</v>
      </c>
      <c r="AJ185" s="27">
        <v>1.212</v>
      </c>
      <c r="AK185" s="28">
        <v>2</v>
      </c>
    </row>
    <row r="186" spans="1:37" ht="12" customHeight="1">
      <c r="A186" s="126">
        <f>A$3</f>
        <v>2019</v>
      </c>
      <c r="B186" s="126">
        <f>B$3</f>
        <v>11</v>
      </c>
      <c r="C186" s="127" t="s">
        <v>199</v>
      </c>
      <c r="D186" s="127" t="s">
        <v>47</v>
      </c>
      <c r="E186" s="84">
        <v>1</v>
      </c>
      <c r="F186" s="102" t="s">
        <v>217</v>
      </c>
      <c r="G186" s="18">
        <v>19.0274</v>
      </c>
      <c r="H186" s="18">
        <v>19.894200000000001</v>
      </c>
      <c r="I186" s="18">
        <v>31.1204</v>
      </c>
      <c r="J186" s="18">
        <v>31.979500000000002</v>
      </c>
      <c r="K186" s="18">
        <v>8.19</v>
      </c>
      <c r="L186" s="18">
        <v>8.18</v>
      </c>
      <c r="M186" s="18">
        <v>7.2</v>
      </c>
      <c r="N186" s="18">
        <v>6.94</v>
      </c>
      <c r="O186" s="18">
        <v>1.0254933333333325</v>
      </c>
      <c r="P186" s="18">
        <v>1.3817173333333339</v>
      </c>
      <c r="Q186" s="20">
        <v>5.6140000000000008</v>
      </c>
      <c r="R186" s="20">
        <v>13.034000000000001</v>
      </c>
      <c r="S186" s="20">
        <v>17.78</v>
      </c>
      <c r="T186" s="20">
        <v>15.624000000000002</v>
      </c>
      <c r="U186" s="20">
        <v>42.097999999999999</v>
      </c>
      <c r="V186" s="20">
        <v>37.870000000000005</v>
      </c>
      <c r="W186" s="20">
        <v>65.492000000000004</v>
      </c>
      <c r="X186" s="20">
        <v>66.528000000000006</v>
      </c>
      <c r="Y186" s="20">
        <v>205.25399999999999</v>
      </c>
      <c r="Z186" s="20">
        <v>224.96599999999998</v>
      </c>
      <c r="AA186" s="20">
        <v>12.616999999999999</v>
      </c>
      <c r="AB186" s="20">
        <v>13.33</v>
      </c>
      <c r="AC186" s="20">
        <v>33.201000000000001</v>
      </c>
      <c r="AD186" s="20">
        <v>31.062000000000001</v>
      </c>
      <c r="AE186" s="20">
        <v>322</v>
      </c>
      <c r="AF186" s="20">
        <v>308.72800000000001</v>
      </c>
      <c r="AG186" s="17">
        <v>3.6499999999999866</v>
      </c>
      <c r="AH186" s="17">
        <v>6.5999999999999943</v>
      </c>
      <c r="AI186" s="18">
        <v>4.46</v>
      </c>
      <c r="AJ186" s="18">
        <v>6.02</v>
      </c>
      <c r="AK186" s="17">
        <v>5.4</v>
      </c>
    </row>
    <row r="187" spans="1:37" ht="12" customHeight="1">
      <c r="A187" s="127"/>
      <c r="B187" s="127"/>
      <c r="C187" s="127"/>
      <c r="D187" s="127"/>
      <c r="E187" s="84">
        <v>2</v>
      </c>
      <c r="F187" s="102" t="s">
        <v>217</v>
      </c>
      <c r="G187" s="18">
        <v>17.9587</v>
      </c>
      <c r="H187" s="18">
        <v>17.976199999999999</v>
      </c>
      <c r="I187" s="18">
        <v>31.875900000000001</v>
      </c>
      <c r="J187" s="18">
        <v>31.876999999999999</v>
      </c>
      <c r="K187" s="18">
        <v>8.24</v>
      </c>
      <c r="L187" s="18">
        <v>8.24</v>
      </c>
      <c r="M187" s="18">
        <v>8.2553908824454787</v>
      </c>
      <c r="N187" s="18">
        <v>8.1653468523390895</v>
      </c>
      <c r="O187" s="18">
        <v>0.99310933333333318</v>
      </c>
      <c r="P187" s="18">
        <v>1.2197973333333343</v>
      </c>
      <c r="Q187" s="20">
        <v>19.614000000000001</v>
      </c>
      <c r="R187" s="20">
        <v>28.434000000000001</v>
      </c>
      <c r="S187" s="20">
        <v>7.8819999999999997</v>
      </c>
      <c r="T187" s="20">
        <v>8.2739999999999991</v>
      </c>
      <c r="U187" s="20">
        <v>27.048000000000002</v>
      </c>
      <c r="V187" s="20">
        <v>33.306000000000004</v>
      </c>
      <c r="W187" s="20">
        <v>54.544000000000004</v>
      </c>
      <c r="X187" s="20">
        <v>70.01400000000001</v>
      </c>
      <c r="Y187" s="20">
        <v>180.51599999999999</v>
      </c>
      <c r="Z187" s="20">
        <v>232.28799999999998</v>
      </c>
      <c r="AA187" s="20">
        <v>12.709999999999999</v>
      </c>
      <c r="AB187" s="20">
        <v>11.966000000000001</v>
      </c>
      <c r="AC187" s="20">
        <v>29.108999999999998</v>
      </c>
      <c r="AD187" s="20">
        <v>31.340999999999998</v>
      </c>
      <c r="AE187" s="20">
        <v>166.62799999999999</v>
      </c>
      <c r="AF187" s="20">
        <v>167.72</v>
      </c>
      <c r="AG187" s="17">
        <v>11.099999999999998</v>
      </c>
      <c r="AH187" s="17">
        <v>11.6</v>
      </c>
      <c r="AI187" s="18">
        <v>4.12</v>
      </c>
      <c r="AJ187" s="18">
        <v>3.976</v>
      </c>
      <c r="AK187" s="17">
        <v>2.5</v>
      </c>
    </row>
    <row r="188" spans="1:37" ht="12" customHeight="1">
      <c r="A188" s="127"/>
      <c r="B188" s="127"/>
      <c r="C188" s="127"/>
      <c r="D188" s="127"/>
      <c r="E188" s="84">
        <v>3</v>
      </c>
      <c r="F188" s="102" t="s">
        <v>217</v>
      </c>
      <c r="G188" s="18">
        <v>17.933800000000002</v>
      </c>
      <c r="H188" s="18">
        <v>18.016400000000001</v>
      </c>
      <c r="I188" s="18">
        <v>32.2121</v>
      </c>
      <c r="J188" s="18">
        <v>32.250399999999999</v>
      </c>
      <c r="K188" s="18">
        <v>8.2799999999999994</v>
      </c>
      <c r="L188" s="18">
        <v>8.27</v>
      </c>
      <c r="M188" s="18">
        <v>7.9444834307992203</v>
      </c>
      <c r="N188" s="18">
        <v>7.9793394021404858</v>
      </c>
      <c r="O188" s="18">
        <v>0.74483200000000138</v>
      </c>
      <c r="P188" s="18">
        <v>0.80960000000000276</v>
      </c>
      <c r="Q188" s="20">
        <v>31.849999999999998</v>
      </c>
      <c r="R188" s="20">
        <v>26.95</v>
      </c>
      <c r="S188" s="20">
        <v>12.417999999999999</v>
      </c>
      <c r="T188" s="20">
        <v>12.39</v>
      </c>
      <c r="U188" s="20">
        <v>43.512</v>
      </c>
      <c r="V188" s="20">
        <v>50.512000000000008</v>
      </c>
      <c r="W188" s="20">
        <v>87.78</v>
      </c>
      <c r="X188" s="20">
        <v>89.852000000000004</v>
      </c>
      <c r="Y188" s="20">
        <v>194.50200000000001</v>
      </c>
      <c r="Z188" s="20">
        <v>196.01399999999998</v>
      </c>
      <c r="AA188" s="20">
        <v>13.857000000000001</v>
      </c>
      <c r="AB188" s="20">
        <v>13.081999999999999</v>
      </c>
      <c r="AC188" s="20">
        <v>28.365000000000002</v>
      </c>
      <c r="AD188" s="20">
        <v>27.155999999999999</v>
      </c>
      <c r="AE188" s="20">
        <v>251.07600000000002</v>
      </c>
      <c r="AF188" s="20">
        <v>242.06</v>
      </c>
      <c r="AG188" s="17">
        <v>9.8000000000000309</v>
      </c>
      <c r="AH188" s="17">
        <v>22.199999999999996</v>
      </c>
      <c r="AI188" s="18">
        <v>1.484</v>
      </c>
      <c r="AJ188" s="18">
        <v>2.04</v>
      </c>
      <c r="AK188" s="17">
        <v>2.5</v>
      </c>
    </row>
    <row r="189" spans="1:37" ht="12" customHeight="1">
      <c r="A189" s="127"/>
      <c r="B189" s="127"/>
      <c r="C189" s="127"/>
      <c r="D189" s="127"/>
      <c r="E189" s="84">
        <v>4</v>
      </c>
      <c r="F189" s="102" t="s">
        <v>217</v>
      </c>
      <c r="G189" s="18">
        <v>19.508800000000001</v>
      </c>
      <c r="H189" s="18">
        <v>19.553000000000001</v>
      </c>
      <c r="I189" s="18">
        <v>32.3078</v>
      </c>
      <c r="J189" s="18">
        <v>32.363</v>
      </c>
      <c r="K189" s="18">
        <v>8.23</v>
      </c>
      <c r="L189" s="18">
        <v>8.23</v>
      </c>
      <c r="M189" s="18">
        <v>7.29</v>
      </c>
      <c r="N189" s="18">
        <v>7.2</v>
      </c>
      <c r="O189" s="18">
        <v>0.89056000000000124</v>
      </c>
      <c r="P189" s="18">
        <v>0.7772160000000008</v>
      </c>
      <c r="Q189" s="20">
        <v>0.82599999999999996</v>
      </c>
      <c r="R189" s="20">
        <v>7.0140000000000002</v>
      </c>
      <c r="S189" s="20">
        <v>2.548</v>
      </c>
      <c r="T189" s="20">
        <v>15.497999999999999</v>
      </c>
      <c r="U189" s="20">
        <v>3.8080000000000003</v>
      </c>
      <c r="V189" s="20">
        <v>45.10799999999999</v>
      </c>
      <c r="W189" s="20">
        <v>7.1820000000000004</v>
      </c>
      <c r="X189" s="20">
        <v>67.61999999999999</v>
      </c>
      <c r="Y189" s="20">
        <v>143.51399999999998</v>
      </c>
      <c r="Z189" s="20">
        <v>144.63399999999999</v>
      </c>
      <c r="AA189" s="20">
        <v>5.0220000000000002</v>
      </c>
      <c r="AB189" s="20">
        <v>10.911999999999999</v>
      </c>
      <c r="AC189" s="20">
        <v>19.777999999999999</v>
      </c>
      <c r="AD189" s="20">
        <v>18.475999999999999</v>
      </c>
      <c r="AE189" s="20">
        <v>68.600000000000009</v>
      </c>
      <c r="AF189" s="20">
        <v>284.56400000000002</v>
      </c>
      <c r="AG189" s="17">
        <v>5.2000000000000099</v>
      </c>
      <c r="AH189" s="17">
        <v>8.5499999999999741</v>
      </c>
      <c r="AI189" s="18">
        <v>3.68</v>
      </c>
      <c r="AJ189" s="18">
        <v>3.3</v>
      </c>
      <c r="AK189" s="17">
        <v>2.9</v>
      </c>
    </row>
    <row r="190" spans="1:37" ht="12" customHeight="1">
      <c r="A190" s="127"/>
      <c r="B190" s="127"/>
      <c r="C190" s="127"/>
      <c r="D190" s="127"/>
      <c r="E190" s="84">
        <v>5</v>
      </c>
      <c r="F190" s="102" t="s">
        <v>217</v>
      </c>
      <c r="G190" s="18">
        <v>18.702100000000002</v>
      </c>
      <c r="H190" s="18">
        <v>18.791499999999999</v>
      </c>
      <c r="I190" s="18">
        <v>31.241</v>
      </c>
      <c r="J190" s="18">
        <v>31.3125</v>
      </c>
      <c r="K190" s="18">
        <v>8.1999999999999993</v>
      </c>
      <c r="L190" s="18">
        <v>8.17</v>
      </c>
      <c r="M190" s="18">
        <v>7.0527682171304944</v>
      </c>
      <c r="N190" s="18">
        <v>7.6626069063082776</v>
      </c>
      <c r="O190" s="18">
        <v>1.1496320000000015</v>
      </c>
      <c r="P190" s="18">
        <v>1.2305920000000026</v>
      </c>
      <c r="Q190" s="20">
        <v>8.4000000000000005E-2</v>
      </c>
      <c r="R190" s="20">
        <v>10.234</v>
      </c>
      <c r="S190" s="20">
        <v>13.51</v>
      </c>
      <c r="T190" s="20">
        <v>1.526</v>
      </c>
      <c r="U190" s="20">
        <v>29.456000000000003</v>
      </c>
      <c r="V190" s="20">
        <v>2.3380000000000005</v>
      </c>
      <c r="W190" s="20">
        <v>43.050000000000004</v>
      </c>
      <c r="X190" s="20">
        <v>14.098000000000001</v>
      </c>
      <c r="Y190" s="20">
        <v>209.98600000000002</v>
      </c>
      <c r="Z190" s="20">
        <v>212.21199999999999</v>
      </c>
      <c r="AA190" s="20">
        <v>10.478000000000002</v>
      </c>
      <c r="AB190" s="20">
        <v>3.5030000000000001</v>
      </c>
      <c r="AC190" s="20">
        <v>27.652000000000001</v>
      </c>
      <c r="AD190" s="20">
        <v>28.52</v>
      </c>
      <c r="AE190" s="20">
        <v>270.17199999999997</v>
      </c>
      <c r="AF190" s="20">
        <v>53.087999999999994</v>
      </c>
      <c r="AG190" s="17">
        <v>6.7500000000000062</v>
      </c>
      <c r="AH190" s="17">
        <v>3.4500000000000086</v>
      </c>
      <c r="AI190" s="18">
        <v>5.54</v>
      </c>
      <c r="AJ190" s="18">
        <v>4.4800000000000004</v>
      </c>
      <c r="AK190" s="17">
        <v>6</v>
      </c>
    </row>
    <row r="191" spans="1:37" ht="12" customHeight="1">
      <c r="A191" s="126">
        <f>A$3</f>
        <v>2019</v>
      </c>
      <c r="B191" s="126">
        <f>B$3</f>
        <v>11</v>
      </c>
      <c r="C191" s="127" t="s">
        <v>199</v>
      </c>
      <c r="D191" s="127" t="s">
        <v>48</v>
      </c>
      <c r="E191" s="84">
        <v>1</v>
      </c>
      <c r="F191" s="102" t="s">
        <v>217</v>
      </c>
      <c r="G191" s="18">
        <v>17.700700000000001</v>
      </c>
      <c r="H191" s="18">
        <v>17.590699999999998</v>
      </c>
      <c r="I191" s="18">
        <v>31.731300000000001</v>
      </c>
      <c r="J191" s="18">
        <v>31.676400000000001</v>
      </c>
      <c r="K191" s="18">
        <v>8.2200000000000006</v>
      </c>
      <c r="L191" s="18">
        <v>8.2200000000000006</v>
      </c>
      <c r="M191" s="18">
        <v>8.1633473826453464</v>
      </c>
      <c r="N191" s="18">
        <v>8.0592661347066485</v>
      </c>
      <c r="O191" s="18">
        <v>0.98771200000000192</v>
      </c>
      <c r="P191" s="18">
        <v>0.95532800000000262</v>
      </c>
      <c r="Q191" s="20">
        <v>38.206000000000003</v>
      </c>
      <c r="R191" s="20">
        <v>43.078000000000003</v>
      </c>
      <c r="S191" s="20">
        <v>10.038</v>
      </c>
      <c r="T191" s="20">
        <v>9.9260000000000002</v>
      </c>
      <c r="U191" s="20">
        <v>56.518000000000001</v>
      </c>
      <c r="V191" s="20">
        <v>51.814</v>
      </c>
      <c r="W191" s="20">
        <v>104.762</v>
      </c>
      <c r="X191" s="20">
        <v>104.81800000000001</v>
      </c>
      <c r="Y191" s="20">
        <v>296.57600000000002</v>
      </c>
      <c r="Z191" s="20">
        <v>220.27600000000001</v>
      </c>
      <c r="AA191" s="20">
        <v>14.786999999999999</v>
      </c>
      <c r="AB191" s="20">
        <v>16.802</v>
      </c>
      <c r="AC191" s="20">
        <v>30.256</v>
      </c>
      <c r="AD191" s="20">
        <v>25.295999999999999</v>
      </c>
      <c r="AE191" s="20">
        <v>217.02800000000002</v>
      </c>
      <c r="AF191" s="20">
        <v>218.73600000000002</v>
      </c>
      <c r="AG191" s="17">
        <v>13.000000000000011</v>
      </c>
      <c r="AH191" s="17">
        <v>13.199999999999989</v>
      </c>
      <c r="AI191" s="18">
        <v>2.94</v>
      </c>
      <c r="AJ191" s="18">
        <v>2.7160000000000002</v>
      </c>
      <c r="AK191" s="17">
        <v>2.5</v>
      </c>
    </row>
    <row r="192" spans="1:37" ht="12" customHeight="1">
      <c r="A192" s="126"/>
      <c r="B192" s="126"/>
      <c r="C192" s="127"/>
      <c r="D192" s="127"/>
      <c r="E192" s="84">
        <v>2</v>
      </c>
      <c r="F192" s="102" t="s">
        <v>217</v>
      </c>
      <c r="G192" s="18">
        <v>16.7029</v>
      </c>
      <c r="H192" s="18">
        <v>16.414300000000001</v>
      </c>
      <c r="I192" s="24">
        <v>30.900700000000001</v>
      </c>
      <c r="J192" s="24">
        <v>31.067599999999999</v>
      </c>
      <c r="K192" s="24">
        <v>8.19</v>
      </c>
      <c r="L192" s="24">
        <v>8.2200000000000006</v>
      </c>
      <c r="M192" s="24">
        <v>6.3997316227007932</v>
      </c>
      <c r="N192" s="24">
        <v>7.5779974430135013</v>
      </c>
      <c r="O192" s="24">
        <v>1.2629760000000021</v>
      </c>
      <c r="P192" s="24">
        <v>1.5220480000000021</v>
      </c>
      <c r="Q192" s="25">
        <v>3.71</v>
      </c>
      <c r="R192" s="25">
        <v>9.3940000000000001</v>
      </c>
      <c r="S192" s="25">
        <v>1.47</v>
      </c>
      <c r="T192" s="25">
        <v>0.60199999999999998</v>
      </c>
      <c r="U192" s="25">
        <v>4.3120000000000003</v>
      </c>
      <c r="V192" s="25">
        <v>2.6179999999999999</v>
      </c>
      <c r="W192" s="20">
        <v>9.4920000000000009</v>
      </c>
      <c r="X192" s="20">
        <v>12.614000000000001</v>
      </c>
      <c r="Y192" s="25">
        <v>180.012</v>
      </c>
      <c r="Z192" s="25">
        <v>178.24799999999999</v>
      </c>
      <c r="AA192" s="25">
        <v>1.1779999999999999</v>
      </c>
      <c r="AB192" s="25">
        <v>1.5190000000000001</v>
      </c>
      <c r="AC192" s="25">
        <v>20.119</v>
      </c>
      <c r="AD192" s="25">
        <v>18.568999999999999</v>
      </c>
      <c r="AE192" s="25">
        <v>123.396</v>
      </c>
      <c r="AF192" s="25">
        <v>102.33999999999999</v>
      </c>
      <c r="AG192" s="26">
        <v>8.9000000000000199</v>
      </c>
      <c r="AH192" s="26">
        <v>9.5999999999999979</v>
      </c>
      <c r="AI192" s="27">
        <v>5.92</v>
      </c>
      <c r="AJ192" s="27">
        <v>5.76</v>
      </c>
      <c r="AK192" s="28">
        <v>2.5</v>
      </c>
    </row>
    <row r="193" spans="1:37" ht="12" customHeight="1">
      <c r="A193" s="126"/>
      <c r="B193" s="126"/>
      <c r="C193" s="127"/>
      <c r="D193" s="127"/>
      <c r="E193" s="84">
        <v>3</v>
      </c>
      <c r="F193" s="102" t="s">
        <v>218</v>
      </c>
      <c r="G193" s="18">
        <v>17.2272</v>
      </c>
      <c r="H193" s="18">
        <v>17.128699999999998</v>
      </c>
      <c r="I193" s="24">
        <v>31.554099999999998</v>
      </c>
      <c r="J193" s="24">
        <v>31.575099999999999</v>
      </c>
      <c r="K193" s="24">
        <v>8.1</v>
      </c>
      <c r="L193" s="24">
        <v>8.1199999999999992</v>
      </c>
      <c r="M193" s="24">
        <v>5.4063395286327722</v>
      </c>
      <c r="N193" s="24">
        <v>6.14</v>
      </c>
      <c r="O193" s="24">
        <v>1.2467840000000021</v>
      </c>
      <c r="P193" s="24">
        <v>1.1820160000000008</v>
      </c>
      <c r="Q193" s="25">
        <v>41.72</v>
      </c>
      <c r="R193" s="25">
        <v>42.49</v>
      </c>
      <c r="S193" s="25">
        <v>14.125999999999998</v>
      </c>
      <c r="T193" s="25">
        <v>14.265999999999998</v>
      </c>
      <c r="U193" s="25">
        <v>45.458000000000006</v>
      </c>
      <c r="V193" s="25">
        <v>43.932000000000002</v>
      </c>
      <c r="W193" s="20">
        <v>101.304</v>
      </c>
      <c r="X193" s="20">
        <v>100.688</v>
      </c>
      <c r="Y193" s="25">
        <v>249.18599999999998</v>
      </c>
      <c r="Z193" s="25">
        <v>240.15600000000001</v>
      </c>
      <c r="AA193" s="25">
        <v>16.957000000000001</v>
      </c>
      <c r="AB193" s="25">
        <v>17.917999999999999</v>
      </c>
      <c r="AC193" s="25">
        <v>28.427</v>
      </c>
      <c r="AD193" s="25">
        <v>26.753</v>
      </c>
      <c r="AE193" s="25">
        <v>418.46000000000004</v>
      </c>
      <c r="AF193" s="25">
        <v>415.52</v>
      </c>
      <c r="AG193" s="26">
        <v>15.500000000000014</v>
      </c>
      <c r="AH193" s="26">
        <v>17.199999999999992</v>
      </c>
      <c r="AI193" s="27">
        <v>1.0680000000000001</v>
      </c>
      <c r="AJ193" s="27">
        <v>0.85599999999999998</v>
      </c>
      <c r="AK193" s="28">
        <v>2.5</v>
      </c>
    </row>
    <row r="194" spans="1:37" ht="12" customHeight="1">
      <c r="A194" s="126"/>
      <c r="B194" s="126"/>
      <c r="C194" s="127"/>
      <c r="D194" s="127"/>
      <c r="E194" s="84">
        <v>4</v>
      </c>
      <c r="F194" s="102" t="s">
        <v>217</v>
      </c>
      <c r="G194" s="18">
        <v>16.702500000000001</v>
      </c>
      <c r="H194" s="18">
        <v>16.672000000000001</v>
      </c>
      <c r="I194" s="24">
        <v>30.745799999999999</v>
      </c>
      <c r="J194" s="24">
        <v>30.753699999999998</v>
      </c>
      <c r="K194" s="24">
        <v>8.1999999999999993</v>
      </c>
      <c r="L194" s="24">
        <v>8.2100000000000009</v>
      </c>
      <c r="M194" s="24">
        <v>6.9788616839870015</v>
      </c>
      <c r="N194" s="24">
        <v>8.0807161998293342</v>
      </c>
      <c r="O194" s="24">
        <v>1.4248960000000013</v>
      </c>
      <c r="P194" s="24">
        <v>1.3277440000000036</v>
      </c>
      <c r="Q194" s="25">
        <v>7.0979999999999999</v>
      </c>
      <c r="R194" s="25">
        <v>17.010000000000002</v>
      </c>
      <c r="S194" s="25">
        <v>2.4079999999999999</v>
      </c>
      <c r="T194" s="25">
        <v>1.75</v>
      </c>
      <c r="U194" s="25">
        <v>14.994000000000003</v>
      </c>
      <c r="V194" s="25">
        <v>11.018000000000001</v>
      </c>
      <c r="W194" s="20">
        <v>24.500000000000004</v>
      </c>
      <c r="X194" s="20">
        <v>29.778000000000002</v>
      </c>
      <c r="Y194" s="25">
        <v>191.548</v>
      </c>
      <c r="Z194" s="25">
        <v>196.26599999999999</v>
      </c>
      <c r="AA194" s="25">
        <v>1.1779999999999999</v>
      </c>
      <c r="AB194" s="25">
        <v>2.4180000000000001</v>
      </c>
      <c r="AC194" s="25">
        <v>20.181000000000001</v>
      </c>
      <c r="AD194" s="25">
        <v>18.631</v>
      </c>
      <c r="AE194" s="25">
        <v>76.635999999999996</v>
      </c>
      <c r="AF194" s="25">
        <v>80.64</v>
      </c>
      <c r="AG194" s="26">
        <v>5.4500000000000099</v>
      </c>
      <c r="AH194" s="26">
        <v>5.0499999999999989</v>
      </c>
      <c r="AI194" s="27">
        <v>5.66</v>
      </c>
      <c r="AJ194" s="27">
        <v>5.9</v>
      </c>
      <c r="AK194" s="28">
        <v>3</v>
      </c>
    </row>
    <row r="195" spans="1:37" ht="12" customHeight="1">
      <c r="A195" s="126"/>
      <c r="B195" s="126"/>
      <c r="C195" s="127"/>
      <c r="D195" s="127"/>
      <c r="E195" s="84">
        <v>5</v>
      </c>
      <c r="F195" s="102" t="s">
        <v>216</v>
      </c>
      <c r="G195" s="18">
        <v>16.587800000000001</v>
      </c>
      <c r="H195" s="18">
        <v>16.607199999999999</v>
      </c>
      <c r="I195" s="24">
        <v>30.832699999999999</v>
      </c>
      <c r="J195" s="24">
        <v>30.844799999999999</v>
      </c>
      <c r="K195" s="24">
        <v>8.1999999999999993</v>
      </c>
      <c r="L195" s="24">
        <v>8.2100000000000009</v>
      </c>
      <c r="M195" s="24">
        <v>6.4667008892347946</v>
      </c>
      <c r="N195" s="24">
        <v>6.9521658217288076</v>
      </c>
      <c r="O195" s="24">
        <v>1.5058560000000023</v>
      </c>
      <c r="P195" s="24">
        <v>1.3763200000000022</v>
      </c>
      <c r="Q195" s="25">
        <v>3.1080000000000001</v>
      </c>
      <c r="R195" s="25">
        <v>6.2160000000000002</v>
      </c>
      <c r="S195" s="25">
        <v>1.8760000000000001</v>
      </c>
      <c r="T195" s="25">
        <v>1.3440000000000001</v>
      </c>
      <c r="U195" s="25">
        <v>3.1079999999999997</v>
      </c>
      <c r="V195" s="25">
        <v>3.1779999999999999</v>
      </c>
      <c r="W195" s="20">
        <v>8.0919999999999987</v>
      </c>
      <c r="X195" s="20">
        <v>10.738</v>
      </c>
      <c r="Y195" s="25">
        <v>180.17999999999998</v>
      </c>
      <c r="Z195" s="25">
        <v>185.03800000000001</v>
      </c>
      <c r="AA195" s="25">
        <v>0.372</v>
      </c>
      <c r="AB195" s="25">
        <v>2.1390000000000002</v>
      </c>
      <c r="AC195" s="25">
        <v>18.631</v>
      </c>
      <c r="AD195" s="25">
        <v>17.948999999999998</v>
      </c>
      <c r="AE195" s="25">
        <v>121.40800000000002</v>
      </c>
      <c r="AF195" s="25">
        <v>127.792</v>
      </c>
      <c r="AG195" s="26">
        <v>6.6000000000000227</v>
      </c>
      <c r="AH195" s="26">
        <v>8.8000000000000291</v>
      </c>
      <c r="AI195" s="27">
        <v>4.5</v>
      </c>
      <c r="AJ195" s="27">
        <v>4.0999999999999996</v>
      </c>
      <c r="AK195" s="28">
        <v>3</v>
      </c>
    </row>
    <row r="196" spans="1:37" ht="12" customHeight="1">
      <c r="A196" s="126">
        <f>A$3</f>
        <v>2019</v>
      </c>
      <c r="B196" s="126">
        <f>B$3</f>
        <v>11</v>
      </c>
      <c r="C196" s="127" t="s">
        <v>201</v>
      </c>
      <c r="D196" s="127" t="s">
        <v>49</v>
      </c>
      <c r="E196" s="84">
        <v>1</v>
      </c>
      <c r="F196" s="102" t="s">
        <v>219</v>
      </c>
      <c r="G196" s="18">
        <v>15.8714</v>
      </c>
      <c r="H196" s="18">
        <v>15.930300000000001</v>
      </c>
      <c r="I196" s="18">
        <v>29.776900000000001</v>
      </c>
      <c r="J196" s="18">
        <v>29.956900000000001</v>
      </c>
      <c r="K196" s="18">
        <v>8.18</v>
      </c>
      <c r="L196" s="18">
        <v>8.18</v>
      </c>
      <c r="M196" s="18">
        <v>5.6420591255306434</v>
      </c>
      <c r="N196" s="18">
        <v>5.5975864717037318</v>
      </c>
      <c r="O196" s="18">
        <v>1.9916160000000007</v>
      </c>
      <c r="P196" s="18">
        <v>1.7001600000000012</v>
      </c>
      <c r="Q196" s="20">
        <v>47.194000000000003</v>
      </c>
      <c r="R196" s="20">
        <v>47.194000000000003</v>
      </c>
      <c r="S196" s="20">
        <v>49.28</v>
      </c>
      <c r="T196" s="20">
        <v>7.7980000000000009</v>
      </c>
      <c r="U196" s="20">
        <v>50.386000000000003</v>
      </c>
      <c r="V196" s="20">
        <v>35.322000000000003</v>
      </c>
      <c r="W196" s="20">
        <v>146.86000000000001</v>
      </c>
      <c r="X196" s="20">
        <v>90.314000000000007</v>
      </c>
      <c r="Y196" s="20">
        <v>272.35599999999999</v>
      </c>
      <c r="Z196" s="20">
        <v>277.66199999999998</v>
      </c>
      <c r="AA196" s="20">
        <v>21.606999999999999</v>
      </c>
      <c r="AB196" s="20">
        <v>14.446000000000002</v>
      </c>
      <c r="AC196" s="20">
        <v>54.095000000000006</v>
      </c>
      <c r="AD196" s="20">
        <v>50.591999999999999</v>
      </c>
      <c r="AE196" s="20">
        <v>762.69200000000001</v>
      </c>
      <c r="AF196" s="20">
        <v>448.98</v>
      </c>
      <c r="AG196" s="17">
        <v>19.666666666666629</v>
      </c>
      <c r="AH196" s="17">
        <v>40.166666666666686</v>
      </c>
      <c r="AI196" s="18">
        <v>7.5333333333333332</v>
      </c>
      <c r="AJ196" s="18">
        <v>5.2733333333333334</v>
      </c>
      <c r="AK196" s="17">
        <v>1</v>
      </c>
    </row>
    <row r="197" spans="1:37" ht="12" customHeight="1">
      <c r="A197" s="127"/>
      <c r="B197" s="127"/>
      <c r="C197" s="127"/>
      <c r="D197" s="127"/>
      <c r="E197" s="84">
        <v>2</v>
      </c>
      <c r="F197" s="102" t="s">
        <v>218</v>
      </c>
      <c r="G197" s="18">
        <v>15.1829</v>
      </c>
      <c r="H197" s="18">
        <v>15.1645</v>
      </c>
      <c r="I197" s="18">
        <v>29.712700000000002</v>
      </c>
      <c r="J197" s="18">
        <v>29.716000000000001</v>
      </c>
      <c r="K197" s="18">
        <v>8.18</v>
      </c>
      <c r="L197" s="18">
        <v>8.19</v>
      </c>
      <c r="M197" s="18">
        <v>6.5546845213186398</v>
      </c>
      <c r="N197" s="18">
        <v>7.0864839578662107</v>
      </c>
      <c r="O197" s="18">
        <v>2.4449920000000027</v>
      </c>
      <c r="P197" s="18">
        <v>2.3640320000000017</v>
      </c>
      <c r="Q197" s="20">
        <v>32.143999999999998</v>
      </c>
      <c r="R197" s="20">
        <v>32.143999999999998</v>
      </c>
      <c r="S197" s="20">
        <v>29.722000000000001</v>
      </c>
      <c r="T197" s="20">
        <v>9.1280000000000001</v>
      </c>
      <c r="U197" s="20">
        <v>46.914000000000001</v>
      </c>
      <c r="V197" s="20">
        <v>58.576000000000001</v>
      </c>
      <c r="W197" s="20">
        <v>108.78</v>
      </c>
      <c r="X197" s="20">
        <v>99.847999999999999</v>
      </c>
      <c r="Y197" s="20">
        <v>260.53999999999996</v>
      </c>
      <c r="Z197" s="20">
        <v>286.10399999999998</v>
      </c>
      <c r="AA197" s="20">
        <v>20.119</v>
      </c>
      <c r="AB197" s="20">
        <v>19.747</v>
      </c>
      <c r="AC197" s="20">
        <v>56.358000000000004</v>
      </c>
      <c r="AD197" s="20">
        <v>55.521000000000001</v>
      </c>
      <c r="AE197" s="20">
        <v>830.928</v>
      </c>
      <c r="AF197" s="20">
        <v>838.20799999999997</v>
      </c>
      <c r="AG197" s="17">
        <v>40.166666666666686</v>
      </c>
      <c r="AH197" s="17">
        <v>49.666666666666657</v>
      </c>
      <c r="AI197" s="18">
        <v>8.1333333333333329</v>
      </c>
      <c r="AJ197" s="18">
        <v>6.56</v>
      </c>
      <c r="AK197" s="17">
        <v>0.5</v>
      </c>
    </row>
    <row r="198" spans="1:37" ht="12" customHeight="1">
      <c r="A198" s="127"/>
      <c r="B198" s="127"/>
      <c r="C198" s="127"/>
      <c r="D198" s="127"/>
      <c r="E198" s="84">
        <v>3</v>
      </c>
      <c r="F198" s="102" t="s">
        <v>218</v>
      </c>
      <c r="G198" s="18">
        <v>17.5275</v>
      </c>
      <c r="H198" s="18">
        <v>17.735099999999999</v>
      </c>
      <c r="I198" s="18">
        <v>31.1554</v>
      </c>
      <c r="J198" s="18">
        <v>31.5609</v>
      </c>
      <c r="K198" s="18">
        <v>8.15</v>
      </c>
      <c r="L198" s="18">
        <v>8.15</v>
      </c>
      <c r="M198" s="18">
        <v>5.796035387614336</v>
      </c>
      <c r="N198" s="18">
        <v>5.9291179726903689</v>
      </c>
      <c r="O198" s="18">
        <v>1.6192000000000029</v>
      </c>
      <c r="P198" s="18">
        <v>1.3277440000000036</v>
      </c>
      <c r="Q198" s="20">
        <v>30.520000000000003</v>
      </c>
      <c r="R198" s="20">
        <v>30.520000000000003</v>
      </c>
      <c r="S198" s="20">
        <v>35.923999999999999</v>
      </c>
      <c r="T198" s="20">
        <v>22.959999999999997</v>
      </c>
      <c r="U198" s="20">
        <v>39.06</v>
      </c>
      <c r="V198" s="20">
        <v>56.77000000000001</v>
      </c>
      <c r="W198" s="20">
        <v>105.504</v>
      </c>
      <c r="X198" s="20">
        <v>110.25000000000001</v>
      </c>
      <c r="Y198" s="20">
        <v>202.636</v>
      </c>
      <c r="Z198" s="20">
        <v>199.76599999999999</v>
      </c>
      <c r="AA198" s="20">
        <v>15.717000000000001</v>
      </c>
      <c r="AB198" s="20">
        <v>14.229000000000001</v>
      </c>
      <c r="AC198" s="20">
        <v>32.488</v>
      </c>
      <c r="AD198" s="20">
        <v>28.613</v>
      </c>
      <c r="AE198" s="20">
        <v>370.524</v>
      </c>
      <c r="AF198" s="20">
        <v>405.38400000000001</v>
      </c>
      <c r="AG198" s="17">
        <v>18.899999999999999</v>
      </c>
      <c r="AH198" s="17">
        <v>22.300000000000015</v>
      </c>
      <c r="AI198" s="18">
        <v>2.7440000000000002</v>
      </c>
      <c r="AJ198" s="18">
        <v>1.6160000000000001</v>
      </c>
      <c r="AK198" s="17">
        <v>1.2</v>
      </c>
    </row>
    <row r="199" spans="1:37" ht="12" customHeight="1">
      <c r="A199" s="126">
        <f>A$3</f>
        <v>2019</v>
      </c>
      <c r="B199" s="126">
        <f>B$3</f>
        <v>11</v>
      </c>
      <c r="C199" s="127" t="s">
        <v>201</v>
      </c>
      <c r="D199" s="127" t="s">
        <v>50</v>
      </c>
      <c r="E199" s="84">
        <v>1</v>
      </c>
      <c r="F199" s="102" t="s">
        <v>218</v>
      </c>
      <c r="G199" s="18">
        <v>18.064800000000002</v>
      </c>
      <c r="H199" s="18">
        <v>17.974</v>
      </c>
      <c r="I199" s="18">
        <v>31.666899999999998</v>
      </c>
      <c r="J199" s="18">
        <v>31.679400000000001</v>
      </c>
      <c r="K199" s="18">
        <v>8.1</v>
      </c>
      <c r="L199" s="18">
        <v>8.11</v>
      </c>
      <c r="M199" s="18">
        <v>6.7472927617967526</v>
      </c>
      <c r="N199" s="18">
        <v>6.1751845408810953</v>
      </c>
      <c r="O199" s="18">
        <v>0.59910400000000164</v>
      </c>
      <c r="P199" s="18">
        <v>1.2629760000000021</v>
      </c>
      <c r="Q199" s="20">
        <v>27.748000000000001</v>
      </c>
      <c r="R199" s="20">
        <v>31.905999999999999</v>
      </c>
      <c r="S199" s="20">
        <v>29.372</v>
      </c>
      <c r="T199" s="20">
        <v>18.2</v>
      </c>
      <c r="U199" s="20">
        <v>42.518000000000008</v>
      </c>
      <c r="V199" s="20">
        <v>52.612000000000002</v>
      </c>
      <c r="W199" s="20">
        <v>99.638000000000005</v>
      </c>
      <c r="X199" s="20">
        <v>102.71799999999999</v>
      </c>
      <c r="Y199" s="20">
        <v>215.22199999999998</v>
      </c>
      <c r="Z199" s="20">
        <v>211.24600000000001</v>
      </c>
      <c r="AA199" s="20">
        <v>16.399000000000001</v>
      </c>
      <c r="AB199" s="20">
        <v>15.654999999999999</v>
      </c>
      <c r="AC199" s="20">
        <v>30.658999999999999</v>
      </c>
      <c r="AD199" s="20">
        <v>28.582000000000001</v>
      </c>
      <c r="AE199" s="20">
        <v>327.68399999999997</v>
      </c>
      <c r="AF199" s="20">
        <v>336.25200000000001</v>
      </c>
      <c r="AG199" s="17">
        <v>7.3000000000000007</v>
      </c>
      <c r="AH199" s="17">
        <v>18.099999999999977</v>
      </c>
      <c r="AI199" s="18">
        <v>0.70399999999999996</v>
      </c>
      <c r="AJ199" s="18">
        <v>0.68200000000000005</v>
      </c>
      <c r="AK199" s="17">
        <v>2.2999999999999998</v>
      </c>
    </row>
    <row r="200" spans="1:37" ht="12" customHeight="1">
      <c r="A200" s="126"/>
      <c r="B200" s="126"/>
      <c r="C200" s="127"/>
      <c r="D200" s="127"/>
      <c r="E200" s="84">
        <v>2</v>
      </c>
      <c r="F200" s="102" t="s">
        <v>218</v>
      </c>
      <c r="G200" s="18">
        <v>18.227599999999999</v>
      </c>
      <c r="H200" s="18">
        <v>18.1599</v>
      </c>
      <c r="I200" s="18">
        <v>31.818000000000001</v>
      </c>
      <c r="J200" s="18">
        <v>31.851500000000001</v>
      </c>
      <c r="K200" s="18">
        <v>8.14</v>
      </c>
      <c r="L200" s="18">
        <v>8.14</v>
      </c>
      <c r="M200" s="18">
        <v>5.7457160323026928</v>
      </c>
      <c r="N200" s="18">
        <v>5.459041573723372</v>
      </c>
      <c r="O200" s="18">
        <v>0.58291200000000198</v>
      </c>
      <c r="P200" s="18">
        <v>1.4087040000000017</v>
      </c>
      <c r="Q200" s="20">
        <v>19.291999999999998</v>
      </c>
      <c r="R200" s="20">
        <v>14.868</v>
      </c>
      <c r="S200" s="20">
        <v>14.700000000000001</v>
      </c>
      <c r="T200" s="20">
        <v>18.508000000000003</v>
      </c>
      <c r="U200" s="20">
        <v>40.334000000000003</v>
      </c>
      <c r="V200" s="20">
        <v>49.923999999999999</v>
      </c>
      <c r="W200" s="20">
        <v>74.325999999999993</v>
      </c>
      <c r="X200" s="20">
        <v>83.300000000000011</v>
      </c>
      <c r="Y200" s="20">
        <v>196.64400000000001</v>
      </c>
      <c r="Z200" s="20">
        <v>222.71199999999999</v>
      </c>
      <c r="AA200" s="20">
        <v>12.678999999999998</v>
      </c>
      <c r="AB200" s="20">
        <v>12.802999999999999</v>
      </c>
      <c r="AC200" s="20">
        <v>24.211000000000002</v>
      </c>
      <c r="AD200" s="20">
        <v>26.908000000000001</v>
      </c>
      <c r="AE200" s="20">
        <v>298.03199999999998</v>
      </c>
      <c r="AF200" s="20">
        <v>289.60399999999998</v>
      </c>
      <c r="AG200" s="17">
        <v>2.6500000000000137</v>
      </c>
      <c r="AH200" s="17">
        <v>6.7500000000000062</v>
      </c>
      <c r="AI200" s="18">
        <v>1.528</v>
      </c>
      <c r="AJ200" s="18">
        <v>1.3240000000000001</v>
      </c>
      <c r="AK200" s="17">
        <v>3.5</v>
      </c>
    </row>
    <row r="201" spans="1:37" ht="12" customHeight="1">
      <c r="A201" s="126"/>
      <c r="B201" s="126"/>
      <c r="C201" s="127"/>
      <c r="D201" s="127"/>
      <c r="E201" s="84">
        <v>3</v>
      </c>
      <c r="F201" s="102" t="s">
        <v>218</v>
      </c>
      <c r="G201" s="18">
        <v>18.590499999999999</v>
      </c>
      <c r="H201" s="18">
        <v>18.5166</v>
      </c>
      <c r="I201" s="18">
        <v>31.936599999999999</v>
      </c>
      <c r="J201" s="18">
        <v>31.943000000000001</v>
      </c>
      <c r="K201" s="18">
        <v>8.14</v>
      </c>
      <c r="L201" s="18">
        <v>8.16</v>
      </c>
      <c r="M201" s="18">
        <v>5.2144860819023329</v>
      </c>
      <c r="N201" s="18">
        <v>5.8986138740935647</v>
      </c>
      <c r="O201" s="18">
        <v>1.4572800000000008</v>
      </c>
      <c r="P201" s="18">
        <v>1.4896640000000028</v>
      </c>
      <c r="Q201" s="20">
        <v>1.722</v>
      </c>
      <c r="R201" s="20">
        <v>1.722</v>
      </c>
      <c r="S201" s="20">
        <v>6.6920000000000002</v>
      </c>
      <c r="T201" s="20">
        <v>15.484000000000002</v>
      </c>
      <c r="U201" s="20">
        <v>17.962000000000003</v>
      </c>
      <c r="V201" s="20">
        <v>30.016000000000002</v>
      </c>
      <c r="W201" s="20">
        <v>26.376000000000005</v>
      </c>
      <c r="X201" s="20">
        <v>47.222000000000008</v>
      </c>
      <c r="Y201" s="20">
        <v>179.60599999999999</v>
      </c>
      <c r="Z201" s="20">
        <v>175.476</v>
      </c>
      <c r="AA201" s="20">
        <v>5.89</v>
      </c>
      <c r="AB201" s="20">
        <v>8.2460000000000004</v>
      </c>
      <c r="AC201" s="20">
        <v>22.63</v>
      </c>
      <c r="AD201" s="20">
        <v>20.739000000000001</v>
      </c>
      <c r="AE201" s="20">
        <v>159.54400000000001</v>
      </c>
      <c r="AF201" s="20">
        <v>236.76799999999997</v>
      </c>
      <c r="AG201" s="17">
        <v>4.9999999999999902</v>
      </c>
      <c r="AH201" s="17">
        <v>4.299999999999998</v>
      </c>
      <c r="AI201" s="18">
        <v>1.8680000000000001</v>
      </c>
      <c r="AJ201" s="18">
        <v>1.444</v>
      </c>
      <c r="AK201" s="17">
        <v>4</v>
      </c>
    </row>
    <row r="202" spans="1:37" ht="12" customHeight="1">
      <c r="A202" s="126"/>
      <c r="B202" s="126"/>
      <c r="C202" s="127"/>
      <c r="D202" s="127"/>
      <c r="E202" s="84">
        <v>4</v>
      </c>
      <c r="F202" s="102" t="s">
        <v>219</v>
      </c>
      <c r="G202" s="18">
        <v>17.809200000000001</v>
      </c>
      <c r="H202" s="18">
        <v>17.918700000000001</v>
      </c>
      <c r="I202" s="18">
        <v>31.319800000000001</v>
      </c>
      <c r="J202" s="18">
        <v>31.491399999999999</v>
      </c>
      <c r="K202" s="18">
        <v>8.17</v>
      </c>
      <c r="L202" s="18">
        <v>8.18</v>
      </c>
      <c r="M202" s="18">
        <v>5.3602611454230589</v>
      </c>
      <c r="N202" s="18">
        <v>5.0374535709248205</v>
      </c>
      <c r="O202" s="18">
        <v>1.8620800000000006</v>
      </c>
      <c r="P202" s="18">
        <v>0.19430400000000159</v>
      </c>
      <c r="Q202" s="20">
        <v>22.245999999999999</v>
      </c>
      <c r="R202" s="20">
        <v>22.245999999999999</v>
      </c>
      <c r="S202" s="20">
        <v>14.265999999999998</v>
      </c>
      <c r="T202" s="20">
        <v>13.020000000000001</v>
      </c>
      <c r="U202" s="20">
        <v>32.941999999999993</v>
      </c>
      <c r="V202" s="20">
        <v>29.259999999999998</v>
      </c>
      <c r="W202" s="20">
        <v>69.453999999999994</v>
      </c>
      <c r="X202" s="20">
        <v>64.525999999999996</v>
      </c>
      <c r="Y202" s="20">
        <v>232.708</v>
      </c>
      <c r="Z202" s="20">
        <v>219.45000000000002</v>
      </c>
      <c r="AA202" s="20">
        <v>10.664</v>
      </c>
      <c r="AB202" s="20">
        <v>8.1530000000000005</v>
      </c>
      <c r="AC202" s="20">
        <v>30.286999999999999</v>
      </c>
      <c r="AD202" s="20">
        <v>28.644000000000002</v>
      </c>
      <c r="AE202" s="20">
        <v>305.03199999999998</v>
      </c>
      <c r="AF202" s="20">
        <v>215.23600000000002</v>
      </c>
      <c r="AG202" s="17">
        <v>8.3999999999999631</v>
      </c>
      <c r="AH202" s="17">
        <v>7.1999999999999842</v>
      </c>
      <c r="AI202" s="18">
        <v>3.7839999999999998</v>
      </c>
      <c r="AJ202" s="18">
        <v>2.532</v>
      </c>
      <c r="AK202" s="17">
        <v>2.1</v>
      </c>
    </row>
    <row r="203" spans="1:37" ht="12" customHeight="1">
      <c r="A203" s="126"/>
      <c r="B203" s="126"/>
      <c r="C203" s="127"/>
      <c r="D203" s="127"/>
      <c r="E203" s="84">
        <v>5</v>
      </c>
      <c r="F203" s="102" t="s">
        <v>219</v>
      </c>
      <c r="G203" s="18">
        <v>17.2224</v>
      </c>
      <c r="H203" s="18">
        <v>17.229099999999999</v>
      </c>
      <c r="I203" s="18">
        <v>31.467700000000001</v>
      </c>
      <c r="J203" s="18">
        <v>31.472999999999999</v>
      </c>
      <c r="K203" s="18">
        <v>8.24</v>
      </c>
      <c r="L203" s="18">
        <v>8.25</v>
      </c>
      <c r="M203" s="18">
        <v>5.8660853897879734</v>
      </c>
      <c r="N203" s="18">
        <v>5.1241822237525643</v>
      </c>
      <c r="O203" s="18">
        <v>1.6192000000000029</v>
      </c>
      <c r="P203" s="18">
        <v>1.8782720000000033</v>
      </c>
      <c r="Q203" s="20">
        <v>0.85399999999999998</v>
      </c>
      <c r="R203" s="20">
        <v>0.85399999999999998</v>
      </c>
      <c r="S203" s="20">
        <v>1.554</v>
      </c>
      <c r="T203" s="20">
        <v>3.4159999999999999</v>
      </c>
      <c r="U203" s="20">
        <v>12.11</v>
      </c>
      <c r="V203" s="20">
        <v>15.820000000000002</v>
      </c>
      <c r="W203" s="20">
        <v>14.517999999999999</v>
      </c>
      <c r="X203" s="20">
        <v>20.090000000000003</v>
      </c>
      <c r="Y203" s="20">
        <v>166.39</v>
      </c>
      <c r="Z203" s="20">
        <v>168.672</v>
      </c>
      <c r="AA203" s="20">
        <v>4.1850000000000005</v>
      </c>
      <c r="AB203" s="20">
        <v>4.5569999999999995</v>
      </c>
      <c r="AC203" s="20">
        <v>22.567999999999998</v>
      </c>
      <c r="AD203" s="20">
        <v>21.792999999999999</v>
      </c>
      <c r="AE203" s="20">
        <v>174.16</v>
      </c>
      <c r="AF203" s="20">
        <v>175.56</v>
      </c>
      <c r="AG203" s="17">
        <v>13.600000000000001</v>
      </c>
      <c r="AH203" s="17">
        <v>14.500000000000012</v>
      </c>
      <c r="AI203" s="18">
        <v>3.472</v>
      </c>
      <c r="AJ203" s="18">
        <v>3.032</v>
      </c>
      <c r="AK203" s="17">
        <v>1.1000000000000001</v>
      </c>
    </row>
    <row r="204" spans="1:37" ht="12" customHeight="1">
      <c r="A204" s="126"/>
      <c r="B204" s="126"/>
      <c r="C204" s="127"/>
      <c r="D204" s="127"/>
      <c r="E204" s="84">
        <v>6</v>
      </c>
      <c r="F204" s="102" t="s">
        <v>217</v>
      </c>
      <c r="G204" s="18">
        <v>17.5428</v>
      </c>
      <c r="H204" s="18">
        <v>17.533899999999999</v>
      </c>
      <c r="I204" s="18">
        <v>31.216799999999999</v>
      </c>
      <c r="J204" s="18">
        <v>31.222100000000001</v>
      </c>
      <c r="K204" s="18">
        <v>8.23</v>
      </c>
      <c r="L204" s="18">
        <v>8.25</v>
      </c>
      <c r="M204" s="18">
        <v>7.9072423667192169</v>
      </c>
      <c r="N204" s="18">
        <v>8.1963082174349147</v>
      </c>
      <c r="O204" s="18">
        <v>2.1373440000000037</v>
      </c>
      <c r="P204" s="18">
        <v>2.0240000000000031</v>
      </c>
      <c r="Q204" s="20">
        <v>5.4459999999999997</v>
      </c>
      <c r="R204" s="20">
        <v>5.4459999999999997</v>
      </c>
      <c r="S204" s="20">
        <v>8.1340000000000003</v>
      </c>
      <c r="T204" s="20">
        <v>9.1840000000000011</v>
      </c>
      <c r="U204" s="20">
        <v>21.560000000000002</v>
      </c>
      <c r="V204" s="20">
        <v>27.845999999999997</v>
      </c>
      <c r="W204" s="20">
        <v>35.14</v>
      </c>
      <c r="X204" s="20">
        <v>42.475999999999999</v>
      </c>
      <c r="Y204" s="20">
        <v>194.572</v>
      </c>
      <c r="Z204" s="20">
        <v>203.89600000000002</v>
      </c>
      <c r="AA204" s="20">
        <v>5.673</v>
      </c>
      <c r="AB204" s="20">
        <v>6.0449999999999999</v>
      </c>
      <c r="AC204" s="20">
        <v>24.304000000000002</v>
      </c>
      <c r="AD204" s="20">
        <v>25.916</v>
      </c>
      <c r="AE204" s="20">
        <v>241.16399999999999</v>
      </c>
      <c r="AF204" s="20">
        <v>244.85999999999999</v>
      </c>
      <c r="AG204" s="17">
        <v>7.1499999999999897</v>
      </c>
      <c r="AH204" s="17">
        <v>5.5999999999999943</v>
      </c>
      <c r="AI204" s="18">
        <v>2.5</v>
      </c>
      <c r="AJ204" s="18">
        <v>2.58</v>
      </c>
      <c r="AK204" s="17">
        <v>3</v>
      </c>
    </row>
    <row r="205" spans="1:37" ht="12" customHeight="1">
      <c r="A205" s="126"/>
      <c r="B205" s="126"/>
      <c r="C205" s="127"/>
      <c r="D205" s="127"/>
      <c r="E205" s="84">
        <v>7</v>
      </c>
      <c r="F205" s="102" t="s">
        <v>216</v>
      </c>
      <c r="G205" s="18">
        <v>18.002300000000002</v>
      </c>
      <c r="H205" s="18">
        <v>18.203499999999998</v>
      </c>
      <c r="I205" s="18">
        <v>31.817</v>
      </c>
      <c r="J205" s="18">
        <v>32.003100000000003</v>
      </c>
      <c r="K205" s="18">
        <v>8.2200000000000006</v>
      </c>
      <c r="L205" s="18">
        <v>8.23</v>
      </c>
      <c r="M205" s="18">
        <v>7.1758499064399146</v>
      </c>
      <c r="N205" s="18">
        <v>6.7925367387537712</v>
      </c>
      <c r="O205" s="18">
        <v>1.8620800000000006</v>
      </c>
      <c r="P205" s="18">
        <v>1.6030080000000033</v>
      </c>
      <c r="Q205" s="20">
        <v>3.1219999999999999</v>
      </c>
      <c r="R205" s="20">
        <v>3.1219999999999999</v>
      </c>
      <c r="S205" s="20">
        <v>13.86</v>
      </c>
      <c r="T205" s="20">
        <v>5.9219999999999997</v>
      </c>
      <c r="U205" s="20">
        <v>7.532</v>
      </c>
      <c r="V205" s="20">
        <v>14.293999999999999</v>
      </c>
      <c r="W205" s="20">
        <v>24.513999999999999</v>
      </c>
      <c r="X205" s="20">
        <v>23.338000000000001</v>
      </c>
      <c r="Y205" s="20">
        <v>178.55599999999998</v>
      </c>
      <c r="Z205" s="20">
        <v>169.834</v>
      </c>
      <c r="AA205" s="20">
        <v>2.883</v>
      </c>
      <c r="AB205" s="20">
        <v>4.4950000000000001</v>
      </c>
      <c r="AC205" s="20">
        <v>23.932000000000002</v>
      </c>
      <c r="AD205" s="20">
        <v>21.762</v>
      </c>
      <c r="AE205" s="20">
        <v>111.02</v>
      </c>
      <c r="AF205" s="20">
        <v>162.48400000000001</v>
      </c>
      <c r="AG205" s="17">
        <v>8.0500000000000007</v>
      </c>
      <c r="AH205" s="17">
        <v>6.9000000000000172</v>
      </c>
      <c r="AI205" s="18">
        <v>2.82</v>
      </c>
      <c r="AJ205" s="18">
        <v>2.34</v>
      </c>
      <c r="AK205" s="17">
        <v>2.6</v>
      </c>
    </row>
    <row r="206" spans="1:37" ht="12" customHeight="1">
      <c r="A206" s="126"/>
      <c r="B206" s="126"/>
      <c r="C206" s="127"/>
      <c r="D206" s="127"/>
      <c r="E206" s="84">
        <v>8</v>
      </c>
      <c r="F206" s="102" t="s">
        <v>218</v>
      </c>
      <c r="G206" s="18">
        <v>18.205300000000001</v>
      </c>
      <c r="H206" s="18">
        <v>18.166899999999998</v>
      </c>
      <c r="I206" s="18">
        <v>31.978400000000001</v>
      </c>
      <c r="J206" s="18">
        <v>31.979099999999999</v>
      </c>
      <c r="K206" s="18">
        <v>8.23</v>
      </c>
      <c r="L206" s="18">
        <v>8.24</v>
      </c>
      <c r="M206" s="18">
        <v>6.3486639676113361</v>
      </c>
      <c r="N206" s="18">
        <v>5.8679173330052903</v>
      </c>
      <c r="O206" s="18">
        <v>1.716352000000001</v>
      </c>
      <c r="P206" s="18">
        <v>2.1211520000000008</v>
      </c>
      <c r="Q206" s="20">
        <v>5.8659999999999997</v>
      </c>
      <c r="R206" s="20">
        <v>5.8659999999999997</v>
      </c>
      <c r="S206" s="20">
        <v>12.81</v>
      </c>
      <c r="T206" s="20">
        <v>7.3220000000000001</v>
      </c>
      <c r="U206" s="20">
        <v>8.218</v>
      </c>
      <c r="V206" s="20">
        <v>18.326000000000001</v>
      </c>
      <c r="W206" s="20">
        <v>26.894000000000002</v>
      </c>
      <c r="X206" s="20">
        <v>31.513999999999999</v>
      </c>
      <c r="Y206" s="20">
        <v>166.43199999999999</v>
      </c>
      <c r="Z206" s="20">
        <v>156.99600000000001</v>
      </c>
      <c r="AA206" s="20">
        <v>3.41</v>
      </c>
      <c r="AB206" s="20">
        <v>4.7119999999999997</v>
      </c>
      <c r="AC206" s="20">
        <v>22.134</v>
      </c>
      <c r="AD206" s="20">
        <v>21.266000000000002</v>
      </c>
      <c r="AE206" s="20">
        <v>111.13199999999999</v>
      </c>
      <c r="AF206" s="20">
        <v>168.14</v>
      </c>
      <c r="AG206" s="17">
        <v>11.699999999999989</v>
      </c>
      <c r="AH206" s="17">
        <v>20.900000000000031</v>
      </c>
      <c r="AI206" s="18">
        <v>2.5640000000000001</v>
      </c>
      <c r="AJ206" s="18">
        <v>3.016</v>
      </c>
      <c r="AK206" s="17">
        <v>1.5</v>
      </c>
    </row>
    <row r="207" spans="1:37" ht="12" customHeight="1">
      <c r="A207" s="126">
        <f>A$3</f>
        <v>2019</v>
      </c>
      <c r="B207" s="126">
        <f>B$3</f>
        <v>11</v>
      </c>
      <c r="C207" s="127" t="s">
        <v>201</v>
      </c>
      <c r="D207" s="127" t="s">
        <v>51</v>
      </c>
      <c r="E207" s="84">
        <v>1</v>
      </c>
      <c r="F207" s="102" t="s">
        <v>216</v>
      </c>
      <c r="G207" s="18">
        <v>16.7927</v>
      </c>
      <c r="H207" s="18">
        <v>16.9878</v>
      </c>
      <c r="I207" s="24">
        <v>30.753699999999998</v>
      </c>
      <c r="J207" s="24">
        <v>30.842400000000001</v>
      </c>
      <c r="K207" s="24">
        <v>8.06</v>
      </c>
      <c r="L207" s="24">
        <v>8.09</v>
      </c>
      <c r="M207" s="24">
        <v>5.6663234773655917</v>
      </c>
      <c r="N207" s="24">
        <v>6.5899366738027165</v>
      </c>
      <c r="O207" s="24">
        <v>1.7649280000000029</v>
      </c>
      <c r="P207" s="24">
        <v>1.8135040000000016</v>
      </c>
      <c r="Q207" s="25">
        <v>2.5059999999999998</v>
      </c>
      <c r="R207" s="25">
        <v>47.642000000000003</v>
      </c>
      <c r="S207" s="25">
        <v>13.202</v>
      </c>
      <c r="T207" s="25">
        <v>15.680000000000001</v>
      </c>
      <c r="U207" s="25">
        <v>65.688000000000002</v>
      </c>
      <c r="V207" s="25">
        <v>65.646000000000001</v>
      </c>
      <c r="W207" s="20">
        <v>81.396000000000001</v>
      </c>
      <c r="X207" s="20">
        <v>128.96800000000002</v>
      </c>
      <c r="Y207" s="25">
        <v>310.84199999999998</v>
      </c>
      <c r="Z207" s="25">
        <v>289.92599999999999</v>
      </c>
      <c r="AA207" s="25">
        <v>22.288999999999998</v>
      </c>
      <c r="AB207" s="25">
        <v>25.605999999999998</v>
      </c>
      <c r="AC207" s="25">
        <v>40.734000000000002</v>
      </c>
      <c r="AD207" s="25">
        <v>37.385999999999996</v>
      </c>
      <c r="AE207" s="25">
        <v>563.92000000000007</v>
      </c>
      <c r="AF207" s="25">
        <v>655.50800000000004</v>
      </c>
      <c r="AG207" s="26">
        <v>15.100000000000001</v>
      </c>
      <c r="AH207" s="26">
        <v>13.299999999999979</v>
      </c>
      <c r="AI207" s="27">
        <v>3.22</v>
      </c>
      <c r="AJ207" s="27">
        <v>3.2080000000000002</v>
      </c>
      <c r="AK207" s="28">
        <v>1.5</v>
      </c>
    </row>
    <row r="208" spans="1:37" ht="12" customHeight="1">
      <c r="A208" s="126"/>
      <c r="B208" s="126"/>
      <c r="C208" s="127"/>
      <c r="D208" s="127"/>
      <c r="E208" s="84">
        <v>2</v>
      </c>
      <c r="F208" s="102" t="s">
        <v>218</v>
      </c>
      <c r="G208" s="18">
        <v>17.337700000000002</v>
      </c>
      <c r="H208" s="18">
        <v>17.386199999999999</v>
      </c>
      <c r="I208" s="24">
        <v>31.294499999999999</v>
      </c>
      <c r="J208" s="24">
        <v>31.314</v>
      </c>
      <c r="K208" s="24">
        <v>8.08</v>
      </c>
      <c r="L208" s="24">
        <v>8.1</v>
      </c>
      <c r="M208" s="24">
        <v>5.6428753580950177</v>
      </c>
      <c r="N208" s="24">
        <v>6.2970480651992569</v>
      </c>
      <c r="O208" s="24">
        <v>1.6192000000000029</v>
      </c>
      <c r="P208" s="24">
        <v>1.6839680000000015</v>
      </c>
      <c r="Q208" s="25">
        <v>6.8179999999999996</v>
      </c>
      <c r="R208" s="25">
        <v>6.5380000000000003</v>
      </c>
      <c r="S208" s="25">
        <v>16.673999999999999</v>
      </c>
      <c r="T208" s="25">
        <v>16.295999999999999</v>
      </c>
      <c r="U208" s="25">
        <v>46.536000000000001</v>
      </c>
      <c r="V208" s="25">
        <v>44.744000000000007</v>
      </c>
      <c r="W208" s="20">
        <v>70.027999999999992</v>
      </c>
      <c r="X208" s="20">
        <v>67.578000000000003</v>
      </c>
      <c r="Y208" s="25">
        <v>258.94399999999996</v>
      </c>
      <c r="Z208" s="25">
        <v>252.476</v>
      </c>
      <c r="AA208" s="25">
        <v>19.871000000000002</v>
      </c>
      <c r="AB208" s="25">
        <v>20.894000000000002</v>
      </c>
      <c r="AC208" s="25">
        <v>30.472999999999999</v>
      </c>
      <c r="AD208" s="25">
        <v>27.776</v>
      </c>
      <c r="AE208" s="25">
        <v>483.25200000000001</v>
      </c>
      <c r="AF208" s="25">
        <v>489.27199999999999</v>
      </c>
      <c r="AG208" s="26">
        <v>9.9000000000000199</v>
      </c>
      <c r="AH208" s="26">
        <v>8.4000000000000181</v>
      </c>
      <c r="AI208" s="27">
        <v>1.9359999999999999</v>
      </c>
      <c r="AJ208" s="27">
        <v>1.744</v>
      </c>
      <c r="AK208" s="28">
        <v>2</v>
      </c>
    </row>
    <row r="209" spans="1:37" ht="12" customHeight="1">
      <c r="A209" s="126"/>
      <c r="B209" s="126"/>
      <c r="C209" s="127"/>
      <c r="D209" s="127"/>
      <c r="E209" s="84">
        <v>3</v>
      </c>
      <c r="F209" s="102" t="s">
        <v>216</v>
      </c>
      <c r="G209" s="18">
        <v>17.3932</v>
      </c>
      <c r="H209" s="18">
        <v>17.446000000000002</v>
      </c>
      <c r="I209" s="24">
        <v>31.0122</v>
      </c>
      <c r="J209" s="24">
        <v>31.305700000000002</v>
      </c>
      <c r="K209" s="24">
        <v>8.15</v>
      </c>
      <c r="L209" s="24">
        <v>8.16</v>
      </c>
      <c r="M209" s="24">
        <v>6.3412532353807292</v>
      </c>
      <c r="N209" s="24">
        <v>6.8129885632248799</v>
      </c>
      <c r="O209" s="24">
        <v>1.5382400000000016</v>
      </c>
      <c r="P209" s="24">
        <v>1.9916160000000007</v>
      </c>
      <c r="Q209" s="25">
        <v>42.21</v>
      </c>
      <c r="R209" s="25">
        <v>55.271999999999998</v>
      </c>
      <c r="S209" s="25">
        <v>12.432</v>
      </c>
      <c r="T209" s="25">
        <v>13.51</v>
      </c>
      <c r="U209" s="25">
        <v>42.308000000000007</v>
      </c>
      <c r="V209" s="25">
        <v>38.92</v>
      </c>
      <c r="W209" s="20">
        <v>96.950000000000017</v>
      </c>
      <c r="X209" s="20">
        <v>107.702</v>
      </c>
      <c r="Y209" s="25">
        <v>286.23</v>
      </c>
      <c r="Z209" s="25">
        <v>269.90600000000001</v>
      </c>
      <c r="AA209" s="25">
        <v>22.506</v>
      </c>
      <c r="AB209" s="25">
        <v>20.119</v>
      </c>
      <c r="AC209" s="25">
        <v>34.378999999999998</v>
      </c>
      <c r="AD209" s="25">
        <v>32.704999999999998</v>
      </c>
      <c r="AE209" s="25">
        <v>593.85199999999998</v>
      </c>
      <c r="AF209" s="25">
        <v>566.80399999999997</v>
      </c>
      <c r="AG209" s="26">
        <v>7.6999999999999851</v>
      </c>
      <c r="AH209" s="26">
        <v>10.899999999999965</v>
      </c>
      <c r="AI209" s="27">
        <v>3.3319999999999999</v>
      </c>
      <c r="AJ209" s="27">
        <v>2.36</v>
      </c>
      <c r="AK209" s="28">
        <v>1.5</v>
      </c>
    </row>
    <row r="210" spans="1:37" ht="12" customHeight="1">
      <c r="A210" s="126"/>
      <c r="B210" s="126"/>
      <c r="C210" s="127"/>
      <c r="D210" s="127"/>
      <c r="E210" s="84">
        <v>4</v>
      </c>
      <c r="F210" s="102" t="s">
        <v>218</v>
      </c>
      <c r="G210" s="18">
        <v>15.498100000000001</v>
      </c>
      <c r="H210" s="18">
        <v>15.4687</v>
      </c>
      <c r="I210" s="24">
        <v>30.879899999999999</v>
      </c>
      <c r="J210" s="24">
        <v>30.922499999999999</v>
      </c>
      <c r="K210" s="24">
        <v>8.1300000000000008</v>
      </c>
      <c r="L210" s="24">
        <v>8.14</v>
      </c>
      <c r="M210" s="24">
        <v>6.5873804168541019</v>
      </c>
      <c r="N210" s="24">
        <v>5.9132058063722486</v>
      </c>
      <c r="O210" s="24">
        <v>1.3655253333333308</v>
      </c>
      <c r="P210" s="24">
        <v>1.0902613333333313</v>
      </c>
      <c r="Q210" s="25">
        <v>46.129999999999995</v>
      </c>
      <c r="R210" s="25">
        <v>46.158000000000001</v>
      </c>
      <c r="S210" s="25">
        <v>11.479999999999999</v>
      </c>
      <c r="T210" s="25">
        <v>11.914</v>
      </c>
      <c r="U210" s="25">
        <v>57.89</v>
      </c>
      <c r="V210" s="25">
        <v>53.662000000000006</v>
      </c>
      <c r="W210" s="20">
        <v>115.5</v>
      </c>
      <c r="X210" s="20">
        <v>111.73400000000001</v>
      </c>
      <c r="Y210" s="25">
        <v>310.142</v>
      </c>
      <c r="Z210" s="25">
        <v>308.50400000000002</v>
      </c>
      <c r="AA210" s="25">
        <v>24.335000000000001</v>
      </c>
      <c r="AB210" s="25">
        <v>24.769000000000002</v>
      </c>
      <c r="AC210" s="25">
        <v>39.586999999999996</v>
      </c>
      <c r="AD210" s="25">
        <v>37.262</v>
      </c>
      <c r="AE210" s="25">
        <v>686.33600000000001</v>
      </c>
      <c r="AF210" s="25">
        <v>682.94799999999998</v>
      </c>
      <c r="AG210" s="26">
        <v>14.19999999999999</v>
      </c>
      <c r="AH210" s="26">
        <v>13.900000000000023</v>
      </c>
      <c r="AI210" s="27">
        <v>3.6280000000000001</v>
      </c>
      <c r="AJ210" s="27">
        <v>3.32</v>
      </c>
      <c r="AK210" s="28">
        <v>1</v>
      </c>
    </row>
    <row r="211" spans="1:37" ht="12" customHeight="1">
      <c r="A211" s="126"/>
      <c r="B211" s="126"/>
      <c r="C211" s="127"/>
      <c r="D211" s="127"/>
      <c r="E211" s="84">
        <v>5</v>
      </c>
      <c r="F211" s="102" t="s">
        <v>218</v>
      </c>
      <c r="G211" s="18">
        <v>17.863099999999999</v>
      </c>
      <c r="H211" s="18">
        <v>17.795500000000001</v>
      </c>
      <c r="I211" s="24">
        <v>31.4986</v>
      </c>
      <c r="J211" s="24">
        <v>31.695</v>
      </c>
      <c r="K211" s="24">
        <v>8.15</v>
      </c>
      <c r="L211" s="24">
        <v>8.15</v>
      </c>
      <c r="M211" s="24">
        <v>5.4737122802715668</v>
      </c>
      <c r="N211" s="24">
        <v>6.1053238672872885</v>
      </c>
      <c r="O211" s="24">
        <v>1.2683733333333302</v>
      </c>
      <c r="P211" s="24">
        <v>1.0740693333333287</v>
      </c>
      <c r="Q211" s="25">
        <v>30.505999999999997</v>
      </c>
      <c r="R211" s="25">
        <v>27.692</v>
      </c>
      <c r="S211" s="25">
        <v>12.334</v>
      </c>
      <c r="T211" s="25">
        <v>13.901999999999999</v>
      </c>
      <c r="U211" s="25">
        <v>40.334000000000003</v>
      </c>
      <c r="V211" s="25">
        <v>39.424000000000007</v>
      </c>
      <c r="W211" s="20">
        <v>83.174000000000007</v>
      </c>
      <c r="X211" s="20">
        <v>81.018000000000001</v>
      </c>
      <c r="Y211" s="25">
        <v>245.322</v>
      </c>
      <c r="Z211" s="25">
        <v>233.03</v>
      </c>
      <c r="AA211" s="25">
        <v>16.151</v>
      </c>
      <c r="AB211" s="25">
        <v>16.337</v>
      </c>
      <c r="AC211" s="25">
        <v>27.466000000000001</v>
      </c>
      <c r="AD211" s="25">
        <v>22.753999999999998</v>
      </c>
      <c r="AE211" s="25">
        <v>449.48400000000004</v>
      </c>
      <c r="AF211" s="25">
        <v>400.036</v>
      </c>
      <c r="AG211" s="26">
        <v>8.8499999999999961</v>
      </c>
      <c r="AH211" s="26">
        <v>12.300000000000006</v>
      </c>
      <c r="AI211" s="27">
        <v>2.46</v>
      </c>
      <c r="AJ211" s="27">
        <v>1.522</v>
      </c>
      <c r="AK211" s="17">
        <v>2</v>
      </c>
    </row>
    <row r="212" spans="1:37" ht="12" customHeight="1">
      <c r="A212" s="126">
        <f>A$3</f>
        <v>2019</v>
      </c>
      <c r="B212" s="126">
        <f>B$3</f>
        <v>11</v>
      </c>
      <c r="C212" s="127" t="s">
        <v>200</v>
      </c>
      <c r="D212" s="127" t="s">
        <v>52</v>
      </c>
      <c r="E212" s="84">
        <v>1</v>
      </c>
      <c r="F212" s="102" t="s">
        <v>217</v>
      </c>
      <c r="G212" s="18">
        <v>20.635999999999999</v>
      </c>
      <c r="H212" s="18">
        <v>20.869900000000001</v>
      </c>
      <c r="I212" s="29">
        <v>32.627299999999998</v>
      </c>
      <c r="J212" s="29">
        <v>33.266599999999997</v>
      </c>
      <c r="K212" s="29">
        <v>8.07</v>
      </c>
      <c r="L212" s="29">
        <v>8.09</v>
      </c>
      <c r="M212" s="29">
        <v>8.2256062418429483</v>
      </c>
      <c r="N212" s="29">
        <v>8.1433501794245196</v>
      </c>
      <c r="O212" s="29">
        <v>1.0470826666666635</v>
      </c>
      <c r="P212" s="29">
        <v>0.93373866666666316</v>
      </c>
      <c r="Q212" s="30">
        <v>12.586</v>
      </c>
      <c r="R212" s="30">
        <v>15.245999999999999</v>
      </c>
      <c r="S212" s="30">
        <v>2.7720000000000002</v>
      </c>
      <c r="T212" s="30">
        <v>2.786</v>
      </c>
      <c r="U212" s="30">
        <v>65.715999999999994</v>
      </c>
      <c r="V212" s="30">
        <v>31.990000000000002</v>
      </c>
      <c r="W212" s="20">
        <v>81.073999999999998</v>
      </c>
      <c r="X212" s="20">
        <v>50.022000000000006</v>
      </c>
      <c r="Y212" s="30">
        <v>224.64400000000001</v>
      </c>
      <c r="Z212" s="30">
        <v>131.166</v>
      </c>
      <c r="AA212" s="30">
        <v>6.4790000000000001</v>
      </c>
      <c r="AB212" s="30">
        <v>5.1459999999999999</v>
      </c>
      <c r="AC212" s="30">
        <v>16.399000000000001</v>
      </c>
      <c r="AD212" s="30">
        <v>15.19</v>
      </c>
      <c r="AE212" s="30">
        <v>382.22800000000001</v>
      </c>
      <c r="AF212" s="30">
        <v>178.83599999999998</v>
      </c>
      <c r="AG212" s="31">
        <v>7.6999999999999851</v>
      </c>
      <c r="AH212" s="31">
        <v>6.1999999999999833</v>
      </c>
      <c r="AI212" s="32">
        <v>1.1160000000000001</v>
      </c>
      <c r="AJ212" s="32">
        <v>1.0900000000000001</v>
      </c>
      <c r="AK212" s="33">
        <v>10.5</v>
      </c>
    </row>
    <row r="213" spans="1:37" ht="12" customHeight="1">
      <c r="A213" s="127"/>
      <c r="B213" s="127"/>
      <c r="C213" s="127"/>
      <c r="D213" s="127"/>
      <c r="E213" s="84">
        <v>2</v>
      </c>
      <c r="F213" s="102" t="s">
        <v>217</v>
      </c>
      <c r="G213" s="18">
        <v>20.5304</v>
      </c>
      <c r="H213" s="18">
        <v>20.500499999999999</v>
      </c>
      <c r="I213" s="29">
        <v>32.841500000000003</v>
      </c>
      <c r="J213" s="29">
        <v>32.937100000000001</v>
      </c>
      <c r="K213" s="29">
        <v>8.15</v>
      </c>
      <c r="L213" s="29">
        <v>8.18</v>
      </c>
      <c r="M213" s="29">
        <v>8.3901183666798094</v>
      </c>
      <c r="N213" s="29">
        <v>8.5546304915166669</v>
      </c>
      <c r="O213" s="29">
        <v>1.2251946666666655</v>
      </c>
      <c r="P213" s="29">
        <v>0.78801066666666331</v>
      </c>
      <c r="Q213" s="30">
        <v>4.6900000000000004</v>
      </c>
      <c r="R213" s="30">
        <v>11.969999999999999</v>
      </c>
      <c r="S213" s="30">
        <v>1.6659999999999999</v>
      </c>
      <c r="T213" s="30">
        <v>1.8620000000000001</v>
      </c>
      <c r="U213" s="30">
        <v>9.5200000000000014</v>
      </c>
      <c r="V213" s="30">
        <v>19.291999999999998</v>
      </c>
      <c r="W213" s="20">
        <v>15.876000000000001</v>
      </c>
      <c r="X213" s="20">
        <v>33.123999999999995</v>
      </c>
      <c r="Y213" s="30">
        <v>155.61000000000001</v>
      </c>
      <c r="Z213" s="30">
        <v>147.21</v>
      </c>
      <c r="AA213" s="30">
        <v>2.5110000000000001</v>
      </c>
      <c r="AB213" s="30">
        <v>3.9990000000000001</v>
      </c>
      <c r="AC213" s="30">
        <v>11.253</v>
      </c>
      <c r="AD213" s="30">
        <v>11.625</v>
      </c>
      <c r="AE213" s="30">
        <v>89.096000000000004</v>
      </c>
      <c r="AF213" s="30">
        <v>133.05599999999998</v>
      </c>
      <c r="AG213" s="31">
        <v>13.550000000000006</v>
      </c>
      <c r="AH213" s="31">
        <v>5.2500000000000044</v>
      </c>
      <c r="AI213" s="32">
        <v>1.51</v>
      </c>
      <c r="AJ213" s="32">
        <v>2.5</v>
      </c>
      <c r="AK213" s="33">
        <v>10.1</v>
      </c>
    </row>
    <row r="214" spans="1:37" ht="12" customHeight="1">
      <c r="A214" s="127"/>
      <c r="B214" s="127"/>
      <c r="C214" s="127"/>
      <c r="D214" s="127"/>
      <c r="E214" s="84">
        <v>3</v>
      </c>
      <c r="F214" s="102" t="s">
        <v>217</v>
      </c>
      <c r="G214" s="18">
        <v>20.907499999999999</v>
      </c>
      <c r="H214" s="18">
        <v>20.918199999999999</v>
      </c>
      <c r="I214" s="29">
        <v>32.6492</v>
      </c>
      <c r="J214" s="29">
        <v>33.370199999999997</v>
      </c>
      <c r="K214" s="29">
        <v>8.18</v>
      </c>
      <c r="L214" s="29">
        <v>8.1999999999999993</v>
      </c>
      <c r="M214" s="29">
        <v>7.8965819921692315</v>
      </c>
      <c r="N214" s="29">
        <v>8.3901183666798094</v>
      </c>
      <c r="O214" s="29">
        <v>1.3385386666666632</v>
      </c>
      <c r="P214" s="29">
        <v>1.5328426666666648</v>
      </c>
      <c r="Q214" s="30">
        <v>8.68</v>
      </c>
      <c r="R214" s="30">
        <v>12.488</v>
      </c>
      <c r="S214" s="30">
        <v>2.8140000000000001</v>
      </c>
      <c r="T214" s="30">
        <v>2.3380000000000001</v>
      </c>
      <c r="U214" s="30">
        <v>82.445999999999998</v>
      </c>
      <c r="V214" s="30">
        <v>24.22</v>
      </c>
      <c r="W214" s="20">
        <v>93.94</v>
      </c>
      <c r="X214" s="20">
        <v>39.045999999999999</v>
      </c>
      <c r="Y214" s="30">
        <v>246.09199999999998</v>
      </c>
      <c r="Z214" s="30">
        <v>156.114</v>
      </c>
      <c r="AA214" s="30">
        <v>4.681</v>
      </c>
      <c r="AB214" s="30">
        <v>4.5259999999999998</v>
      </c>
      <c r="AC214" s="30">
        <v>16.709</v>
      </c>
      <c r="AD214" s="30">
        <v>13.547000000000001</v>
      </c>
      <c r="AE214" s="30">
        <v>401.29600000000005</v>
      </c>
      <c r="AF214" s="30">
        <v>148.82000000000002</v>
      </c>
      <c r="AG214" s="31">
        <v>3.3499999999999917</v>
      </c>
      <c r="AH214" s="31">
        <v>4.2500000000000036</v>
      </c>
      <c r="AI214" s="32">
        <v>1.54</v>
      </c>
      <c r="AJ214" s="32">
        <v>0.74399999999999999</v>
      </c>
      <c r="AK214" s="33">
        <v>11.9</v>
      </c>
    </row>
    <row r="215" spans="1:37" ht="12" customHeight="1">
      <c r="A215" s="126">
        <f>A$3</f>
        <v>2019</v>
      </c>
      <c r="B215" s="126">
        <f>B$3</f>
        <v>11</v>
      </c>
      <c r="C215" s="127" t="s">
        <v>200</v>
      </c>
      <c r="D215" s="127" t="s">
        <v>53</v>
      </c>
      <c r="E215" s="84">
        <v>1</v>
      </c>
      <c r="F215" s="102" t="s">
        <v>217</v>
      </c>
      <c r="G215" s="18">
        <v>20.6294</v>
      </c>
      <c r="H215" s="18">
        <v>20.692799999999998</v>
      </c>
      <c r="I215" s="29">
        <v>33.480499999999999</v>
      </c>
      <c r="J215" s="29">
        <v>33.572400000000002</v>
      </c>
      <c r="K215" s="29">
        <v>8.1300000000000008</v>
      </c>
      <c r="L215" s="29">
        <v>8.16</v>
      </c>
      <c r="M215" s="29">
        <v>8.2256062418429483</v>
      </c>
      <c r="N215" s="29">
        <v>7.8965819921692315</v>
      </c>
      <c r="O215" s="29">
        <v>1.1982080000000004</v>
      </c>
      <c r="P215" s="29">
        <v>1.3115520000000007</v>
      </c>
      <c r="Q215" s="30">
        <v>10.724</v>
      </c>
      <c r="R215" s="30">
        <v>11.395999999999999</v>
      </c>
      <c r="S215" s="30">
        <v>4.1019999999999994</v>
      </c>
      <c r="T215" s="30">
        <v>4.1019999999999994</v>
      </c>
      <c r="U215" s="30">
        <v>47.795999999999992</v>
      </c>
      <c r="V215" s="30">
        <v>42.419999999999995</v>
      </c>
      <c r="W215" s="20">
        <v>62.621999999999993</v>
      </c>
      <c r="X215" s="20">
        <v>57.917999999999992</v>
      </c>
      <c r="Y215" s="30">
        <v>190.37200000000001</v>
      </c>
      <c r="Z215" s="30">
        <v>143.934</v>
      </c>
      <c r="AA215" s="30">
        <v>7.6879999999999997</v>
      </c>
      <c r="AB215" s="30">
        <v>6.1690000000000005</v>
      </c>
      <c r="AC215" s="30">
        <v>17.05</v>
      </c>
      <c r="AD215" s="30">
        <v>9.7650000000000006</v>
      </c>
      <c r="AE215" s="30">
        <v>203.952</v>
      </c>
      <c r="AF215" s="30">
        <v>189.756</v>
      </c>
      <c r="AG215" s="31">
        <v>2.5499999999999967</v>
      </c>
      <c r="AH215" s="31">
        <v>1.6999999999999793</v>
      </c>
      <c r="AI215" s="32">
        <v>1.55</v>
      </c>
      <c r="AJ215" s="32">
        <v>1.6739999999999999</v>
      </c>
      <c r="AK215" s="33">
        <v>9.3000000000000007</v>
      </c>
    </row>
    <row r="216" spans="1:37" ht="12" customHeight="1">
      <c r="A216" s="127"/>
      <c r="B216" s="127"/>
      <c r="C216" s="127"/>
      <c r="D216" s="127"/>
      <c r="E216" s="84">
        <v>2</v>
      </c>
      <c r="F216" s="102" t="s">
        <v>217</v>
      </c>
      <c r="G216" s="18">
        <v>20.851299999999998</v>
      </c>
      <c r="H216" s="18">
        <v>20.794699999999999</v>
      </c>
      <c r="I216" s="29">
        <v>33.285600000000002</v>
      </c>
      <c r="J216" s="29">
        <v>33.467799999999997</v>
      </c>
      <c r="K216" s="29">
        <v>8.18</v>
      </c>
      <c r="L216" s="29">
        <v>8.17</v>
      </c>
      <c r="M216" s="29">
        <v>7.6498138049139435</v>
      </c>
      <c r="N216" s="29">
        <v>8.3901183666798094</v>
      </c>
      <c r="O216" s="29">
        <v>1.5544319999999985</v>
      </c>
      <c r="P216" s="29">
        <v>0.90675200000000078</v>
      </c>
      <c r="Q216" s="30">
        <v>6.4260000000000002</v>
      </c>
      <c r="R216" s="30">
        <v>9.3520000000000003</v>
      </c>
      <c r="S216" s="30">
        <v>3.36</v>
      </c>
      <c r="T216" s="30">
        <v>4.242</v>
      </c>
      <c r="U216" s="30">
        <v>45.584000000000003</v>
      </c>
      <c r="V216" s="30">
        <v>38.934000000000005</v>
      </c>
      <c r="W216" s="20">
        <v>55.370000000000005</v>
      </c>
      <c r="X216" s="20">
        <v>52.528000000000006</v>
      </c>
      <c r="Y216" s="30">
        <v>448.74199999999996</v>
      </c>
      <c r="Z216" s="30">
        <v>93.673999999999992</v>
      </c>
      <c r="AA216" s="30">
        <v>4.96</v>
      </c>
      <c r="AB216" s="30">
        <v>6.0140000000000002</v>
      </c>
      <c r="AC216" s="30">
        <v>15.654999999999999</v>
      </c>
      <c r="AD216" s="30">
        <v>14.415000000000001</v>
      </c>
      <c r="AE216" s="30">
        <v>197.06400000000002</v>
      </c>
      <c r="AF216" s="30">
        <v>170.88399999999999</v>
      </c>
      <c r="AG216" s="31">
        <v>1.6500000000000126</v>
      </c>
      <c r="AH216" s="31">
        <v>1.799999999999996</v>
      </c>
      <c r="AI216" s="32">
        <v>1.6</v>
      </c>
      <c r="AJ216" s="32">
        <v>1.734</v>
      </c>
      <c r="AK216" s="33">
        <v>12.2</v>
      </c>
    </row>
    <row r="217" spans="1:37" ht="12" customHeight="1">
      <c r="A217" s="127"/>
      <c r="B217" s="127"/>
      <c r="C217" s="127"/>
      <c r="D217" s="127"/>
      <c r="E217" s="84">
        <v>3</v>
      </c>
      <c r="F217" s="102" t="s">
        <v>217</v>
      </c>
      <c r="G217" s="18">
        <v>20.885100000000001</v>
      </c>
      <c r="H217" s="18">
        <v>20.841000000000001</v>
      </c>
      <c r="I217" s="29">
        <v>33.188899999999997</v>
      </c>
      <c r="J217" s="29">
        <v>33.432099999999998</v>
      </c>
      <c r="K217" s="29">
        <v>8.17</v>
      </c>
      <c r="L217" s="29">
        <v>8.18</v>
      </c>
      <c r="M217" s="29">
        <v>7.5675577424955138</v>
      </c>
      <c r="N217" s="29">
        <v>8.8013986787719549</v>
      </c>
      <c r="O217" s="29">
        <v>1.5220479999999992</v>
      </c>
      <c r="P217" s="29">
        <v>1.2143999999999999</v>
      </c>
      <c r="Q217" s="30">
        <v>8.8339999999999996</v>
      </c>
      <c r="R217" s="30">
        <v>7.9659999999999993</v>
      </c>
      <c r="S217" s="30">
        <v>2.6739999999999999</v>
      </c>
      <c r="T217" s="30">
        <v>3.8920000000000003</v>
      </c>
      <c r="U217" s="30">
        <v>18.591999999999999</v>
      </c>
      <c r="V217" s="30">
        <v>40.572000000000003</v>
      </c>
      <c r="W217" s="20">
        <v>30.099999999999998</v>
      </c>
      <c r="X217" s="20">
        <v>52.430000000000007</v>
      </c>
      <c r="Y217" s="30">
        <v>167.62200000000001</v>
      </c>
      <c r="Z217" s="30">
        <v>215.78200000000001</v>
      </c>
      <c r="AA217" s="30">
        <v>3.782</v>
      </c>
      <c r="AB217" s="30">
        <v>5.5489999999999995</v>
      </c>
      <c r="AC217" s="30">
        <v>20.398</v>
      </c>
      <c r="AD217" s="30">
        <v>24.242000000000001</v>
      </c>
      <c r="AE217" s="30">
        <v>130.64800000000002</v>
      </c>
      <c r="AF217" s="30">
        <v>175.05599999999998</v>
      </c>
      <c r="AG217" s="31">
        <v>2.1499999999999853</v>
      </c>
      <c r="AH217" s="31">
        <v>1.7499999999999738</v>
      </c>
      <c r="AI217" s="32">
        <v>1.58</v>
      </c>
      <c r="AJ217" s="32">
        <v>1.97</v>
      </c>
      <c r="AK217" s="33">
        <v>10.5</v>
      </c>
    </row>
    <row r="218" spans="1:37" ht="12" customHeight="1">
      <c r="A218" s="126">
        <f>A$3</f>
        <v>2019</v>
      </c>
      <c r="B218" s="126">
        <f>B$3</f>
        <v>11</v>
      </c>
      <c r="C218" s="127" t="s">
        <v>200</v>
      </c>
      <c r="D218" s="127" t="s">
        <v>54</v>
      </c>
      <c r="E218" s="84">
        <v>1</v>
      </c>
      <c r="F218" s="102" t="s">
        <v>217</v>
      </c>
      <c r="G218" s="18">
        <v>21.3156</v>
      </c>
      <c r="H218" s="18">
        <v>20.806899999999999</v>
      </c>
      <c r="I218" s="29">
        <v>33.802399999999999</v>
      </c>
      <c r="J218" s="29">
        <v>33.692700000000002</v>
      </c>
      <c r="K218" s="29">
        <v>8.15</v>
      </c>
      <c r="L218" s="29">
        <v>8.15</v>
      </c>
      <c r="M218" s="29">
        <v>7.9788380545876612</v>
      </c>
      <c r="N218" s="29">
        <v>7.6498138049139435</v>
      </c>
      <c r="O218" s="29">
        <v>1.6515839999999993</v>
      </c>
      <c r="P218" s="29">
        <v>1.036288000000001</v>
      </c>
      <c r="Q218" s="30">
        <v>6.0759999999999996</v>
      </c>
      <c r="R218" s="30">
        <v>6.09</v>
      </c>
      <c r="S218" s="30">
        <v>5.0259999999999998</v>
      </c>
      <c r="T218" s="30">
        <v>5.32</v>
      </c>
      <c r="U218" s="30">
        <v>39.270000000000003</v>
      </c>
      <c r="V218" s="30">
        <v>49.826000000000001</v>
      </c>
      <c r="W218" s="20">
        <v>50.372</v>
      </c>
      <c r="X218" s="20">
        <v>61.236000000000004</v>
      </c>
      <c r="Y218" s="30">
        <v>152.78200000000001</v>
      </c>
      <c r="Z218" s="30">
        <v>172.98400000000001</v>
      </c>
      <c r="AA218" s="30">
        <v>6.1690000000000005</v>
      </c>
      <c r="AB218" s="30">
        <v>7.0990000000000002</v>
      </c>
      <c r="AC218" s="30">
        <v>15.593</v>
      </c>
      <c r="AD218" s="30">
        <v>16.895</v>
      </c>
      <c r="AE218" s="30">
        <v>181.38399999999999</v>
      </c>
      <c r="AF218" s="30">
        <v>198.744</v>
      </c>
      <c r="AG218" s="31">
        <v>2.0000000000000018</v>
      </c>
      <c r="AH218" s="31">
        <v>1.8499999999999905</v>
      </c>
      <c r="AI218" s="32">
        <v>1.38</v>
      </c>
      <c r="AJ218" s="32">
        <v>1.1719999999999999</v>
      </c>
      <c r="AK218" s="33">
        <v>10.1</v>
      </c>
    </row>
    <row r="219" spans="1:37" ht="12" customHeight="1">
      <c r="A219" s="127"/>
      <c r="B219" s="127"/>
      <c r="C219" s="127"/>
      <c r="D219" s="127"/>
      <c r="E219" s="84">
        <v>2</v>
      </c>
      <c r="F219" s="102" t="s">
        <v>217</v>
      </c>
      <c r="G219" s="18">
        <v>21.627500000000001</v>
      </c>
      <c r="H219" s="18">
        <v>21.197700000000001</v>
      </c>
      <c r="I219" s="29">
        <v>33.865900000000003</v>
      </c>
      <c r="J219" s="29">
        <v>33.890999999999998</v>
      </c>
      <c r="K219" s="29">
        <v>8.18</v>
      </c>
      <c r="L219" s="29">
        <v>8.18</v>
      </c>
      <c r="M219" s="29">
        <v>7.5675577424955138</v>
      </c>
      <c r="N219" s="29">
        <v>9.9529835526299681</v>
      </c>
      <c r="O219" s="29">
        <v>1.343936</v>
      </c>
      <c r="P219" s="29">
        <v>1.2143999999999999</v>
      </c>
      <c r="Q219" s="30">
        <v>4.3120000000000003</v>
      </c>
      <c r="R219" s="30">
        <v>9.7299999999999986</v>
      </c>
      <c r="S219" s="30">
        <v>3.528</v>
      </c>
      <c r="T219" s="30">
        <v>4.6340000000000003</v>
      </c>
      <c r="U219" s="30">
        <v>33.907999999999994</v>
      </c>
      <c r="V219" s="30">
        <v>35.013999999999996</v>
      </c>
      <c r="W219" s="20">
        <v>41.74799999999999</v>
      </c>
      <c r="X219" s="20">
        <v>49.377999999999993</v>
      </c>
      <c r="Y219" s="30">
        <v>142.226</v>
      </c>
      <c r="Z219" s="30">
        <v>147.65800000000002</v>
      </c>
      <c r="AA219" s="30">
        <v>5.0220000000000002</v>
      </c>
      <c r="AB219" s="30">
        <v>5.0220000000000002</v>
      </c>
      <c r="AC219" s="30">
        <v>13.733000000000001</v>
      </c>
      <c r="AD219" s="30">
        <v>13.484999999999999</v>
      </c>
      <c r="AE219" s="30">
        <v>168.02800000000002</v>
      </c>
      <c r="AF219" s="30">
        <v>180.93599999999998</v>
      </c>
      <c r="AG219" s="31">
        <v>0.10000000000001674</v>
      </c>
      <c r="AH219" s="31">
        <v>1.799999999999996</v>
      </c>
      <c r="AI219" s="32">
        <v>1.0960000000000001</v>
      </c>
      <c r="AJ219" s="32">
        <v>0.65</v>
      </c>
      <c r="AK219" s="33">
        <v>11.4</v>
      </c>
    </row>
    <row r="220" spans="1:37" ht="12" customHeight="1">
      <c r="A220" s="126">
        <f>A$3</f>
        <v>2019</v>
      </c>
      <c r="B220" s="126">
        <f>B$3</f>
        <v>11</v>
      </c>
      <c r="C220" s="127" t="s">
        <v>200</v>
      </c>
      <c r="D220" s="127" t="s">
        <v>55</v>
      </c>
      <c r="E220" s="84">
        <v>1</v>
      </c>
      <c r="F220" s="102" t="s">
        <v>217</v>
      </c>
      <c r="G220" s="18">
        <v>22.7181</v>
      </c>
      <c r="H220" s="18">
        <v>22.555099999999999</v>
      </c>
      <c r="I220" s="29">
        <v>33.901499999999999</v>
      </c>
      <c r="J220" s="29">
        <v>34.032699999999998</v>
      </c>
      <c r="K220" s="29">
        <v>8.2100000000000009</v>
      </c>
      <c r="L220" s="29">
        <v>8.2100000000000009</v>
      </c>
      <c r="M220" s="29">
        <v>7.814325929750801</v>
      </c>
      <c r="N220" s="29">
        <v>8.2256062418429483</v>
      </c>
      <c r="O220" s="29">
        <v>1.7001600000000012</v>
      </c>
      <c r="P220" s="29">
        <v>1.1982080000000004</v>
      </c>
      <c r="Q220" s="30">
        <v>5.992</v>
      </c>
      <c r="R220" s="30">
        <v>7.6020000000000003</v>
      </c>
      <c r="S220" s="30">
        <v>2.5059999999999998</v>
      </c>
      <c r="T220" s="30">
        <v>2.4779999999999998</v>
      </c>
      <c r="U220" s="30">
        <v>36.316000000000003</v>
      </c>
      <c r="V220" s="30">
        <v>32.158000000000001</v>
      </c>
      <c r="W220" s="20">
        <v>44.814</v>
      </c>
      <c r="X220" s="20">
        <v>42.238</v>
      </c>
      <c r="Y220" s="30">
        <v>143.61199999999999</v>
      </c>
      <c r="Z220" s="30">
        <v>109.396</v>
      </c>
      <c r="AA220" s="30">
        <v>3.7199999999999998</v>
      </c>
      <c r="AB220" s="30">
        <v>4.8360000000000003</v>
      </c>
      <c r="AC220" s="30">
        <v>12.152000000000001</v>
      </c>
      <c r="AD220" s="30">
        <v>9.7650000000000006</v>
      </c>
      <c r="AE220" s="30">
        <v>182.672</v>
      </c>
      <c r="AF220" s="30">
        <v>156.828</v>
      </c>
      <c r="AG220" s="31">
        <v>1.3999999999999846</v>
      </c>
      <c r="AH220" s="31">
        <v>1.2500000000000011</v>
      </c>
      <c r="AI220" s="32">
        <v>0.72599999999999998</v>
      </c>
      <c r="AJ220" s="32">
        <v>0.73</v>
      </c>
      <c r="AK220" s="33">
        <v>11.7</v>
      </c>
    </row>
    <row r="221" spans="1:37" ht="12" customHeight="1">
      <c r="A221" s="127"/>
      <c r="B221" s="127"/>
      <c r="C221" s="127"/>
      <c r="D221" s="127"/>
      <c r="E221" s="84">
        <v>2</v>
      </c>
      <c r="F221" s="102" t="s">
        <v>217</v>
      </c>
      <c r="G221" s="18">
        <v>22.067900000000002</v>
      </c>
      <c r="H221" s="18">
        <v>21.0334</v>
      </c>
      <c r="I221" s="29">
        <v>33.976599999999998</v>
      </c>
      <c r="J221" s="29">
        <v>33.875999999999998</v>
      </c>
      <c r="K221" s="29">
        <v>8.18</v>
      </c>
      <c r="L221" s="29">
        <v>8.19</v>
      </c>
      <c r="M221" s="29">
        <v>7.8965819921692315</v>
      </c>
      <c r="N221" s="29">
        <v>7.814325929750801</v>
      </c>
      <c r="O221" s="29">
        <v>1.360128</v>
      </c>
      <c r="P221" s="29">
        <v>1.4248959999999986</v>
      </c>
      <c r="Q221" s="30">
        <v>3.6820000000000004</v>
      </c>
      <c r="R221" s="30">
        <v>4.6480000000000006</v>
      </c>
      <c r="S221" s="30">
        <v>3.3039999999999998</v>
      </c>
      <c r="T221" s="30">
        <v>4.6900000000000004</v>
      </c>
      <c r="U221" s="30">
        <v>36.19</v>
      </c>
      <c r="V221" s="30">
        <v>37.016000000000005</v>
      </c>
      <c r="W221" s="20">
        <v>43.176000000000002</v>
      </c>
      <c r="X221" s="20">
        <v>46.354000000000006</v>
      </c>
      <c r="Y221" s="30">
        <v>131.488</v>
      </c>
      <c r="Z221" s="30">
        <v>145.26399999999998</v>
      </c>
      <c r="AA221" s="30">
        <v>7.0680000000000005</v>
      </c>
      <c r="AB221" s="30">
        <v>5.4870000000000001</v>
      </c>
      <c r="AC221" s="30">
        <v>12.834</v>
      </c>
      <c r="AD221" s="30">
        <v>13.454000000000001</v>
      </c>
      <c r="AE221" s="30">
        <v>181.66400000000002</v>
      </c>
      <c r="AF221" s="30">
        <v>190.708</v>
      </c>
      <c r="AG221" s="31">
        <v>0.44999999999999207</v>
      </c>
      <c r="AH221" s="31">
        <v>0.75000000000001454</v>
      </c>
      <c r="AI221" s="32">
        <v>0.73599999999999999</v>
      </c>
      <c r="AJ221" s="32">
        <v>1.0860000000000001</v>
      </c>
      <c r="AK221" s="33">
        <v>11.3</v>
      </c>
    </row>
    <row r="222" spans="1:37" ht="12" customHeight="1">
      <c r="A222" s="126">
        <f>A$3</f>
        <v>2019</v>
      </c>
      <c r="B222" s="126">
        <f>B$3</f>
        <v>11</v>
      </c>
      <c r="C222" s="127" t="s">
        <v>200</v>
      </c>
      <c r="D222" s="127" t="s">
        <v>56</v>
      </c>
      <c r="E222" s="84">
        <v>1</v>
      </c>
      <c r="F222" s="102" t="s">
        <v>217</v>
      </c>
      <c r="G222" s="18">
        <v>22.579799999999999</v>
      </c>
      <c r="H222" s="18">
        <v>22.985399999999998</v>
      </c>
      <c r="I222" s="29">
        <v>33.295200000000001</v>
      </c>
      <c r="J222" s="29">
        <v>34.080599999999997</v>
      </c>
      <c r="K222" s="29">
        <v>8.26</v>
      </c>
      <c r="L222" s="29">
        <v>8.23</v>
      </c>
      <c r="M222" s="29">
        <v>7.7320698673323713</v>
      </c>
      <c r="N222" s="29">
        <v>8.0610941170060908</v>
      </c>
      <c r="O222" s="29">
        <v>1.0848640000000001</v>
      </c>
      <c r="P222" s="29">
        <v>0.98771199999999904</v>
      </c>
      <c r="Q222" s="30">
        <v>11.242000000000001</v>
      </c>
      <c r="R222" s="30">
        <v>5.992</v>
      </c>
      <c r="S222" s="30">
        <v>1.288</v>
      </c>
      <c r="T222" s="30">
        <v>1.1620000000000001</v>
      </c>
      <c r="U222" s="30">
        <v>111.13199999999999</v>
      </c>
      <c r="V222" s="30">
        <v>20.832000000000001</v>
      </c>
      <c r="W222" s="20">
        <v>123.66199999999999</v>
      </c>
      <c r="X222" s="20">
        <v>27.986000000000001</v>
      </c>
      <c r="Y222" s="30">
        <v>245.95200000000003</v>
      </c>
      <c r="Z222" s="30">
        <v>98.364000000000004</v>
      </c>
      <c r="AA222" s="30">
        <v>8.5870000000000015</v>
      </c>
      <c r="AB222" s="30">
        <v>3.782</v>
      </c>
      <c r="AC222" s="30">
        <v>17.483999999999998</v>
      </c>
      <c r="AD222" s="30">
        <v>10.292</v>
      </c>
      <c r="AE222" s="30">
        <v>598.89199999999994</v>
      </c>
      <c r="AF222" s="30">
        <v>127.34399999999999</v>
      </c>
      <c r="AG222" s="31">
        <v>5.9999999999999778</v>
      </c>
      <c r="AH222" s="31">
        <v>9.7999999999999758</v>
      </c>
      <c r="AI222" s="32">
        <v>0.64800000000000002</v>
      </c>
      <c r="AJ222" s="32">
        <v>0.78800000000000003</v>
      </c>
      <c r="AK222" s="33">
        <v>11.6</v>
      </c>
    </row>
    <row r="223" spans="1:37" ht="12" customHeight="1">
      <c r="A223" s="127"/>
      <c r="B223" s="127"/>
      <c r="C223" s="127"/>
      <c r="D223" s="127"/>
      <c r="E223" s="84">
        <v>2</v>
      </c>
      <c r="F223" s="102" t="s">
        <v>217</v>
      </c>
      <c r="G223" s="18">
        <v>22.896000000000001</v>
      </c>
      <c r="H223" s="18">
        <v>22.936699999999998</v>
      </c>
      <c r="I223" s="29">
        <v>34.053100000000001</v>
      </c>
      <c r="J223" s="29">
        <v>34.060299999999998</v>
      </c>
      <c r="K223" s="29">
        <v>8.16</v>
      </c>
      <c r="L223" s="29">
        <v>8.1999999999999993</v>
      </c>
      <c r="M223" s="29">
        <v>7.814325929750801</v>
      </c>
      <c r="N223" s="29">
        <v>7.6498138049139435</v>
      </c>
      <c r="O223" s="29">
        <v>1.2305919999999997</v>
      </c>
      <c r="P223" s="29">
        <v>0.85817599999999894</v>
      </c>
      <c r="Q223" s="30">
        <v>10.696</v>
      </c>
      <c r="R223" s="30">
        <v>10.794</v>
      </c>
      <c r="S223" s="30">
        <v>0.33600000000000002</v>
      </c>
      <c r="T223" s="30">
        <v>0.81200000000000006</v>
      </c>
      <c r="U223" s="30">
        <v>14.265999999999998</v>
      </c>
      <c r="V223" s="30">
        <v>19.725999999999999</v>
      </c>
      <c r="W223" s="20">
        <v>25.297999999999998</v>
      </c>
      <c r="X223" s="20">
        <v>31.332000000000001</v>
      </c>
      <c r="Y223" s="30">
        <v>162.04999999999998</v>
      </c>
      <c r="Z223" s="30">
        <v>115.75200000000001</v>
      </c>
      <c r="AA223" s="30">
        <v>3.2549999999999999</v>
      </c>
      <c r="AB223" s="30">
        <v>3.5960000000000001</v>
      </c>
      <c r="AC223" s="30">
        <v>13.144</v>
      </c>
      <c r="AD223" s="30">
        <v>11.532</v>
      </c>
      <c r="AE223" s="30">
        <v>72.548000000000002</v>
      </c>
      <c r="AF223" s="30">
        <v>128.268</v>
      </c>
      <c r="AG223" s="31">
        <v>6.7500000000000062</v>
      </c>
      <c r="AH223" s="31">
        <v>3.3499999999999917</v>
      </c>
      <c r="AI223" s="32">
        <v>0.52200000000000002</v>
      </c>
      <c r="AJ223" s="32">
        <v>0.61399999999999999</v>
      </c>
      <c r="AK223" s="33">
        <v>11.3</v>
      </c>
    </row>
    <row r="224" spans="1:37" ht="12" customHeight="1">
      <c r="A224" s="127"/>
      <c r="B224" s="127"/>
      <c r="C224" s="127"/>
      <c r="D224" s="127"/>
      <c r="E224" s="84">
        <v>3</v>
      </c>
      <c r="F224" s="102" t="s">
        <v>217</v>
      </c>
      <c r="G224" s="18">
        <v>22.866099999999999</v>
      </c>
      <c r="H224" s="18">
        <v>22.6066</v>
      </c>
      <c r="I224" s="29">
        <v>33.825000000000003</v>
      </c>
      <c r="J224" s="29">
        <v>34.156799999999997</v>
      </c>
      <c r="K224" s="29">
        <v>8.2100000000000009</v>
      </c>
      <c r="L224" s="29">
        <v>8.2100000000000009</v>
      </c>
      <c r="M224" s="29">
        <v>7.814325929750801</v>
      </c>
      <c r="N224" s="29">
        <v>7.7320698673323713</v>
      </c>
      <c r="O224" s="29">
        <v>1.1334399999999989</v>
      </c>
      <c r="P224" s="29">
        <v>0.72863999999999884</v>
      </c>
      <c r="Q224" s="30">
        <v>8.1340000000000003</v>
      </c>
      <c r="R224" s="30">
        <v>6.734</v>
      </c>
      <c r="S224" s="30">
        <v>1.274</v>
      </c>
      <c r="T224" s="30">
        <v>0.84</v>
      </c>
      <c r="U224" s="30">
        <v>47.488</v>
      </c>
      <c r="V224" s="30">
        <v>12.655999999999999</v>
      </c>
      <c r="W224" s="20">
        <v>56.896000000000001</v>
      </c>
      <c r="X224" s="20">
        <v>20.229999999999997</v>
      </c>
      <c r="Y224" s="30">
        <v>183.34399999999999</v>
      </c>
      <c r="Z224" s="30">
        <v>115.136</v>
      </c>
      <c r="AA224" s="30">
        <v>4.5259999999999998</v>
      </c>
      <c r="AB224" s="30">
        <v>2.6659999999999999</v>
      </c>
      <c r="AC224" s="30">
        <v>12.834</v>
      </c>
      <c r="AD224" s="30">
        <v>10.385</v>
      </c>
      <c r="AE224" s="30">
        <v>267.65199999999999</v>
      </c>
      <c r="AF224" s="30">
        <v>118.52399999999999</v>
      </c>
      <c r="AG224" s="31">
        <v>5.8</v>
      </c>
      <c r="AH224" s="31">
        <v>4.3499999999999925</v>
      </c>
      <c r="AI224" s="32">
        <v>0.79400000000000004</v>
      </c>
      <c r="AJ224" s="32">
        <v>0.42599999999999999</v>
      </c>
      <c r="AK224" s="33">
        <v>10.4</v>
      </c>
    </row>
    <row r="225" spans="1:37" ht="12" customHeight="1">
      <c r="A225" s="126">
        <f>A$3</f>
        <v>2019</v>
      </c>
      <c r="B225" s="126">
        <f>B$3</f>
        <v>11</v>
      </c>
      <c r="C225" s="127" t="s">
        <v>200</v>
      </c>
      <c r="D225" s="127" t="s">
        <v>57</v>
      </c>
      <c r="E225" s="84">
        <v>1</v>
      </c>
      <c r="F225" s="102" t="s">
        <v>217</v>
      </c>
      <c r="G225" s="18">
        <v>22.5914</v>
      </c>
      <c r="H225" s="18">
        <v>22.601600000000001</v>
      </c>
      <c r="I225" s="29">
        <v>34.0944</v>
      </c>
      <c r="J225" s="29">
        <v>34.1008</v>
      </c>
      <c r="K225" s="29">
        <v>8.18</v>
      </c>
      <c r="L225" s="29">
        <v>8.2100000000000009</v>
      </c>
      <c r="M225" s="29">
        <v>7.7320698673323713</v>
      </c>
      <c r="N225" s="29">
        <v>7.6498138049139435</v>
      </c>
      <c r="O225" s="29">
        <v>0.8096000000000001</v>
      </c>
      <c r="P225" s="29">
        <v>0.72863999999999884</v>
      </c>
      <c r="Q225" s="30">
        <v>6.1180000000000003</v>
      </c>
      <c r="R225" s="30">
        <v>13.398</v>
      </c>
      <c r="S225" s="30">
        <v>1.0780000000000001</v>
      </c>
      <c r="T225" s="30">
        <v>1.33</v>
      </c>
      <c r="U225" s="30">
        <v>21.462000000000003</v>
      </c>
      <c r="V225" s="30">
        <v>20.51</v>
      </c>
      <c r="W225" s="20">
        <v>28.658000000000005</v>
      </c>
      <c r="X225" s="20">
        <v>35.238</v>
      </c>
      <c r="Y225" s="30">
        <v>140.042</v>
      </c>
      <c r="Z225" s="30">
        <v>142.184</v>
      </c>
      <c r="AA225" s="30">
        <v>3.41</v>
      </c>
      <c r="AB225" s="30">
        <v>4.1539999999999999</v>
      </c>
      <c r="AC225" s="30">
        <v>12.121</v>
      </c>
      <c r="AD225" s="30">
        <v>9.6720000000000006</v>
      </c>
      <c r="AE225" s="30">
        <v>124.068</v>
      </c>
      <c r="AF225" s="30">
        <v>122.16400000000002</v>
      </c>
      <c r="AG225" s="31">
        <v>2.3499999999999908</v>
      </c>
      <c r="AH225" s="31">
        <v>1.7500000000000016</v>
      </c>
      <c r="AI225" s="32">
        <v>0.38</v>
      </c>
      <c r="AJ225" s="32">
        <v>0.48399999999999999</v>
      </c>
      <c r="AK225" s="33">
        <v>10.4</v>
      </c>
    </row>
    <row r="226" spans="1:37" ht="12" customHeight="1">
      <c r="A226" s="127"/>
      <c r="B226" s="127"/>
      <c r="C226" s="127"/>
      <c r="D226" s="127"/>
      <c r="E226" s="84">
        <v>2</v>
      </c>
      <c r="F226" s="102" t="s">
        <v>217</v>
      </c>
      <c r="G226" s="18">
        <v>22.85</v>
      </c>
      <c r="H226" s="18">
        <v>22.8691</v>
      </c>
      <c r="I226" s="29">
        <v>34.115600000000001</v>
      </c>
      <c r="J226" s="29">
        <v>34.118299999999998</v>
      </c>
      <c r="K226" s="29">
        <v>8.16</v>
      </c>
      <c r="L226" s="29">
        <v>8.1999999999999993</v>
      </c>
      <c r="M226" s="29">
        <v>7.814325929750801</v>
      </c>
      <c r="N226" s="29">
        <v>7.7320698673323713</v>
      </c>
      <c r="O226" s="29">
        <v>0.98771199999999904</v>
      </c>
      <c r="P226" s="29">
        <v>1.1820160000000008</v>
      </c>
      <c r="Q226" s="30">
        <v>15.847999999999999</v>
      </c>
      <c r="R226" s="30">
        <v>14.084</v>
      </c>
      <c r="S226" s="30">
        <v>0.77</v>
      </c>
      <c r="T226" s="30">
        <v>1.1200000000000001</v>
      </c>
      <c r="U226" s="30">
        <v>18.802</v>
      </c>
      <c r="V226" s="30">
        <v>13.481999999999999</v>
      </c>
      <c r="W226" s="20">
        <v>35.42</v>
      </c>
      <c r="X226" s="20">
        <v>28.686</v>
      </c>
      <c r="Y226" s="30">
        <v>86.085999999999999</v>
      </c>
      <c r="Z226" s="30">
        <v>144.06</v>
      </c>
      <c r="AA226" s="30">
        <v>4.4950000000000001</v>
      </c>
      <c r="AB226" s="30">
        <v>3.6890000000000001</v>
      </c>
      <c r="AC226" s="30">
        <v>7.4089999999999998</v>
      </c>
      <c r="AD226" s="30">
        <v>9.734</v>
      </c>
      <c r="AE226" s="30">
        <v>118.35600000000001</v>
      </c>
      <c r="AF226" s="30">
        <v>115.10799999999999</v>
      </c>
      <c r="AG226" s="31">
        <v>0.95000000000000639</v>
      </c>
      <c r="AH226" s="31">
        <v>14.94999999999999</v>
      </c>
      <c r="AI226" s="32">
        <v>0.44</v>
      </c>
      <c r="AJ226" s="32">
        <v>0.4</v>
      </c>
      <c r="AK226" s="33">
        <v>9.9</v>
      </c>
    </row>
    <row r="227" spans="1:37" ht="12" customHeight="1">
      <c r="A227" s="127"/>
      <c r="B227" s="127"/>
      <c r="C227" s="127"/>
      <c r="D227" s="127"/>
      <c r="E227" s="84">
        <v>3</v>
      </c>
      <c r="F227" s="102" t="s">
        <v>217</v>
      </c>
      <c r="G227" s="18">
        <v>22.472899999999999</v>
      </c>
      <c r="H227" s="18">
        <v>22.335899999999999</v>
      </c>
      <c r="I227" s="29">
        <v>34.073900000000002</v>
      </c>
      <c r="J227" s="29">
        <v>34.051299999999998</v>
      </c>
      <c r="K227" s="29">
        <v>8.2100000000000009</v>
      </c>
      <c r="L227" s="29">
        <v>8.2100000000000009</v>
      </c>
      <c r="M227" s="29">
        <v>7.9788380545876612</v>
      </c>
      <c r="N227" s="29">
        <v>7.7320698673323713</v>
      </c>
      <c r="O227" s="29">
        <v>1.1334399999999989</v>
      </c>
      <c r="P227" s="29">
        <v>1.2953600000000012</v>
      </c>
      <c r="Q227" s="30">
        <v>7.0140000000000002</v>
      </c>
      <c r="R227" s="30">
        <v>16.562000000000001</v>
      </c>
      <c r="S227" s="30">
        <v>1.498</v>
      </c>
      <c r="T227" s="30">
        <v>1.4419999999999999</v>
      </c>
      <c r="U227" s="30">
        <v>16.533999999999999</v>
      </c>
      <c r="V227" s="30">
        <v>18.634</v>
      </c>
      <c r="W227" s="20">
        <v>25.045999999999999</v>
      </c>
      <c r="X227" s="20">
        <v>36.638000000000005</v>
      </c>
      <c r="Y227" s="30">
        <v>131.23600000000002</v>
      </c>
      <c r="Z227" s="30">
        <v>157.05199999999999</v>
      </c>
      <c r="AA227" s="30">
        <v>3.1929999999999996</v>
      </c>
      <c r="AB227" s="30">
        <v>4.7119999999999997</v>
      </c>
      <c r="AC227" s="30">
        <v>12.276</v>
      </c>
      <c r="AD227" s="30">
        <v>10.137</v>
      </c>
      <c r="AE227" s="30">
        <v>115.66800000000001</v>
      </c>
      <c r="AF227" s="30">
        <v>120.67999999999999</v>
      </c>
      <c r="AG227" s="31">
        <v>2.5000000000000302</v>
      </c>
      <c r="AH227" s="31">
        <v>1.9499999999999795</v>
      </c>
      <c r="AI227" s="32">
        <v>0.45400000000000001</v>
      </c>
      <c r="AJ227" s="32">
        <v>0.51800000000000002</v>
      </c>
      <c r="AK227" s="33">
        <v>10.199999999999999</v>
      </c>
    </row>
    <row r="228" spans="1:37" ht="12" customHeight="1">
      <c r="A228" s="126">
        <f>A$3</f>
        <v>2019</v>
      </c>
      <c r="B228" s="126">
        <f>B$3</f>
        <v>11</v>
      </c>
      <c r="C228" s="127" t="s">
        <v>200</v>
      </c>
      <c r="D228" s="127" t="s">
        <v>58</v>
      </c>
      <c r="E228" s="84">
        <v>1</v>
      </c>
      <c r="F228" s="102" t="s">
        <v>217</v>
      </c>
      <c r="G228" s="18">
        <v>20.905000000000001</v>
      </c>
      <c r="H228" s="18">
        <v>21.499600000000001</v>
      </c>
      <c r="I228" s="29">
        <v>33.519399999999997</v>
      </c>
      <c r="J228" s="29">
        <v>33.810400000000001</v>
      </c>
      <c r="K228" s="29">
        <v>8.15</v>
      </c>
      <c r="L228" s="29">
        <v>8.19</v>
      </c>
      <c r="M228" s="29">
        <v>7.4853016800770851</v>
      </c>
      <c r="N228" s="29">
        <v>7.7320698673323713</v>
      </c>
      <c r="O228" s="29">
        <v>1.2575786666666651</v>
      </c>
      <c r="P228" s="29">
        <v>1.1928106666666634</v>
      </c>
      <c r="Q228" s="30">
        <v>11.41</v>
      </c>
      <c r="R228" s="30">
        <v>5.95</v>
      </c>
      <c r="S228" s="30">
        <v>3.5840000000000001</v>
      </c>
      <c r="T228" s="30">
        <v>1.9040000000000001</v>
      </c>
      <c r="U228" s="30">
        <v>50.344000000000001</v>
      </c>
      <c r="V228" s="30">
        <v>27.117999999999999</v>
      </c>
      <c r="W228" s="20">
        <v>65.337999999999994</v>
      </c>
      <c r="X228" s="20">
        <v>34.972000000000001</v>
      </c>
      <c r="Y228" s="30">
        <v>178.48600000000002</v>
      </c>
      <c r="Z228" s="30">
        <v>163.67400000000001</v>
      </c>
      <c r="AA228" s="30">
        <v>7.5019999999999998</v>
      </c>
      <c r="AB228" s="30">
        <v>4.867</v>
      </c>
      <c r="AC228" s="30">
        <v>15.593</v>
      </c>
      <c r="AD228" s="30">
        <v>13.33</v>
      </c>
      <c r="AE228" s="30">
        <v>185.80799999999999</v>
      </c>
      <c r="AF228" s="30">
        <v>109.70400000000001</v>
      </c>
      <c r="AG228" s="31">
        <v>7.5999999999999961</v>
      </c>
      <c r="AH228" s="31">
        <v>6.8000000000000007</v>
      </c>
      <c r="AI228" s="32">
        <v>1.31</v>
      </c>
      <c r="AJ228" s="32">
        <v>1.278</v>
      </c>
      <c r="AK228" s="33">
        <v>10.199999999999999</v>
      </c>
    </row>
    <row r="229" spans="1:37" ht="12" customHeight="1">
      <c r="A229" s="127"/>
      <c r="B229" s="127"/>
      <c r="C229" s="127"/>
      <c r="D229" s="127"/>
      <c r="E229" s="84">
        <v>2</v>
      </c>
      <c r="F229" s="102" t="s">
        <v>217</v>
      </c>
      <c r="G229" s="18">
        <v>20.7559</v>
      </c>
      <c r="H229" s="18">
        <v>21.364799999999999</v>
      </c>
      <c r="I229" s="29">
        <v>33.268300000000004</v>
      </c>
      <c r="J229" s="29">
        <v>33.918999999999997</v>
      </c>
      <c r="K229" s="29">
        <v>8.16</v>
      </c>
      <c r="L229" s="29">
        <v>8.17</v>
      </c>
      <c r="M229" s="29">
        <v>7.814325929750801</v>
      </c>
      <c r="N229" s="29">
        <v>7.4853016800770851</v>
      </c>
      <c r="O229" s="29">
        <v>1.3223466666666632</v>
      </c>
      <c r="P229" s="29">
        <v>1.6785706666666644</v>
      </c>
      <c r="Q229" s="30">
        <v>7</v>
      </c>
      <c r="R229" s="30">
        <v>7.2380000000000004</v>
      </c>
      <c r="S229" s="30">
        <v>3.5700000000000003</v>
      </c>
      <c r="T229" s="30">
        <v>3.9200000000000004</v>
      </c>
      <c r="U229" s="30">
        <v>42.461999999999996</v>
      </c>
      <c r="V229" s="30">
        <v>44.506</v>
      </c>
      <c r="W229" s="20">
        <v>53.031999999999996</v>
      </c>
      <c r="X229" s="20">
        <v>55.664000000000001</v>
      </c>
      <c r="Y229" s="30">
        <v>164.696</v>
      </c>
      <c r="Z229" s="30">
        <v>122.374</v>
      </c>
      <c r="AA229" s="30">
        <v>6.5720000000000001</v>
      </c>
      <c r="AB229" s="30">
        <v>8.6800000000000015</v>
      </c>
      <c r="AC229" s="30">
        <v>15.282999999999999</v>
      </c>
      <c r="AD229" s="30">
        <v>10.168000000000001</v>
      </c>
      <c r="AE229" s="30">
        <v>182.28</v>
      </c>
      <c r="AF229" s="30">
        <v>192.136</v>
      </c>
      <c r="AG229" s="31">
        <v>7.7000000000000126</v>
      </c>
      <c r="AH229" s="31">
        <v>6.8000000000000007</v>
      </c>
      <c r="AI229" s="32">
        <v>1.202</v>
      </c>
      <c r="AJ229" s="32">
        <v>0.69199999999999995</v>
      </c>
      <c r="AK229" s="33">
        <v>12.1</v>
      </c>
    </row>
    <row r="230" spans="1:37" ht="12" customHeight="1">
      <c r="A230" s="127"/>
      <c r="B230" s="127"/>
      <c r="C230" s="127"/>
      <c r="D230" s="127"/>
      <c r="E230" s="84">
        <v>3</v>
      </c>
      <c r="F230" s="102" t="s">
        <v>217</v>
      </c>
      <c r="G230" s="18">
        <v>21.820399999999999</v>
      </c>
      <c r="H230" s="18">
        <v>22.013999999999999</v>
      </c>
      <c r="I230" s="29">
        <v>33.854100000000003</v>
      </c>
      <c r="J230" s="29">
        <v>33.912199999999999</v>
      </c>
      <c r="K230" s="29">
        <v>8.16</v>
      </c>
      <c r="L230" s="29">
        <v>8.1999999999999993</v>
      </c>
      <c r="M230" s="29">
        <v>7.5675577424955138</v>
      </c>
      <c r="N230" s="29">
        <v>7.814325929750801</v>
      </c>
      <c r="O230" s="29">
        <v>1.5328426666666648</v>
      </c>
      <c r="P230" s="29">
        <v>1.4680746666666631</v>
      </c>
      <c r="Q230" s="30">
        <v>11.927999999999999</v>
      </c>
      <c r="R230" s="30">
        <v>6.5380000000000003</v>
      </c>
      <c r="S230" s="30">
        <v>2.492</v>
      </c>
      <c r="T230" s="30">
        <v>1.792</v>
      </c>
      <c r="U230" s="30">
        <v>36.330000000000005</v>
      </c>
      <c r="V230" s="30">
        <v>22.021999999999998</v>
      </c>
      <c r="W230" s="20">
        <v>50.75</v>
      </c>
      <c r="X230" s="20">
        <v>30.351999999999997</v>
      </c>
      <c r="Y230" s="30">
        <v>169.274</v>
      </c>
      <c r="Z230" s="30">
        <v>155.54</v>
      </c>
      <c r="AA230" s="30">
        <v>6.0760000000000005</v>
      </c>
      <c r="AB230" s="30">
        <v>5.1459999999999999</v>
      </c>
      <c r="AC230" s="30">
        <v>13.547000000000001</v>
      </c>
      <c r="AD230" s="30">
        <v>9.9820000000000011</v>
      </c>
      <c r="AE230" s="30">
        <v>134.232</v>
      </c>
      <c r="AF230" s="30">
        <v>97.048000000000002</v>
      </c>
      <c r="AG230" s="31">
        <v>7.6499999999999897</v>
      </c>
      <c r="AH230" s="31">
        <v>4.049999999999998</v>
      </c>
      <c r="AI230" s="32">
        <v>0.1802</v>
      </c>
      <c r="AJ230" s="32">
        <v>0.85199999999999998</v>
      </c>
      <c r="AK230" s="33">
        <v>10.85</v>
      </c>
    </row>
    <row r="231" spans="1:37" ht="12" customHeight="1">
      <c r="A231" s="126">
        <f>A$3</f>
        <v>2019</v>
      </c>
      <c r="B231" s="126">
        <f>B$3</f>
        <v>11</v>
      </c>
      <c r="C231" s="127" t="s">
        <v>201</v>
      </c>
      <c r="D231" s="127" t="s">
        <v>59</v>
      </c>
      <c r="E231" s="84">
        <v>1</v>
      </c>
      <c r="F231" s="102" t="s">
        <v>217</v>
      </c>
      <c r="G231" s="18">
        <v>18.4466</v>
      </c>
      <c r="H231" s="18">
        <v>18.427399999999999</v>
      </c>
      <c r="I231" s="24">
        <v>32.082299999999996</v>
      </c>
      <c r="J231" s="24">
        <v>32.245199999999997</v>
      </c>
      <c r="K231" s="24">
        <v>7.98</v>
      </c>
      <c r="L231" s="24">
        <v>8.0299999999999994</v>
      </c>
      <c r="M231" s="24">
        <v>7.2580173572736228</v>
      </c>
      <c r="N231" s="24">
        <v>7.1336124080233647</v>
      </c>
      <c r="O231" s="24">
        <v>1.0146986666666642</v>
      </c>
      <c r="P231" s="24">
        <v>1.4194986666666642</v>
      </c>
      <c r="Q231" s="25">
        <v>36.722000000000001</v>
      </c>
      <c r="R231" s="25">
        <v>34.65</v>
      </c>
      <c r="S231" s="25">
        <v>13.37</v>
      </c>
      <c r="T231" s="25">
        <v>13.51</v>
      </c>
      <c r="U231" s="25">
        <v>71.274000000000001</v>
      </c>
      <c r="V231" s="25">
        <v>68.572000000000003</v>
      </c>
      <c r="W231" s="20">
        <v>121.366</v>
      </c>
      <c r="X231" s="20">
        <v>116.732</v>
      </c>
      <c r="Y231" s="25">
        <v>254.66000000000003</v>
      </c>
      <c r="Z231" s="25">
        <v>252.154</v>
      </c>
      <c r="AA231" s="25">
        <v>22.350999999999999</v>
      </c>
      <c r="AB231" s="25">
        <v>21.637999999999998</v>
      </c>
      <c r="AC231" s="25">
        <v>34.286000000000001</v>
      </c>
      <c r="AD231" s="25">
        <v>29.387999999999998</v>
      </c>
      <c r="AE231" s="25">
        <v>349.94399999999996</v>
      </c>
      <c r="AF231" s="25">
        <v>349.02</v>
      </c>
      <c r="AG231" s="26">
        <v>5.0000000000000044</v>
      </c>
      <c r="AH231" s="26">
        <v>1.2000000000000344</v>
      </c>
      <c r="AI231" s="27">
        <v>0.8</v>
      </c>
      <c r="AJ231" s="27">
        <v>0.75800000000000001</v>
      </c>
      <c r="AK231" s="17">
        <v>3.7</v>
      </c>
    </row>
    <row r="232" spans="1:37" ht="12" customHeight="1">
      <c r="A232" s="127"/>
      <c r="B232" s="127"/>
      <c r="C232" s="127"/>
      <c r="D232" s="127"/>
      <c r="E232" s="84">
        <v>2</v>
      </c>
      <c r="F232" s="102" t="s">
        <v>217</v>
      </c>
      <c r="G232" s="18">
        <v>18.308199999999999</v>
      </c>
      <c r="H232" s="18">
        <v>18.444199999999999</v>
      </c>
      <c r="I232" s="24">
        <v>31.976299999999998</v>
      </c>
      <c r="J232" s="24">
        <v>32.0807</v>
      </c>
      <c r="K232" s="24">
        <v>8</v>
      </c>
      <c r="L232" s="24">
        <v>8.0299999999999994</v>
      </c>
      <c r="M232" s="24">
        <v>7.2595385435523916</v>
      </c>
      <c r="N232" s="24">
        <v>7.4082656564067229</v>
      </c>
      <c r="O232" s="24">
        <v>1.1766186666666636</v>
      </c>
      <c r="P232" s="24">
        <v>1.0470826666666635</v>
      </c>
      <c r="Q232" s="25">
        <v>40.698</v>
      </c>
      <c r="R232" s="25">
        <v>42.882000000000005</v>
      </c>
      <c r="S232" s="25">
        <v>12.992000000000001</v>
      </c>
      <c r="T232" s="25">
        <v>12.992000000000001</v>
      </c>
      <c r="U232" s="25">
        <v>68.165999999999997</v>
      </c>
      <c r="V232" s="25">
        <v>65.534000000000006</v>
      </c>
      <c r="W232" s="20">
        <v>121.85599999999999</v>
      </c>
      <c r="X232" s="20">
        <v>121.40800000000002</v>
      </c>
      <c r="Y232" s="25">
        <v>263.03199999999998</v>
      </c>
      <c r="Z232" s="25">
        <v>310.05799999999999</v>
      </c>
      <c r="AA232" s="25">
        <v>22.567999999999998</v>
      </c>
      <c r="AB232" s="25">
        <v>22.692</v>
      </c>
      <c r="AC232" s="25">
        <v>31.650999999999996</v>
      </c>
      <c r="AD232" s="25">
        <v>31.248000000000001</v>
      </c>
      <c r="AE232" s="25">
        <v>349.85999999999996</v>
      </c>
      <c r="AF232" s="25">
        <v>353.30400000000003</v>
      </c>
      <c r="AG232" s="26">
        <v>1.5999999999999903</v>
      </c>
      <c r="AH232" s="26">
        <v>5.2999999999999714</v>
      </c>
      <c r="AI232" s="27">
        <v>0.96399999999999997</v>
      </c>
      <c r="AJ232" s="27">
        <v>1.1040000000000001</v>
      </c>
      <c r="AK232" s="28">
        <v>3.5</v>
      </c>
    </row>
    <row r="233" spans="1:37" ht="12" customHeight="1">
      <c r="A233" s="127"/>
      <c r="B233" s="127"/>
      <c r="C233" s="127"/>
      <c r="D233" s="127"/>
      <c r="E233" s="84">
        <v>3</v>
      </c>
      <c r="F233" s="102" t="s">
        <v>218</v>
      </c>
      <c r="G233" s="18">
        <v>18.699000000000002</v>
      </c>
      <c r="H233" s="18">
        <v>18.706900000000001</v>
      </c>
      <c r="I233" s="24">
        <v>32.24</v>
      </c>
      <c r="J233" s="24">
        <v>32.256500000000003</v>
      </c>
      <c r="K233" s="24">
        <v>7.99</v>
      </c>
      <c r="L233" s="24">
        <v>8.0399999999999991</v>
      </c>
      <c r="M233" s="24">
        <v>7.3697911278547101</v>
      </c>
      <c r="N233" s="24">
        <v>5.8939234679523143</v>
      </c>
      <c r="O233" s="24">
        <v>1.111850666666665</v>
      </c>
      <c r="P233" s="24">
        <v>1.2413866666666653</v>
      </c>
      <c r="Q233" s="25">
        <v>27.258000000000003</v>
      </c>
      <c r="R233" s="25">
        <v>28.139999999999997</v>
      </c>
      <c r="S233" s="25">
        <v>16.463999999999999</v>
      </c>
      <c r="T233" s="25">
        <v>16.562000000000001</v>
      </c>
      <c r="U233" s="25">
        <v>60.969999999999992</v>
      </c>
      <c r="V233" s="25">
        <v>58.296000000000006</v>
      </c>
      <c r="W233" s="20">
        <v>104.69199999999999</v>
      </c>
      <c r="X233" s="20">
        <v>102.998</v>
      </c>
      <c r="Y233" s="25">
        <v>256.536</v>
      </c>
      <c r="Z233" s="25">
        <v>237.608</v>
      </c>
      <c r="AA233" s="25">
        <v>17.824999999999999</v>
      </c>
      <c r="AB233" s="25">
        <v>17.948999999999998</v>
      </c>
      <c r="AC233" s="25">
        <v>28.489000000000001</v>
      </c>
      <c r="AD233" s="25">
        <v>25.637</v>
      </c>
      <c r="AE233" s="25">
        <v>309.53999999999996</v>
      </c>
      <c r="AF233" s="25">
        <v>311.47200000000004</v>
      </c>
      <c r="AG233" s="26">
        <v>5.5000000000000053</v>
      </c>
      <c r="AH233" s="26">
        <v>4.5000000000000036</v>
      </c>
      <c r="AI233" s="27">
        <v>0.5</v>
      </c>
      <c r="AJ233" s="27">
        <v>0.49199999999999999</v>
      </c>
      <c r="AK233" s="28">
        <v>3.9</v>
      </c>
    </row>
    <row r="234" spans="1:37" ht="12" customHeight="1">
      <c r="A234" s="127"/>
      <c r="B234" s="127"/>
      <c r="C234" s="127"/>
      <c r="D234" s="127"/>
      <c r="E234" s="84">
        <v>4</v>
      </c>
      <c r="F234" s="102" t="s">
        <v>217</v>
      </c>
      <c r="G234" s="18">
        <v>18.240400000000001</v>
      </c>
      <c r="H234" s="18">
        <v>18.227599999999999</v>
      </c>
      <c r="I234" s="24">
        <v>32.719099999999997</v>
      </c>
      <c r="J234" s="24">
        <v>32.734499999999997</v>
      </c>
      <c r="K234" s="24">
        <v>8.02</v>
      </c>
      <c r="L234" s="24">
        <v>8.0399999999999991</v>
      </c>
      <c r="M234" s="24">
        <v>7.3665974135264207</v>
      </c>
      <c r="N234" s="24">
        <v>7.293095650878378</v>
      </c>
      <c r="O234" s="24">
        <v>0.86897066666666456</v>
      </c>
      <c r="P234" s="24">
        <v>0.96612266666666535</v>
      </c>
      <c r="Q234" s="25">
        <v>5.32</v>
      </c>
      <c r="R234" s="25">
        <v>7.532</v>
      </c>
      <c r="S234" s="25">
        <v>11.843999999999999</v>
      </c>
      <c r="T234" s="25">
        <v>11.745999999999999</v>
      </c>
      <c r="U234" s="25">
        <v>73.611999999999995</v>
      </c>
      <c r="V234" s="25">
        <v>71.47</v>
      </c>
      <c r="W234" s="20">
        <v>90.775999999999996</v>
      </c>
      <c r="X234" s="20">
        <v>90.74799999999999</v>
      </c>
      <c r="Y234" s="25">
        <v>183.666</v>
      </c>
      <c r="Z234" s="25">
        <v>250.92199999999997</v>
      </c>
      <c r="AA234" s="25">
        <v>13.577999999999999</v>
      </c>
      <c r="AB234" s="25">
        <v>15.065999999999999</v>
      </c>
      <c r="AC234" s="25">
        <v>18.724</v>
      </c>
      <c r="AD234" s="25">
        <v>22.134</v>
      </c>
      <c r="AE234" s="25">
        <v>294.81200000000001</v>
      </c>
      <c r="AF234" s="25">
        <v>297.584</v>
      </c>
      <c r="AG234" s="26">
        <v>4.0000000000000036</v>
      </c>
      <c r="AH234" s="26">
        <v>5.5999999999999943</v>
      </c>
      <c r="AI234" s="27">
        <v>0.626</v>
      </c>
      <c r="AJ234" s="27">
        <v>0.60399999999999998</v>
      </c>
      <c r="AK234" s="28">
        <v>4.8</v>
      </c>
    </row>
    <row r="235" spans="1:37" ht="12" customHeight="1">
      <c r="A235" s="127"/>
      <c r="B235" s="127"/>
      <c r="C235" s="127"/>
      <c r="D235" s="127"/>
      <c r="E235" s="84">
        <v>5</v>
      </c>
      <c r="F235" s="102" t="s">
        <v>217</v>
      </c>
      <c r="G235" s="18">
        <v>18.818200000000001</v>
      </c>
      <c r="H235" s="18">
        <v>18.815300000000001</v>
      </c>
      <c r="I235" s="24">
        <v>32.080300000000001</v>
      </c>
      <c r="J235" s="24">
        <v>32.372100000000003</v>
      </c>
      <c r="K235" s="24">
        <v>8.0500000000000007</v>
      </c>
      <c r="L235" s="24">
        <v>8.07</v>
      </c>
      <c r="M235" s="24">
        <v>7.2068094441536603</v>
      </c>
      <c r="N235" s="24">
        <v>7.133811190181099</v>
      </c>
      <c r="O235" s="24">
        <v>1.3061546666666637</v>
      </c>
      <c r="P235" s="24">
        <v>0.99850666666666466</v>
      </c>
      <c r="Q235" s="25">
        <v>16.842000000000002</v>
      </c>
      <c r="R235" s="25">
        <v>12.586</v>
      </c>
      <c r="S235" s="25">
        <v>16.87</v>
      </c>
      <c r="T235" s="25">
        <v>17.625999999999998</v>
      </c>
      <c r="U235" s="25">
        <v>51.519999999999996</v>
      </c>
      <c r="V235" s="25">
        <v>57.00800000000001</v>
      </c>
      <c r="W235" s="20">
        <v>85.231999999999999</v>
      </c>
      <c r="X235" s="20">
        <v>87.22</v>
      </c>
      <c r="Y235" s="25">
        <v>218.41400000000002</v>
      </c>
      <c r="Z235" s="25">
        <v>195.72</v>
      </c>
      <c r="AA235" s="25">
        <v>13.577999999999999</v>
      </c>
      <c r="AB235" s="25">
        <v>15.221</v>
      </c>
      <c r="AC235" s="25">
        <v>23.187999999999999</v>
      </c>
      <c r="AD235" s="25">
        <v>22.753999999999998</v>
      </c>
      <c r="AE235" s="25">
        <v>298.31200000000001</v>
      </c>
      <c r="AF235" s="25">
        <v>307.97200000000004</v>
      </c>
      <c r="AG235" s="26">
        <v>3.6250000000000169</v>
      </c>
      <c r="AH235" s="26">
        <v>4.750000000000032</v>
      </c>
      <c r="AI235" s="27">
        <v>0.82750000000000001</v>
      </c>
      <c r="AJ235" s="27">
        <v>0.60499999999999998</v>
      </c>
      <c r="AK235" s="28">
        <v>3.5</v>
      </c>
    </row>
    <row r="236" spans="1:37" ht="12" customHeight="1">
      <c r="A236" s="128">
        <f>A$3</f>
        <v>2019</v>
      </c>
      <c r="B236" s="126">
        <f>B$3</f>
        <v>11</v>
      </c>
      <c r="C236" s="123" t="s">
        <v>201</v>
      </c>
      <c r="D236" s="123" t="s">
        <v>60</v>
      </c>
      <c r="E236" s="84">
        <v>1</v>
      </c>
      <c r="F236" s="102" t="s">
        <v>217</v>
      </c>
      <c r="G236" s="18">
        <v>18.819500000000001</v>
      </c>
      <c r="H236" s="18">
        <v>18.808800000000002</v>
      </c>
      <c r="I236" s="24">
        <v>31.8748</v>
      </c>
      <c r="J236" s="24">
        <v>31.932300000000001</v>
      </c>
      <c r="K236" s="24">
        <v>8</v>
      </c>
      <c r="L236" s="24">
        <v>8.0399999999999991</v>
      </c>
      <c r="M236" s="24">
        <v>7.3647073055718479</v>
      </c>
      <c r="N236" s="24">
        <v>7.4218700541732296</v>
      </c>
      <c r="O236" s="24">
        <v>1.279167999999999</v>
      </c>
      <c r="P236" s="24">
        <v>1.262975999999999</v>
      </c>
      <c r="Q236" s="25">
        <v>43.89</v>
      </c>
      <c r="R236" s="25">
        <v>44.771999999999998</v>
      </c>
      <c r="S236" s="25">
        <v>15.036000000000001</v>
      </c>
      <c r="T236" s="25">
        <v>15.049999999999999</v>
      </c>
      <c r="U236" s="25">
        <v>60.774000000000001</v>
      </c>
      <c r="V236" s="25">
        <v>58.029999999999994</v>
      </c>
      <c r="W236" s="20">
        <v>119.7</v>
      </c>
      <c r="X236" s="20">
        <v>117.85199999999999</v>
      </c>
      <c r="Y236" s="25">
        <v>241.416</v>
      </c>
      <c r="Z236" s="25">
        <v>252.76999999999998</v>
      </c>
      <c r="AA236" s="25">
        <v>21.730999999999998</v>
      </c>
      <c r="AB236" s="25">
        <v>22.753999999999998</v>
      </c>
      <c r="AC236" s="25">
        <v>30.193999999999999</v>
      </c>
      <c r="AD236" s="25">
        <v>28.117000000000001</v>
      </c>
      <c r="AE236" s="25">
        <v>318.52799999999996</v>
      </c>
      <c r="AF236" s="25">
        <v>322.42</v>
      </c>
      <c r="AG236" s="26">
        <v>2.2999999999999687</v>
      </c>
      <c r="AH236" s="26">
        <v>3.1999999999999806</v>
      </c>
      <c r="AI236" s="27">
        <v>0.70399999999999996</v>
      </c>
      <c r="AJ236" s="27">
        <v>0.81</v>
      </c>
      <c r="AK236" s="28">
        <v>3.7</v>
      </c>
    </row>
    <row r="237" spans="1:37" ht="12" customHeight="1">
      <c r="A237" s="129"/>
      <c r="B237" s="126"/>
      <c r="C237" s="124"/>
      <c r="D237" s="124"/>
      <c r="E237" s="84">
        <v>2</v>
      </c>
      <c r="F237" s="102" t="s">
        <v>217</v>
      </c>
      <c r="G237" s="18">
        <v>18.073399999999999</v>
      </c>
      <c r="H237" s="18">
        <v>18.466200000000001</v>
      </c>
      <c r="I237" s="24">
        <v>31.342600000000001</v>
      </c>
      <c r="J237" s="24">
        <v>31.597100000000001</v>
      </c>
      <c r="K237" s="24">
        <v>7.99</v>
      </c>
      <c r="L237" s="24">
        <v>8.02</v>
      </c>
      <c r="M237" s="24">
        <v>7.5788549475132587</v>
      </c>
      <c r="N237" s="24">
        <v>7.5432638800814678</v>
      </c>
      <c r="O237" s="24">
        <v>1.2305919999999997</v>
      </c>
      <c r="P237" s="24">
        <v>1.182015999999998</v>
      </c>
      <c r="Q237" s="25">
        <v>46.536000000000001</v>
      </c>
      <c r="R237" s="25">
        <v>49.741999999999997</v>
      </c>
      <c r="S237" s="25">
        <v>12.25</v>
      </c>
      <c r="T237" s="25">
        <v>12.404</v>
      </c>
      <c r="U237" s="25">
        <v>74.396000000000001</v>
      </c>
      <c r="V237" s="25">
        <v>68.908000000000001</v>
      </c>
      <c r="W237" s="20">
        <v>133.18200000000002</v>
      </c>
      <c r="X237" s="20">
        <v>131.054</v>
      </c>
      <c r="Y237" s="25">
        <v>277.52199999999999</v>
      </c>
      <c r="Z237" s="25">
        <v>298.66199999999998</v>
      </c>
      <c r="AA237" s="25">
        <v>26.256999999999998</v>
      </c>
      <c r="AB237" s="25">
        <v>25.884999999999998</v>
      </c>
      <c r="AC237" s="25">
        <v>32.829000000000001</v>
      </c>
      <c r="AD237" s="25">
        <v>33.138999999999996</v>
      </c>
      <c r="AE237" s="25">
        <v>420.28</v>
      </c>
      <c r="AF237" s="25">
        <v>406.89600000000002</v>
      </c>
      <c r="AG237" s="26">
        <v>2.6999999999999802</v>
      </c>
      <c r="AH237" s="26">
        <v>2.5000000000000022</v>
      </c>
      <c r="AI237" s="27">
        <v>0.98199999999999998</v>
      </c>
      <c r="AJ237" s="27">
        <v>0.89</v>
      </c>
      <c r="AK237" s="28">
        <v>3.1</v>
      </c>
    </row>
    <row r="238" spans="1:37" ht="12" customHeight="1">
      <c r="A238" s="129"/>
      <c r="B238" s="126"/>
      <c r="C238" s="124"/>
      <c r="D238" s="124"/>
      <c r="E238" s="84">
        <v>3</v>
      </c>
      <c r="F238" s="102" t="s">
        <v>217</v>
      </c>
      <c r="G238" s="18">
        <v>17.988800000000001</v>
      </c>
      <c r="H238" s="18">
        <v>18.621400000000001</v>
      </c>
      <c r="I238" s="24">
        <v>30.881900000000002</v>
      </c>
      <c r="J238" s="24">
        <v>31.573</v>
      </c>
      <c r="K238" s="24">
        <v>8.02</v>
      </c>
      <c r="L238" s="24">
        <v>8.06</v>
      </c>
      <c r="M238" s="24">
        <v>7.6221404946156328</v>
      </c>
      <c r="N238" s="24">
        <v>7.379827550410738</v>
      </c>
      <c r="O238" s="24">
        <v>0.93913600000000019</v>
      </c>
      <c r="P238" s="24">
        <v>1.182015999999998</v>
      </c>
      <c r="Q238" s="25">
        <v>54.445999999999998</v>
      </c>
      <c r="R238" s="25">
        <v>45.304000000000002</v>
      </c>
      <c r="S238" s="25">
        <v>11.591999999999999</v>
      </c>
      <c r="T238" s="25">
        <v>11.788</v>
      </c>
      <c r="U238" s="25">
        <v>83.649999999999991</v>
      </c>
      <c r="V238" s="25">
        <v>76.734000000000009</v>
      </c>
      <c r="W238" s="20">
        <v>149.68799999999999</v>
      </c>
      <c r="X238" s="20">
        <v>133.82600000000002</v>
      </c>
      <c r="Y238" s="25">
        <v>242.81600000000003</v>
      </c>
      <c r="Z238" s="25">
        <v>277.41000000000003</v>
      </c>
      <c r="AA238" s="25">
        <v>27.125</v>
      </c>
      <c r="AB238" s="25">
        <v>27.341999999999999</v>
      </c>
      <c r="AC238" s="25">
        <v>28.117000000000001</v>
      </c>
      <c r="AD238" s="25">
        <v>32.271000000000001</v>
      </c>
      <c r="AE238" s="25">
        <v>493.33199999999999</v>
      </c>
      <c r="AF238" s="25">
        <v>468.30000000000007</v>
      </c>
      <c r="AG238" s="26">
        <v>3.0999999999999917</v>
      </c>
      <c r="AH238" s="26">
        <v>4.7000000000000375</v>
      </c>
      <c r="AI238" s="27">
        <v>1.0740000000000001</v>
      </c>
      <c r="AJ238" s="27">
        <v>1.008</v>
      </c>
      <c r="AK238" s="28">
        <v>2.9</v>
      </c>
    </row>
    <row r="239" spans="1:37" ht="12" customHeight="1">
      <c r="A239" s="129"/>
      <c r="B239" s="126"/>
      <c r="C239" s="124"/>
      <c r="D239" s="124"/>
      <c r="E239" s="84">
        <v>4</v>
      </c>
      <c r="F239" s="102" t="s">
        <v>216</v>
      </c>
      <c r="G239" s="18">
        <v>18.058800000000002</v>
      </c>
      <c r="H239" s="18">
        <v>18.340800000000002</v>
      </c>
      <c r="I239" s="24">
        <v>30.970700000000001</v>
      </c>
      <c r="J239" s="24">
        <v>31.146899999999999</v>
      </c>
      <c r="K239" s="24">
        <v>8</v>
      </c>
      <c r="L239" s="24">
        <v>7.99</v>
      </c>
      <c r="M239" s="24">
        <v>7.4031276776579107</v>
      </c>
      <c r="N239" s="24">
        <v>7.1661115420710448</v>
      </c>
      <c r="O239" s="24">
        <v>1.4410879999999981</v>
      </c>
      <c r="P239" s="24">
        <v>1.4087039999999986</v>
      </c>
      <c r="Q239" s="25">
        <v>51.198</v>
      </c>
      <c r="R239" s="25">
        <v>51.603999999999999</v>
      </c>
      <c r="S239" s="25">
        <v>11.942</v>
      </c>
      <c r="T239" s="25">
        <v>11.76</v>
      </c>
      <c r="U239" s="25">
        <v>84.153999999999996</v>
      </c>
      <c r="V239" s="25">
        <v>80.611999999999995</v>
      </c>
      <c r="W239" s="20">
        <v>147.29399999999998</v>
      </c>
      <c r="X239" s="20">
        <v>143.976</v>
      </c>
      <c r="Y239" s="25">
        <v>300.32800000000003</v>
      </c>
      <c r="Z239" s="25">
        <v>296.66000000000003</v>
      </c>
      <c r="AA239" s="25">
        <v>28.458000000000002</v>
      </c>
      <c r="AB239" s="25">
        <v>28.179000000000002</v>
      </c>
      <c r="AC239" s="25">
        <v>37.695999999999998</v>
      </c>
      <c r="AD239" s="25">
        <v>36.704000000000001</v>
      </c>
      <c r="AE239" s="25">
        <v>495.57200000000006</v>
      </c>
      <c r="AF239" s="25">
        <v>501.48</v>
      </c>
      <c r="AG239" s="26">
        <v>5.0000000000000044</v>
      </c>
      <c r="AH239" s="26">
        <v>6.5999999999999943</v>
      </c>
      <c r="AI239" s="27">
        <v>1.6559999999999999</v>
      </c>
      <c r="AJ239" s="27">
        <v>1.4339999999999999</v>
      </c>
      <c r="AK239" s="28">
        <v>1.5</v>
      </c>
    </row>
    <row r="240" spans="1:37" ht="12" customHeight="1">
      <c r="A240" s="129"/>
      <c r="B240" s="126"/>
      <c r="C240" s="124"/>
      <c r="D240" s="124"/>
      <c r="E240" s="84">
        <v>5</v>
      </c>
      <c r="F240" s="102" t="s">
        <v>216</v>
      </c>
      <c r="G240" s="18">
        <v>17.836099999999998</v>
      </c>
      <c r="H240" s="18">
        <v>17.840399999999999</v>
      </c>
      <c r="I240" s="24">
        <v>30.665900000000001</v>
      </c>
      <c r="J240" s="24">
        <v>30.68</v>
      </c>
      <c r="K240" s="24">
        <v>7.92</v>
      </c>
      <c r="L240" s="24">
        <v>7.99</v>
      </c>
      <c r="M240" s="24">
        <v>7.5329342928262593</v>
      </c>
      <c r="N240" s="24">
        <v>7.5319659091658018</v>
      </c>
      <c r="O240" s="24">
        <v>1.4734720000000003</v>
      </c>
      <c r="P240" s="24">
        <v>1.0686720000000003</v>
      </c>
      <c r="Q240" s="25">
        <v>56.448</v>
      </c>
      <c r="R240" s="25">
        <v>52.583999999999996</v>
      </c>
      <c r="S240" s="25">
        <v>11.144</v>
      </c>
      <c r="T240" s="25">
        <v>11.242000000000001</v>
      </c>
      <c r="U240" s="25">
        <v>93.883999999999986</v>
      </c>
      <c r="V240" s="25">
        <v>89.908000000000001</v>
      </c>
      <c r="W240" s="20">
        <v>161.476</v>
      </c>
      <c r="X240" s="20">
        <v>153.73399999999998</v>
      </c>
      <c r="Y240" s="25">
        <v>329.53199999999998</v>
      </c>
      <c r="Z240" s="25">
        <v>313.22200000000004</v>
      </c>
      <c r="AA240" s="25">
        <v>30.38</v>
      </c>
      <c r="AB240" s="25">
        <v>31.030999999999995</v>
      </c>
      <c r="AC240" s="25">
        <v>41.788000000000004</v>
      </c>
      <c r="AD240" s="25">
        <v>38.719000000000001</v>
      </c>
      <c r="AE240" s="25">
        <v>570.47199999999998</v>
      </c>
      <c r="AF240" s="25">
        <v>568.54</v>
      </c>
      <c r="AG240" s="26">
        <v>5.5000000000000053</v>
      </c>
      <c r="AH240" s="26">
        <v>6.0000000000000053</v>
      </c>
      <c r="AI240" s="27">
        <v>1.5820000000000001</v>
      </c>
      <c r="AJ240" s="27">
        <v>1.714</v>
      </c>
      <c r="AK240" s="28">
        <v>1.4</v>
      </c>
    </row>
    <row r="241" spans="1:37" ht="12" customHeight="1">
      <c r="A241" s="130"/>
      <c r="B241" s="127"/>
      <c r="C241" s="125"/>
      <c r="D241" s="125"/>
      <c r="E241" s="84">
        <v>6</v>
      </c>
      <c r="F241" s="102" t="s">
        <v>216</v>
      </c>
      <c r="G241" s="18">
        <v>17.677399999999999</v>
      </c>
      <c r="H241" s="18">
        <v>17.851099999999999</v>
      </c>
      <c r="I241" s="24">
        <v>30.394300000000001</v>
      </c>
      <c r="J241" s="24">
        <v>30.6206</v>
      </c>
      <c r="K241" s="24">
        <v>7.95</v>
      </c>
      <c r="L241" s="24">
        <v>7.84</v>
      </c>
      <c r="M241" s="24">
        <v>6.2760572017285678</v>
      </c>
      <c r="N241" s="24">
        <v>7.1995556564140104</v>
      </c>
      <c r="O241" s="24">
        <v>1.5166506666666653</v>
      </c>
      <c r="P241" s="24">
        <v>1.4680746666666631</v>
      </c>
      <c r="Q241" s="25">
        <v>58.225999999999999</v>
      </c>
      <c r="R241" s="25">
        <v>58.085999999999999</v>
      </c>
      <c r="S241" s="25">
        <v>10.99</v>
      </c>
      <c r="T241" s="25">
        <v>10.934000000000001</v>
      </c>
      <c r="U241" s="25">
        <v>134.708</v>
      </c>
      <c r="V241" s="25">
        <v>124.026</v>
      </c>
      <c r="W241" s="20">
        <v>203.92399999999998</v>
      </c>
      <c r="X241" s="20">
        <v>193.04599999999999</v>
      </c>
      <c r="Y241" s="25">
        <v>375.69</v>
      </c>
      <c r="Z241" s="25">
        <v>405.48200000000003</v>
      </c>
      <c r="AA241" s="25">
        <v>36.053000000000004</v>
      </c>
      <c r="AB241" s="25">
        <v>35.587999999999994</v>
      </c>
      <c r="AC241" s="25">
        <v>46.407000000000004</v>
      </c>
      <c r="AD241" s="25">
        <v>48.980000000000004</v>
      </c>
      <c r="AE241" s="25">
        <v>797.02</v>
      </c>
      <c r="AF241" s="25">
        <v>732.84399999999994</v>
      </c>
      <c r="AG241" s="26">
        <v>7.5999999999999961</v>
      </c>
      <c r="AH241" s="26">
        <v>11.500000000000011</v>
      </c>
      <c r="AI241" s="27">
        <v>1.5760000000000001</v>
      </c>
      <c r="AJ241" s="27">
        <v>2.2000000000000002</v>
      </c>
      <c r="AK241" s="28">
        <v>0.9</v>
      </c>
    </row>
    <row r="242" spans="1:37" ht="12" customHeight="1">
      <c r="A242" s="126">
        <f>A$3</f>
        <v>2019</v>
      </c>
      <c r="B242" s="126">
        <f>B$3</f>
        <v>11</v>
      </c>
      <c r="C242" s="127" t="s">
        <v>201</v>
      </c>
      <c r="D242" s="127" t="s">
        <v>61</v>
      </c>
      <c r="E242" s="84">
        <v>1</v>
      </c>
      <c r="F242" s="102" t="s">
        <v>217</v>
      </c>
      <c r="G242" s="18">
        <v>18.658899999999999</v>
      </c>
      <c r="H242" s="18">
        <v>18.6234</v>
      </c>
      <c r="I242" s="24">
        <v>31.8614</v>
      </c>
      <c r="J242" s="24">
        <v>31.8994</v>
      </c>
      <c r="K242" s="24">
        <v>8.0399999999999991</v>
      </c>
      <c r="L242" s="24">
        <v>8.0299999999999994</v>
      </c>
      <c r="M242" s="24">
        <v>7.5727131284061659</v>
      </c>
      <c r="N242" s="24">
        <v>7.9126761972545498</v>
      </c>
      <c r="O242" s="24">
        <v>0.96612266666666535</v>
      </c>
      <c r="P242" s="24">
        <v>0.8203946666666655</v>
      </c>
      <c r="Q242" s="25">
        <v>11.158000000000001</v>
      </c>
      <c r="R242" s="25">
        <v>2.3800000000000003</v>
      </c>
      <c r="S242" s="25">
        <v>2.3660000000000001</v>
      </c>
      <c r="T242" s="25">
        <v>2.5760000000000001</v>
      </c>
      <c r="U242" s="25">
        <v>103.488</v>
      </c>
      <c r="V242" s="25">
        <v>94.304000000000002</v>
      </c>
      <c r="W242" s="20">
        <v>117.012</v>
      </c>
      <c r="X242" s="20">
        <v>99.26</v>
      </c>
      <c r="Y242" s="25">
        <v>236.404</v>
      </c>
      <c r="Z242" s="25">
        <v>272.3</v>
      </c>
      <c r="AA242" s="25">
        <v>18.320999999999998</v>
      </c>
      <c r="AB242" s="25">
        <v>17.081000000000003</v>
      </c>
      <c r="AC242" s="25">
        <v>30.410999999999998</v>
      </c>
      <c r="AD242" s="25">
        <v>32.116</v>
      </c>
      <c r="AE242" s="25">
        <v>376.88</v>
      </c>
      <c r="AF242" s="25">
        <v>371.78399999999999</v>
      </c>
      <c r="AG242" s="26">
        <v>13.300000000000034</v>
      </c>
      <c r="AH242" s="26">
        <v>15.500000000000014</v>
      </c>
      <c r="AI242" s="27">
        <v>0.53800000000000003</v>
      </c>
      <c r="AJ242" s="27">
        <v>0.55200000000000005</v>
      </c>
      <c r="AK242" s="28">
        <v>0.9</v>
      </c>
    </row>
    <row r="243" spans="1:37" ht="12" customHeight="1">
      <c r="A243" s="127"/>
      <c r="B243" s="127"/>
      <c r="C243" s="127"/>
      <c r="D243" s="127"/>
      <c r="E243" s="84">
        <v>2</v>
      </c>
      <c r="F243" s="102" t="s">
        <v>217</v>
      </c>
      <c r="G243" s="18">
        <v>15.881</v>
      </c>
      <c r="H243" s="18">
        <v>15.844799999999999</v>
      </c>
      <c r="I243" s="24">
        <v>32.139299999999999</v>
      </c>
      <c r="J243" s="24">
        <v>32.144100000000002</v>
      </c>
      <c r="K243" s="24">
        <v>7.9</v>
      </c>
      <c r="L243" s="24">
        <v>7.96</v>
      </c>
      <c r="M243" s="24">
        <v>8.8126805636340304</v>
      </c>
      <c r="N243" s="24">
        <v>9.3104334425564002</v>
      </c>
      <c r="O243" s="24">
        <v>1.0794666666666659</v>
      </c>
      <c r="P243" s="24">
        <v>0.8527786666666648</v>
      </c>
      <c r="Q243" s="25">
        <v>7.49</v>
      </c>
      <c r="R243" s="25">
        <v>14.937999999999999</v>
      </c>
      <c r="S243" s="25">
        <v>12.908000000000001</v>
      </c>
      <c r="T243" s="25">
        <v>12.936</v>
      </c>
      <c r="U243" s="25">
        <v>69.454000000000008</v>
      </c>
      <c r="V243" s="25">
        <v>61.053999999999995</v>
      </c>
      <c r="W243" s="20">
        <v>89.852000000000004</v>
      </c>
      <c r="X243" s="20">
        <v>88.927999999999997</v>
      </c>
      <c r="Y243" s="25">
        <v>227.19200000000001</v>
      </c>
      <c r="Z243" s="25">
        <v>249.39600000000002</v>
      </c>
      <c r="AA243" s="25">
        <v>17.05</v>
      </c>
      <c r="AB243" s="25">
        <v>16.244</v>
      </c>
      <c r="AC243" s="25">
        <v>33.387</v>
      </c>
      <c r="AD243" s="25">
        <v>39.246000000000002</v>
      </c>
      <c r="AE243" s="25">
        <v>410.11599999999999</v>
      </c>
      <c r="AF243" s="25">
        <v>409.30400000000003</v>
      </c>
      <c r="AG243" s="26">
        <v>23.500000000000021</v>
      </c>
      <c r="AH243" s="26">
        <v>35.333333333333329</v>
      </c>
      <c r="AI243" s="27">
        <v>1.6779999999999999</v>
      </c>
      <c r="AJ243" s="27">
        <v>1.2833333333333334</v>
      </c>
      <c r="AK243" s="28">
        <v>0.6</v>
      </c>
    </row>
    <row r="244" spans="1:37" ht="12" customHeight="1">
      <c r="A244" s="127"/>
      <c r="B244" s="127"/>
      <c r="C244" s="127"/>
      <c r="D244" s="127"/>
      <c r="E244" s="84">
        <v>3</v>
      </c>
      <c r="F244" s="102" t="s">
        <v>217</v>
      </c>
      <c r="G244" s="18">
        <v>17.074000000000002</v>
      </c>
      <c r="H244" s="18">
        <v>17.0747</v>
      </c>
      <c r="I244" s="24">
        <v>32.6676</v>
      </c>
      <c r="J244" s="24">
        <v>32.684600000000003</v>
      </c>
      <c r="K244" s="24">
        <v>7.95</v>
      </c>
      <c r="L244" s="24">
        <v>7.94</v>
      </c>
      <c r="M244" s="24">
        <v>8.8031289515847355</v>
      </c>
      <c r="N244" s="24">
        <v>8.7728237010325483</v>
      </c>
      <c r="O244" s="24">
        <v>1.1280426666666648</v>
      </c>
      <c r="P244" s="24">
        <v>1.3547306666666656</v>
      </c>
      <c r="Q244" s="25">
        <v>3.5979999999999999</v>
      </c>
      <c r="R244" s="25">
        <v>3.024</v>
      </c>
      <c r="S244" s="25">
        <v>7.8680000000000003</v>
      </c>
      <c r="T244" s="25">
        <v>7.7980000000000009</v>
      </c>
      <c r="U244" s="25">
        <v>67.227999999999994</v>
      </c>
      <c r="V244" s="25">
        <v>61.949999999999996</v>
      </c>
      <c r="W244" s="20">
        <v>78.693999999999988</v>
      </c>
      <c r="X244" s="20">
        <v>72.771999999999991</v>
      </c>
      <c r="Y244" s="25">
        <v>228.49400000000003</v>
      </c>
      <c r="Z244" s="25">
        <v>223.31400000000002</v>
      </c>
      <c r="AA244" s="25">
        <v>16.213000000000001</v>
      </c>
      <c r="AB244" s="25">
        <v>16.213000000000001</v>
      </c>
      <c r="AC244" s="25">
        <v>32.302</v>
      </c>
      <c r="AD244" s="25">
        <v>36.548999999999999</v>
      </c>
      <c r="AE244" s="25">
        <v>328.55200000000002</v>
      </c>
      <c r="AF244" s="25">
        <v>326.73200000000003</v>
      </c>
      <c r="AG244" s="26">
        <v>26.700000000000003</v>
      </c>
      <c r="AH244" s="26">
        <v>54.333333333333314</v>
      </c>
      <c r="AI244" s="27">
        <v>1.1859999999999999</v>
      </c>
      <c r="AJ244" s="27">
        <v>1.32</v>
      </c>
      <c r="AK244" s="28">
        <v>0.7</v>
      </c>
    </row>
    <row r="245" spans="1:37" ht="12" customHeight="1">
      <c r="A245" s="127"/>
      <c r="B245" s="127"/>
      <c r="C245" s="127"/>
      <c r="D245" s="127"/>
      <c r="E245" s="84">
        <v>4</v>
      </c>
      <c r="F245" s="102" t="s">
        <v>217</v>
      </c>
      <c r="G245" s="18">
        <v>17.042400000000001</v>
      </c>
      <c r="H245" s="18">
        <v>17.031400000000001</v>
      </c>
      <c r="I245" s="24">
        <v>32.814</v>
      </c>
      <c r="J245" s="24">
        <v>32.828600000000002</v>
      </c>
      <c r="K245" s="24">
        <v>7.95</v>
      </c>
      <c r="L245" s="24">
        <v>7.92</v>
      </c>
      <c r="M245" s="24">
        <v>8.9333656809994775</v>
      </c>
      <c r="N245" s="24">
        <v>8.9672879420586735</v>
      </c>
      <c r="O245" s="24">
        <v>1.063274666666663</v>
      </c>
      <c r="P245" s="24">
        <v>1.3061546666666637</v>
      </c>
      <c r="Q245" s="25">
        <v>5.6420000000000003</v>
      </c>
      <c r="R245" s="25">
        <v>3.4299999999999997</v>
      </c>
      <c r="S245" s="25">
        <v>6.23</v>
      </c>
      <c r="T245" s="25">
        <v>6.3559999999999999</v>
      </c>
      <c r="U245" s="25">
        <v>65.589999999999989</v>
      </c>
      <c r="V245" s="25">
        <v>66.093999999999994</v>
      </c>
      <c r="W245" s="20">
        <v>77.461999999999989</v>
      </c>
      <c r="X245" s="20">
        <v>75.88</v>
      </c>
      <c r="Y245" s="25">
        <v>205.64600000000002</v>
      </c>
      <c r="Z245" s="25">
        <v>251.03400000000002</v>
      </c>
      <c r="AA245" s="25">
        <v>15.345000000000001</v>
      </c>
      <c r="AB245" s="25">
        <v>15.686</v>
      </c>
      <c r="AC245" s="25">
        <v>29.139999999999997</v>
      </c>
      <c r="AD245" s="25">
        <v>42.997</v>
      </c>
      <c r="AE245" s="25">
        <v>319.50799999999998</v>
      </c>
      <c r="AF245" s="25">
        <v>330.56799999999998</v>
      </c>
      <c r="AG245" s="26">
        <v>45.799999999999983</v>
      </c>
      <c r="AH245" s="26">
        <v>23.8333333333333</v>
      </c>
      <c r="AI245" s="27">
        <v>1.29</v>
      </c>
      <c r="AJ245" s="27">
        <v>1.43</v>
      </c>
      <c r="AK245" s="28">
        <v>0.8</v>
      </c>
    </row>
    <row r="246" spans="1:37" ht="12" customHeight="1">
      <c r="A246" s="126">
        <f>A$3</f>
        <v>2019</v>
      </c>
      <c r="B246" s="126">
        <f>B$3</f>
        <v>11</v>
      </c>
      <c r="C246" s="127" t="s">
        <v>201</v>
      </c>
      <c r="D246" s="127" t="s">
        <v>62</v>
      </c>
      <c r="E246" s="84">
        <v>1</v>
      </c>
      <c r="F246" s="102" t="s">
        <v>218</v>
      </c>
      <c r="G246" s="18">
        <v>18.320399999999999</v>
      </c>
      <c r="H246" s="18">
        <v>18.542300000000001</v>
      </c>
      <c r="I246" s="24">
        <v>29.663599999999999</v>
      </c>
      <c r="J246" s="24">
        <v>30.3432</v>
      </c>
      <c r="K246" s="24">
        <v>8.2799999999999994</v>
      </c>
      <c r="L246" s="24">
        <v>8.27</v>
      </c>
      <c r="M246" s="24">
        <v>9.2541984907882213</v>
      </c>
      <c r="N246" s="24">
        <v>6.6828231264340197</v>
      </c>
      <c r="O246" s="24">
        <v>1.6623786666666649</v>
      </c>
      <c r="P246" s="24">
        <v>1.8890666666666656</v>
      </c>
      <c r="Q246" s="25">
        <v>7.532</v>
      </c>
      <c r="R246" s="25">
        <v>16.744</v>
      </c>
      <c r="S246" s="25">
        <v>1.9879999999999998</v>
      </c>
      <c r="T246" s="25">
        <v>2.968</v>
      </c>
      <c r="U246" s="25">
        <v>5.1660000000000004</v>
      </c>
      <c r="V246" s="25">
        <v>9.5200000000000014</v>
      </c>
      <c r="W246" s="20">
        <v>14.686</v>
      </c>
      <c r="X246" s="20">
        <v>29.231999999999999</v>
      </c>
      <c r="Y246" s="25">
        <v>188.79</v>
      </c>
      <c r="Z246" s="25">
        <v>230.32800000000003</v>
      </c>
      <c r="AA246" s="25">
        <v>2.4180000000000001</v>
      </c>
      <c r="AB246" s="25">
        <v>1.1779999999999999</v>
      </c>
      <c r="AC246" s="25">
        <v>18.91</v>
      </c>
      <c r="AD246" s="25">
        <v>21.978999999999999</v>
      </c>
      <c r="AE246" s="25">
        <v>100.464</v>
      </c>
      <c r="AF246" s="25">
        <v>106.96</v>
      </c>
      <c r="AG246" s="26">
        <v>6.4000000000000163</v>
      </c>
      <c r="AH246" s="26">
        <v>5.9999999999999778</v>
      </c>
      <c r="AI246" s="27">
        <v>9.32</v>
      </c>
      <c r="AJ246" s="27">
        <v>9.64</v>
      </c>
      <c r="AK246" s="28">
        <v>1.8</v>
      </c>
    </row>
    <row r="247" spans="1:37" ht="12" customHeight="1">
      <c r="A247" s="126"/>
      <c r="B247" s="127"/>
      <c r="C247" s="127"/>
      <c r="D247" s="127"/>
      <c r="E247" s="84">
        <v>2</v>
      </c>
      <c r="F247" s="102" t="s">
        <v>216</v>
      </c>
      <c r="G247" s="18">
        <v>18.5502</v>
      </c>
      <c r="H247" s="18">
        <v>18.644600000000001</v>
      </c>
      <c r="I247" s="24">
        <v>30.179300000000001</v>
      </c>
      <c r="J247" s="24">
        <v>30.93</v>
      </c>
      <c r="K247" s="24">
        <v>8.2100000000000009</v>
      </c>
      <c r="L247" s="24">
        <v>8.0399999999999991</v>
      </c>
      <c r="M247" s="24">
        <v>8.0193479549560109</v>
      </c>
      <c r="N247" s="24">
        <v>7.8319181234645674</v>
      </c>
      <c r="O247" s="24">
        <v>2.2776746666666634</v>
      </c>
      <c r="P247" s="24">
        <v>1.3871146666666649</v>
      </c>
      <c r="Q247" s="25">
        <v>12.586</v>
      </c>
      <c r="R247" s="25">
        <v>32.872</v>
      </c>
      <c r="S247" s="25">
        <v>7.4760000000000009</v>
      </c>
      <c r="T247" s="25">
        <v>15.092000000000001</v>
      </c>
      <c r="U247" s="25">
        <v>32.032000000000004</v>
      </c>
      <c r="V247" s="25">
        <v>105.40599999999999</v>
      </c>
      <c r="W247" s="20">
        <v>52.094000000000008</v>
      </c>
      <c r="X247" s="20">
        <v>153.37</v>
      </c>
      <c r="Y247" s="25">
        <v>243.06799999999998</v>
      </c>
      <c r="Z247" s="25">
        <v>301.26599999999996</v>
      </c>
      <c r="AA247" s="25">
        <v>4.3709999999999996</v>
      </c>
      <c r="AB247" s="25">
        <v>17.855999999999998</v>
      </c>
      <c r="AC247" s="25">
        <v>23.436</v>
      </c>
      <c r="AD247" s="25">
        <v>29.512</v>
      </c>
      <c r="AE247" s="25">
        <v>200.08799999999999</v>
      </c>
      <c r="AF247" s="25">
        <v>397.62800000000004</v>
      </c>
      <c r="AG247" s="26">
        <v>3.3999999999999861</v>
      </c>
      <c r="AH247" s="26">
        <v>9.1000000000000529</v>
      </c>
      <c r="AI247" s="27">
        <v>10.039999999999999</v>
      </c>
      <c r="AJ247" s="27">
        <v>3.26</v>
      </c>
      <c r="AK247" s="28">
        <v>2.8</v>
      </c>
    </row>
    <row r="248" spans="1:37" ht="12" customHeight="1">
      <c r="A248" s="128">
        <f>A$3</f>
        <v>2019</v>
      </c>
      <c r="B248" s="126">
        <f>B$3</f>
        <v>11</v>
      </c>
      <c r="C248" s="123" t="s">
        <v>201</v>
      </c>
      <c r="D248" s="123" t="s">
        <v>63</v>
      </c>
      <c r="E248" s="84">
        <v>1</v>
      </c>
      <c r="F248" s="102" t="s">
        <v>216</v>
      </c>
      <c r="G248" s="18">
        <v>18.7852</v>
      </c>
      <c r="H248" s="18">
        <v>18.7059</v>
      </c>
      <c r="I248" s="24">
        <v>28.881599999999999</v>
      </c>
      <c r="J248" s="24">
        <v>30.203299999999999</v>
      </c>
      <c r="K248" s="24">
        <v>8.02</v>
      </c>
      <c r="L248" s="24">
        <v>7.98</v>
      </c>
      <c r="M248" s="24">
        <v>7.8986294489477764</v>
      </c>
      <c r="N248" s="24">
        <v>7.9896034869271748</v>
      </c>
      <c r="O248" s="24">
        <v>1.1023439999999993</v>
      </c>
      <c r="P248" s="24">
        <v>0.84672799999999904</v>
      </c>
      <c r="Q248" s="25">
        <v>58.491999999999997</v>
      </c>
      <c r="R248" s="25">
        <v>21.77</v>
      </c>
      <c r="S248" s="25">
        <v>22.862000000000002</v>
      </c>
      <c r="T248" s="25">
        <v>20.187999999999999</v>
      </c>
      <c r="U248" s="25">
        <v>232.97400000000002</v>
      </c>
      <c r="V248" s="25">
        <v>104.64999999999999</v>
      </c>
      <c r="W248" s="20">
        <v>314.32800000000003</v>
      </c>
      <c r="X248" s="20">
        <v>146.608</v>
      </c>
      <c r="Y248" s="25">
        <v>515.05999999999995</v>
      </c>
      <c r="Z248" s="25">
        <v>399.084</v>
      </c>
      <c r="AA248" s="25">
        <v>31.062000000000001</v>
      </c>
      <c r="AB248" s="25">
        <v>24.831000000000003</v>
      </c>
      <c r="AC248" s="25">
        <v>51.677</v>
      </c>
      <c r="AD248" s="25">
        <v>52.792999999999999</v>
      </c>
      <c r="AE248" s="25">
        <v>694.17600000000004</v>
      </c>
      <c r="AF248" s="25">
        <v>369.85199999999998</v>
      </c>
      <c r="AG248" s="26">
        <v>3.5999999999999921</v>
      </c>
      <c r="AH248" s="26">
        <v>5.0000000000000044</v>
      </c>
      <c r="AI248" s="27">
        <v>2.72</v>
      </c>
      <c r="AJ248" s="27">
        <v>1.0740000000000001</v>
      </c>
      <c r="AK248" s="28">
        <v>1.6</v>
      </c>
    </row>
    <row r="249" spans="1:37" ht="12" customHeight="1">
      <c r="A249" s="129"/>
      <c r="B249" s="127"/>
      <c r="C249" s="124"/>
      <c r="D249" s="124"/>
      <c r="E249" s="84">
        <v>2</v>
      </c>
      <c r="F249" s="102" t="s">
        <v>217</v>
      </c>
      <c r="G249" s="18">
        <v>18.3355</v>
      </c>
      <c r="H249" s="18">
        <v>18.297899999999998</v>
      </c>
      <c r="I249" s="24">
        <v>29.9605</v>
      </c>
      <c r="J249" s="24">
        <v>29.974900000000002</v>
      </c>
      <c r="K249" s="24">
        <v>8.0399999999999991</v>
      </c>
      <c r="L249" s="24">
        <v>8.0299999999999994</v>
      </c>
      <c r="M249" s="24">
        <v>6.3866182047874815</v>
      </c>
      <c r="N249" s="24">
        <v>7.3272929225036876</v>
      </c>
      <c r="O249" s="24">
        <v>0.97453599999999918</v>
      </c>
      <c r="P249" s="24">
        <v>0.94258399999999987</v>
      </c>
      <c r="Q249" s="25">
        <v>18.577999999999999</v>
      </c>
      <c r="R249" s="25">
        <v>11.521999999999998</v>
      </c>
      <c r="S249" s="25">
        <v>15.414</v>
      </c>
      <c r="T249" s="25">
        <v>15.260000000000002</v>
      </c>
      <c r="U249" s="25">
        <v>152.59999999999997</v>
      </c>
      <c r="V249" s="25">
        <v>145.292</v>
      </c>
      <c r="W249" s="20">
        <v>186.59199999999996</v>
      </c>
      <c r="X249" s="20">
        <v>172.07400000000001</v>
      </c>
      <c r="Y249" s="25">
        <v>380.64600000000002</v>
      </c>
      <c r="Z249" s="25">
        <v>354.46600000000001</v>
      </c>
      <c r="AA249" s="25">
        <v>22.32</v>
      </c>
      <c r="AB249" s="25">
        <v>22.722999999999999</v>
      </c>
      <c r="AC249" s="25">
        <v>37.51</v>
      </c>
      <c r="AD249" s="25">
        <v>35.029999999999994</v>
      </c>
      <c r="AE249" s="25">
        <v>496.71999999999997</v>
      </c>
      <c r="AF249" s="25">
        <v>495.29200000000003</v>
      </c>
      <c r="AG249" s="26">
        <v>3.5999999999999921</v>
      </c>
      <c r="AH249" s="26">
        <v>5.5000000000000604</v>
      </c>
      <c r="AI249" s="27">
        <v>1.93</v>
      </c>
      <c r="AJ249" s="27">
        <v>1.72</v>
      </c>
      <c r="AK249" s="28">
        <v>1.7</v>
      </c>
    </row>
    <row r="250" spans="1:37" ht="12" customHeight="1">
      <c r="A250" s="129"/>
      <c r="B250" s="127"/>
      <c r="C250" s="124"/>
      <c r="D250" s="124"/>
      <c r="E250" s="84">
        <v>3</v>
      </c>
      <c r="F250" s="102" t="s">
        <v>217</v>
      </c>
      <c r="G250" s="24">
        <v>18.390499999999999</v>
      </c>
      <c r="H250" s="24">
        <v>18.514399999999998</v>
      </c>
      <c r="I250" s="24">
        <v>29.806100000000001</v>
      </c>
      <c r="J250" s="24">
        <v>30.470600000000001</v>
      </c>
      <c r="K250" s="24">
        <v>8.0399999999999991</v>
      </c>
      <c r="L250" s="24">
        <v>8.0399999999999991</v>
      </c>
      <c r="M250" s="24">
        <v>8.967876729791767</v>
      </c>
      <c r="N250" s="24">
        <v>9.0391779931624203</v>
      </c>
      <c r="O250" s="24">
        <v>1.2940559999999981</v>
      </c>
      <c r="P250" s="24">
        <v>1.0384399999999978</v>
      </c>
      <c r="Q250" s="25">
        <v>11.437999999999999</v>
      </c>
      <c r="R250" s="25">
        <v>24.751999999999999</v>
      </c>
      <c r="S250" s="25">
        <v>18.256</v>
      </c>
      <c r="T250" s="25">
        <v>16.085999999999999</v>
      </c>
      <c r="U250" s="25">
        <v>164.96199999999999</v>
      </c>
      <c r="V250" s="25">
        <v>145.43200000000002</v>
      </c>
      <c r="W250" s="20">
        <v>194.65599999999998</v>
      </c>
      <c r="X250" s="20">
        <v>186.27</v>
      </c>
      <c r="Y250" s="25">
        <v>378.49</v>
      </c>
      <c r="Z250" s="25">
        <v>345.42199999999997</v>
      </c>
      <c r="AA250" s="25">
        <v>23.684000000000001</v>
      </c>
      <c r="AB250" s="25">
        <v>22.63</v>
      </c>
      <c r="AC250" s="25">
        <v>38.067999999999998</v>
      </c>
      <c r="AD250" s="25">
        <v>35.122999999999998</v>
      </c>
      <c r="AE250" s="25">
        <v>518.33600000000001</v>
      </c>
      <c r="AF250" s="25">
        <v>487.81600000000003</v>
      </c>
      <c r="AG250" s="26">
        <v>1.0000000000000009</v>
      </c>
      <c r="AH250" s="26">
        <v>2.4000000000000132</v>
      </c>
      <c r="AI250" s="27">
        <v>2.1800000000000002</v>
      </c>
      <c r="AJ250" s="27">
        <v>2.02</v>
      </c>
      <c r="AK250" s="28">
        <v>2.1</v>
      </c>
    </row>
    <row r="251" spans="1:37" ht="12" customHeight="1">
      <c r="A251" s="129"/>
      <c r="B251" s="127"/>
      <c r="C251" s="124"/>
      <c r="D251" s="124"/>
      <c r="E251" s="84">
        <v>4</v>
      </c>
      <c r="F251" s="102" t="s">
        <v>216</v>
      </c>
      <c r="G251" s="24">
        <v>18.622800000000002</v>
      </c>
      <c r="H251" s="24">
        <v>18.683399999999999</v>
      </c>
      <c r="I251" s="24">
        <v>30.584900000000001</v>
      </c>
      <c r="J251" s="24">
        <v>31.021799999999999</v>
      </c>
      <c r="K251" s="24">
        <v>8.1199999999999992</v>
      </c>
      <c r="L251" s="24">
        <v>8.0399999999999991</v>
      </c>
      <c r="M251" s="24">
        <v>8.1854933030490074</v>
      </c>
      <c r="N251" s="24">
        <v>7.7507554536280878</v>
      </c>
      <c r="O251" s="24">
        <v>1.6295519999999994</v>
      </c>
      <c r="P251" s="24">
        <v>1.3260079999999974</v>
      </c>
      <c r="Q251" s="25">
        <v>19.446000000000002</v>
      </c>
      <c r="R251" s="25">
        <v>10.192</v>
      </c>
      <c r="S251" s="25">
        <v>12.6</v>
      </c>
      <c r="T251" s="25">
        <v>9.6180000000000003</v>
      </c>
      <c r="U251" s="25">
        <v>79.995999999999995</v>
      </c>
      <c r="V251" s="25">
        <v>106.25999999999999</v>
      </c>
      <c r="W251" s="20">
        <v>112.042</v>
      </c>
      <c r="X251" s="20">
        <v>126.07</v>
      </c>
      <c r="Y251" s="25">
        <v>233.32400000000001</v>
      </c>
      <c r="Z251" s="25">
        <v>248.33199999999999</v>
      </c>
      <c r="AA251" s="25">
        <v>10.106</v>
      </c>
      <c r="AB251" s="25">
        <v>16.864000000000001</v>
      </c>
      <c r="AC251" s="25">
        <v>25.450999999999997</v>
      </c>
      <c r="AD251" s="25">
        <v>27.497</v>
      </c>
      <c r="AE251" s="25">
        <v>318.5</v>
      </c>
      <c r="AF251" s="25">
        <v>397.46000000000004</v>
      </c>
      <c r="AG251" s="26">
        <v>1.8000000000000238</v>
      </c>
      <c r="AH251" s="26">
        <v>2.0999999999999908</v>
      </c>
      <c r="AI251" s="27">
        <v>6.06</v>
      </c>
      <c r="AJ251" s="27">
        <v>2.88</v>
      </c>
      <c r="AK251" s="28">
        <v>3.1</v>
      </c>
    </row>
    <row r="252" spans="1:37" ht="12" customHeight="1">
      <c r="A252" s="129"/>
      <c r="B252" s="127"/>
      <c r="C252" s="124"/>
      <c r="D252" s="124"/>
      <c r="E252" s="84">
        <v>5</v>
      </c>
      <c r="F252" s="102" t="s">
        <v>216</v>
      </c>
      <c r="G252" s="24">
        <v>19.2028</v>
      </c>
      <c r="H252" s="24">
        <v>18.729600000000001</v>
      </c>
      <c r="I252" s="24">
        <v>29.288799999999998</v>
      </c>
      <c r="J252" s="24">
        <v>30.175599999999999</v>
      </c>
      <c r="K252" s="24">
        <v>8.0399999999999991</v>
      </c>
      <c r="L252" s="24">
        <v>7.98</v>
      </c>
      <c r="M252" s="24">
        <v>9.7413457317545209</v>
      </c>
      <c r="N252" s="24">
        <v>8.2257613396891447</v>
      </c>
      <c r="O252" s="24">
        <v>1.7573599999999994</v>
      </c>
      <c r="P252" s="24">
        <v>1.5336959999999986</v>
      </c>
      <c r="Q252" s="25">
        <v>10.92</v>
      </c>
      <c r="R252" s="25">
        <v>8.3159999999999989</v>
      </c>
      <c r="S252" s="25">
        <v>24.402000000000001</v>
      </c>
      <c r="T252" s="25">
        <v>36.162000000000006</v>
      </c>
      <c r="U252" s="25">
        <v>289.22600000000006</v>
      </c>
      <c r="V252" s="25">
        <v>138.404</v>
      </c>
      <c r="W252" s="20">
        <v>324.54800000000006</v>
      </c>
      <c r="X252" s="20">
        <v>182.88200000000001</v>
      </c>
      <c r="Y252" s="25">
        <v>545.59399999999994</v>
      </c>
      <c r="Z252" s="25">
        <v>401.66</v>
      </c>
      <c r="AA252" s="25">
        <v>33.603999999999999</v>
      </c>
      <c r="AB252" s="25">
        <v>36.548999999999999</v>
      </c>
      <c r="AC252" s="25">
        <v>52.018000000000001</v>
      </c>
      <c r="AD252" s="25">
        <v>50.622999999999998</v>
      </c>
      <c r="AE252" s="25">
        <v>765.32399999999996</v>
      </c>
      <c r="AF252" s="25">
        <v>534.52</v>
      </c>
      <c r="AG252" s="26">
        <v>1.4000000000000123</v>
      </c>
      <c r="AH252" s="26">
        <v>2.0000000000000018</v>
      </c>
      <c r="AI252" s="27">
        <v>2.98</v>
      </c>
      <c r="AJ252" s="27">
        <v>1.36</v>
      </c>
      <c r="AK252" s="28">
        <v>1.8</v>
      </c>
    </row>
    <row r="253" spans="1:37" ht="12" customHeight="1">
      <c r="A253" s="129"/>
      <c r="B253" s="127"/>
      <c r="C253" s="124"/>
      <c r="D253" s="124"/>
      <c r="E253" s="84">
        <v>6</v>
      </c>
      <c r="F253" s="102" t="s">
        <v>216</v>
      </c>
      <c r="G253" s="24">
        <v>18.871700000000001</v>
      </c>
      <c r="H253" s="24">
        <v>18.677900000000001</v>
      </c>
      <c r="I253" s="24">
        <v>28.933599999999998</v>
      </c>
      <c r="J253" s="24">
        <v>30.286100000000001</v>
      </c>
      <c r="K253" s="24">
        <v>8.0399999999999991</v>
      </c>
      <c r="L253" s="24">
        <v>8</v>
      </c>
      <c r="M253" s="24">
        <v>7.8715723123016419</v>
      </c>
      <c r="N253" s="24">
        <v>7.7910920784293127</v>
      </c>
      <c r="O253" s="24">
        <v>1.6455279999999988</v>
      </c>
      <c r="P253" s="24">
        <v>1.6774799999999983</v>
      </c>
      <c r="Q253" s="25">
        <v>12.375999999999999</v>
      </c>
      <c r="R253" s="25">
        <v>27.734000000000002</v>
      </c>
      <c r="S253" s="25">
        <v>24.527999999999999</v>
      </c>
      <c r="T253" s="25">
        <v>30.491999999999997</v>
      </c>
      <c r="U253" s="25">
        <v>260.19</v>
      </c>
      <c r="V253" s="25">
        <v>162.44200000000001</v>
      </c>
      <c r="W253" s="20">
        <v>297.09399999999999</v>
      </c>
      <c r="X253" s="20">
        <v>220.66800000000001</v>
      </c>
      <c r="Y253" s="25">
        <v>502.46000000000004</v>
      </c>
      <c r="Z253" s="25">
        <v>402.23400000000004</v>
      </c>
      <c r="AA253" s="25">
        <v>32.984000000000002</v>
      </c>
      <c r="AB253" s="25">
        <v>32.829000000000001</v>
      </c>
      <c r="AC253" s="25">
        <v>48.762999999999998</v>
      </c>
      <c r="AD253" s="25">
        <v>46.716999999999999</v>
      </c>
      <c r="AE253" s="25">
        <v>731.44400000000007</v>
      </c>
      <c r="AF253" s="25">
        <v>557.42399999999998</v>
      </c>
      <c r="AG253" s="26">
        <v>2.4000000000000132</v>
      </c>
      <c r="AH253" s="26">
        <v>2.2999999999999687</v>
      </c>
      <c r="AI253" s="27">
        <v>2.64</v>
      </c>
      <c r="AJ253" s="27">
        <v>1.508</v>
      </c>
      <c r="AK253" s="28">
        <v>1.7</v>
      </c>
    </row>
    <row r="254" spans="1:37" ht="12" customHeight="1">
      <c r="A254" s="129"/>
      <c r="B254" s="127"/>
      <c r="C254" s="124"/>
      <c r="D254" s="124"/>
      <c r="E254" s="84">
        <v>7</v>
      </c>
      <c r="F254" s="102" t="s">
        <v>217</v>
      </c>
      <c r="G254" s="24">
        <v>18.457100000000001</v>
      </c>
      <c r="H254" s="24">
        <v>18.5929</v>
      </c>
      <c r="I254" s="24">
        <v>29.331900000000001</v>
      </c>
      <c r="J254" s="24">
        <v>30.4909</v>
      </c>
      <c r="K254" s="24">
        <v>8.0299999999999994</v>
      </c>
      <c r="L254" s="24">
        <v>8.0299999999999994</v>
      </c>
      <c r="M254" s="24">
        <v>7.666820844037824</v>
      </c>
      <c r="N254" s="24">
        <v>7.5401819946735289</v>
      </c>
      <c r="O254" s="24">
        <v>1.3579599999999998</v>
      </c>
      <c r="P254" s="24">
        <v>1.4857679999999998</v>
      </c>
      <c r="Q254" s="25">
        <v>14.728000000000002</v>
      </c>
      <c r="R254" s="25">
        <v>27.734000000000002</v>
      </c>
      <c r="S254" s="25">
        <v>21.923999999999999</v>
      </c>
      <c r="T254" s="25">
        <v>20.173999999999999</v>
      </c>
      <c r="U254" s="25">
        <v>188.67799999999997</v>
      </c>
      <c r="V254" s="25">
        <v>153.04799999999997</v>
      </c>
      <c r="W254" s="20">
        <v>225.32999999999998</v>
      </c>
      <c r="X254" s="20">
        <v>200.95599999999996</v>
      </c>
      <c r="Y254" s="25">
        <v>367.86399999999998</v>
      </c>
      <c r="Z254" s="25">
        <v>297.47200000000004</v>
      </c>
      <c r="AA254" s="25">
        <v>26.783999999999999</v>
      </c>
      <c r="AB254" s="25">
        <v>24.459</v>
      </c>
      <c r="AC254" s="25">
        <v>35.743000000000002</v>
      </c>
      <c r="AD254" s="25">
        <v>30.503999999999998</v>
      </c>
      <c r="AE254" s="25">
        <v>575.82000000000005</v>
      </c>
      <c r="AF254" s="25">
        <v>518.67200000000003</v>
      </c>
      <c r="AG254" s="26">
        <v>1.1999999999999789</v>
      </c>
      <c r="AH254" s="26">
        <v>1.6000000000000458</v>
      </c>
      <c r="AI254" s="27">
        <v>3.08</v>
      </c>
      <c r="AJ254" s="27">
        <v>2.42</v>
      </c>
      <c r="AK254" s="28">
        <v>2.5</v>
      </c>
    </row>
    <row r="255" spans="1:37" ht="12" customHeight="1">
      <c r="A255" s="130"/>
      <c r="B255" s="127"/>
      <c r="C255" s="125"/>
      <c r="D255" s="125"/>
      <c r="E255" s="84">
        <v>8</v>
      </c>
      <c r="F255" s="102" t="s">
        <v>217</v>
      </c>
      <c r="G255" s="24">
        <v>18.471900000000002</v>
      </c>
      <c r="H255" s="24">
        <v>18.633500000000002</v>
      </c>
      <c r="I255" s="24">
        <v>30.204699999999999</v>
      </c>
      <c r="J255" s="24">
        <v>30.963699999999999</v>
      </c>
      <c r="K255" s="24">
        <v>8.0399999999999991</v>
      </c>
      <c r="L255" s="24">
        <v>8.0399999999999991</v>
      </c>
      <c r="M255" s="24">
        <v>7.6647398213707678</v>
      </c>
      <c r="N255" s="24">
        <v>7.3675137397503141</v>
      </c>
      <c r="O255" s="24">
        <v>1.5496719999999984</v>
      </c>
      <c r="P255" s="24">
        <v>1.6615039999999985</v>
      </c>
      <c r="Q255" s="25">
        <v>14.896000000000001</v>
      </c>
      <c r="R255" s="25">
        <v>34.300000000000004</v>
      </c>
      <c r="S255" s="25">
        <v>13.314</v>
      </c>
      <c r="T255" s="25">
        <v>13.622</v>
      </c>
      <c r="U255" s="25">
        <v>136.20599999999999</v>
      </c>
      <c r="V255" s="25">
        <v>132.21599999999998</v>
      </c>
      <c r="W255" s="20">
        <v>164.416</v>
      </c>
      <c r="X255" s="20">
        <v>180.13799999999998</v>
      </c>
      <c r="Y255" s="25">
        <v>326.91399999999999</v>
      </c>
      <c r="Z255" s="25">
        <v>275.8</v>
      </c>
      <c r="AA255" s="25">
        <v>21.451999999999998</v>
      </c>
      <c r="AB255" s="25">
        <v>20.925000000000001</v>
      </c>
      <c r="AC255" s="25">
        <v>33.634999999999998</v>
      </c>
      <c r="AD255" s="25">
        <v>29.852999999999998</v>
      </c>
      <c r="AE255" s="25">
        <v>447.66399999999999</v>
      </c>
      <c r="AF255" s="25">
        <v>466.67600000000004</v>
      </c>
      <c r="AG255" s="26">
        <v>3.2000000000000361</v>
      </c>
      <c r="AH255" s="26">
        <v>4.0999999999999925</v>
      </c>
      <c r="AI255" s="27">
        <v>1.64</v>
      </c>
      <c r="AJ255" s="27">
        <v>2.2000000000000002</v>
      </c>
      <c r="AK255" s="28">
        <v>2.6</v>
      </c>
    </row>
    <row r="256" spans="1:37" ht="12" customHeight="1">
      <c r="A256" s="126">
        <f>A$3</f>
        <v>2019</v>
      </c>
      <c r="B256" s="126">
        <f>B$3</f>
        <v>11</v>
      </c>
      <c r="C256" s="127" t="s">
        <v>198</v>
      </c>
      <c r="D256" s="127" t="s">
        <v>64</v>
      </c>
      <c r="E256" s="84">
        <v>1</v>
      </c>
      <c r="F256" s="102" t="s">
        <v>216</v>
      </c>
      <c r="G256" s="24">
        <v>18.6005</v>
      </c>
      <c r="H256" s="24">
        <v>18.279199999999999</v>
      </c>
      <c r="I256" s="24">
        <v>30.45</v>
      </c>
      <c r="J256" s="24">
        <v>30.704699999999999</v>
      </c>
      <c r="K256" s="24">
        <v>8.06</v>
      </c>
      <c r="L256" s="24">
        <v>8.07</v>
      </c>
      <c r="M256" s="24">
        <v>7.0539867864472514</v>
      </c>
      <c r="N256" s="24">
        <v>6.9219732099818065</v>
      </c>
      <c r="O256" s="24">
        <v>1.4033066666666647</v>
      </c>
      <c r="P256" s="24">
        <v>1.6785706666666644</v>
      </c>
      <c r="Q256" s="25">
        <v>1.736</v>
      </c>
      <c r="R256" s="25">
        <v>0.98000000000000009</v>
      </c>
      <c r="S256" s="25">
        <v>11.703999999999999</v>
      </c>
      <c r="T256" s="25">
        <v>10.822000000000001</v>
      </c>
      <c r="U256" s="25">
        <v>124.69800000000001</v>
      </c>
      <c r="V256" s="25">
        <v>110.348</v>
      </c>
      <c r="W256" s="20">
        <v>138.13800000000001</v>
      </c>
      <c r="X256" s="20">
        <v>122.15</v>
      </c>
      <c r="Y256" s="25">
        <v>312.214</v>
      </c>
      <c r="Z256" s="25">
        <v>316.428</v>
      </c>
      <c r="AA256" s="25">
        <v>18.320999999999998</v>
      </c>
      <c r="AB256" s="25">
        <v>19.158000000000001</v>
      </c>
      <c r="AC256" s="25">
        <v>27.497</v>
      </c>
      <c r="AD256" s="25">
        <v>28.272000000000002</v>
      </c>
      <c r="AE256" s="25">
        <v>451.416</v>
      </c>
      <c r="AF256" s="25">
        <v>446.20799999999997</v>
      </c>
      <c r="AG256" s="26">
        <v>5.0000000000000044</v>
      </c>
      <c r="AH256" s="26">
        <v>4.4000000000000146</v>
      </c>
      <c r="AI256" s="27">
        <v>1.724</v>
      </c>
      <c r="AJ256" s="27">
        <v>1.978</v>
      </c>
      <c r="AK256" s="28">
        <v>1.9</v>
      </c>
    </row>
    <row r="257" spans="1:37" ht="12" customHeight="1">
      <c r="A257" s="127"/>
      <c r="B257" s="127"/>
      <c r="C257" s="127"/>
      <c r="D257" s="127"/>
      <c r="E257" s="84">
        <v>2</v>
      </c>
      <c r="F257" s="102" t="s">
        <v>217</v>
      </c>
      <c r="G257" s="24">
        <v>18.462299999999999</v>
      </c>
      <c r="H257" s="24">
        <v>18.617899999999999</v>
      </c>
      <c r="I257" s="24">
        <v>31.031700000000001</v>
      </c>
      <c r="J257" s="24">
        <v>31.5913</v>
      </c>
      <c r="K257" s="24">
        <v>8.0500000000000007</v>
      </c>
      <c r="L257" s="24">
        <v>8.0299999999999994</v>
      </c>
      <c r="M257" s="24">
        <v>7.8252301272102676</v>
      </c>
      <c r="N257" s="24">
        <v>7.8212727042537482</v>
      </c>
      <c r="O257" s="24">
        <v>1.2413866666666653</v>
      </c>
      <c r="P257" s="24">
        <v>1.2899626666666641</v>
      </c>
      <c r="Q257" s="25">
        <v>18.760000000000002</v>
      </c>
      <c r="R257" s="25">
        <v>0.40600000000000003</v>
      </c>
      <c r="S257" s="25">
        <v>5.8659999999999997</v>
      </c>
      <c r="T257" s="25">
        <v>3.444</v>
      </c>
      <c r="U257" s="25">
        <v>118.006</v>
      </c>
      <c r="V257" s="25">
        <v>105.44800000000001</v>
      </c>
      <c r="W257" s="20">
        <v>142.63200000000001</v>
      </c>
      <c r="X257" s="20">
        <v>109.298</v>
      </c>
      <c r="Y257" s="25">
        <v>282.45</v>
      </c>
      <c r="Z257" s="25">
        <v>287.7</v>
      </c>
      <c r="AA257" s="25">
        <v>19.405999999999999</v>
      </c>
      <c r="AB257" s="25">
        <v>20.646000000000001</v>
      </c>
      <c r="AC257" s="25">
        <v>27.373000000000001</v>
      </c>
      <c r="AD257" s="25">
        <v>28.21</v>
      </c>
      <c r="AE257" s="25">
        <v>417.25599999999997</v>
      </c>
      <c r="AF257" s="25">
        <v>394.29600000000005</v>
      </c>
      <c r="AG257" s="26">
        <v>6.5999999999999943</v>
      </c>
      <c r="AH257" s="26">
        <v>8.8000000000000291</v>
      </c>
      <c r="AI257" s="27">
        <v>1.276</v>
      </c>
      <c r="AJ257" s="27">
        <v>0.68799999999999994</v>
      </c>
      <c r="AK257" s="28">
        <v>2.2999999999999998</v>
      </c>
    </row>
    <row r="258" spans="1:37" ht="12" customHeight="1">
      <c r="A258" s="126">
        <f>A$3</f>
        <v>2019</v>
      </c>
      <c r="B258" s="126">
        <f>B$3</f>
        <v>11</v>
      </c>
      <c r="C258" s="127" t="s">
        <v>198</v>
      </c>
      <c r="D258" s="127" t="s">
        <v>65</v>
      </c>
      <c r="E258" s="84">
        <v>1</v>
      </c>
      <c r="F258" s="102" t="s">
        <v>217</v>
      </c>
      <c r="G258" s="24">
        <v>17.6602</v>
      </c>
      <c r="H258" s="24">
        <v>17.654900000000001</v>
      </c>
      <c r="I258" s="24">
        <v>29.620799999999999</v>
      </c>
      <c r="J258" s="24">
        <v>29.6187</v>
      </c>
      <c r="K258" s="24">
        <v>8</v>
      </c>
      <c r="L258" s="24">
        <v>8.0299999999999994</v>
      </c>
      <c r="M258" s="24">
        <v>6.5221770919924325</v>
      </c>
      <c r="N258" s="24">
        <v>7.4040884875621362</v>
      </c>
      <c r="O258" s="24">
        <v>1.6030080000000004</v>
      </c>
      <c r="P258" s="24">
        <v>1.3925119999999991</v>
      </c>
      <c r="Q258" s="25">
        <v>12.81</v>
      </c>
      <c r="R258" s="25">
        <v>11.606</v>
      </c>
      <c r="S258" s="25">
        <v>16.394000000000002</v>
      </c>
      <c r="T258" s="25">
        <v>16.128</v>
      </c>
      <c r="U258" s="25">
        <v>152.86600000000001</v>
      </c>
      <c r="V258" s="25">
        <v>143.64000000000001</v>
      </c>
      <c r="W258" s="20">
        <v>182.07000000000002</v>
      </c>
      <c r="X258" s="20">
        <v>171.37400000000002</v>
      </c>
      <c r="Y258" s="25">
        <v>382.32600000000002</v>
      </c>
      <c r="Z258" s="25">
        <v>300.24400000000003</v>
      </c>
      <c r="AA258" s="25">
        <v>24.521000000000001</v>
      </c>
      <c r="AB258" s="25">
        <v>24.366</v>
      </c>
      <c r="AC258" s="25">
        <v>34.162000000000006</v>
      </c>
      <c r="AD258" s="25">
        <v>25.172000000000001</v>
      </c>
      <c r="AE258" s="25">
        <v>512.82000000000005</v>
      </c>
      <c r="AF258" s="25">
        <v>511.92400000000004</v>
      </c>
      <c r="AG258" s="26">
        <v>5.2000000000000384</v>
      </c>
      <c r="AH258" s="26">
        <v>5.3000000000000274</v>
      </c>
      <c r="AI258" s="27">
        <v>1.3220000000000001</v>
      </c>
      <c r="AJ258" s="27">
        <v>1.1779999999999999</v>
      </c>
      <c r="AK258" s="28">
        <v>2.2000000000000002</v>
      </c>
    </row>
    <row r="259" spans="1:37" ht="12" customHeight="1">
      <c r="A259" s="127"/>
      <c r="B259" s="127"/>
      <c r="C259" s="127"/>
      <c r="D259" s="127"/>
      <c r="E259" s="84">
        <v>2</v>
      </c>
      <c r="F259" s="102" t="s">
        <v>217</v>
      </c>
      <c r="G259" s="24">
        <v>17.4345</v>
      </c>
      <c r="H259" s="24">
        <v>17.043299999999999</v>
      </c>
      <c r="I259" s="24">
        <v>29.718699999999998</v>
      </c>
      <c r="J259" s="24">
        <v>29.789899999999999</v>
      </c>
      <c r="K259" s="24">
        <v>8.0500000000000007</v>
      </c>
      <c r="L259" s="24">
        <v>8.0299999999999994</v>
      </c>
      <c r="M259" s="24">
        <v>7.449565388481715</v>
      </c>
      <c r="N259" s="24">
        <v>7.7815538151650987</v>
      </c>
      <c r="O259" s="24">
        <v>1.0146986666666642</v>
      </c>
      <c r="P259" s="24">
        <v>0.93373866666666316</v>
      </c>
      <c r="Q259" s="25">
        <v>9.24</v>
      </c>
      <c r="R259" s="25">
        <v>14.517999999999999</v>
      </c>
      <c r="S259" s="25">
        <v>15.316000000000001</v>
      </c>
      <c r="T259" s="25">
        <v>9.2680000000000007</v>
      </c>
      <c r="U259" s="25">
        <v>140.53200000000001</v>
      </c>
      <c r="V259" s="25">
        <v>91.21</v>
      </c>
      <c r="W259" s="20">
        <v>165.08800000000002</v>
      </c>
      <c r="X259" s="20">
        <v>114.996</v>
      </c>
      <c r="Y259" s="25">
        <v>339.33199999999999</v>
      </c>
      <c r="Z259" s="25">
        <v>361.73200000000003</v>
      </c>
      <c r="AA259" s="25">
        <v>24.211000000000002</v>
      </c>
      <c r="AB259" s="25">
        <v>15.996</v>
      </c>
      <c r="AC259" s="25">
        <v>31.774999999999999</v>
      </c>
      <c r="AD259" s="25">
        <v>32.054000000000002</v>
      </c>
      <c r="AE259" s="25">
        <v>508.31200000000001</v>
      </c>
      <c r="AF259" s="25">
        <v>316.48400000000004</v>
      </c>
      <c r="AG259" s="26">
        <v>6.5999999999999943</v>
      </c>
      <c r="AH259" s="26">
        <v>8.0999999999999961</v>
      </c>
      <c r="AI259" s="27">
        <v>1.6140000000000001</v>
      </c>
      <c r="AJ259" s="27">
        <v>1.3819999999999999</v>
      </c>
      <c r="AK259" s="28">
        <v>1.6</v>
      </c>
    </row>
    <row r="260" spans="1:37" ht="12" customHeight="1">
      <c r="A260" s="127"/>
      <c r="B260" s="127"/>
      <c r="C260" s="127"/>
      <c r="D260" s="127"/>
      <c r="E260" s="84">
        <v>3</v>
      </c>
      <c r="F260" s="102" t="s">
        <v>217</v>
      </c>
      <c r="G260" s="24">
        <v>17.675899999999999</v>
      </c>
      <c r="H260" s="24">
        <v>17.265899999999998</v>
      </c>
      <c r="I260" s="24">
        <v>30.5624</v>
      </c>
      <c r="J260" s="24">
        <v>30.525400000000001</v>
      </c>
      <c r="K260" s="24">
        <v>8.09</v>
      </c>
      <c r="L260" s="24">
        <v>8.08</v>
      </c>
      <c r="M260" s="24">
        <v>7.4067174540605096</v>
      </c>
      <c r="N260" s="24">
        <v>8.2054033872334742</v>
      </c>
      <c r="O260" s="24">
        <v>1.1280426666666648</v>
      </c>
      <c r="P260" s="24">
        <v>1.3385386666666632</v>
      </c>
      <c r="Q260" s="25">
        <v>5.5020000000000007</v>
      </c>
      <c r="R260" s="25">
        <v>7.8400000000000007</v>
      </c>
      <c r="S260" s="25">
        <v>8.1479999999999997</v>
      </c>
      <c r="T260" s="25">
        <v>8.0359999999999996</v>
      </c>
      <c r="U260" s="25">
        <v>127.51199999999999</v>
      </c>
      <c r="V260" s="25">
        <v>107.40800000000002</v>
      </c>
      <c r="W260" s="20">
        <v>141.16199999999998</v>
      </c>
      <c r="X260" s="20">
        <v>123.28400000000002</v>
      </c>
      <c r="Y260" s="25">
        <v>313.74</v>
      </c>
      <c r="Z260" s="25">
        <v>304.44399999999996</v>
      </c>
      <c r="AA260" s="25">
        <v>20.46</v>
      </c>
      <c r="AB260" s="25">
        <v>20.863</v>
      </c>
      <c r="AC260" s="25">
        <v>31.434000000000001</v>
      </c>
      <c r="AD260" s="25">
        <v>30.163</v>
      </c>
      <c r="AE260" s="25">
        <v>462.75600000000003</v>
      </c>
      <c r="AF260" s="25">
        <v>466.11599999999999</v>
      </c>
      <c r="AG260" s="26">
        <v>14.799999999999979</v>
      </c>
      <c r="AH260" s="26">
        <v>11.700000000000044</v>
      </c>
      <c r="AI260" s="27">
        <v>1.484</v>
      </c>
      <c r="AJ260" s="27">
        <v>1.6180000000000001</v>
      </c>
      <c r="AK260" s="28">
        <v>0.7</v>
      </c>
    </row>
    <row r="261" spans="1:37" ht="12" customHeight="1">
      <c r="A261" s="126">
        <f>A$3</f>
        <v>2019</v>
      </c>
      <c r="B261" s="126">
        <f>B$3</f>
        <v>11</v>
      </c>
      <c r="C261" s="127" t="s">
        <v>196</v>
      </c>
      <c r="D261" s="127" t="s">
        <v>66</v>
      </c>
      <c r="E261" s="84">
        <v>1</v>
      </c>
      <c r="F261" s="102" t="s">
        <v>216</v>
      </c>
      <c r="G261" s="24">
        <v>17.2563</v>
      </c>
      <c r="H261" s="24">
        <v>17.2425</v>
      </c>
      <c r="I261" s="24">
        <v>30.332799999999999</v>
      </c>
      <c r="J261" s="24">
        <v>30.367100000000001</v>
      </c>
      <c r="K261" s="24">
        <v>8.02</v>
      </c>
      <c r="L261" s="24">
        <v>8.02</v>
      </c>
      <c r="M261" s="24">
        <v>8.3578606061906076</v>
      </c>
      <c r="N261" s="24">
        <v>8.4360957261884799</v>
      </c>
      <c r="O261" s="24">
        <v>1.279167999999999</v>
      </c>
      <c r="P261" s="24">
        <v>1.2305919999999997</v>
      </c>
      <c r="Q261" s="25">
        <v>3.2760000000000002</v>
      </c>
      <c r="R261" s="25">
        <v>2.968</v>
      </c>
      <c r="S261" s="25">
        <v>15.049999999999999</v>
      </c>
      <c r="T261" s="25">
        <v>12.166</v>
      </c>
      <c r="U261" s="25">
        <v>238.82600000000002</v>
      </c>
      <c r="V261" s="25">
        <v>227.19200000000001</v>
      </c>
      <c r="W261" s="20">
        <v>257.15200000000004</v>
      </c>
      <c r="X261" s="20">
        <v>242.32600000000002</v>
      </c>
      <c r="Y261" s="25">
        <v>430.80799999999999</v>
      </c>
      <c r="Z261" s="25">
        <v>426.02</v>
      </c>
      <c r="AA261" s="25">
        <v>35.371000000000002</v>
      </c>
      <c r="AB261" s="25">
        <v>34.162000000000006</v>
      </c>
      <c r="AC261" s="25">
        <v>43.647999999999996</v>
      </c>
      <c r="AD261" s="25">
        <v>47.244</v>
      </c>
      <c r="AE261" s="25">
        <v>616.98</v>
      </c>
      <c r="AF261" s="25">
        <v>615.83199999999999</v>
      </c>
      <c r="AG261" s="26">
        <v>9.4000000000000199</v>
      </c>
      <c r="AH261" s="26">
        <v>20.500000000000018</v>
      </c>
      <c r="AI261" s="27">
        <v>1.0760000000000001</v>
      </c>
      <c r="AJ261" s="27">
        <v>0.82599999999999996</v>
      </c>
      <c r="AK261" s="28">
        <v>1.5</v>
      </c>
    </row>
    <row r="262" spans="1:37" ht="12" customHeight="1">
      <c r="A262" s="126"/>
      <c r="B262" s="126"/>
      <c r="C262" s="127"/>
      <c r="D262" s="127"/>
      <c r="E262" s="84">
        <v>2</v>
      </c>
      <c r="F262" s="102" t="s">
        <v>216</v>
      </c>
      <c r="G262" s="24">
        <v>17.515799999999999</v>
      </c>
      <c r="H262" s="24">
        <v>17.459800000000001</v>
      </c>
      <c r="I262" s="24">
        <v>30.625</v>
      </c>
      <c r="J262" s="24">
        <v>30.643899999999999</v>
      </c>
      <c r="K262" s="24">
        <v>8</v>
      </c>
      <c r="L262" s="24">
        <v>8.01</v>
      </c>
      <c r="M262" s="24">
        <v>8.3040067003249316</v>
      </c>
      <c r="N262" s="24">
        <v>8.6661649094961462</v>
      </c>
      <c r="O262" s="24">
        <v>1.343936</v>
      </c>
      <c r="P262" s="24">
        <v>1.6353919999999997</v>
      </c>
      <c r="Q262" s="25">
        <v>3.3739999999999997</v>
      </c>
      <c r="R262" s="25">
        <v>1.708</v>
      </c>
      <c r="S262" s="25">
        <v>5.1099999999999994</v>
      </c>
      <c r="T262" s="25">
        <v>5.0540000000000003</v>
      </c>
      <c r="U262" s="25">
        <v>214.78800000000001</v>
      </c>
      <c r="V262" s="25">
        <v>207.71799999999999</v>
      </c>
      <c r="W262" s="20">
        <v>223.27200000000002</v>
      </c>
      <c r="X262" s="20">
        <v>214.48</v>
      </c>
      <c r="Y262" s="25">
        <v>400.70799999999997</v>
      </c>
      <c r="Z262" s="25">
        <v>329.714</v>
      </c>
      <c r="AA262" s="25">
        <v>30.349</v>
      </c>
      <c r="AB262" s="25">
        <v>30.224999999999998</v>
      </c>
      <c r="AC262" s="25">
        <v>38.625999999999998</v>
      </c>
      <c r="AD262" s="25">
        <v>43.027999999999999</v>
      </c>
      <c r="AE262" s="25">
        <v>584.80799999999999</v>
      </c>
      <c r="AF262" s="25">
        <v>590.1</v>
      </c>
      <c r="AG262" s="26">
        <v>20.333333333333314</v>
      </c>
      <c r="AH262" s="26">
        <v>56.166666666666686</v>
      </c>
      <c r="AI262" s="27">
        <v>1.93</v>
      </c>
      <c r="AJ262" s="27">
        <v>1.22</v>
      </c>
      <c r="AK262" s="17">
        <v>0.5</v>
      </c>
    </row>
    <row r="263" spans="1:37" ht="12" customHeight="1">
      <c r="A263" s="126"/>
      <c r="B263" s="126"/>
      <c r="C263" s="127"/>
      <c r="D263" s="127"/>
      <c r="E263" s="84">
        <v>3</v>
      </c>
      <c r="F263" s="102" t="s">
        <v>216</v>
      </c>
      <c r="G263" s="24">
        <v>16.947700000000001</v>
      </c>
      <c r="H263" s="24">
        <v>17.1434</v>
      </c>
      <c r="I263" s="24">
        <v>30.0779</v>
      </c>
      <c r="J263" s="24">
        <v>30.283799999999999</v>
      </c>
      <c r="K263" s="24">
        <v>7.99</v>
      </c>
      <c r="L263" s="24">
        <v>8.01</v>
      </c>
      <c r="M263" s="24">
        <v>8.5140842891537414</v>
      </c>
      <c r="N263" s="24">
        <v>8.1707566507027725</v>
      </c>
      <c r="O263" s="24">
        <v>1.570623999999998</v>
      </c>
      <c r="P263" s="24">
        <v>1.262975999999999</v>
      </c>
      <c r="Q263" s="25">
        <v>2.8839999999999999</v>
      </c>
      <c r="R263" s="25">
        <v>2.6040000000000001</v>
      </c>
      <c r="S263" s="25">
        <v>20.062000000000001</v>
      </c>
      <c r="T263" s="25">
        <v>15.358000000000001</v>
      </c>
      <c r="U263" s="25">
        <v>228.06</v>
      </c>
      <c r="V263" s="25">
        <v>221.27</v>
      </c>
      <c r="W263" s="20">
        <v>251.006</v>
      </c>
      <c r="X263" s="20">
        <v>239.232</v>
      </c>
      <c r="Y263" s="25">
        <v>422.96800000000002</v>
      </c>
      <c r="Z263" s="25">
        <v>434.98</v>
      </c>
      <c r="AA263" s="25">
        <v>36.487000000000002</v>
      </c>
      <c r="AB263" s="25">
        <v>34.689</v>
      </c>
      <c r="AC263" s="25">
        <v>43.4</v>
      </c>
      <c r="AD263" s="25">
        <v>50.189</v>
      </c>
      <c r="AE263" s="25">
        <v>630.55999999999995</v>
      </c>
      <c r="AF263" s="25">
        <v>622.27200000000005</v>
      </c>
      <c r="AG263" s="26">
        <v>8.7999999999999741</v>
      </c>
      <c r="AH263" s="26">
        <v>16.200000000000049</v>
      </c>
      <c r="AI263" s="27">
        <v>1.048</v>
      </c>
      <c r="AJ263" s="27">
        <v>0.85799999999999998</v>
      </c>
      <c r="AK263" s="17">
        <v>2.2000000000000002</v>
      </c>
    </row>
    <row r="264" spans="1:37" ht="12" customHeight="1">
      <c r="A264" s="126"/>
      <c r="B264" s="126"/>
      <c r="C264" s="127"/>
      <c r="D264" s="127"/>
      <c r="E264" s="84">
        <v>4</v>
      </c>
      <c r="F264" s="102" t="s">
        <v>216</v>
      </c>
      <c r="G264" s="24">
        <v>16.762499999999999</v>
      </c>
      <c r="H264" s="24">
        <v>16.715399999999999</v>
      </c>
      <c r="I264" s="24">
        <v>30.043900000000001</v>
      </c>
      <c r="J264" s="24">
        <v>30.05</v>
      </c>
      <c r="K264" s="24">
        <v>7.99</v>
      </c>
      <c r="L264" s="24">
        <v>8.02</v>
      </c>
      <c r="M264" s="24">
        <v>8.5535881917282577</v>
      </c>
      <c r="N264" s="24">
        <v>8.9345189359367474</v>
      </c>
      <c r="O264" s="24">
        <v>1.6677759999999988</v>
      </c>
      <c r="P264" s="24">
        <v>1.4734720000000003</v>
      </c>
      <c r="Q264" s="25">
        <v>6.5100000000000007</v>
      </c>
      <c r="R264" s="25">
        <v>4.8020000000000005</v>
      </c>
      <c r="S264" s="25">
        <v>19.725999999999999</v>
      </c>
      <c r="T264" s="25">
        <v>20.258000000000003</v>
      </c>
      <c r="U264" s="25">
        <v>220.66799999999998</v>
      </c>
      <c r="V264" s="25">
        <v>214.886</v>
      </c>
      <c r="W264" s="20">
        <v>246.90399999999997</v>
      </c>
      <c r="X264" s="20">
        <v>239.946</v>
      </c>
      <c r="Y264" s="25">
        <v>428.62400000000002</v>
      </c>
      <c r="Z264" s="25">
        <v>438.56400000000002</v>
      </c>
      <c r="AA264" s="25">
        <v>36.021999999999998</v>
      </c>
      <c r="AB264" s="25">
        <v>37.323999999999998</v>
      </c>
      <c r="AC264" s="25">
        <v>45.198</v>
      </c>
      <c r="AD264" s="25">
        <v>45.073999999999998</v>
      </c>
      <c r="AE264" s="25">
        <v>626.58400000000006</v>
      </c>
      <c r="AF264" s="25">
        <v>631.37199999999996</v>
      </c>
      <c r="AG264" s="26">
        <v>4.4000000000000146</v>
      </c>
      <c r="AH264" s="26">
        <v>6.3000000000000274</v>
      </c>
      <c r="AI264" s="27">
        <v>2.2400000000000002</v>
      </c>
      <c r="AJ264" s="27">
        <v>1.4119999999999999</v>
      </c>
      <c r="AK264" s="17">
        <v>3</v>
      </c>
    </row>
    <row r="265" spans="1:37" ht="12" customHeight="1">
      <c r="A265" s="99">
        <f>A$3</f>
        <v>2019</v>
      </c>
      <c r="B265" s="95">
        <f>B$3</f>
        <v>11</v>
      </c>
      <c r="C265" s="94" t="s">
        <v>193</v>
      </c>
      <c r="D265" s="94" t="s">
        <v>67</v>
      </c>
      <c r="E265" s="84">
        <v>1</v>
      </c>
      <c r="F265" s="102" t="s">
        <v>218</v>
      </c>
      <c r="G265" s="18">
        <v>14.422499999999999</v>
      </c>
      <c r="H265" s="18">
        <v>14.423</v>
      </c>
      <c r="I265" s="18">
        <v>31.268599999999999</v>
      </c>
      <c r="J265" s="18">
        <v>31.267900000000001</v>
      </c>
      <c r="K265" s="18">
        <v>8.1</v>
      </c>
      <c r="L265" s="18">
        <v>8.1</v>
      </c>
      <c r="M265" s="18">
        <v>8.1735245251388289</v>
      </c>
      <c r="N265" s="18">
        <v>8.1703149031366049</v>
      </c>
      <c r="O265" s="18">
        <v>1.7680106666666651</v>
      </c>
      <c r="P265" s="18">
        <v>1.6402026666666649</v>
      </c>
      <c r="Q265" s="20">
        <v>72.100000000000009</v>
      </c>
      <c r="R265" s="20">
        <v>3.6680000000000001</v>
      </c>
      <c r="S265" s="20">
        <v>8.218</v>
      </c>
      <c r="T265" s="20">
        <v>6.3840000000000003</v>
      </c>
      <c r="U265" s="20">
        <v>45.696000000000005</v>
      </c>
      <c r="V265" s="20">
        <v>41.565999999999995</v>
      </c>
      <c r="W265" s="20">
        <v>126.01400000000001</v>
      </c>
      <c r="X265" s="20">
        <v>51.617999999999995</v>
      </c>
      <c r="Y265" s="20">
        <v>288.80600000000004</v>
      </c>
      <c r="Z265" s="20">
        <v>339.48599999999999</v>
      </c>
      <c r="AA265" s="20">
        <v>26.908000000000001</v>
      </c>
      <c r="AB265" s="20">
        <v>27.466000000000001</v>
      </c>
      <c r="AC265" s="20">
        <v>67.548999999999992</v>
      </c>
      <c r="AD265" s="20">
        <v>68.324000000000012</v>
      </c>
      <c r="AE265" s="20">
        <v>499.29600000000005</v>
      </c>
      <c r="AF265" s="20">
        <v>504.28000000000003</v>
      </c>
      <c r="AG265" s="22">
        <v>44.66666666666675</v>
      </c>
      <c r="AH265" s="22">
        <v>47.000000000000007</v>
      </c>
      <c r="AI265" s="23">
        <v>4.6933333333333334</v>
      </c>
      <c r="AJ265" s="23">
        <v>4.78</v>
      </c>
      <c r="AK265" s="17">
        <v>0.2</v>
      </c>
    </row>
    <row r="266" spans="1:37" ht="12" customHeight="1">
      <c r="A266" s="124">
        <v>2019</v>
      </c>
      <c r="B266" s="123">
        <v>11</v>
      </c>
      <c r="C266" s="127" t="s">
        <v>196</v>
      </c>
      <c r="D266" s="127" t="s">
        <v>197</v>
      </c>
      <c r="E266" s="84">
        <v>2</v>
      </c>
      <c r="F266" s="102" t="s">
        <v>218</v>
      </c>
      <c r="G266" s="18">
        <v>14.2882</v>
      </c>
      <c r="H266" s="18">
        <v>14.280799999999999</v>
      </c>
      <c r="I266" s="18">
        <v>31.177399999999999</v>
      </c>
      <c r="J266" s="18">
        <v>31.172499999999999</v>
      </c>
      <c r="K266" s="18">
        <v>8.1300000000000008</v>
      </c>
      <c r="L266" s="18">
        <v>8.1199999999999992</v>
      </c>
      <c r="M266" s="18">
        <v>8.1189076786642609</v>
      </c>
      <c r="N266" s="18">
        <v>8.1141681525168021</v>
      </c>
      <c r="O266" s="18">
        <v>1.911794666666665</v>
      </c>
      <c r="P266" s="18">
        <v>2.1514346666666655</v>
      </c>
      <c r="Q266" s="20">
        <v>22.021999999999998</v>
      </c>
      <c r="R266" s="20">
        <v>5.1660000000000004</v>
      </c>
      <c r="S266" s="20">
        <v>4.5360000000000005</v>
      </c>
      <c r="T266" s="20">
        <v>4.3540000000000001</v>
      </c>
      <c r="U266" s="20">
        <v>90.888000000000005</v>
      </c>
      <c r="V266" s="20">
        <v>86.128</v>
      </c>
      <c r="W266" s="20">
        <v>117.446</v>
      </c>
      <c r="X266" s="20">
        <v>95.647999999999996</v>
      </c>
      <c r="Y266" s="20">
        <v>300.11799999999999</v>
      </c>
      <c r="Z266" s="20">
        <v>298.04600000000005</v>
      </c>
      <c r="AA266" s="20">
        <v>26.195</v>
      </c>
      <c r="AB266" s="20">
        <v>26.411999999999999</v>
      </c>
      <c r="AC266" s="20">
        <v>63.085000000000008</v>
      </c>
      <c r="AD266" s="20">
        <v>60.233000000000004</v>
      </c>
      <c r="AE266" s="20">
        <v>494.56400000000002</v>
      </c>
      <c r="AF266" s="20">
        <v>496.80399999999997</v>
      </c>
      <c r="AG266" s="22">
        <v>33.333333333333272</v>
      </c>
      <c r="AH266" s="22">
        <v>36.333333333333314</v>
      </c>
      <c r="AI266" s="23">
        <v>3.4133333333333336</v>
      </c>
      <c r="AJ266" s="23">
        <v>3.5466666666666669</v>
      </c>
      <c r="AK266" s="17">
        <v>0.2</v>
      </c>
    </row>
    <row r="267" spans="1:37" ht="12" customHeight="1">
      <c r="A267" s="124"/>
      <c r="B267" s="124"/>
      <c r="C267" s="127"/>
      <c r="D267" s="127"/>
      <c r="E267" s="84">
        <v>3</v>
      </c>
      <c r="F267" s="102" t="s">
        <v>218</v>
      </c>
      <c r="G267" s="18">
        <v>14.5107</v>
      </c>
      <c r="H267" s="18">
        <v>14.511100000000001</v>
      </c>
      <c r="I267" s="18">
        <v>31.2028</v>
      </c>
      <c r="J267" s="18">
        <v>31.2028</v>
      </c>
      <c r="K267" s="18">
        <v>8.09</v>
      </c>
      <c r="L267" s="18">
        <v>8.09</v>
      </c>
      <c r="M267" s="18">
        <v>8.3093667806917519</v>
      </c>
      <c r="N267" s="18">
        <v>8.226494424471392</v>
      </c>
      <c r="O267" s="18">
        <v>1.9650479999999979</v>
      </c>
      <c r="P267" s="18">
        <v>1.869192</v>
      </c>
      <c r="Q267" s="20">
        <v>46.367999999999995</v>
      </c>
      <c r="R267" s="20">
        <v>45.878</v>
      </c>
      <c r="S267" s="20">
        <v>3.5700000000000003</v>
      </c>
      <c r="T267" s="20">
        <v>3.6260000000000003</v>
      </c>
      <c r="U267" s="20">
        <v>140.34999999999997</v>
      </c>
      <c r="V267" s="20">
        <v>131.66999999999999</v>
      </c>
      <c r="W267" s="20">
        <v>190.28799999999995</v>
      </c>
      <c r="X267" s="20">
        <v>181.17399999999998</v>
      </c>
      <c r="Y267" s="20">
        <v>370.37</v>
      </c>
      <c r="Z267" s="20">
        <v>383.69799999999998</v>
      </c>
      <c r="AA267" s="20">
        <v>27.248999999999999</v>
      </c>
      <c r="AB267" s="20">
        <v>26.97</v>
      </c>
      <c r="AC267" s="20">
        <v>69.471000000000004</v>
      </c>
      <c r="AD267" s="20">
        <v>64.510999999999996</v>
      </c>
      <c r="AE267" s="20">
        <v>614.26400000000001</v>
      </c>
      <c r="AF267" s="20">
        <v>606.34</v>
      </c>
      <c r="AG267" s="22">
        <v>51.333333333333321</v>
      </c>
      <c r="AH267" s="22">
        <v>51.833333333333364</v>
      </c>
      <c r="AI267" s="23">
        <v>2.7066666666666666</v>
      </c>
      <c r="AJ267" s="23">
        <v>2.9733333333333332</v>
      </c>
      <c r="AK267" s="17">
        <v>0.1</v>
      </c>
    </row>
    <row r="268" spans="1:37" ht="12" customHeight="1">
      <c r="A268" s="125"/>
      <c r="B268" s="125"/>
      <c r="C268" s="127"/>
      <c r="D268" s="127"/>
      <c r="E268" s="84">
        <v>4</v>
      </c>
      <c r="F268" s="102" t="s">
        <v>218</v>
      </c>
      <c r="G268" s="18">
        <v>13.9283</v>
      </c>
      <c r="H268" s="18">
        <v>13.9345</v>
      </c>
      <c r="I268" s="18">
        <v>31.134399999999999</v>
      </c>
      <c r="J268" s="18">
        <v>31.1144</v>
      </c>
      <c r="K268" s="18">
        <v>8.08</v>
      </c>
      <c r="L268" s="18">
        <v>8.08</v>
      </c>
      <c r="M268" s="18">
        <v>8.2802226197575042</v>
      </c>
      <c r="N268" s="18">
        <v>8.4007021613403783</v>
      </c>
      <c r="O268" s="18">
        <v>1.9810240000000006</v>
      </c>
      <c r="P268" s="18">
        <v>2.0449279999999992</v>
      </c>
      <c r="Q268" s="20">
        <v>13.257999999999999</v>
      </c>
      <c r="R268" s="20">
        <v>14.153999999999998</v>
      </c>
      <c r="S268" s="20">
        <v>1.3860000000000001</v>
      </c>
      <c r="T268" s="20">
        <v>1.4140000000000001</v>
      </c>
      <c r="U268" s="20">
        <v>158.50799999999998</v>
      </c>
      <c r="V268" s="20">
        <v>148.4</v>
      </c>
      <c r="W268" s="20">
        <v>173.15199999999999</v>
      </c>
      <c r="X268" s="20">
        <v>163.96800000000002</v>
      </c>
      <c r="Y268" s="20">
        <v>527.96800000000007</v>
      </c>
      <c r="Z268" s="20">
        <v>489.42600000000004</v>
      </c>
      <c r="AA268" s="20">
        <v>28.117000000000001</v>
      </c>
      <c r="AB268" s="20">
        <v>27.621000000000002</v>
      </c>
      <c r="AC268" s="20">
        <v>89.248999999999995</v>
      </c>
      <c r="AD268" s="20">
        <v>81.747</v>
      </c>
      <c r="AE268" s="20">
        <v>658.08400000000006</v>
      </c>
      <c r="AF268" s="20">
        <v>662.81600000000003</v>
      </c>
      <c r="AG268" s="22">
        <v>392.33333333333337</v>
      </c>
      <c r="AH268" s="22">
        <v>674.16666666666674</v>
      </c>
      <c r="AI268" s="23">
        <v>4.22</v>
      </c>
      <c r="AJ268" s="23">
        <v>5.6266666666666669</v>
      </c>
      <c r="AK268" s="17">
        <v>0</v>
      </c>
    </row>
    <row r="269" spans="1:37" ht="12" customHeight="1">
      <c r="A269" s="128">
        <f>A$3</f>
        <v>2019</v>
      </c>
      <c r="B269" s="126">
        <f>B$3</f>
        <v>11</v>
      </c>
      <c r="C269" s="123" t="s">
        <v>193</v>
      </c>
      <c r="D269" s="123" t="s">
        <v>68</v>
      </c>
      <c r="E269" s="84">
        <v>1</v>
      </c>
      <c r="F269" s="102" t="s">
        <v>217</v>
      </c>
      <c r="G269" s="18">
        <v>14.422499999999999</v>
      </c>
      <c r="H269" s="18">
        <v>14.423</v>
      </c>
      <c r="I269" s="18">
        <v>31.268599999999999</v>
      </c>
      <c r="J269" s="18">
        <v>31.267900000000001</v>
      </c>
      <c r="K269" s="18">
        <v>8.1199999999999992</v>
      </c>
      <c r="L269" s="18">
        <v>8.1199999999999992</v>
      </c>
      <c r="M269" s="18">
        <v>7.8180878552971587</v>
      </c>
      <c r="N269" s="18">
        <v>7.8246540131341789</v>
      </c>
      <c r="O269" s="18">
        <v>1.6402026666666649</v>
      </c>
      <c r="P269" s="18">
        <v>2.0076506666666658</v>
      </c>
      <c r="Q269" s="20">
        <v>73.850000000000009</v>
      </c>
      <c r="R269" s="20">
        <v>72.282000000000011</v>
      </c>
      <c r="S269" s="20">
        <v>7.1260000000000003</v>
      </c>
      <c r="T269" s="20">
        <v>7.1959999999999997</v>
      </c>
      <c r="U269" s="20">
        <v>47.404000000000003</v>
      </c>
      <c r="V269" s="20">
        <v>44.744</v>
      </c>
      <c r="W269" s="20">
        <v>128.38000000000002</v>
      </c>
      <c r="X269" s="20">
        <v>124.22200000000001</v>
      </c>
      <c r="Y269" s="20">
        <v>318.40199999999999</v>
      </c>
      <c r="Z269" s="20">
        <v>328.21600000000001</v>
      </c>
      <c r="AA269" s="20">
        <v>27.931000000000001</v>
      </c>
      <c r="AB269" s="20">
        <v>27.683</v>
      </c>
      <c r="AC269" s="20">
        <v>59.333999999999996</v>
      </c>
      <c r="AD269" s="20">
        <v>51.863</v>
      </c>
      <c r="AE269" s="20">
        <v>490.50400000000002</v>
      </c>
      <c r="AF269" s="20">
        <v>491.48400000000004</v>
      </c>
      <c r="AG269" s="22">
        <v>11.299999999999976</v>
      </c>
      <c r="AH269" s="22">
        <v>11.199999999999989</v>
      </c>
      <c r="AI269" s="23">
        <v>1.08</v>
      </c>
      <c r="AJ269" s="23">
        <v>1.1919999999999999</v>
      </c>
      <c r="AK269" s="17">
        <v>1</v>
      </c>
    </row>
    <row r="270" spans="1:37" ht="12" customHeight="1">
      <c r="A270" s="129"/>
      <c r="B270" s="127"/>
      <c r="C270" s="124"/>
      <c r="D270" s="124"/>
      <c r="E270" s="84">
        <v>2</v>
      </c>
      <c r="F270" s="102" t="s">
        <v>217</v>
      </c>
      <c r="G270" s="18">
        <v>15.5875</v>
      </c>
      <c r="H270" s="18">
        <v>15.285</v>
      </c>
      <c r="I270" s="18">
        <v>31.071899999999999</v>
      </c>
      <c r="J270" s="18">
        <v>30.936699999999998</v>
      </c>
      <c r="K270" s="18">
        <v>8.1</v>
      </c>
      <c r="L270" s="18">
        <v>8.09</v>
      </c>
      <c r="M270" s="18">
        <v>7.8290281958351251</v>
      </c>
      <c r="N270" s="18">
        <v>7.9163830971973024</v>
      </c>
      <c r="O270" s="18">
        <v>1.7839866666666648</v>
      </c>
      <c r="P270" s="18">
        <v>1.911794666666665</v>
      </c>
      <c r="Q270" s="20">
        <v>55.09</v>
      </c>
      <c r="R270" s="20">
        <v>49.56</v>
      </c>
      <c r="S270" s="20">
        <v>7.0979999999999999</v>
      </c>
      <c r="T270" s="20">
        <v>7.0839999999999996</v>
      </c>
      <c r="U270" s="20">
        <v>30.141999999999999</v>
      </c>
      <c r="V270" s="20">
        <v>28.224</v>
      </c>
      <c r="W270" s="20">
        <v>92.33</v>
      </c>
      <c r="X270" s="20">
        <v>84.868000000000009</v>
      </c>
      <c r="Y270" s="20">
        <v>266.78399999999999</v>
      </c>
      <c r="Z270" s="20">
        <v>279.65000000000003</v>
      </c>
      <c r="AA270" s="20">
        <v>22.413</v>
      </c>
      <c r="AB270" s="20">
        <v>23.280999999999999</v>
      </c>
      <c r="AC270" s="20">
        <v>46.561999999999998</v>
      </c>
      <c r="AD270" s="20">
        <v>43.741</v>
      </c>
      <c r="AE270" s="20">
        <v>423.24799999999999</v>
      </c>
      <c r="AF270" s="20">
        <v>419.524</v>
      </c>
      <c r="AG270" s="22">
        <v>10.399999999999993</v>
      </c>
      <c r="AH270" s="22">
        <v>11.499999999999982</v>
      </c>
      <c r="AI270" s="23">
        <v>1.044</v>
      </c>
      <c r="AJ270" s="23">
        <v>1.1319999999999999</v>
      </c>
      <c r="AK270" s="17">
        <v>1.2</v>
      </c>
    </row>
    <row r="271" spans="1:37" ht="12" customHeight="1">
      <c r="A271" s="129"/>
      <c r="B271" s="127"/>
      <c r="C271" s="124"/>
      <c r="D271" s="124"/>
      <c r="E271" s="84">
        <v>3</v>
      </c>
      <c r="F271" s="102" t="s">
        <v>216</v>
      </c>
      <c r="G271" s="18">
        <v>15.6594</v>
      </c>
      <c r="H271" s="18">
        <v>15.766400000000001</v>
      </c>
      <c r="I271" s="18">
        <v>31.400700000000001</v>
      </c>
      <c r="J271" s="18">
        <v>31.641200000000001</v>
      </c>
      <c r="K271" s="18">
        <v>8.1300000000000008</v>
      </c>
      <c r="L271" s="18">
        <v>8.19</v>
      </c>
      <c r="M271" s="18">
        <v>8.2869284078492438</v>
      </c>
      <c r="N271" s="18">
        <v>7.9987695940592518</v>
      </c>
      <c r="O271" s="18">
        <v>1.7360586666666658</v>
      </c>
      <c r="P271" s="18">
        <v>1.6242266666666652</v>
      </c>
      <c r="Q271" s="20">
        <v>49.07</v>
      </c>
      <c r="R271" s="20">
        <v>45.542000000000002</v>
      </c>
      <c r="S271" s="20">
        <v>7.07</v>
      </c>
      <c r="T271" s="20">
        <v>4.298</v>
      </c>
      <c r="U271" s="20">
        <v>26.684000000000001</v>
      </c>
      <c r="V271" s="20">
        <v>16.352000000000004</v>
      </c>
      <c r="W271" s="20">
        <v>82.823999999999998</v>
      </c>
      <c r="X271" s="20">
        <v>66.192000000000007</v>
      </c>
      <c r="Y271" s="20">
        <v>276.584</v>
      </c>
      <c r="Z271" s="20">
        <v>274.07800000000003</v>
      </c>
      <c r="AA271" s="20">
        <v>20.584</v>
      </c>
      <c r="AB271" s="20">
        <v>16.492000000000001</v>
      </c>
      <c r="AC271" s="20">
        <v>46.159000000000006</v>
      </c>
      <c r="AD271" s="20">
        <v>42.346000000000004</v>
      </c>
      <c r="AE271" s="20">
        <v>424.00400000000002</v>
      </c>
      <c r="AF271" s="20">
        <v>247.04400000000001</v>
      </c>
      <c r="AG271" s="22">
        <v>8.8999999999999631</v>
      </c>
      <c r="AH271" s="22">
        <v>19.500000000000018</v>
      </c>
      <c r="AI271" s="23">
        <v>3.0920000000000001</v>
      </c>
      <c r="AJ271" s="23">
        <v>1.712</v>
      </c>
      <c r="AK271" s="17">
        <v>1.2</v>
      </c>
    </row>
    <row r="272" spans="1:37" ht="12" customHeight="1">
      <c r="A272" s="129"/>
      <c r="B272" s="127"/>
      <c r="C272" s="124"/>
      <c r="D272" s="124"/>
      <c r="E272" s="84">
        <v>4</v>
      </c>
      <c r="F272" s="102" t="s">
        <v>216</v>
      </c>
      <c r="G272" s="18">
        <v>15.31</v>
      </c>
      <c r="H272" s="18">
        <v>15.4801</v>
      </c>
      <c r="I272" s="18">
        <v>28.425599999999999</v>
      </c>
      <c r="J272" s="18">
        <v>31.2897</v>
      </c>
      <c r="K272" s="18">
        <v>8.2100000000000009</v>
      </c>
      <c r="L272" s="18">
        <v>8.15</v>
      </c>
      <c r="M272" s="18">
        <v>8.6463489167616867</v>
      </c>
      <c r="N272" s="18">
        <v>8.3566449332764616</v>
      </c>
      <c r="O272" s="18">
        <v>1.8319146666666664</v>
      </c>
      <c r="P272" s="18">
        <v>1.7839866666666648</v>
      </c>
      <c r="Q272" s="20">
        <v>40.655999999999999</v>
      </c>
      <c r="R272" s="20">
        <v>43.288000000000004</v>
      </c>
      <c r="S272" s="20">
        <v>6.5100000000000007</v>
      </c>
      <c r="T272" s="20">
        <v>7.0979999999999999</v>
      </c>
      <c r="U272" s="20">
        <v>20.047999999999998</v>
      </c>
      <c r="V272" s="20">
        <v>22.105999999999995</v>
      </c>
      <c r="W272" s="20">
        <v>67.213999999999999</v>
      </c>
      <c r="X272" s="20">
        <v>72.49199999999999</v>
      </c>
      <c r="Y272" s="20">
        <v>318.05200000000002</v>
      </c>
      <c r="Z272" s="20">
        <v>277.83</v>
      </c>
      <c r="AA272" s="20">
        <v>17.174000000000003</v>
      </c>
      <c r="AB272" s="20">
        <v>19.405999999999999</v>
      </c>
      <c r="AC272" s="20">
        <v>56.730000000000004</v>
      </c>
      <c r="AD272" s="20">
        <v>44.670999999999999</v>
      </c>
      <c r="AE272" s="20">
        <v>543.28399999999999</v>
      </c>
      <c r="AF272" s="20">
        <v>494.03199999999998</v>
      </c>
      <c r="AG272" s="22">
        <v>11.699999999999989</v>
      </c>
      <c r="AH272" s="22">
        <v>17.899999999999999</v>
      </c>
      <c r="AI272" s="23">
        <v>11.08</v>
      </c>
      <c r="AJ272" s="23">
        <v>6.96</v>
      </c>
      <c r="AK272" s="17">
        <v>1</v>
      </c>
    </row>
    <row r="273" spans="1:37" ht="12" customHeight="1">
      <c r="A273" s="129"/>
      <c r="B273" s="127"/>
      <c r="C273" s="124"/>
      <c r="D273" s="124"/>
      <c r="E273" s="84">
        <v>5</v>
      </c>
      <c r="F273" s="102" t="s">
        <v>216</v>
      </c>
      <c r="G273" s="18">
        <v>15.039</v>
      </c>
      <c r="H273" s="18">
        <v>15.006399999999999</v>
      </c>
      <c r="I273" s="18">
        <v>31.351800000000001</v>
      </c>
      <c r="J273" s="18">
        <v>31.354700000000001</v>
      </c>
      <c r="K273" s="18">
        <v>8.15</v>
      </c>
      <c r="L273" s="18">
        <v>8.14</v>
      </c>
      <c r="M273" s="18">
        <v>8.2568077916915126</v>
      </c>
      <c r="N273" s="18">
        <v>8.1796310518314179</v>
      </c>
      <c r="O273" s="18">
        <v>1.9277706666666643</v>
      </c>
      <c r="P273" s="18">
        <v>2.1514346666666655</v>
      </c>
      <c r="Q273" s="20">
        <v>43.75</v>
      </c>
      <c r="R273" s="20">
        <v>47.501999999999995</v>
      </c>
      <c r="S273" s="20">
        <v>6.79</v>
      </c>
      <c r="T273" s="20">
        <v>6.6079999999999997</v>
      </c>
      <c r="U273" s="20">
        <v>23.506000000000004</v>
      </c>
      <c r="V273" s="20">
        <v>22.231999999999999</v>
      </c>
      <c r="W273" s="20">
        <v>74.046000000000006</v>
      </c>
      <c r="X273" s="20">
        <v>76.341999999999985</v>
      </c>
      <c r="Y273" s="20">
        <v>275.39400000000001</v>
      </c>
      <c r="Z273" s="20">
        <v>266.322</v>
      </c>
      <c r="AA273" s="20">
        <v>21.978999999999999</v>
      </c>
      <c r="AB273" s="20">
        <v>22.288999999999998</v>
      </c>
      <c r="AC273" s="20">
        <v>46.778999999999996</v>
      </c>
      <c r="AD273" s="20">
        <v>42.749000000000002</v>
      </c>
      <c r="AE273" s="20">
        <v>462.05599999999998</v>
      </c>
      <c r="AF273" s="20">
        <v>463.09200000000004</v>
      </c>
      <c r="AG273" s="22">
        <v>12.399999999999967</v>
      </c>
      <c r="AH273" s="22">
        <v>19.000000000000018</v>
      </c>
      <c r="AI273" s="23">
        <v>4.24</v>
      </c>
      <c r="AJ273" s="23">
        <v>4.32</v>
      </c>
      <c r="AK273" s="17">
        <v>1.1000000000000001</v>
      </c>
    </row>
    <row r="274" spans="1:37" ht="12" customHeight="1">
      <c r="A274" s="129"/>
      <c r="B274" s="127"/>
      <c r="C274" s="124"/>
      <c r="D274" s="124"/>
      <c r="E274" s="84">
        <v>6</v>
      </c>
      <c r="F274" s="102" t="s">
        <v>218</v>
      </c>
      <c r="G274" s="18">
        <v>14.627599999999999</v>
      </c>
      <c r="H274" s="18">
        <v>14.5045</v>
      </c>
      <c r="I274" s="18">
        <v>31.3264</v>
      </c>
      <c r="J274" s="18">
        <v>31.293700000000001</v>
      </c>
      <c r="K274" s="18">
        <v>8.08</v>
      </c>
      <c r="L274" s="18">
        <v>8.15</v>
      </c>
      <c r="M274" s="18">
        <v>8.3170890149530763</v>
      </c>
      <c r="N274" s="18">
        <v>8.271739501934162</v>
      </c>
      <c r="O274" s="18">
        <v>2.1354586666666657</v>
      </c>
      <c r="P274" s="18">
        <v>2.2792426666666654</v>
      </c>
      <c r="Q274" s="20">
        <v>40.474000000000004</v>
      </c>
      <c r="R274" s="20">
        <v>52.22</v>
      </c>
      <c r="S274" s="20">
        <v>5.0819999999999999</v>
      </c>
      <c r="T274" s="20">
        <v>5.18</v>
      </c>
      <c r="U274" s="20">
        <v>32.983999999999995</v>
      </c>
      <c r="V274" s="20">
        <v>32.704000000000001</v>
      </c>
      <c r="W274" s="20">
        <v>78.539999999999992</v>
      </c>
      <c r="X274" s="20">
        <v>90.103999999999999</v>
      </c>
      <c r="Y274" s="20">
        <v>310.99599999999998</v>
      </c>
      <c r="Z274" s="20">
        <v>307.02</v>
      </c>
      <c r="AA274" s="20">
        <v>22.506</v>
      </c>
      <c r="AB274" s="20">
        <v>23.963000000000001</v>
      </c>
      <c r="AC274" s="20">
        <v>55.954999999999998</v>
      </c>
      <c r="AD274" s="20">
        <v>59.117000000000004</v>
      </c>
      <c r="AE274" s="20">
        <v>445.73200000000003</v>
      </c>
      <c r="AF274" s="20">
        <v>459.95600000000002</v>
      </c>
      <c r="AG274" s="22">
        <v>26.700000000000003</v>
      </c>
      <c r="AH274" s="22">
        <v>49.300000000000011</v>
      </c>
      <c r="AI274" s="23">
        <v>5</v>
      </c>
      <c r="AJ274" s="23">
        <v>5</v>
      </c>
      <c r="AK274" s="17">
        <v>0.4</v>
      </c>
    </row>
    <row r="275" spans="1:37" ht="12" customHeight="1">
      <c r="A275" s="129"/>
      <c r="B275" s="127"/>
      <c r="C275" s="124"/>
      <c r="D275" s="124"/>
      <c r="E275" s="84">
        <v>7</v>
      </c>
      <c r="F275" s="102" t="s">
        <v>218</v>
      </c>
      <c r="G275" s="18">
        <v>15.1533</v>
      </c>
      <c r="H275" s="18">
        <v>15.1623</v>
      </c>
      <c r="I275" s="18">
        <v>29.6601</v>
      </c>
      <c r="J275" s="18">
        <v>30.906099999999999</v>
      </c>
      <c r="K275" s="18">
        <v>8.17</v>
      </c>
      <c r="L275" s="18">
        <v>8.15</v>
      </c>
      <c r="M275" s="18">
        <v>8.2951377633711516</v>
      </c>
      <c r="N275" s="18">
        <v>8.0920587025099433</v>
      </c>
      <c r="O275" s="18">
        <v>2.2313146666666666</v>
      </c>
      <c r="P275" s="18">
        <v>1.8478906666666661</v>
      </c>
      <c r="Q275" s="20">
        <v>43.483999999999995</v>
      </c>
      <c r="R275" s="20">
        <v>46.031999999999996</v>
      </c>
      <c r="S275" s="20">
        <v>6.6359999999999992</v>
      </c>
      <c r="T275" s="20">
        <v>6.5380000000000003</v>
      </c>
      <c r="U275" s="20">
        <v>23.197999999999997</v>
      </c>
      <c r="V275" s="20">
        <v>21.657999999999994</v>
      </c>
      <c r="W275" s="20">
        <v>73.317999999999984</v>
      </c>
      <c r="X275" s="20">
        <v>74.22799999999998</v>
      </c>
      <c r="Y275" s="20">
        <v>316.358</v>
      </c>
      <c r="Z275" s="20">
        <v>285.47399999999999</v>
      </c>
      <c r="AA275" s="20">
        <v>14.632</v>
      </c>
      <c r="AB275" s="20">
        <v>16.926000000000002</v>
      </c>
      <c r="AC275" s="20">
        <v>48.422000000000004</v>
      </c>
      <c r="AD275" s="20">
        <v>42.191000000000003</v>
      </c>
      <c r="AE275" s="20">
        <v>516.74</v>
      </c>
      <c r="AF275" s="20">
        <v>496.86</v>
      </c>
      <c r="AG275" s="22">
        <v>12.399999999999967</v>
      </c>
      <c r="AH275" s="22">
        <v>16.099999999999948</v>
      </c>
      <c r="AI275" s="23">
        <v>11.48</v>
      </c>
      <c r="AJ275" s="23">
        <v>6.24</v>
      </c>
      <c r="AK275" s="17">
        <v>0.8</v>
      </c>
    </row>
    <row r="276" spans="1:37" ht="12" customHeight="1">
      <c r="A276" s="130"/>
      <c r="B276" s="127"/>
      <c r="C276" s="125"/>
      <c r="D276" s="125"/>
      <c r="E276" s="84">
        <v>8</v>
      </c>
      <c r="F276" s="102" t="s">
        <v>216</v>
      </c>
      <c r="G276" s="18">
        <v>14.9777</v>
      </c>
      <c r="H276" s="18">
        <v>14.553599999999999</v>
      </c>
      <c r="I276" s="18">
        <v>30.581</v>
      </c>
      <c r="J276" s="18">
        <v>30.761900000000001</v>
      </c>
      <c r="K276" s="18">
        <v>7.99</v>
      </c>
      <c r="L276" s="18">
        <v>7.98</v>
      </c>
      <c r="M276" s="18">
        <v>7.6133454960091207</v>
      </c>
      <c r="N276" s="18">
        <v>7.5978429102431289</v>
      </c>
      <c r="O276" s="18">
        <v>2.1993626666666675</v>
      </c>
      <c r="P276" s="18">
        <v>1.911794666666665</v>
      </c>
      <c r="Q276" s="20">
        <v>85.231999999999999</v>
      </c>
      <c r="R276" s="20">
        <v>85.134</v>
      </c>
      <c r="S276" s="20">
        <v>7.1680000000000001</v>
      </c>
      <c r="T276" s="20">
        <v>6.93</v>
      </c>
      <c r="U276" s="20">
        <v>61.908000000000008</v>
      </c>
      <c r="V276" s="20">
        <v>57.917999999999992</v>
      </c>
      <c r="W276" s="20">
        <v>154.30800000000002</v>
      </c>
      <c r="X276" s="20">
        <v>149.98199999999997</v>
      </c>
      <c r="Y276" s="20">
        <v>398.524</v>
      </c>
      <c r="Z276" s="20">
        <v>380.81400000000002</v>
      </c>
      <c r="AA276" s="20">
        <v>27.683</v>
      </c>
      <c r="AB276" s="20">
        <v>28.179000000000002</v>
      </c>
      <c r="AC276" s="20">
        <v>61.69</v>
      </c>
      <c r="AD276" s="20">
        <v>56.760999999999996</v>
      </c>
      <c r="AE276" s="20">
        <v>479.72399999999999</v>
      </c>
      <c r="AF276" s="20">
        <v>476.44799999999998</v>
      </c>
      <c r="AG276" s="22">
        <v>38.833333333333314</v>
      </c>
      <c r="AH276" s="22">
        <v>39.666666666666643</v>
      </c>
      <c r="AI276" s="23">
        <v>1.78</v>
      </c>
      <c r="AJ276" s="23">
        <v>2.2866666666666666</v>
      </c>
      <c r="AK276" s="17">
        <v>0.3</v>
      </c>
    </row>
    <row r="277" spans="1:37" ht="12" customHeight="1">
      <c r="A277" s="126">
        <f>A$3</f>
        <v>2019</v>
      </c>
      <c r="B277" s="126">
        <f>B$3</f>
        <v>11</v>
      </c>
      <c r="C277" s="127" t="s">
        <v>193</v>
      </c>
      <c r="D277" s="127" t="s">
        <v>69</v>
      </c>
      <c r="E277" s="84">
        <v>1</v>
      </c>
      <c r="F277" s="102" t="s">
        <v>219</v>
      </c>
      <c r="G277" s="18">
        <v>14.853899999999999</v>
      </c>
      <c r="H277" s="18">
        <v>14.8497</v>
      </c>
      <c r="I277" s="18">
        <v>28.266500000000001</v>
      </c>
      <c r="J277" s="18">
        <v>28.284800000000001</v>
      </c>
      <c r="K277" s="18">
        <v>7.97</v>
      </c>
      <c r="L277" s="18">
        <v>7.96</v>
      </c>
      <c r="M277" s="18">
        <v>7.2759448577287493</v>
      </c>
      <c r="N277" s="18">
        <v>7.3952306234367473</v>
      </c>
      <c r="O277" s="18">
        <v>2.5668106666666652</v>
      </c>
      <c r="P277" s="18">
        <v>2.6307146666666665</v>
      </c>
      <c r="Q277" s="20">
        <v>229.65600000000001</v>
      </c>
      <c r="R277" s="20">
        <v>202.44</v>
      </c>
      <c r="S277" s="20">
        <v>17.696000000000002</v>
      </c>
      <c r="T277" s="20">
        <v>17.527999999999999</v>
      </c>
      <c r="U277" s="20">
        <v>163.43600000000001</v>
      </c>
      <c r="V277" s="20">
        <v>152.404</v>
      </c>
      <c r="W277" s="20">
        <v>410.78800000000001</v>
      </c>
      <c r="X277" s="20">
        <v>372.37199999999996</v>
      </c>
      <c r="Y277" s="20">
        <v>646.26800000000003</v>
      </c>
      <c r="Z277" s="20">
        <v>572.58600000000001</v>
      </c>
      <c r="AA277" s="20">
        <v>50.064999999999998</v>
      </c>
      <c r="AB277" s="20">
        <v>49.941000000000003</v>
      </c>
      <c r="AC277" s="20">
        <v>101.959</v>
      </c>
      <c r="AD277" s="20">
        <v>89.745000000000005</v>
      </c>
      <c r="AE277" s="20">
        <v>721.64400000000001</v>
      </c>
      <c r="AF277" s="20">
        <v>719.096</v>
      </c>
      <c r="AG277" s="22">
        <v>63.16666666666675</v>
      </c>
      <c r="AH277" s="22">
        <v>61.166666666666593</v>
      </c>
      <c r="AI277" s="23">
        <v>1.5333333333333334</v>
      </c>
      <c r="AJ277" s="23">
        <v>1.6666666666666667</v>
      </c>
      <c r="AK277" s="17">
        <v>0.3</v>
      </c>
    </row>
    <row r="278" spans="1:37" ht="12" customHeight="1">
      <c r="A278" s="127"/>
      <c r="B278" s="127"/>
      <c r="C278" s="127"/>
      <c r="D278" s="127"/>
      <c r="E278" s="84">
        <v>2</v>
      </c>
      <c r="F278" s="102" t="s">
        <v>219</v>
      </c>
      <c r="G278" s="18">
        <v>15.2669</v>
      </c>
      <c r="H278" s="18">
        <v>15.130800000000001</v>
      </c>
      <c r="I278" s="18">
        <v>29.9923</v>
      </c>
      <c r="J278" s="18">
        <v>30.044699999999999</v>
      </c>
      <c r="K278" s="18">
        <v>7.88</v>
      </c>
      <c r="L278" s="18">
        <v>7.86</v>
      </c>
      <c r="M278" s="18">
        <v>7.5441421175890557</v>
      </c>
      <c r="N278" s="18">
        <v>7.4942946011329648</v>
      </c>
      <c r="O278" s="18">
        <v>1.8798426666666657</v>
      </c>
      <c r="P278" s="18">
        <v>1.2727546666666669</v>
      </c>
      <c r="Q278" s="20">
        <v>139.86000000000001</v>
      </c>
      <c r="R278" s="20">
        <v>138.166</v>
      </c>
      <c r="S278" s="20">
        <v>10.15</v>
      </c>
      <c r="T278" s="20">
        <v>10.513999999999999</v>
      </c>
      <c r="U278" s="20">
        <v>97.524000000000001</v>
      </c>
      <c r="V278" s="20">
        <v>92.917999999999992</v>
      </c>
      <c r="W278" s="20">
        <v>247.53400000000002</v>
      </c>
      <c r="X278" s="20">
        <v>241.59800000000001</v>
      </c>
      <c r="Y278" s="20">
        <v>456.10599999999999</v>
      </c>
      <c r="Z278" s="20">
        <v>468.39800000000002</v>
      </c>
      <c r="AA278" s="20">
        <v>33.076999999999998</v>
      </c>
      <c r="AB278" s="20">
        <v>34.224000000000004</v>
      </c>
      <c r="AC278" s="20">
        <v>93.650999999999996</v>
      </c>
      <c r="AD278" s="20">
        <v>85.405000000000001</v>
      </c>
      <c r="AE278" s="20">
        <v>553.42000000000007</v>
      </c>
      <c r="AF278" s="20">
        <v>561.14800000000002</v>
      </c>
      <c r="AG278" s="22">
        <v>82.999999999999972</v>
      </c>
      <c r="AH278" s="22">
        <v>84.166666666666742</v>
      </c>
      <c r="AI278" s="23">
        <v>2.4133333333333336</v>
      </c>
      <c r="AJ278" s="23">
        <v>2.5733333333333333</v>
      </c>
      <c r="AK278" s="17">
        <v>0.2</v>
      </c>
    </row>
    <row r="279" spans="1:37" ht="12" customHeight="1">
      <c r="A279" s="127"/>
      <c r="B279" s="127"/>
      <c r="C279" s="127"/>
      <c r="D279" s="127"/>
      <c r="E279" s="84">
        <v>3</v>
      </c>
      <c r="F279" s="102" t="s">
        <v>218</v>
      </c>
      <c r="G279" s="18">
        <v>14.5768</v>
      </c>
      <c r="H279" s="18">
        <v>14.2911</v>
      </c>
      <c r="I279" s="18">
        <v>28.516999999999999</v>
      </c>
      <c r="J279" s="18">
        <v>28.4438</v>
      </c>
      <c r="K279" s="18">
        <v>8.01</v>
      </c>
      <c r="L279" s="18">
        <v>8.01</v>
      </c>
      <c r="M279" s="18">
        <v>7.3765228350237049</v>
      </c>
      <c r="N279" s="18">
        <v>7.4400594610146751</v>
      </c>
      <c r="O279" s="18">
        <v>1.5603226666666667</v>
      </c>
      <c r="P279" s="18">
        <v>1.8159386666666668</v>
      </c>
      <c r="Q279" s="20">
        <v>152.34200000000001</v>
      </c>
      <c r="R279" s="20">
        <v>190.75</v>
      </c>
      <c r="S279" s="20">
        <v>15.469999999999999</v>
      </c>
      <c r="T279" s="20">
        <v>15.106</v>
      </c>
      <c r="U279" s="20">
        <v>85.091999999999999</v>
      </c>
      <c r="V279" s="20">
        <v>134.80599999999998</v>
      </c>
      <c r="W279" s="20">
        <v>252.904</v>
      </c>
      <c r="X279" s="20">
        <v>340.66199999999998</v>
      </c>
      <c r="Y279" s="20">
        <v>568.86200000000008</v>
      </c>
      <c r="Z279" s="20">
        <v>525.55999999999995</v>
      </c>
      <c r="AA279" s="20">
        <v>45.105000000000004</v>
      </c>
      <c r="AB279" s="20">
        <v>44.856999999999999</v>
      </c>
      <c r="AC279" s="20">
        <v>76.198000000000008</v>
      </c>
      <c r="AD279" s="20">
        <v>71.051999999999992</v>
      </c>
      <c r="AE279" s="20">
        <v>670.99199999999996</v>
      </c>
      <c r="AF279" s="20">
        <v>659.34399999999994</v>
      </c>
      <c r="AG279" s="22">
        <v>23.899999999999977</v>
      </c>
      <c r="AH279" s="22">
        <v>24.000000000000021</v>
      </c>
      <c r="AI279" s="23">
        <v>1.196</v>
      </c>
      <c r="AJ279" s="23">
        <v>1.232</v>
      </c>
      <c r="AK279" s="17">
        <v>0.8</v>
      </c>
    </row>
    <row r="280" spans="1:37" ht="12" customHeight="1">
      <c r="A280" s="127"/>
      <c r="B280" s="127"/>
      <c r="C280" s="127"/>
      <c r="D280" s="127"/>
      <c r="E280" s="84">
        <v>4</v>
      </c>
      <c r="F280" s="102" t="s">
        <v>218</v>
      </c>
      <c r="G280" s="18">
        <v>14.8301</v>
      </c>
      <c r="H280" s="18">
        <v>14.370900000000001</v>
      </c>
      <c r="I280" s="18">
        <v>29.354299999999999</v>
      </c>
      <c r="J280" s="18">
        <v>29.489599999999999</v>
      </c>
      <c r="K280" s="18">
        <v>8.06</v>
      </c>
      <c r="L280" s="18">
        <v>8.07</v>
      </c>
      <c r="M280" s="18">
        <v>7.3877176901924848</v>
      </c>
      <c r="N280" s="18">
        <v>7.4283353460878407</v>
      </c>
      <c r="O280" s="18">
        <v>1.943746666666667</v>
      </c>
      <c r="P280" s="18">
        <v>1.7839866666666648</v>
      </c>
      <c r="Q280" s="20">
        <v>147.89600000000002</v>
      </c>
      <c r="R280" s="20">
        <v>136.47199999999998</v>
      </c>
      <c r="S280" s="20">
        <v>10.332000000000001</v>
      </c>
      <c r="T280" s="20">
        <v>9.7579999999999991</v>
      </c>
      <c r="U280" s="20">
        <v>104.25800000000001</v>
      </c>
      <c r="V280" s="20">
        <v>93.198000000000008</v>
      </c>
      <c r="W280" s="20">
        <v>262.48599999999999</v>
      </c>
      <c r="X280" s="20">
        <v>239.428</v>
      </c>
      <c r="Y280" s="20">
        <v>463.91800000000001</v>
      </c>
      <c r="Z280" s="20">
        <v>359.87</v>
      </c>
      <c r="AA280" s="20">
        <v>34.936999999999998</v>
      </c>
      <c r="AB280" s="20">
        <v>34.255000000000003</v>
      </c>
      <c r="AC280" s="20">
        <v>64.573000000000008</v>
      </c>
      <c r="AD280" s="20">
        <v>50.622999999999998</v>
      </c>
      <c r="AE280" s="20">
        <v>567.81200000000001</v>
      </c>
      <c r="AF280" s="20">
        <v>553.61599999999999</v>
      </c>
      <c r="AG280" s="22">
        <v>21.799999999999986</v>
      </c>
      <c r="AH280" s="22">
        <v>19.600000000000005</v>
      </c>
      <c r="AI280" s="23">
        <v>1.6479999999999999</v>
      </c>
      <c r="AJ280" s="23">
        <v>1.6080000000000001</v>
      </c>
      <c r="AK280" s="17">
        <v>0.8</v>
      </c>
    </row>
    <row r="281" spans="1:37" ht="12" customHeight="1">
      <c r="A281" s="127"/>
      <c r="B281" s="127"/>
      <c r="C281" s="127"/>
      <c r="D281" s="127"/>
      <c r="E281" s="84">
        <v>5</v>
      </c>
      <c r="F281" s="102" t="s">
        <v>216</v>
      </c>
      <c r="G281" s="18">
        <v>15.434100000000001</v>
      </c>
      <c r="H281" s="18">
        <v>15.1538</v>
      </c>
      <c r="I281" s="18">
        <v>31.099499999999999</v>
      </c>
      <c r="J281" s="18">
        <v>31.107600000000001</v>
      </c>
      <c r="K281" s="18">
        <v>8.1</v>
      </c>
      <c r="L281" s="18">
        <v>8.1</v>
      </c>
      <c r="M281" s="18">
        <v>7.6544268203638408</v>
      </c>
      <c r="N281" s="18">
        <v>7.6691158710989651</v>
      </c>
      <c r="O281" s="18">
        <v>1.6082506666666658</v>
      </c>
      <c r="P281" s="18">
        <v>1.4644666666666659</v>
      </c>
      <c r="Q281" s="20">
        <v>63.798000000000002</v>
      </c>
      <c r="R281" s="20">
        <v>60.662000000000006</v>
      </c>
      <c r="S281" s="20">
        <v>4.8159999999999998</v>
      </c>
      <c r="T281" s="20">
        <v>4.6340000000000003</v>
      </c>
      <c r="U281" s="20">
        <v>39.228000000000002</v>
      </c>
      <c r="V281" s="20">
        <v>31.793999999999997</v>
      </c>
      <c r="W281" s="20">
        <v>107.84200000000001</v>
      </c>
      <c r="X281" s="20">
        <v>97.09</v>
      </c>
      <c r="Y281" s="20">
        <v>290.62599999999998</v>
      </c>
      <c r="Z281" s="20">
        <v>221.98400000000001</v>
      </c>
      <c r="AA281" s="20">
        <v>23.498000000000001</v>
      </c>
      <c r="AB281" s="20">
        <v>22.908999999999999</v>
      </c>
      <c r="AC281" s="20">
        <v>50.034000000000006</v>
      </c>
      <c r="AD281" s="20">
        <v>44.919000000000004</v>
      </c>
      <c r="AE281" s="20">
        <v>429.49200000000002</v>
      </c>
      <c r="AF281" s="20">
        <v>420.75599999999997</v>
      </c>
      <c r="AG281" s="22">
        <v>18.299999999999983</v>
      </c>
      <c r="AH281" s="22">
        <v>22.400000000000031</v>
      </c>
      <c r="AI281" s="23">
        <v>1.736</v>
      </c>
      <c r="AJ281" s="23">
        <v>1.82</v>
      </c>
      <c r="AK281" s="17">
        <v>0.8</v>
      </c>
    </row>
    <row r="282" spans="1:37" ht="12" customHeight="1">
      <c r="A282" s="127"/>
      <c r="B282" s="127"/>
      <c r="C282" s="127"/>
      <c r="D282" s="127"/>
      <c r="E282" s="84">
        <v>6</v>
      </c>
      <c r="F282" s="102" t="s">
        <v>217</v>
      </c>
      <c r="G282" s="18">
        <v>16.047699999999999</v>
      </c>
      <c r="H282" s="18">
        <v>15.756399999999999</v>
      </c>
      <c r="I282" s="18">
        <v>31.777100000000001</v>
      </c>
      <c r="J282" s="18">
        <v>31.819700000000001</v>
      </c>
      <c r="K282" s="18">
        <v>8.1199999999999992</v>
      </c>
      <c r="L282" s="18">
        <v>8.11</v>
      </c>
      <c r="M282" s="18">
        <v>7.7666119532683231</v>
      </c>
      <c r="N282" s="18">
        <v>7.7482886585291046</v>
      </c>
      <c r="O282" s="18">
        <v>1.6721546666666673</v>
      </c>
      <c r="P282" s="18">
        <v>1.144946666666667</v>
      </c>
      <c r="Q282" s="20">
        <v>44.646000000000001</v>
      </c>
      <c r="R282" s="20">
        <v>47.768000000000001</v>
      </c>
      <c r="S282" s="20">
        <v>3.4299999999999997</v>
      </c>
      <c r="T282" s="20">
        <v>4.0179999999999998</v>
      </c>
      <c r="U282" s="20">
        <v>15.974</v>
      </c>
      <c r="V282" s="20">
        <v>14.126000000000001</v>
      </c>
      <c r="W282" s="20">
        <v>64.05</v>
      </c>
      <c r="X282" s="20">
        <v>65.912000000000006</v>
      </c>
      <c r="Y282" s="20">
        <v>211.17599999999999</v>
      </c>
      <c r="Z282" s="20">
        <v>187.32000000000002</v>
      </c>
      <c r="AA282" s="20">
        <v>19.282</v>
      </c>
      <c r="AB282" s="20">
        <v>20.088000000000001</v>
      </c>
      <c r="AC282" s="20">
        <v>39.835000000000001</v>
      </c>
      <c r="AD282" s="20">
        <v>36.455999999999996</v>
      </c>
      <c r="AE282" s="20">
        <v>335.88800000000003</v>
      </c>
      <c r="AF282" s="20">
        <v>337.512</v>
      </c>
      <c r="AG282" s="22">
        <v>12.6</v>
      </c>
      <c r="AH282" s="22">
        <v>14.19999999999999</v>
      </c>
      <c r="AI282" s="23">
        <v>1.3839999999999999</v>
      </c>
      <c r="AJ282" s="23">
        <v>1.472</v>
      </c>
      <c r="AK282" s="17">
        <v>1.1000000000000001</v>
      </c>
    </row>
    <row r="283" spans="1:37" ht="12" customHeight="1">
      <c r="A283" s="127"/>
      <c r="B283" s="127"/>
      <c r="C283" s="127"/>
      <c r="D283" s="127"/>
      <c r="E283" s="84">
        <v>7</v>
      </c>
      <c r="F283" s="102" t="s">
        <v>217</v>
      </c>
      <c r="G283" s="18">
        <v>16.351800000000001</v>
      </c>
      <c r="H283" s="18">
        <v>16.0929</v>
      </c>
      <c r="I283" s="18">
        <v>31.9603</v>
      </c>
      <c r="J283" s="18">
        <v>31.973199999999999</v>
      </c>
      <c r="K283" s="18">
        <v>8.1199999999999992</v>
      </c>
      <c r="L283" s="18">
        <v>8.11</v>
      </c>
      <c r="M283" s="18">
        <v>7.9602340438601873</v>
      </c>
      <c r="N283" s="18">
        <v>7.8079224153931825</v>
      </c>
      <c r="O283" s="18">
        <v>1.4325146666666664</v>
      </c>
      <c r="P283" s="18">
        <v>1.720082666666666</v>
      </c>
      <c r="Q283" s="20">
        <v>40.207999999999998</v>
      </c>
      <c r="R283" s="20">
        <v>36.68</v>
      </c>
      <c r="S283" s="20">
        <v>4.8579999999999997</v>
      </c>
      <c r="T283" s="20">
        <v>4.6900000000000004</v>
      </c>
      <c r="U283" s="20">
        <v>15.764000000000001</v>
      </c>
      <c r="V283" s="20">
        <v>15.288</v>
      </c>
      <c r="W283" s="20">
        <v>60.83</v>
      </c>
      <c r="X283" s="20">
        <v>56.658000000000001</v>
      </c>
      <c r="Y283" s="20">
        <v>194.85199999999998</v>
      </c>
      <c r="Z283" s="20">
        <v>174.566</v>
      </c>
      <c r="AA283" s="20">
        <v>19.53</v>
      </c>
      <c r="AB283" s="20">
        <v>20.026</v>
      </c>
      <c r="AC283" s="20">
        <v>39.400999999999996</v>
      </c>
      <c r="AD283" s="20">
        <v>36.765999999999998</v>
      </c>
      <c r="AE283" s="20">
        <v>323.09199999999998</v>
      </c>
      <c r="AF283" s="20">
        <v>326.08800000000002</v>
      </c>
      <c r="AG283" s="22">
        <v>12.299999999999978</v>
      </c>
      <c r="AH283" s="22">
        <v>18.39999999999997</v>
      </c>
      <c r="AI283" s="23">
        <v>1.6479999999999999</v>
      </c>
      <c r="AJ283" s="23">
        <v>1.292</v>
      </c>
      <c r="AK283" s="17">
        <v>1</v>
      </c>
    </row>
    <row r="284" spans="1:37" ht="12" customHeight="1">
      <c r="A284" s="127"/>
      <c r="B284" s="127"/>
      <c r="C284" s="127"/>
      <c r="D284" s="127"/>
      <c r="E284" s="84">
        <v>8</v>
      </c>
      <c r="F284" s="102" t="s">
        <v>216</v>
      </c>
      <c r="G284" s="18">
        <v>14.7727</v>
      </c>
      <c r="H284" s="18">
        <v>14.3969</v>
      </c>
      <c r="I284" s="18">
        <v>30.470600000000001</v>
      </c>
      <c r="J284" s="18">
        <v>30.321100000000001</v>
      </c>
      <c r="K284" s="18">
        <v>8.09</v>
      </c>
      <c r="L284" s="18">
        <v>8.08</v>
      </c>
      <c r="M284" s="18">
        <v>7.5474139873193664</v>
      </c>
      <c r="N284" s="18">
        <v>7.6172759614794829</v>
      </c>
      <c r="O284" s="18">
        <v>1.5017439999999993</v>
      </c>
      <c r="P284" s="18">
        <v>1.6135759999999997</v>
      </c>
      <c r="Q284" s="20">
        <v>100.002</v>
      </c>
      <c r="R284" s="20">
        <v>98.433999999999997</v>
      </c>
      <c r="S284" s="20">
        <v>7.9239999999999995</v>
      </c>
      <c r="T284" s="20">
        <v>7.9239999999999995</v>
      </c>
      <c r="U284" s="20">
        <v>72.954000000000008</v>
      </c>
      <c r="V284" s="20">
        <v>68.26400000000001</v>
      </c>
      <c r="W284" s="20">
        <v>180.88</v>
      </c>
      <c r="X284" s="20">
        <v>174.62200000000001</v>
      </c>
      <c r="Y284" s="20">
        <v>356.13200000000001</v>
      </c>
      <c r="Z284" s="20">
        <v>345.8</v>
      </c>
      <c r="AA284" s="20">
        <v>29.791</v>
      </c>
      <c r="AB284" s="20">
        <v>30.224999999999998</v>
      </c>
      <c r="AC284" s="20">
        <v>57.256999999999998</v>
      </c>
      <c r="AD284" s="20">
        <v>50.436999999999998</v>
      </c>
      <c r="AE284" s="20">
        <v>509.90799999999996</v>
      </c>
      <c r="AF284" s="20">
        <v>510.55200000000002</v>
      </c>
      <c r="AG284" s="22">
        <v>19.299999999999983</v>
      </c>
      <c r="AH284" s="22">
        <v>18.699999999999996</v>
      </c>
      <c r="AI284" s="23">
        <v>1.8440000000000001</v>
      </c>
      <c r="AJ284" s="23">
        <v>1.9159999999999999</v>
      </c>
      <c r="AK284" s="17">
        <v>1</v>
      </c>
    </row>
    <row r="285" spans="1:37" ht="12" customHeight="1">
      <c r="A285" s="127"/>
      <c r="B285" s="127"/>
      <c r="C285" s="127"/>
      <c r="D285" s="127"/>
      <c r="E285" s="84">
        <v>9</v>
      </c>
      <c r="F285" s="102" t="s">
        <v>216</v>
      </c>
      <c r="G285" s="18">
        <v>15.093</v>
      </c>
      <c r="H285" s="18">
        <v>14.679500000000001</v>
      </c>
      <c r="I285" s="18">
        <v>31.084800000000001</v>
      </c>
      <c r="J285" s="18">
        <v>30.933800000000002</v>
      </c>
      <c r="K285" s="18">
        <v>8.07</v>
      </c>
      <c r="L285" s="18">
        <v>8.06</v>
      </c>
      <c r="M285" s="18">
        <v>7.7440374799802427</v>
      </c>
      <c r="N285" s="18">
        <v>7.7558514191613979</v>
      </c>
      <c r="O285" s="18">
        <v>1.5336959999999986</v>
      </c>
      <c r="P285" s="18">
        <v>1.2940559999999981</v>
      </c>
      <c r="Q285" s="20">
        <v>62.566000000000003</v>
      </c>
      <c r="R285" s="20">
        <v>65.492000000000004</v>
      </c>
      <c r="S285" s="20">
        <v>5.194</v>
      </c>
      <c r="T285" s="20">
        <v>6.0339999999999998</v>
      </c>
      <c r="U285" s="20">
        <v>31.934000000000001</v>
      </c>
      <c r="V285" s="20">
        <v>31.556000000000001</v>
      </c>
      <c r="W285" s="20">
        <v>99.694000000000003</v>
      </c>
      <c r="X285" s="20">
        <v>103.08200000000001</v>
      </c>
      <c r="Y285" s="20">
        <v>260.274</v>
      </c>
      <c r="Z285" s="20">
        <v>244.27199999999999</v>
      </c>
      <c r="AA285" s="20">
        <v>24.862000000000002</v>
      </c>
      <c r="AB285" s="20">
        <v>26.411999999999999</v>
      </c>
      <c r="AC285" s="20">
        <v>51.429000000000002</v>
      </c>
      <c r="AD285" s="20">
        <v>46.592999999999996</v>
      </c>
      <c r="AE285" s="20">
        <v>417.36799999999999</v>
      </c>
      <c r="AF285" s="20">
        <v>414.23200000000003</v>
      </c>
      <c r="AG285" s="22">
        <v>30.499999999999972</v>
      </c>
      <c r="AH285" s="22">
        <v>33.699999999999953</v>
      </c>
      <c r="AI285" s="23">
        <v>1.772</v>
      </c>
      <c r="AJ285" s="23">
        <v>1.9</v>
      </c>
      <c r="AK285" s="17">
        <v>0.6</v>
      </c>
    </row>
    <row r="286" spans="1:37" ht="12" customHeight="1">
      <c r="A286" s="127"/>
      <c r="B286" s="127"/>
      <c r="C286" s="127"/>
      <c r="D286" s="127"/>
      <c r="E286" s="84">
        <v>10</v>
      </c>
      <c r="F286" s="102" t="s">
        <v>217</v>
      </c>
      <c r="G286" s="18">
        <v>15.8063</v>
      </c>
      <c r="H286" s="18">
        <v>15.153499999999999</v>
      </c>
      <c r="I286" s="18">
        <v>31.501999999999999</v>
      </c>
      <c r="J286" s="18">
        <v>31.540199999999999</v>
      </c>
      <c r="K286" s="18">
        <v>8.1</v>
      </c>
      <c r="L286" s="18">
        <v>8.09</v>
      </c>
      <c r="M286" s="18">
        <v>7.7257790281642764</v>
      </c>
      <c r="N286" s="18">
        <v>7.7997226413081577</v>
      </c>
      <c r="O286" s="18">
        <v>1.3739359999999992</v>
      </c>
      <c r="P286" s="18">
        <v>1.1981999999999973</v>
      </c>
      <c r="Q286" s="20">
        <v>49.167999999999999</v>
      </c>
      <c r="R286" s="20">
        <v>46.844000000000001</v>
      </c>
      <c r="S286" s="20">
        <v>3.5700000000000003</v>
      </c>
      <c r="T286" s="20">
        <v>3.36</v>
      </c>
      <c r="U286" s="20">
        <v>15.595999999999998</v>
      </c>
      <c r="V286" s="20">
        <v>15.077999999999999</v>
      </c>
      <c r="W286" s="20">
        <v>68.334000000000003</v>
      </c>
      <c r="X286" s="20">
        <v>65.281999999999996</v>
      </c>
      <c r="Y286" s="20">
        <v>228.42399999999998</v>
      </c>
      <c r="Z286" s="20">
        <v>219.29599999999999</v>
      </c>
      <c r="AA286" s="20">
        <v>20.832000000000001</v>
      </c>
      <c r="AB286" s="20">
        <v>20.553000000000001</v>
      </c>
      <c r="AC286" s="20">
        <v>39.308</v>
      </c>
      <c r="AD286" s="20">
        <v>38.966999999999999</v>
      </c>
      <c r="AE286" s="20">
        <v>331.09999999999997</v>
      </c>
      <c r="AF286" s="20">
        <v>335.24400000000003</v>
      </c>
      <c r="AG286" s="22">
        <v>14.69999999999999</v>
      </c>
      <c r="AH286" s="22">
        <v>19.299999999999983</v>
      </c>
      <c r="AI286" s="23">
        <v>1.3480000000000001</v>
      </c>
      <c r="AJ286" s="23">
        <v>1.464</v>
      </c>
      <c r="AK286" s="17">
        <v>1.3</v>
      </c>
    </row>
    <row r="287" spans="1:37" ht="12" customHeight="1">
      <c r="A287" s="126">
        <f>A$3</f>
        <v>2019</v>
      </c>
      <c r="B287" s="126">
        <f>B$3</f>
        <v>11</v>
      </c>
      <c r="C287" s="127" t="s">
        <v>193</v>
      </c>
      <c r="D287" s="127" t="s">
        <v>70</v>
      </c>
      <c r="E287" s="84">
        <v>1</v>
      </c>
      <c r="F287" s="102" t="s">
        <v>217</v>
      </c>
      <c r="G287" s="18">
        <v>16.584</v>
      </c>
      <c r="H287" s="18">
        <v>16.4573</v>
      </c>
      <c r="I287" s="18">
        <v>32.067</v>
      </c>
      <c r="J287" s="18">
        <v>32.0762</v>
      </c>
      <c r="K287" s="18">
        <v>8.08</v>
      </c>
      <c r="L287" s="18">
        <v>8.07</v>
      </c>
      <c r="M287" s="18">
        <v>7.7066383271714889</v>
      </c>
      <c r="N287" s="18">
        <v>7.7633643524056613</v>
      </c>
      <c r="O287" s="18">
        <v>1.0171386666666669</v>
      </c>
      <c r="P287" s="18">
        <v>1.0650666666666657</v>
      </c>
      <c r="Q287" s="20">
        <v>27.608000000000001</v>
      </c>
      <c r="R287" s="20">
        <v>28.139999999999997</v>
      </c>
      <c r="S287" s="20">
        <v>8.89</v>
      </c>
      <c r="T287" s="20">
        <v>8.9320000000000004</v>
      </c>
      <c r="U287" s="20">
        <v>31.191999999999997</v>
      </c>
      <c r="V287" s="20">
        <v>29.064</v>
      </c>
      <c r="W287" s="20">
        <v>67.69</v>
      </c>
      <c r="X287" s="20">
        <v>66.135999999999996</v>
      </c>
      <c r="Y287" s="20">
        <v>240.98200000000003</v>
      </c>
      <c r="Z287" s="20">
        <v>242.84399999999999</v>
      </c>
      <c r="AA287" s="20">
        <v>21.266000000000002</v>
      </c>
      <c r="AB287" s="20">
        <v>20.398</v>
      </c>
      <c r="AC287" s="20">
        <v>39.896999999999998</v>
      </c>
      <c r="AD287" s="20">
        <v>38.285000000000004</v>
      </c>
      <c r="AE287" s="20">
        <v>282.88400000000001</v>
      </c>
      <c r="AF287" s="20">
        <v>282.57600000000002</v>
      </c>
      <c r="AG287" s="22">
        <v>23.299999999999986</v>
      </c>
      <c r="AH287" s="22">
        <v>28.799999999999994</v>
      </c>
      <c r="AI287" s="23">
        <v>1.3560000000000001</v>
      </c>
      <c r="AJ287" s="23">
        <v>1.696</v>
      </c>
      <c r="AK287" s="17">
        <v>1.2</v>
      </c>
    </row>
    <row r="288" spans="1:37" ht="12" customHeight="1">
      <c r="A288" s="126"/>
      <c r="B288" s="126"/>
      <c r="C288" s="127"/>
      <c r="D288" s="127"/>
      <c r="E288" s="84">
        <v>2</v>
      </c>
      <c r="F288" s="102" t="s">
        <v>216</v>
      </c>
      <c r="G288" s="18">
        <v>16.352900000000002</v>
      </c>
      <c r="H288" s="18">
        <v>16.1844</v>
      </c>
      <c r="I288" s="18">
        <v>32.0304</v>
      </c>
      <c r="J288" s="18">
        <v>32.0306</v>
      </c>
      <c r="K288" s="18">
        <v>8.07</v>
      </c>
      <c r="L288" s="18">
        <v>8.06</v>
      </c>
      <c r="M288" s="18">
        <v>7.7183847588758763</v>
      </c>
      <c r="N288" s="18">
        <v>7.7309376857312673</v>
      </c>
      <c r="O288" s="18">
        <v>1.1289706666666646</v>
      </c>
      <c r="P288" s="18">
        <v>1.097018666666665</v>
      </c>
      <c r="Q288" s="20">
        <v>28.587999999999997</v>
      </c>
      <c r="R288" s="20">
        <v>27.622</v>
      </c>
      <c r="S288" s="20">
        <v>8.1199999999999992</v>
      </c>
      <c r="T288" s="20">
        <v>8.2039999999999988</v>
      </c>
      <c r="U288" s="20">
        <v>30.449999999999996</v>
      </c>
      <c r="V288" s="20">
        <v>28.098000000000003</v>
      </c>
      <c r="W288" s="20">
        <v>67.157999999999987</v>
      </c>
      <c r="X288" s="20">
        <v>63.924000000000007</v>
      </c>
      <c r="Y288" s="20">
        <v>259.72800000000001</v>
      </c>
      <c r="Z288" s="20">
        <v>237.38399999999999</v>
      </c>
      <c r="AA288" s="20">
        <v>21.451999999999998</v>
      </c>
      <c r="AB288" s="20">
        <v>21.606999999999999</v>
      </c>
      <c r="AC288" s="20">
        <v>46.221000000000004</v>
      </c>
      <c r="AD288" s="20">
        <v>39.524999999999999</v>
      </c>
      <c r="AE288" s="20">
        <v>295.904</v>
      </c>
      <c r="AF288" s="20">
        <v>291.31200000000001</v>
      </c>
      <c r="AG288" s="22">
        <v>35.099999999999966</v>
      </c>
      <c r="AH288" s="22">
        <v>34.20000000000001</v>
      </c>
      <c r="AI288" s="23">
        <v>1.8280000000000001</v>
      </c>
      <c r="AJ288" s="23">
        <v>1.796</v>
      </c>
      <c r="AK288" s="17">
        <v>0.5</v>
      </c>
    </row>
    <row r="289" spans="1:37" ht="12" customHeight="1">
      <c r="A289" s="126"/>
      <c r="B289" s="126"/>
      <c r="C289" s="127"/>
      <c r="D289" s="127"/>
      <c r="E289" s="84">
        <v>3</v>
      </c>
      <c r="F289" s="102" t="s">
        <v>216</v>
      </c>
      <c r="G289" s="18">
        <v>16.242599999999999</v>
      </c>
      <c r="H289" s="18">
        <v>15.8064</v>
      </c>
      <c r="I289" s="18">
        <v>31.999099999999999</v>
      </c>
      <c r="J289" s="18">
        <v>31.994800000000001</v>
      </c>
      <c r="K289" s="18">
        <v>8.11</v>
      </c>
      <c r="L289" s="18">
        <v>8.09</v>
      </c>
      <c r="M289" s="18">
        <v>7.8045062713797035</v>
      </c>
      <c r="N289" s="18">
        <v>7.659234659679484</v>
      </c>
      <c r="O289" s="18">
        <v>1.144946666666667</v>
      </c>
      <c r="P289" s="18">
        <v>1.320682666666666</v>
      </c>
      <c r="Q289" s="20">
        <v>36.176000000000002</v>
      </c>
      <c r="R289" s="20">
        <v>54.613999999999997</v>
      </c>
      <c r="S289" s="20">
        <v>5.8239999999999998</v>
      </c>
      <c r="T289" s="20">
        <v>7.5740000000000007</v>
      </c>
      <c r="U289" s="20">
        <v>18.466000000000001</v>
      </c>
      <c r="V289" s="20">
        <v>22.092000000000006</v>
      </c>
      <c r="W289" s="20">
        <v>60.466000000000001</v>
      </c>
      <c r="X289" s="20">
        <v>84.28</v>
      </c>
      <c r="Y289" s="20">
        <v>244.35599999999999</v>
      </c>
      <c r="Z289" s="20">
        <v>245.42000000000002</v>
      </c>
      <c r="AA289" s="20">
        <v>21.111000000000001</v>
      </c>
      <c r="AB289" s="20">
        <v>21.018000000000001</v>
      </c>
      <c r="AC289" s="20">
        <v>42.067</v>
      </c>
      <c r="AD289" s="20">
        <v>43.585999999999999</v>
      </c>
      <c r="AE289" s="20">
        <v>321.94399999999996</v>
      </c>
      <c r="AF289" s="20">
        <v>318.72399999999999</v>
      </c>
      <c r="AG289" s="22">
        <v>16.699999999999992</v>
      </c>
      <c r="AH289" s="22">
        <v>48.699999999999967</v>
      </c>
      <c r="AI289" s="23">
        <v>1.452</v>
      </c>
      <c r="AJ289" s="23">
        <v>1.8759999999999999</v>
      </c>
      <c r="AK289" s="17">
        <v>0.7</v>
      </c>
    </row>
    <row r="290" spans="1:37" ht="12" customHeight="1">
      <c r="A290" s="126"/>
      <c r="B290" s="126"/>
      <c r="C290" s="127"/>
      <c r="D290" s="127"/>
      <c r="E290" s="84">
        <v>4</v>
      </c>
      <c r="F290" s="102" t="s">
        <v>217</v>
      </c>
      <c r="G290" s="18">
        <v>16.243300000000001</v>
      </c>
      <c r="H290" s="18">
        <v>16.0258</v>
      </c>
      <c r="I290" s="18">
        <v>31.976199999999999</v>
      </c>
      <c r="J290" s="18">
        <v>31.962399999999999</v>
      </c>
      <c r="K290" s="18">
        <v>8.1300000000000008</v>
      </c>
      <c r="L290" s="18">
        <v>8.1199999999999992</v>
      </c>
      <c r="M290" s="18">
        <v>7.8415026833631476</v>
      </c>
      <c r="N290" s="18">
        <v>7.7766500007836621</v>
      </c>
      <c r="O290" s="18">
        <v>1.3526346666666655</v>
      </c>
      <c r="P290" s="18">
        <v>1.3366586666666656</v>
      </c>
      <c r="Q290" s="20">
        <v>30.408000000000001</v>
      </c>
      <c r="R290" s="20">
        <v>33.347999999999999</v>
      </c>
      <c r="S290" s="20">
        <v>4.2139999999999995</v>
      </c>
      <c r="T290" s="20">
        <v>4.6059999999999999</v>
      </c>
      <c r="U290" s="20">
        <v>16.001999999999999</v>
      </c>
      <c r="V290" s="20">
        <v>14.56</v>
      </c>
      <c r="W290" s="20">
        <v>50.623999999999995</v>
      </c>
      <c r="X290" s="20">
        <v>52.514000000000003</v>
      </c>
      <c r="Y290" s="20">
        <v>226.40800000000002</v>
      </c>
      <c r="Z290" s="20">
        <v>224.30799999999999</v>
      </c>
      <c r="AA290" s="20">
        <v>17.917999999999999</v>
      </c>
      <c r="AB290" s="20">
        <v>19.065000000000001</v>
      </c>
      <c r="AC290" s="20">
        <v>37.355000000000004</v>
      </c>
      <c r="AD290" s="20">
        <v>36.487000000000002</v>
      </c>
      <c r="AE290" s="20">
        <v>299.20799999999997</v>
      </c>
      <c r="AF290" s="20">
        <v>300.85999999999996</v>
      </c>
      <c r="AG290" s="22">
        <v>17.799999999999926</v>
      </c>
      <c r="AH290" s="22">
        <v>33.499999999999972</v>
      </c>
      <c r="AI290" s="23">
        <v>1.3919999999999999</v>
      </c>
      <c r="AJ290" s="23">
        <v>1.544</v>
      </c>
      <c r="AK290" s="17">
        <v>1</v>
      </c>
    </row>
    <row r="291" spans="1:37" ht="12" customHeight="1">
      <c r="A291" s="128">
        <f>A$3</f>
        <v>2019</v>
      </c>
      <c r="B291" s="128">
        <f>B$3</f>
        <v>11</v>
      </c>
      <c r="C291" s="123" t="s">
        <v>193</v>
      </c>
      <c r="D291" s="123" t="s">
        <v>71</v>
      </c>
      <c r="E291" s="84">
        <v>1</v>
      </c>
      <c r="F291" s="102" t="s">
        <v>216</v>
      </c>
      <c r="G291" s="18">
        <v>16.3856</v>
      </c>
      <c r="H291" s="18">
        <v>16.586400000000001</v>
      </c>
      <c r="I291" s="18">
        <v>32.047199999999997</v>
      </c>
      <c r="J291" s="18">
        <v>31.947700000000001</v>
      </c>
      <c r="K291" s="18">
        <v>8.1</v>
      </c>
      <c r="L291" s="18">
        <v>8.09</v>
      </c>
      <c r="M291" s="18">
        <v>7.5826389744853939</v>
      </c>
      <c r="N291" s="18">
        <v>7.3949842977566078</v>
      </c>
      <c r="O291" s="18">
        <v>1.3366586666666656</v>
      </c>
      <c r="P291" s="18">
        <v>1.097018666666665</v>
      </c>
      <c r="Q291" s="20">
        <v>116.66200000000001</v>
      </c>
      <c r="R291" s="20">
        <v>109.41000000000001</v>
      </c>
      <c r="S291" s="20">
        <v>4.0739999999999998</v>
      </c>
      <c r="T291" s="20">
        <v>4.8020000000000005</v>
      </c>
      <c r="U291" s="20">
        <v>16.100000000000001</v>
      </c>
      <c r="V291" s="20">
        <v>15.414</v>
      </c>
      <c r="W291" s="20">
        <v>136.83600000000001</v>
      </c>
      <c r="X291" s="20">
        <v>129.626</v>
      </c>
      <c r="Y291" s="20">
        <v>273.50400000000002</v>
      </c>
      <c r="Z291" s="20">
        <v>256.67599999999999</v>
      </c>
      <c r="AA291" s="20">
        <v>39.369999999999997</v>
      </c>
      <c r="AB291" s="20">
        <v>41.384999999999998</v>
      </c>
      <c r="AC291" s="20">
        <v>59.333999999999996</v>
      </c>
      <c r="AD291" s="20">
        <v>54.125999999999998</v>
      </c>
      <c r="AE291" s="20">
        <v>579.88</v>
      </c>
      <c r="AF291" s="20">
        <v>606.17200000000003</v>
      </c>
      <c r="AG291" s="22">
        <v>6.0000000000000053</v>
      </c>
      <c r="AH291" s="22">
        <v>6.9000000000000172</v>
      </c>
      <c r="AI291" s="23">
        <v>1.456</v>
      </c>
      <c r="AJ291" s="23">
        <v>1.3360000000000001</v>
      </c>
      <c r="AK291" s="17">
        <v>1.5</v>
      </c>
    </row>
    <row r="292" spans="1:37" ht="12" customHeight="1">
      <c r="A292" s="129"/>
      <c r="B292" s="129"/>
      <c r="C292" s="124"/>
      <c r="D292" s="124"/>
      <c r="E292" s="84">
        <v>2</v>
      </c>
      <c r="F292" s="102" t="s">
        <v>216</v>
      </c>
      <c r="G292" s="18">
        <v>16.199000000000002</v>
      </c>
      <c r="H292" s="18">
        <v>16</v>
      </c>
      <c r="I292" s="18">
        <v>31.908000000000001</v>
      </c>
      <c r="J292" s="18">
        <v>31.934100000000001</v>
      </c>
      <c r="K292" s="18">
        <v>8.1</v>
      </c>
      <c r="L292" s="18">
        <v>8.1</v>
      </c>
      <c r="M292" s="18">
        <v>7.534936686070937</v>
      </c>
      <c r="N292" s="18">
        <v>7.4799974425370044</v>
      </c>
      <c r="O292" s="18">
        <v>1.3047066666666662</v>
      </c>
      <c r="P292" s="18">
        <v>0.88933066666666671</v>
      </c>
      <c r="Q292" s="20">
        <v>110.82400000000001</v>
      </c>
      <c r="R292" s="20">
        <v>106.96</v>
      </c>
      <c r="S292" s="20">
        <v>4.97</v>
      </c>
      <c r="T292" s="20">
        <v>5.4459999999999997</v>
      </c>
      <c r="U292" s="20">
        <v>19.683999999999997</v>
      </c>
      <c r="V292" s="20">
        <v>18.172000000000001</v>
      </c>
      <c r="W292" s="20">
        <v>135.47800000000001</v>
      </c>
      <c r="X292" s="20">
        <v>130.578</v>
      </c>
      <c r="Y292" s="20">
        <v>250.04</v>
      </c>
      <c r="Z292" s="20">
        <v>267.428</v>
      </c>
      <c r="AA292" s="20">
        <v>37.137999999999998</v>
      </c>
      <c r="AB292" s="20">
        <v>37.169000000000004</v>
      </c>
      <c r="AC292" s="20">
        <v>56.637</v>
      </c>
      <c r="AD292" s="20">
        <v>54.622</v>
      </c>
      <c r="AE292" s="20">
        <v>526.596</v>
      </c>
      <c r="AF292" s="20">
        <v>526.73599999999999</v>
      </c>
      <c r="AG292" s="22">
        <v>7.5999999999999961</v>
      </c>
      <c r="AH292" s="22">
        <v>10.000000000000009</v>
      </c>
      <c r="AI292" s="23">
        <v>1.1399999999999999</v>
      </c>
      <c r="AJ292" s="23">
        <v>1.024</v>
      </c>
      <c r="AK292" s="17">
        <v>1.4</v>
      </c>
    </row>
    <row r="293" spans="1:37" ht="12" customHeight="1">
      <c r="A293" s="129"/>
      <c r="B293" s="129"/>
      <c r="C293" s="124"/>
      <c r="D293" s="124"/>
      <c r="E293" s="84">
        <v>3</v>
      </c>
      <c r="F293" s="102" t="s">
        <v>217</v>
      </c>
      <c r="G293" s="18">
        <v>16.583500000000001</v>
      </c>
      <c r="H293" s="18">
        <v>16.473700000000001</v>
      </c>
      <c r="I293" s="18">
        <v>31.995799999999999</v>
      </c>
      <c r="J293" s="18">
        <v>32.060400000000001</v>
      </c>
      <c r="K293" s="18">
        <v>8.1</v>
      </c>
      <c r="L293" s="18">
        <v>8.11</v>
      </c>
      <c r="M293" s="18">
        <v>7.6122654565350336</v>
      </c>
      <c r="N293" s="18">
        <v>7.5777249585965771</v>
      </c>
      <c r="O293" s="18">
        <v>1.3845866666666649</v>
      </c>
      <c r="P293" s="18">
        <v>1.4325146666666664</v>
      </c>
      <c r="Q293" s="20">
        <v>73.009999999999991</v>
      </c>
      <c r="R293" s="20">
        <v>76.089999999999989</v>
      </c>
      <c r="S293" s="20">
        <v>6.5659999999999998</v>
      </c>
      <c r="T293" s="20">
        <v>6.79</v>
      </c>
      <c r="U293" s="20">
        <v>23.464000000000002</v>
      </c>
      <c r="V293" s="20">
        <v>20.776</v>
      </c>
      <c r="W293" s="20">
        <v>103.03999999999999</v>
      </c>
      <c r="X293" s="20">
        <v>103.65599999999999</v>
      </c>
      <c r="Y293" s="20">
        <v>215.47399999999999</v>
      </c>
      <c r="Z293" s="20">
        <v>238.02799999999999</v>
      </c>
      <c r="AA293" s="20">
        <v>29.635999999999999</v>
      </c>
      <c r="AB293" s="20">
        <v>31.62</v>
      </c>
      <c r="AC293" s="20">
        <v>47.088999999999999</v>
      </c>
      <c r="AD293" s="20">
        <v>48.018999999999998</v>
      </c>
      <c r="AE293" s="20">
        <v>386.23200000000003</v>
      </c>
      <c r="AF293" s="20">
        <v>400.14800000000002</v>
      </c>
      <c r="AG293" s="22">
        <v>8.0000000000000071</v>
      </c>
      <c r="AH293" s="22">
        <v>14.500000000000012</v>
      </c>
      <c r="AI293" s="23">
        <v>1.044</v>
      </c>
      <c r="AJ293" s="23">
        <v>1.0760000000000001</v>
      </c>
      <c r="AK293" s="17">
        <v>1.9</v>
      </c>
    </row>
    <row r="294" spans="1:37" ht="12" customHeight="1">
      <c r="A294" s="129"/>
      <c r="B294" s="129"/>
      <c r="C294" s="124"/>
      <c r="D294" s="124"/>
      <c r="E294" s="84">
        <v>4</v>
      </c>
      <c r="F294" s="102" t="s">
        <v>217</v>
      </c>
      <c r="G294" s="18">
        <v>16.6004</v>
      </c>
      <c r="H294" s="18">
        <v>16.2471</v>
      </c>
      <c r="I294" s="18">
        <v>31.965499999999999</v>
      </c>
      <c r="J294" s="18">
        <v>31.970600000000001</v>
      </c>
      <c r="K294" s="18">
        <v>8.09</v>
      </c>
      <c r="L294" s="18">
        <v>8.09</v>
      </c>
      <c r="M294" s="18">
        <v>7.7330550586364541</v>
      </c>
      <c r="N294" s="18">
        <v>7.635164490697929</v>
      </c>
      <c r="O294" s="18">
        <v>1.2088506666666656</v>
      </c>
      <c r="P294" s="18">
        <v>1.2887306666666667</v>
      </c>
      <c r="Q294" s="20">
        <v>37.379999999999995</v>
      </c>
      <c r="R294" s="20">
        <v>36.008000000000003</v>
      </c>
      <c r="S294" s="20">
        <v>6.72</v>
      </c>
      <c r="T294" s="20">
        <v>8.61</v>
      </c>
      <c r="U294" s="20">
        <v>32.199999999999996</v>
      </c>
      <c r="V294" s="20">
        <v>29.764000000000003</v>
      </c>
      <c r="W294" s="20">
        <v>76.299999999999983</v>
      </c>
      <c r="X294" s="20">
        <v>74.382000000000005</v>
      </c>
      <c r="Y294" s="20">
        <v>208.124</v>
      </c>
      <c r="Z294" s="20">
        <v>215.446</v>
      </c>
      <c r="AA294" s="20">
        <v>21.885999999999999</v>
      </c>
      <c r="AB294" s="20">
        <v>23.591000000000001</v>
      </c>
      <c r="AC294" s="20">
        <v>37.850999999999999</v>
      </c>
      <c r="AD294" s="20">
        <v>37.695999999999998</v>
      </c>
      <c r="AE294" s="20">
        <v>232.20399999999998</v>
      </c>
      <c r="AF294" s="20">
        <v>279.80400000000003</v>
      </c>
      <c r="AG294" s="22">
        <v>12.000000000000011</v>
      </c>
      <c r="AH294" s="22">
        <v>14.300000000000034</v>
      </c>
      <c r="AI294" s="23">
        <v>1.1479999999999999</v>
      </c>
      <c r="AJ294" s="23">
        <v>1.1599999999999999</v>
      </c>
      <c r="AK294" s="17">
        <v>1.2</v>
      </c>
    </row>
    <row r="295" spans="1:37" ht="12" customHeight="1">
      <c r="A295" s="129"/>
      <c r="B295" s="129"/>
      <c r="C295" s="124"/>
      <c r="D295" s="124"/>
      <c r="E295" s="84">
        <v>5</v>
      </c>
      <c r="F295" s="102" t="s">
        <v>217</v>
      </c>
      <c r="G295" s="18">
        <v>16.685700000000001</v>
      </c>
      <c r="H295" s="18">
        <v>16.550799999999999</v>
      </c>
      <c r="I295" s="18">
        <v>32.058999999999997</v>
      </c>
      <c r="J295" s="18">
        <v>32.068399999999997</v>
      </c>
      <c r="K295" s="18">
        <v>8.08</v>
      </c>
      <c r="L295" s="18">
        <v>8.07</v>
      </c>
      <c r="M295" s="18">
        <v>7.6586849106803498</v>
      </c>
      <c r="N295" s="18">
        <v>7.6052099201754917</v>
      </c>
      <c r="O295" s="18">
        <v>1.3845866666666649</v>
      </c>
      <c r="P295" s="18">
        <v>1.5922746666666661</v>
      </c>
      <c r="Q295" s="20">
        <v>34.090000000000003</v>
      </c>
      <c r="R295" s="20">
        <v>36.498000000000005</v>
      </c>
      <c r="S295" s="20">
        <v>8.9039999999999999</v>
      </c>
      <c r="T295" s="20">
        <v>9.0579999999999998</v>
      </c>
      <c r="U295" s="20">
        <v>34.019999999999996</v>
      </c>
      <c r="V295" s="20">
        <v>28.727999999999994</v>
      </c>
      <c r="W295" s="20">
        <v>77.013999999999996</v>
      </c>
      <c r="X295" s="20">
        <v>74.283999999999992</v>
      </c>
      <c r="Y295" s="20">
        <v>215.768</v>
      </c>
      <c r="Z295" s="20">
        <v>214.018</v>
      </c>
      <c r="AA295" s="20">
        <v>21.482999999999997</v>
      </c>
      <c r="AB295" s="20">
        <v>23.994</v>
      </c>
      <c r="AC295" s="20">
        <v>36.704000000000001</v>
      </c>
      <c r="AD295" s="20">
        <v>38.067999999999998</v>
      </c>
      <c r="AE295" s="20">
        <v>296.91199999999998</v>
      </c>
      <c r="AF295" s="20">
        <v>284.76</v>
      </c>
      <c r="AG295" s="22">
        <v>13.800000000000034</v>
      </c>
      <c r="AH295" s="22">
        <v>20.699999999999996</v>
      </c>
      <c r="AI295" s="23">
        <v>1.0680000000000001</v>
      </c>
      <c r="AJ295" s="23">
        <v>1.3080000000000001</v>
      </c>
      <c r="AK295" s="17">
        <v>1.1000000000000001</v>
      </c>
    </row>
    <row r="296" spans="1:37" ht="12" customHeight="1">
      <c r="A296" s="129"/>
      <c r="B296" s="129"/>
      <c r="C296" s="124"/>
      <c r="D296" s="124"/>
      <c r="E296" s="84">
        <v>6</v>
      </c>
      <c r="F296" s="102" t="s">
        <v>216</v>
      </c>
      <c r="G296" s="18">
        <v>16.118300000000001</v>
      </c>
      <c r="H296" s="18">
        <v>16.020299999999999</v>
      </c>
      <c r="I296" s="18">
        <v>31.879200000000001</v>
      </c>
      <c r="J296" s="18">
        <v>31.8994</v>
      </c>
      <c r="K296" s="18">
        <v>8.1</v>
      </c>
      <c r="L296" s="18">
        <v>8.1</v>
      </c>
      <c r="M296" s="18">
        <v>7.7082695086143946</v>
      </c>
      <c r="N296" s="18">
        <v>7.6281319519481352</v>
      </c>
      <c r="O296" s="18">
        <v>1.5443466666666672</v>
      </c>
      <c r="P296" s="18">
        <v>1.320682666666666</v>
      </c>
      <c r="Q296" s="20">
        <v>104.44</v>
      </c>
      <c r="R296" s="20">
        <v>106.274</v>
      </c>
      <c r="S296" s="20">
        <v>5.0540000000000003</v>
      </c>
      <c r="T296" s="20">
        <v>5.5020000000000007</v>
      </c>
      <c r="U296" s="20">
        <v>23.17</v>
      </c>
      <c r="V296" s="20">
        <v>21.154</v>
      </c>
      <c r="W296" s="20">
        <v>132.66399999999999</v>
      </c>
      <c r="X296" s="20">
        <v>132.93</v>
      </c>
      <c r="Y296" s="20">
        <v>266.18200000000002</v>
      </c>
      <c r="Z296" s="20">
        <v>275.49200000000002</v>
      </c>
      <c r="AA296" s="20">
        <v>36.239000000000004</v>
      </c>
      <c r="AB296" s="20">
        <v>36.053000000000004</v>
      </c>
      <c r="AC296" s="20">
        <v>55.552</v>
      </c>
      <c r="AD296" s="20">
        <v>52.762</v>
      </c>
      <c r="AE296" s="20">
        <v>521.94799999999998</v>
      </c>
      <c r="AF296" s="20">
        <v>521.80799999999999</v>
      </c>
      <c r="AG296" s="22">
        <v>9.0000000000000071</v>
      </c>
      <c r="AH296" s="22">
        <v>11.299999999999976</v>
      </c>
      <c r="AI296" s="23">
        <v>1.232</v>
      </c>
      <c r="AJ296" s="23">
        <v>1.06</v>
      </c>
      <c r="AK296" s="17">
        <v>2</v>
      </c>
    </row>
    <row r="297" spans="1:37" ht="12" customHeight="1">
      <c r="A297" s="130"/>
      <c r="B297" s="130"/>
      <c r="C297" s="125"/>
      <c r="D297" s="125"/>
      <c r="E297" s="84">
        <v>7</v>
      </c>
      <c r="F297" s="102" t="s">
        <v>217</v>
      </c>
      <c r="G297" s="18">
        <v>16.815200000000001</v>
      </c>
      <c r="H297" s="18">
        <v>16.811699999999998</v>
      </c>
      <c r="I297" s="18">
        <v>32.018700000000003</v>
      </c>
      <c r="J297" s="18">
        <v>32.061</v>
      </c>
      <c r="K297" s="18">
        <v>8.11</v>
      </c>
      <c r="L297" s="18">
        <v>8.11</v>
      </c>
      <c r="M297" s="18">
        <v>7.6124147674918614</v>
      </c>
      <c r="N297" s="18">
        <v>7.6358813339107838</v>
      </c>
      <c r="O297" s="18">
        <v>1.512394666666665</v>
      </c>
      <c r="P297" s="18">
        <v>1.5922746666666661</v>
      </c>
      <c r="Q297" s="20">
        <v>51.52</v>
      </c>
      <c r="R297" s="20">
        <v>61.501999999999995</v>
      </c>
      <c r="S297" s="20">
        <v>7.588000000000001</v>
      </c>
      <c r="T297" s="20">
        <v>8.218</v>
      </c>
      <c r="U297" s="20">
        <v>31.597999999999995</v>
      </c>
      <c r="V297" s="20">
        <v>29.246000000000006</v>
      </c>
      <c r="W297" s="20">
        <v>90.706000000000003</v>
      </c>
      <c r="X297" s="20">
        <v>98.966000000000008</v>
      </c>
      <c r="Y297" s="20">
        <v>226.39400000000001</v>
      </c>
      <c r="Z297" s="20">
        <v>205.38</v>
      </c>
      <c r="AA297" s="20">
        <v>25.326999999999998</v>
      </c>
      <c r="AB297" s="20">
        <v>24.862000000000002</v>
      </c>
      <c r="AC297" s="20">
        <v>40.548000000000002</v>
      </c>
      <c r="AD297" s="20">
        <v>34.378999999999998</v>
      </c>
      <c r="AE297" s="20">
        <v>319.33999999999997</v>
      </c>
      <c r="AF297" s="20">
        <v>317.21199999999999</v>
      </c>
      <c r="AG297" s="22">
        <v>7.8999999999999631</v>
      </c>
      <c r="AH297" s="22">
        <v>8.5000000000000071</v>
      </c>
      <c r="AI297" s="23">
        <v>0.93200000000000005</v>
      </c>
      <c r="AJ297" s="23">
        <v>0.94399999999999995</v>
      </c>
      <c r="AK297" s="17">
        <v>1.6</v>
      </c>
    </row>
    <row r="298" spans="1:37" ht="12" customHeight="1">
      <c r="A298" s="126">
        <f>A$3</f>
        <v>2019</v>
      </c>
      <c r="B298" s="126">
        <f>B$3</f>
        <v>11</v>
      </c>
      <c r="C298" s="123" t="s">
        <v>193</v>
      </c>
      <c r="D298" s="127" t="s">
        <v>72</v>
      </c>
      <c r="E298" s="84">
        <v>1</v>
      </c>
      <c r="F298" s="102" t="s">
        <v>217</v>
      </c>
      <c r="G298" s="18">
        <v>17.9818</v>
      </c>
      <c r="H298" s="18">
        <v>17.869499999999999</v>
      </c>
      <c r="I298" s="18">
        <v>32.046100000000003</v>
      </c>
      <c r="J298" s="18">
        <v>32.041699999999999</v>
      </c>
      <c r="K298" s="18">
        <v>8</v>
      </c>
      <c r="L298" s="18">
        <v>8</v>
      </c>
      <c r="M298" s="18">
        <v>7.5775509287670832</v>
      </c>
      <c r="N298" s="18">
        <v>7.6231229318460754</v>
      </c>
      <c r="O298" s="18">
        <v>1.2514533333333333</v>
      </c>
      <c r="P298" s="18">
        <v>1.4271893333333352</v>
      </c>
      <c r="Q298" s="20">
        <v>8.5960000000000001</v>
      </c>
      <c r="R298" s="20">
        <v>7.7700000000000005</v>
      </c>
      <c r="S298" s="20">
        <v>3.5840000000000001</v>
      </c>
      <c r="T298" s="20">
        <v>4.0739999999999998</v>
      </c>
      <c r="U298" s="20">
        <v>57.932000000000002</v>
      </c>
      <c r="V298" s="20">
        <v>54.642000000000003</v>
      </c>
      <c r="W298" s="20">
        <v>70.111999999999995</v>
      </c>
      <c r="X298" s="20">
        <v>66.486000000000004</v>
      </c>
      <c r="Y298" s="20">
        <v>205.36600000000001</v>
      </c>
      <c r="Z298" s="20">
        <v>223.97199999999998</v>
      </c>
      <c r="AA298" s="20">
        <v>16.926000000000002</v>
      </c>
      <c r="AB298" s="20">
        <v>16.802</v>
      </c>
      <c r="AC298" s="20">
        <v>32.426000000000002</v>
      </c>
      <c r="AD298" s="20">
        <v>29.666999999999998</v>
      </c>
      <c r="AE298" s="20">
        <v>237.804</v>
      </c>
      <c r="AF298" s="20">
        <v>233.88399999999999</v>
      </c>
      <c r="AG298" s="22">
        <v>7.1499999999999897</v>
      </c>
      <c r="AH298" s="22">
        <v>8.6999999999999851</v>
      </c>
      <c r="AI298" s="23">
        <v>0.90400000000000003</v>
      </c>
      <c r="AJ298" s="23">
        <v>1.262</v>
      </c>
      <c r="AK298" s="17">
        <v>2</v>
      </c>
    </row>
    <row r="299" spans="1:37" ht="12" customHeight="1">
      <c r="A299" s="127"/>
      <c r="B299" s="127"/>
      <c r="C299" s="124"/>
      <c r="D299" s="127"/>
      <c r="E299" s="84">
        <v>2</v>
      </c>
      <c r="F299" s="102" t="s">
        <v>217</v>
      </c>
      <c r="G299" s="18">
        <v>17.760000000000002</v>
      </c>
      <c r="H299" s="18">
        <v>17.481400000000001</v>
      </c>
      <c r="I299" s="18">
        <v>32.048499999999997</v>
      </c>
      <c r="J299" s="18">
        <v>32.014099999999999</v>
      </c>
      <c r="K299" s="18">
        <v>8.02</v>
      </c>
      <c r="L299" s="18">
        <v>8.01</v>
      </c>
      <c r="M299" s="18">
        <v>7.7639827528210148</v>
      </c>
      <c r="N299" s="18">
        <v>7.6928602996083457</v>
      </c>
      <c r="O299" s="18">
        <v>1.2354773333333335</v>
      </c>
      <c r="P299" s="18">
        <v>1.4751173333333343</v>
      </c>
      <c r="Q299" s="20">
        <v>3.5979999999999999</v>
      </c>
      <c r="R299" s="20">
        <v>20.678000000000001</v>
      </c>
      <c r="S299" s="20">
        <v>4.3680000000000003</v>
      </c>
      <c r="T299" s="20">
        <v>4.9139999999999997</v>
      </c>
      <c r="U299" s="20">
        <v>57.372</v>
      </c>
      <c r="V299" s="20">
        <v>53.269999999999996</v>
      </c>
      <c r="W299" s="20">
        <v>65.337999999999994</v>
      </c>
      <c r="X299" s="20">
        <v>78.861999999999995</v>
      </c>
      <c r="Y299" s="20">
        <v>216.048</v>
      </c>
      <c r="Z299" s="20">
        <v>231.76999999999998</v>
      </c>
      <c r="AA299" s="20">
        <v>16.740000000000002</v>
      </c>
      <c r="AB299" s="20">
        <v>16.678000000000001</v>
      </c>
      <c r="AC299" s="20">
        <v>31.402999999999999</v>
      </c>
      <c r="AD299" s="20">
        <v>29.945999999999998</v>
      </c>
      <c r="AE299" s="20">
        <v>235.87199999999999</v>
      </c>
      <c r="AF299" s="20">
        <v>230.16000000000003</v>
      </c>
      <c r="AG299" s="22">
        <v>5.0000000000000044</v>
      </c>
      <c r="AH299" s="22">
        <v>6.5000000000000053</v>
      </c>
      <c r="AI299" s="23">
        <v>1.0860000000000001</v>
      </c>
      <c r="AJ299" s="23">
        <v>1.1499999999999999</v>
      </c>
      <c r="AK299" s="17">
        <v>3.1</v>
      </c>
    </row>
    <row r="300" spans="1:37" ht="12" customHeight="1">
      <c r="A300" s="127"/>
      <c r="B300" s="127"/>
      <c r="C300" s="124"/>
      <c r="D300" s="127"/>
      <c r="E300" s="84">
        <v>3</v>
      </c>
      <c r="F300" s="102" t="s">
        <v>216</v>
      </c>
      <c r="G300" s="18">
        <v>16.044499999999999</v>
      </c>
      <c r="H300" s="18">
        <v>15.7141</v>
      </c>
      <c r="I300" s="18">
        <v>31.953199999999999</v>
      </c>
      <c r="J300" s="18">
        <v>31.940100000000001</v>
      </c>
      <c r="K300" s="18">
        <v>8.08</v>
      </c>
      <c r="L300" s="18">
        <v>8.07</v>
      </c>
      <c r="M300" s="18">
        <v>8.391887320570584</v>
      </c>
      <c r="N300" s="18">
        <v>8.4445369665522225</v>
      </c>
      <c r="O300" s="18">
        <v>1.3313333333333344</v>
      </c>
      <c r="P300" s="18">
        <v>1.4910933333333336</v>
      </c>
      <c r="Q300" s="20">
        <v>1.3580000000000001</v>
      </c>
      <c r="R300" s="20">
        <v>0.39200000000000002</v>
      </c>
      <c r="S300" s="20">
        <v>4.6340000000000003</v>
      </c>
      <c r="T300" s="20">
        <v>5.5860000000000003</v>
      </c>
      <c r="U300" s="20">
        <v>23.141999999999999</v>
      </c>
      <c r="V300" s="20">
        <v>23.995999999999999</v>
      </c>
      <c r="W300" s="20">
        <v>29.134</v>
      </c>
      <c r="X300" s="20">
        <v>29.974</v>
      </c>
      <c r="Y300" s="20">
        <v>188.07599999999999</v>
      </c>
      <c r="Z300" s="20">
        <v>190.48400000000001</v>
      </c>
      <c r="AA300" s="20">
        <v>12.927</v>
      </c>
      <c r="AB300" s="20">
        <v>12.431000000000001</v>
      </c>
      <c r="AC300" s="20">
        <v>29.016000000000002</v>
      </c>
      <c r="AD300" s="20">
        <v>28.055</v>
      </c>
      <c r="AE300" s="20">
        <v>202.58</v>
      </c>
      <c r="AF300" s="20">
        <v>193.98400000000001</v>
      </c>
      <c r="AG300" s="22">
        <v>8.6999999999999851</v>
      </c>
      <c r="AH300" s="22">
        <v>9.6999999999999869</v>
      </c>
      <c r="AI300" s="23">
        <v>5.68</v>
      </c>
      <c r="AJ300" s="23">
        <v>5.48</v>
      </c>
      <c r="AK300" s="17">
        <v>1</v>
      </c>
    </row>
    <row r="301" spans="1:37" ht="12" customHeight="1">
      <c r="A301" s="127"/>
      <c r="B301" s="127"/>
      <c r="C301" s="124"/>
      <c r="D301" s="127"/>
      <c r="E301" s="84">
        <v>4</v>
      </c>
      <c r="F301" s="102" t="s">
        <v>218</v>
      </c>
      <c r="G301" s="18">
        <v>15.432700000000001</v>
      </c>
      <c r="H301" s="18">
        <v>15.369899999999999</v>
      </c>
      <c r="I301" s="18">
        <v>31.865200000000002</v>
      </c>
      <c r="J301" s="18">
        <v>31.837299999999999</v>
      </c>
      <c r="K301" s="18">
        <v>8.06</v>
      </c>
      <c r="L301" s="18">
        <v>8.0500000000000007</v>
      </c>
      <c r="M301" s="18">
        <v>7.7585145713900818</v>
      </c>
      <c r="N301" s="18">
        <v>7.7796423744348981</v>
      </c>
      <c r="O301" s="18">
        <v>1.5869493333333344</v>
      </c>
      <c r="P301" s="18">
        <v>1.8425653333333347</v>
      </c>
      <c r="Q301" s="20">
        <v>1.218</v>
      </c>
      <c r="R301" s="20">
        <v>1.4140000000000001</v>
      </c>
      <c r="S301" s="20">
        <v>4.8020000000000005</v>
      </c>
      <c r="T301" s="20">
        <v>5.3620000000000001</v>
      </c>
      <c r="U301" s="20">
        <v>30.016000000000002</v>
      </c>
      <c r="V301" s="20">
        <v>34.132000000000005</v>
      </c>
      <c r="W301" s="20">
        <v>36.036000000000001</v>
      </c>
      <c r="X301" s="20">
        <v>40.908000000000001</v>
      </c>
      <c r="Y301" s="20">
        <v>276.23400000000004</v>
      </c>
      <c r="Z301" s="20">
        <v>247.81400000000002</v>
      </c>
      <c r="AA301" s="20">
        <v>30.038999999999998</v>
      </c>
      <c r="AB301" s="20">
        <v>32.271000000000001</v>
      </c>
      <c r="AC301" s="20">
        <v>53.971000000000004</v>
      </c>
      <c r="AD301" s="20">
        <v>46.438000000000002</v>
      </c>
      <c r="AE301" s="20">
        <v>466.48</v>
      </c>
      <c r="AF301" s="20">
        <v>452.14400000000001</v>
      </c>
      <c r="AG301" s="22">
        <v>19.100000000000005</v>
      </c>
      <c r="AH301" s="22">
        <v>25.7</v>
      </c>
      <c r="AI301" s="23">
        <v>2.4239999999999999</v>
      </c>
      <c r="AJ301" s="23">
        <v>2.508</v>
      </c>
      <c r="AK301" s="17">
        <v>0.6</v>
      </c>
    </row>
    <row r="302" spans="1:37" ht="12" customHeight="1">
      <c r="A302" s="127"/>
      <c r="B302" s="127"/>
      <c r="C302" s="125"/>
      <c r="D302" s="127"/>
      <c r="E302" s="84">
        <v>5</v>
      </c>
      <c r="F302" s="102" t="s">
        <v>218</v>
      </c>
      <c r="G302" s="18">
        <v>15.8294</v>
      </c>
      <c r="H302" s="18">
        <v>15.7921</v>
      </c>
      <c r="I302" s="18">
        <v>32.086199999999998</v>
      </c>
      <c r="J302" s="18">
        <v>32.082500000000003</v>
      </c>
      <c r="K302" s="18">
        <v>8.11</v>
      </c>
      <c r="L302" s="18">
        <v>8.1</v>
      </c>
      <c r="M302" s="18">
        <v>7.9180300296627015</v>
      </c>
      <c r="N302" s="18">
        <v>8.0220454441548963</v>
      </c>
      <c r="O302" s="18">
        <v>1.5283706666666643</v>
      </c>
      <c r="P302" s="18">
        <v>1.5922746666666661</v>
      </c>
      <c r="Q302" s="20">
        <v>4.508</v>
      </c>
      <c r="R302" s="20">
        <v>22.176000000000002</v>
      </c>
      <c r="S302" s="20">
        <v>4.2699999999999996</v>
      </c>
      <c r="T302" s="20">
        <v>4.7600000000000007</v>
      </c>
      <c r="U302" s="20">
        <v>19.39</v>
      </c>
      <c r="V302" s="20">
        <v>20.733999999999998</v>
      </c>
      <c r="W302" s="20">
        <v>28.167999999999999</v>
      </c>
      <c r="X302" s="20">
        <v>47.67</v>
      </c>
      <c r="Y302" s="20">
        <v>259.56</v>
      </c>
      <c r="Z302" s="20">
        <v>249.33999999999997</v>
      </c>
      <c r="AA302" s="20">
        <v>17.236000000000001</v>
      </c>
      <c r="AB302" s="20">
        <v>17.360000000000003</v>
      </c>
      <c r="AC302" s="20">
        <v>53.071999999999996</v>
      </c>
      <c r="AD302" s="20">
        <v>51.583999999999996</v>
      </c>
      <c r="AE302" s="20">
        <v>335.02</v>
      </c>
      <c r="AF302" s="20">
        <v>331.21199999999999</v>
      </c>
      <c r="AG302" s="22">
        <v>41.499999999999964</v>
      </c>
      <c r="AH302" s="22">
        <v>44.500000000000007</v>
      </c>
      <c r="AI302" s="23">
        <v>3.7333333333333334</v>
      </c>
      <c r="AJ302" s="23">
        <v>3.44</v>
      </c>
      <c r="AK302" s="17">
        <v>0.3</v>
      </c>
    </row>
    <row r="303" spans="1:37" ht="12" customHeight="1">
      <c r="A303" s="128">
        <f>A$3</f>
        <v>2019</v>
      </c>
      <c r="B303" s="126">
        <f>B$3</f>
        <v>11</v>
      </c>
      <c r="C303" s="123" t="s">
        <v>193</v>
      </c>
      <c r="D303" s="123" t="s">
        <v>73</v>
      </c>
      <c r="E303" s="84">
        <v>1</v>
      </c>
      <c r="F303" s="102" t="s">
        <v>217</v>
      </c>
      <c r="G303" s="18">
        <v>17.3001</v>
      </c>
      <c r="H303" s="18">
        <v>16.871500000000001</v>
      </c>
      <c r="I303" s="18">
        <v>31.862500000000001</v>
      </c>
      <c r="J303" s="18">
        <v>31.843599999999999</v>
      </c>
      <c r="K303" s="18">
        <v>8.0500000000000007</v>
      </c>
      <c r="L303" s="18">
        <v>8.0399999999999991</v>
      </c>
      <c r="M303" s="18">
        <v>8.0949236031927025</v>
      </c>
      <c r="N303" s="18">
        <v>8.0275851562976044</v>
      </c>
      <c r="O303" s="18">
        <v>1.3792613333333335</v>
      </c>
      <c r="P303" s="18">
        <v>1.2354773333333335</v>
      </c>
      <c r="Q303" s="20">
        <v>1.792</v>
      </c>
      <c r="R303" s="20">
        <v>2.492</v>
      </c>
      <c r="S303" s="20">
        <v>6.9859999999999998</v>
      </c>
      <c r="T303" s="20">
        <v>7.0979999999999999</v>
      </c>
      <c r="U303" s="20">
        <v>57.764000000000003</v>
      </c>
      <c r="V303" s="20">
        <v>53.382000000000005</v>
      </c>
      <c r="W303" s="20">
        <v>66.542000000000002</v>
      </c>
      <c r="X303" s="20">
        <v>62.972000000000008</v>
      </c>
      <c r="Y303" s="20">
        <v>200.452</v>
      </c>
      <c r="Z303" s="20">
        <v>207.214</v>
      </c>
      <c r="AA303" s="20">
        <v>17.391000000000002</v>
      </c>
      <c r="AB303" s="20">
        <v>16.864000000000001</v>
      </c>
      <c r="AC303" s="20">
        <v>30.876000000000001</v>
      </c>
      <c r="AD303" s="20">
        <v>31</v>
      </c>
      <c r="AE303" s="20">
        <v>230.49599999999998</v>
      </c>
      <c r="AF303" s="20">
        <v>224.61600000000001</v>
      </c>
      <c r="AG303" s="22">
        <v>8.5000000000000071</v>
      </c>
      <c r="AH303" s="22">
        <v>10.500000000000009</v>
      </c>
      <c r="AI303" s="23">
        <v>2.14</v>
      </c>
      <c r="AJ303" s="23">
        <v>2.08</v>
      </c>
      <c r="AK303" s="17">
        <v>2.5</v>
      </c>
    </row>
    <row r="304" spans="1:37" ht="12" customHeight="1">
      <c r="A304" s="129"/>
      <c r="B304" s="127"/>
      <c r="C304" s="124"/>
      <c r="D304" s="124"/>
      <c r="E304" s="84">
        <v>2</v>
      </c>
      <c r="F304" s="102" t="s">
        <v>217</v>
      </c>
      <c r="G304" s="18">
        <v>17.7864</v>
      </c>
      <c r="H304" s="18">
        <v>17.386900000000001</v>
      </c>
      <c r="I304" s="18">
        <v>31.9604</v>
      </c>
      <c r="J304" s="18">
        <v>31.977699999999999</v>
      </c>
      <c r="K304" s="18">
        <v>8.02</v>
      </c>
      <c r="L304" s="18">
        <v>8.01</v>
      </c>
      <c r="M304" s="18">
        <v>7.8646799083955745</v>
      </c>
      <c r="N304" s="18">
        <v>7.9198837949944849</v>
      </c>
      <c r="O304" s="18">
        <v>1.2354773333333335</v>
      </c>
      <c r="P304" s="18">
        <v>1.4591413333333345</v>
      </c>
      <c r="Q304" s="20">
        <v>1.3160000000000001</v>
      </c>
      <c r="R304" s="20">
        <v>1.484</v>
      </c>
      <c r="S304" s="20">
        <v>5.9639999999999995</v>
      </c>
      <c r="T304" s="20">
        <v>6.468</v>
      </c>
      <c r="U304" s="20">
        <v>60.269999999999996</v>
      </c>
      <c r="V304" s="20">
        <v>57.974000000000004</v>
      </c>
      <c r="W304" s="20">
        <v>67.55</v>
      </c>
      <c r="X304" s="20">
        <v>65.926000000000002</v>
      </c>
      <c r="Y304" s="20">
        <v>200.99799999999999</v>
      </c>
      <c r="Z304" s="20">
        <v>200.38200000000001</v>
      </c>
      <c r="AA304" s="20">
        <v>17.483999999999998</v>
      </c>
      <c r="AB304" s="20">
        <v>17.360000000000003</v>
      </c>
      <c r="AC304" s="20">
        <v>30.131999999999998</v>
      </c>
      <c r="AD304" s="20">
        <v>30.349</v>
      </c>
      <c r="AE304" s="20">
        <v>238.476</v>
      </c>
      <c r="AF304" s="20">
        <v>235.87199999999999</v>
      </c>
      <c r="AG304" s="22">
        <v>10.059999999999986</v>
      </c>
      <c r="AH304" s="22">
        <v>7.7500000000000071</v>
      </c>
      <c r="AI304" s="23">
        <v>1.744</v>
      </c>
      <c r="AJ304" s="23">
        <v>1.698</v>
      </c>
      <c r="AK304" s="17">
        <v>3</v>
      </c>
    </row>
    <row r="305" spans="1:37" ht="12" customHeight="1">
      <c r="A305" s="129"/>
      <c r="B305" s="127"/>
      <c r="C305" s="124"/>
      <c r="D305" s="124"/>
      <c r="E305" s="84">
        <v>3</v>
      </c>
      <c r="F305" s="102" t="s">
        <v>217</v>
      </c>
      <c r="G305" s="18">
        <v>18.035</v>
      </c>
      <c r="H305" s="18">
        <v>18.011199999999999</v>
      </c>
      <c r="I305" s="18">
        <v>32.006300000000003</v>
      </c>
      <c r="J305" s="18">
        <v>32.0062</v>
      </c>
      <c r="K305" s="18">
        <v>8.02</v>
      </c>
      <c r="L305" s="18">
        <v>8.01</v>
      </c>
      <c r="M305" s="18">
        <v>7.697822347810062</v>
      </c>
      <c r="N305" s="18">
        <v>7.7767555528057919</v>
      </c>
      <c r="O305" s="18">
        <v>1.2514533333333333</v>
      </c>
      <c r="P305" s="18">
        <v>0.99583733333333302</v>
      </c>
      <c r="Q305" s="20">
        <v>0.308</v>
      </c>
      <c r="R305" s="20">
        <v>1.0920000000000001</v>
      </c>
      <c r="S305" s="20">
        <v>2.6459999999999999</v>
      </c>
      <c r="T305" s="20">
        <v>3.71</v>
      </c>
      <c r="U305" s="20">
        <v>63.49</v>
      </c>
      <c r="V305" s="20">
        <v>58.030000000000008</v>
      </c>
      <c r="W305" s="20">
        <v>66.444000000000003</v>
      </c>
      <c r="X305" s="20">
        <v>62.832000000000008</v>
      </c>
      <c r="Y305" s="20">
        <v>195.244</v>
      </c>
      <c r="Z305" s="20">
        <v>189.29400000000001</v>
      </c>
      <c r="AA305" s="20">
        <v>17.917999999999999</v>
      </c>
      <c r="AB305" s="20">
        <v>17.143000000000001</v>
      </c>
      <c r="AC305" s="20">
        <v>29.139999999999997</v>
      </c>
      <c r="AD305" s="20">
        <v>29.047000000000001</v>
      </c>
      <c r="AE305" s="20">
        <v>253.14800000000002</v>
      </c>
      <c r="AF305" s="20">
        <v>239.512</v>
      </c>
      <c r="AG305" s="22">
        <v>5.7000000000000108</v>
      </c>
      <c r="AH305" s="22">
        <v>6.7500000000000062</v>
      </c>
      <c r="AI305" s="23">
        <v>1.292</v>
      </c>
      <c r="AJ305" s="23">
        <v>1.3959999999999999</v>
      </c>
      <c r="AK305" s="17">
        <v>3</v>
      </c>
    </row>
    <row r="306" spans="1:37" ht="12" customHeight="1">
      <c r="A306" s="129"/>
      <c r="B306" s="127"/>
      <c r="C306" s="124"/>
      <c r="D306" s="124"/>
      <c r="E306" s="84">
        <v>4</v>
      </c>
      <c r="F306" s="102" t="s">
        <v>217</v>
      </c>
      <c r="G306" s="18">
        <v>16.9011</v>
      </c>
      <c r="H306" s="18">
        <v>16.5318</v>
      </c>
      <c r="I306" s="18">
        <v>31.889800000000001</v>
      </c>
      <c r="J306" s="18">
        <v>31.919699999999999</v>
      </c>
      <c r="K306" s="18">
        <v>8.06</v>
      </c>
      <c r="L306" s="18">
        <v>8.06</v>
      </c>
      <c r="M306" s="18">
        <v>8.1643808387994454</v>
      </c>
      <c r="N306" s="18">
        <v>8.2036330580066767</v>
      </c>
      <c r="O306" s="18">
        <v>1.1875493333333345</v>
      </c>
      <c r="P306" s="18">
        <v>1.2674293333333331</v>
      </c>
      <c r="Q306" s="20">
        <v>3.3739999999999997</v>
      </c>
      <c r="R306" s="20">
        <v>3.7240000000000002</v>
      </c>
      <c r="S306" s="20">
        <v>7.9379999999999988</v>
      </c>
      <c r="T306" s="20">
        <v>8.2880000000000003</v>
      </c>
      <c r="U306" s="20">
        <v>57.315999999999988</v>
      </c>
      <c r="V306" s="20">
        <v>53.283999999999992</v>
      </c>
      <c r="W306" s="20">
        <v>68.627999999999986</v>
      </c>
      <c r="X306" s="20">
        <v>65.295999999999992</v>
      </c>
      <c r="Y306" s="20">
        <v>206.59799999999998</v>
      </c>
      <c r="Z306" s="20">
        <v>203.434</v>
      </c>
      <c r="AA306" s="20">
        <v>17.329000000000001</v>
      </c>
      <c r="AB306" s="20">
        <v>17.824999999999999</v>
      </c>
      <c r="AC306" s="20">
        <v>31.898999999999997</v>
      </c>
      <c r="AD306" s="20">
        <v>32.24</v>
      </c>
      <c r="AE306" s="20">
        <v>230.72</v>
      </c>
      <c r="AF306" s="20">
        <v>234.024</v>
      </c>
      <c r="AG306" s="22">
        <v>5.1499999999999879</v>
      </c>
      <c r="AH306" s="22">
        <v>8.9499999999999851</v>
      </c>
      <c r="AI306" s="23">
        <v>1.9019999999999999</v>
      </c>
      <c r="AJ306" s="23">
        <v>2.2599999999999998</v>
      </c>
      <c r="AK306" s="17">
        <v>4.5999999999999996</v>
      </c>
    </row>
    <row r="307" spans="1:37" ht="12" customHeight="1">
      <c r="A307" s="129"/>
      <c r="B307" s="127"/>
      <c r="C307" s="124"/>
      <c r="D307" s="124"/>
      <c r="E307" s="84">
        <v>5</v>
      </c>
      <c r="F307" s="102" t="s">
        <v>217</v>
      </c>
      <c r="G307" s="18">
        <v>17.6449</v>
      </c>
      <c r="H307" s="18">
        <v>17.471699999999998</v>
      </c>
      <c r="I307" s="18">
        <v>31.8994</v>
      </c>
      <c r="J307" s="18">
        <v>31.905000000000001</v>
      </c>
      <c r="K307" s="18">
        <v>8.0500000000000007</v>
      </c>
      <c r="L307" s="18">
        <v>8.0500000000000007</v>
      </c>
      <c r="M307" s="18">
        <v>8.0104583957677136</v>
      </c>
      <c r="N307" s="18">
        <v>7.9692284246940677</v>
      </c>
      <c r="O307" s="18">
        <v>1.2035253333333342</v>
      </c>
      <c r="P307" s="18">
        <v>1.3473093333333341</v>
      </c>
      <c r="Q307" s="20">
        <v>3.9340000000000002</v>
      </c>
      <c r="R307" s="20">
        <v>1.6380000000000001</v>
      </c>
      <c r="S307" s="20">
        <v>6.9160000000000004</v>
      </c>
      <c r="T307" s="20">
        <v>7.0419999999999998</v>
      </c>
      <c r="U307" s="20">
        <v>61.18</v>
      </c>
      <c r="V307" s="20">
        <v>57.147999999999996</v>
      </c>
      <c r="W307" s="20">
        <v>72.03</v>
      </c>
      <c r="X307" s="20">
        <v>65.828000000000003</v>
      </c>
      <c r="Y307" s="20">
        <v>211.20400000000001</v>
      </c>
      <c r="Z307" s="20">
        <v>207.494</v>
      </c>
      <c r="AA307" s="20">
        <v>17.545999999999999</v>
      </c>
      <c r="AB307" s="20">
        <v>17.267000000000003</v>
      </c>
      <c r="AC307" s="20">
        <v>31.434000000000001</v>
      </c>
      <c r="AD307" s="20">
        <v>30.844999999999999</v>
      </c>
      <c r="AE307" s="20">
        <v>237.72</v>
      </c>
      <c r="AF307" s="20">
        <v>233.99599999999998</v>
      </c>
      <c r="AG307" s="22">
        <v>5.4000000000000163</v>
      </c>
      <c r="AH307" s="22">
        <v>5.3999999999999879</v>
      </c>
      <c r="AI307" s="23">
        <v>1.8240000000000001</v>
      </c>
      <c r="AJ307" s="23">
        <v>1.736</v>
      </c>
      <c r="AK307" s="17">
        <v>3.3</v>
      </c>
    </row>
    <row r="308" spans="1:37" ht="12" customHeight="1">
      <c r="A308" s="130"/>
      <c r="B308" s="127"/>
      <c r="C308" s="125"/>
      <c r="D308" s="125"/>
      <c r="E308" s="84">
        <v>6</v>
      </c>
      <c r="F308" s="102" t="s">
        <v>217</v>
      </c>
      <c r="G308" s="18">
        <v>17.954499999999999</v>
      </c>
      <c r="H308" s="18">
        <v>17.8034</v>
      </c>
      <c r="I308" s="18">
        <v>31.813199999999998</v>
      </c>
      <c r="J308" s="18">
        <v>31.792300000000001</v>
      </c>
      <c r="K308" s="18">
        <v>8.0299999999999994</v>
      </c>
      <c r="L308" s="18">
        <v>8.02</v>
      </c>
      <c r="M308" s="18">
        <v>7.8636851520572435</v>
      </c>
      <c r="N308" s="18">
        <v>7.8638151811043375</v>
      </c>
      <c r="O308" s="18">
        <v>1.2354773333333335</v>
      </c>
      <c r="P308" s="18">
        <v>1.6348773333333335</v>
      </c>
      <c r="Q308" s="20">
        <v>0.28000000000000003</v>
      </c>
      <c r="R308" s="20">
        <v>1.708</v>
      </c>
      <c r="S308" s="20">
        <v>6.5939999999999994</v>
      </c>
      <c r="T308" s="20">
        <v>7.3640000000000008</v>
      </c>
      <c r="U308" s="20">
        <v>69.454000000000008</v>
      </c>
      <c r="V308" s="20">
        <v>65.954000000000008</v>
      </c>
      <c r="W308" s="20">
        <v>76.328000000000003</v>
      </c>
      <c r="X308" s="20">
        <v>75.02600000000001</v>
      </c>
      <c r="Y308" s="20">
        <v>220.61199999999999</v>
      </c>
      <c r="Z308" s="20">
        <v>215.13800000000001</v>
      </c>
      <c r="AA308" s="20">
        <v>19.344000000000001</v>
      </c>
      <c r="AB308" s="20">
        <v>18.940999999999999</v>
      </c>
      <c r="AC308" s="20">
        <v>32.488</v>
      </c>
      <c r="AD308" s="20">
        <v>32.085000000000001</v>
      </c>
      <c r="AE308" s="20">
        <v>230.804</v>
      </c>
      <c r="AF308" s="20">
        <v>224.30799999999999</v>
      </c>
      <c r="AG308" s="22">
        <v>5.3499999999999934</v>
      </c>
      <c r="AH308" s="22">
        <v>6.5500000000000007</v>
      </c>
      <c r="AI308" s="23">
        <v>1.5840000000000001</v>
      </c>
      <c r="AJ308" s="23">
        <v>1.5980000000000001</v>
      </c>
      <c r="AK308" s="17">
        <v>4</v>
      </c>
    </row>
    <row r="309" spans="1:37" ht="12" customHeight="1">
      <c r="A309" s="126">
        <f>A$3</f>
        <v>2019</v>
      </c>
      <c r="B309" s="126">
        <f>B$3</f>
        <v>11</v>
      </c>
      <c r="C309" s="127" t="s">
        <v>193</v>
      </c>
      <c r="D309" s="127" t="s">
        <v>74</v>
      </c>
      <c r="E309" s="84">
        <v>1</v>
      </c>
      <c r="F309" s="102" t="s">
        <v>217</v>
      </c>
      <c r="G309" s="18">
        <v>17.9572</v>
      </c>
      <c r="H309" s="18">
        <v>18.1572</v>
      </c>
      <c r="I309" s="18">
        <v>31.065999999999999</v>
      </c>
      <c r="J309" s="18">
        <v>31.013100000000001</v>
      </c>
      <c r="K309" s="18">
        <v>8.0500000000000007</v>
      </c>
      <c r="L309" s="18">
        <v>8.0399999999999991</v>
      </c>
      <c r="M309" s="18">
        <v>8.2109236779475836</v>
      </c>
      <c r="N309" s="18">
        <v>8.2254097469278697</v>
      </c>
      <c r="O309" s="18">
        <v>1.443165333333335</v>
      </c>
      <c r="P309" s="18">
        <v>1.4910933333333336</v>
      </c>
      <c r="Q309" s="20">
        <v>5.18</v>
      </c>
      <c r="R309" s="20">
        <v>5.4039999999999999</v>
      </c>
      <c r="S309" s="20">
        <v>18.060000000000002</v>
      </c>
      <c r="T309" s="20">
        <v>18.648</v>
      </c>
      <c r="U309" s="20">
        <v>78.33</v>
      </c>
      <c r="V309" s="20">
        <v>77.126000000000005</v>
      </c>
      <c r="W309" s="20">
        <v>101.57</v>
      </c>
      <c r="X309" s="20">
        <v>101.178</v>
      </c>
      <c r="Y309" s="20">
        <v>318.90600000000001</v>
      </c>
      <c r="Z309" s="20">
        <v>263.95600000000002</v>
      </c>
      <c r="AA309" s="20">
        <v>21.173000000000002</v>
      </c>
      <c r="AB309" s="20">
        <v>21.482999999999997</v>
      </c>
      <c r="AC309" s="20">
        <v>38.904999999999994</v>
      </c>
      <c r="AD309" s="20">
        <v>34.472000000000001</v>
      </c>
      <c r="AE309" s="20">
        <v>205.184</v>
      </c>
      <c r="AF309" s="20">
        <v>204.036</v>
      </c>
      <c r="AG309" s="22">
        <v>3.0999999999999917</v>
      </c>
      <c r="AH309" s="22">
        <v>3.4000000000000141</v>
      </c>
      <c r="AI309" s="23">
        <v>2.02</v>
      </c>
      <c r="AJ309" s="23">
        <v>1.8160000000000001</v>
      </c>
      <c r="AK309" s="17">
        <v>5</v>
      </c>
    </row>
    <row r="310" spans="1:37" ht="12" customHeight="1">
      <c r="A310" s="127"/>
      <c r="B310" s="127"/>
      <c r="C310" s="127"/>
      <c r="D310" s="127"/>
      <c r="E310" s="84">
        <v>2</v>
      </c>
      <c r="F310" s="102" t="s">
        <v>217</v>
      </c>
      <c r="G310" s="18">
        <v>17.7879</v>
      </c>
      <c r="H310" s="18">
        <v>17.831199999999999</v>
      </c>
      <c r="I310" s="18">
        <v>31.490300000000001</v>
      </c>
      <c r="J310" s="18">
        <v>31.497</v>
      </c>
      <c r="K310" s="18">
        <v>8.0500000000000007</v>
      </c>
      <c r="L310" s="18">
        <v>8.0399999999999991</v>
      </c>
      <c r="M310" s="18">
        <v>8.2616335527228468</v>
      </c>
      <c r="N310" s="18">
        <v>8.0362505978000947</v>
      </c>
      <c r="O310" s="18">
        <v>1.5869493333333344</v>
      </c>
      <c r="P310" s="18">
        <v>1.6508533333333331</v>
      </c>
      <c r="Q310" s="20">
        <v>3.2480000000000002</v>
      </c>
      <c r="R310" s="20">
        <v>2.4219999999999997</v>
      </c>
      <c r="S310" s="20">
        <v>15.414</v>
      </c>
      <c r="T310" s="20">
        <v>15.064</v>
      </c>
      <c r="U310" s="20">
        <v>72.156000000000006</v>
      </c>
      <c r="V310" s="20">
        <v>69.061999999999998</v>
      </c>
      <c r="W310" s="20">
        <v>90.818000000000012</v>
      </c>
      <c r="X310" s="20">
        <v>86.548000000000002</v>
      </c>
      <c r="Y310" s="20">
        <v>301.02799999999996</v>
      </c>
      <c r="Z310" s="20">
        <v>303.29600000000005</v>
      </c>
      <c r="AA310" s="20">
        <v>21.018000000000001</v>
      </c>
      <c r="AB310" s="20">
        <v>20.119</v>
      </c>
      <c r="AC310" s="20">
        <v>37.262</v>
      </c>
      <c r="AD310" s="20">
        <v>37.634</v>
      </c>
      <c r="AE310" s="20">
        <v>192.16400000000002</v>
      </c>
      <c r="AF310" s="20">
        <v>193.84399999999999</v>
      </c>
      <c r="AG310" s="22">
        <v>2.6500000000000137</v>
      </c>
      <c r="AH310" s="22">
        <v>19.999999999999989</v>
      </c>
      <c r="AI310" s="23">
        <v>2.1</v>
      </c>
      <c r="AJ310" s="23">
        <v>2.78</v>
      </c>
      <c r="AK310" s="17">
        <v>6.6</v>
      </c>
    </row>
    <row r="311" spans="1:37" ht="12" customHeight="1">
      <c r="A311" s="127"/>
      <c r="B311" s="127"/>
      <c r="C311" s="127"/>
      <c r="D311" s="127"/>
      <c r="E311" s="84">
        <v>3</v>
      </c>
      <c r="F311" s="102" t="s">
        <v>217</v>
      </c>
      <c r="G311" s="18">
        <v>17.7959</v>
      </c>
      <c r="H311" s="18">
        <v>17.8476</v>
      </c>
      <c r="I311" s="18">
        <v>31.4146</v>
      </c>
      <c r="J311" s="18">
        <v>31.4145</v>
      </c>
      <c r="K311" s="18">
        <v>8.0399999999999991</v>
      </c>
      <c r="L311" s="18">
        <v>8.0299999999999994</v>
      </c>
      <c r="M311" s="18">
        <v>8.1497171340325991</v>
      </c>
      <c r="N311" s="18">
        <v>7.9913378747009265</v>
      </c>
      <c r="O311" s="18">
        <v>1.5230453333333329</v>
      </c>
      <c r="P311" s="18">
        <v>1.7307333333333343</v>
      </c>
      <c r="Q311" s="20">
        <v>6.5380000000000003</v>
      </c>
      <c r="R311" s="20">
        <v>7.42</v>
      </c>
      <c r="S311" s="20">
        <v>16.323999999999998</v>
      </c>
      <c r="T311" s="20">
        <v>16.058</v>
      </c>
      <c r="U311" s="20">
        <v>75.362000000000009</v>
      </c>
      <c r="V311" s="20">
        <v>74.031999999999996</v>
      </c>
      <c r="W311" s="20">
        <v>98.224000000000004</v>
      </c>
      <c r="X311" s="20">
        <v>97.509999999999991</v>
      </c>
      <c r="Y311" s="20">
        <v>317.73</v>
      </c>
      <c r="Z311" s="20">
        <v>312.01799999999997</v>
      </c>
      <c r="AA311" s="20">
        <v>22.134</v>
      </c>
      <c r="AB311" s="20">
        <v>21.637999999999998</v>
      </c>
      <c r="AC311" s="20">
        <v>38.471000000000004</v>
      </c>
      <c r="AD311" s="20">
        <v>38.285000000000004</v>
      </c>
      <c r="AE311" s="20">
        <v>198.85599999999999</v>
      </c>
      <c r="AF311" s="20">
        <v>199.892</v>
      </c>
      <c r="AG311" s="22">
        <v>3.1499999999999861</v>
      </c>
      <c r="AH311" s="22">
        <v>4.049999999999998</v>
      </c>
      <c r="AI311" s="23">
        <v>1.92</v>
      </c>
      <c r="AJ311" s="23">
        <v>2.2400000000000002</v>
      </c>
      <c r="AK311" s="17">
        <v>7.5</v>
      </c>
    </row>
    <row r="312" spans="1:37" ht="12" customHeight="1">
      <c r="A312" s="127"/>
      <c r="B312" s="127"/>
      <c r="C312" s="127"/>
      <c r="D312" s="127"/>
      <c r="E312" s="84">
        <v>4</v>
      </c>
      <c r="F312" s="102" t="s">
        <v>217</v>
      </c>
      <c r="G312" s="18">
        <v>17.9039</v>
      </c>
      <c r="H312" s="18">
        <v>17.921700000000001</v>
      </c>
      <c r="I312" s="18">
        <v>31.765000000000001</v>
      </c>
      <c r="J312" s="18">
        <v>31.7773</v>
      </c>
      <c r="K312" s="18">
        <v>8.01</v>
      </c>
      <c r="L312" s="18">
        <v>8.01</v>
      </c>
      <c r="M312" s="18">
        <v>7.835141011022424</v>
      </c>
      <c r="N312" s="18">
        <v>7.7279934190481985</v>
      </c>
      <c r="O312" s="18">
        <v>1.2674293333333331</v>
      </c>
      <c r="P312" s="18">
        <v>1.698781333333335</v>
      </c>
      <c r="Q312" s="20">
        <v>3.6260000000000003</v>
      </c>
      <c r="R312" s="20">
        <v>2.0579999999999998</v>
      </c>
      <c r="S312" s="20">
        <v>6.0620000000000003</v>
      </c>
      <c r="T312" s="20">
        <v>7.3220000000000001</v>
      </c>
      <c r="U312" s="20">
        <v>85.301999999999992</v>
      </c>
      <c r="V312" s="20">
        <v>81.522000000000006</v>
      </c>
      <c r="W312" s="20">
        <v>94.99</v>
      </c>
      <c r="X312" s="20">
        <v>90.902000000000001</v>
      </c>
      <c r="Y312" s="20">
        <v>306.572</v>
      </c>
      <c r="Z312" s="20">
        <v>294.714</v>
      </c>
      <c r="AA312" s="20">
        <v>22.288999999999998</v>
      </c>
      <c r="AB312" s="20">
        <v>21.978999999999999</v>
      </c>
      <c r="AC312" s="20">
        <v>36.239000000000004</v>
      </c>
      <c r="AD312" s="20">
        <v>33.882999999999996</v>
      </c>
      <c r="AE312" s="20">
        <v>299.37599999999998</v>
      </c>
      <c r="AF312" s="20">
        <v>295.512</v>
      </c>
      <c r="AG312" s="22">
        <v>5.0000000000000044</v>
      </c>
      <c r="AH312" s="22">
        <v>7.0999999999999952</v>
      </c>
      <c r="AI312" s="23">
        <v>1.512</v>
      </c>
      <c r="AJ312" s="23">
        <v>1.448</v>
      </c>
      <c r="AK312" s="17">
        <v>2</v>
      </c>
    </row>
    <row r="313" spans="1:37" ht="12" customHeight="1">
      <c r="A313" s="126">
        <f>A$3</f>
        <v>2019</v>
      </c>
      <c r="B313" s="126">
        <f>B$3</f>
        <v>11</v>
      </c>
      <c r="C313" s="127" t="s">
        <v>193</v>
      </c>
      <c r="D313" s="127" t="s">
        <v>75</v>
      </c>
      <c r="E313" s="84">
        <v>1</v>
      </c>
      <c r="F313" s="102" t="s">
        <v>216</v>
      </c>
      <c r="G313" s="18">
        <v>17.656300000000002</v>
      </c>
      <c r="H313" s="18">
        <v>16.905200000000001</v>
      </c>
      <c r="I313" s="18">
        <v>31.513999999999999</v>
      </c>
      <c r="J313" s="18">
        <v>31.4161</v>
      </c>
      <c r="K313" s="18">
        <v>8.02</v>
      </c>
      <c r="L313" s="18">
        <v>8</v>
      </c>
      <c r="M313" s="18">
        <v>8.3559315849486904</v>
      </c>
      <c r="N313" s="18">
        <v>8.1503686551703129</v>
      </c>
      <c r="O313" s="18">
        <v>1.2993813333333348</v>
      </c>
      <c r="P313" s="18">
        <v>1.4271893333333352</v>
      </c>
      <c r="Q313" s="20">
        <v>0.57400000000000007</v>
      </c>
      <c r="R313" s="20">
        <v>3.4299999999999997</v>
      </c>
      <c r="S313" s="20">
        <v>11.088000000000001</v>
      </c>
      <c r="T313" s="20">
        <v>11.326000000000001</v>
      </c>
      <c r="U313" s="20">
        <v>68.152000000000001</v>
      </c>
      <c r="V313" s="20">
        <v>65.66</v>
      </c>
      <c r="W313" s="20">
        <v>79.814000000000007</v>
      </c>
      <c r="X313" s="20">
        <v>80.415999999999997</v>
      </c>
      <c r="Y313" s="20">
        <v>273.60199999999998</v>
      </c>
      <c r="Z313" s="20">
        <v>310.77199999999999</v>
      </c>
      <c r="AA313" s="20">
        <v>19.344000000000001</v>
      </c>
      <c r="AB313" s="20">
        <v>19.902000000000001</v>
      </c>
      <c r="AC313" s="20">
        <v>40.300000000000004</v>
      </c>
      <c r="AD313" s="20">
        <v>36.146000000000001</v>
      </c>
      <c r="AE313" s="20">
        <v>173.124</v>
      </c>
      <c r="AF313" s="20">
        <v>169.14800000000002</v>
      </c>
      <c r="AG313" s="22">
        <v>3.2500000000000027</v>
      </c>
      <c r="AH313" s="22">
        <v>3.0999999999999917</v>
      </c>
      <c r="AI313" s="23">
        <v>3.04</v>
      </c>
      <c r="AJ313" s="23">
        <v>2.78</v>
      </c>
      <c r="AK313" s="17">
        <v>5.3</v>
      </c>
    </row>
    <row r="314" spans="1:37" ht="12" customHeight="1">
      <c r="A314" s="126"/>
      <c r="B314" s="126"/>
      <c r="C314" s="127"/>
      <c r="D314" s="127"/>
      <c r="E314" s="84">
        <v>2</v>
      </c>
      <c r="F314" s="102" t="s">
        <v>216</v>
      </c>
      <c r="G314" s="18">
        <v>16.922899999999998</v>
      </c>
      <c r="H314" s="18">
        <v>15.5038</v>
      </c>
      <c r="I314" s="18">
        <v>31.395600000000002</v>
      </c>
      <c r="J314" s="18">
        <v>31.467500000000001</v>
      </c>
      <c r="K314" s="18">
        <v>8.07</v>
      </c>
      <c r="L314" s="18">
        <v>8.0299999999999994</v>
      </c>
      <c r="M314" s="18">
        <v>8.7497515404492141</v>
      </c>
      <c r="N314" s="18">
        <v>8.5270285096312097</v>
      </c>
      <c r="O314" s="18">
        <v>1.4591413333333345</v>
      </c>
      <c r="P314" s="18">
        <v>1.6348773333333335</v>
      </c>
      <c r="Q314" s="20">
        <v>9.0440000000000005</v>
      </c>
      <c r="R314" s="20">
        <v>5.6840000000000002</v>
      </c>
      <c r="S314" s="20">
        <v>9.1980000000000004</v>
      </c>
      <c r="T314" s="20">
        <v>9.911999999999999</v>
      </c>
      <c r="U314" s="20">
        <v>48.51</v>
      </c>
      <c r="V314" s="20">
        <v>52.094000000000001</v>
      </c>
      <c r="W314" s="20">
        <v>66.751999999999995</v>
      </c>
      <c r="X314" s="20">
        <v>67.69</v>
      </c>
      <c r="Y314" s="20">
        <v>274.13400000000001</v>
      </c>
      <c r="Z314" s="20">
        <v>303.01599999999996</v>
      </c>
      <c r="AA314" s="20">
        <v>15.593</v>
      </c>
      <c r="AB314" s="20">
        <v>19.033999999999999</v>
      </c>
      <c r="AC314" s="20">
        <v>38.316000000000003</v>
      </c>
      <c r="AD314" s="20">
        <v>37.417000000000002</v>
      </c>
      <c r="AE314" s="20">
        <v>133.25200000000001</v>
      </c>
      <c r="AF314" s="20">
        <v>145.208</v>
      </c>
      <c r="AG314" s="22">
        <v>3.3999999999999861</v>
      </c>
      <c r="AH314" s="22">
        <v>3.5000000000000031</v>
      </c>
      <c r="AI314" s="23">
        <v>3.58</v>
      </c>
      <c r="AJ314" s="23">
        <v>3.62</v>
      </c>
      <c r="AK314" s="17">
        <v>6.4</v>
      </c>
    </row>
    <row r="315" spans="1:37" ht="12" customHeight="1">
      <c r="A315" s="126"/>
      <c r="B315" s="126"/>
      <c r="C315" s="127"/>
      <c r="D315" s="127"/>
      <c r="E315" s="84">
        <v>3</v>
      </c>
      <c r="F315" s="102" t="s">
        <v>216</v>
      </c>
      <c r="G315" s="18">
        <v>17.715800000000002</v>
      </c>
      <c r="H315" s="18">
        <v>17.601299999999998</v>
      </c>
      <c r="I315" s="18">
        <v>31.333100000000002</v>
      </c>
      <c r="J315" s="18">
        <v>31.2181</v>
      </c>
      <c r="K315" s="18">
        <v>8.11</v>
      </c>
      <c r="L315" s="18">
        <v>8.09</v>
      </c>
      <c r="M315" s="18">
        <v>7.9250011226032431</v>
      </c>
      <c r="N315" s="18">
        <v>8.0300734825770164</v>
      </c>
      <c r="O315" s="18">
        <v>1.1396213333333327</v>
      </c>
      <c r="P315" s="18">
        <v>1.219501333333334</v>
      </c>
      <c r="Q315" s="20">
        <v>4.13</v>
      </c>
      <c r="R315" s="20">
        <v>5.726</v>
      </c>
      <c r="S315" s="20">
        <v>18.928000000000001</v>
      </c>
      <c r="T315" s="20">
        <v>18.648</v>
      </c>
      <c r="U315" s="20">
        <v>81.815999999999988</v>
      </c>
      <c r="V315" s="20">
        <v>74.48</v>
      </c>
      <c r="W315" s="20">
        <v>104.874</v>
      </c>
      <c r="X315" s="20">
        <v>98.853999999999999</v>
      </c>
      <c r="Y315" s="20">
        <v>314.846</v>
      </c>
      <c r="Z315" s="20">
        <v>316.40000000000003</v>
      </c>
      <c r="AA315" s="20">
        <v>23.963000000000001</v>
      </c>
      <c r="AB315" s="20">
        <v>22.599</v>
      </c>
      <c r="AC315" s="20">
        <v>36.641999999999996</v>
      </c>
      <c r="AD315" s="20">
        <v>38.966999999999999</v>
      </c>
      <c r="AE315" s="20">
        <v>209.49600000000001</v>
      </c>
      <c r="AF315" s="20">
        <v>201.85199999999998</v>
      </c>
      <c r="AG315" s="22">
        <v>7.3000000000000007</v>
      </c>
      <c r="AH315" s="22">
        <v>3.7000000000000091</v>
      </c>
      <c r="AI315" s="23">
        <v>2.58</v>
      </c>
      <c r="AJ315" s="23">
        <v>3.1</v>
      </c>
      <c r="AK315" s="17">
        <v>6</v>
      </c>
    </row>
    <row r="316" spans="1:37" ht="12" customHeight="1">
      <c r="A316" s="126"/>
      <c r="B316" s="126"/>
      <c r="C316" s="127"/>
      <c r="D316" s="127"/>
      <c r="E316" s="84">
        <v>4</v>
      </c>
      <c r="F316" s="102" t="s">
        <v>216</v>
      </c>
      <c r="G316" s="18">
        <v>17.057200000000002</v>
      </c>
      <c r="H316" s="18">
        <v>16.459499999999998</v>
      </c>
      <c r="I316" s="18">
        <v>30.1629</v>
      </c>
      <c r="J316" s="18">
        <v>30.057600000000001</v>
      </c>
      <c r="K316" s="18">
        <v>7.98</v>
      </c>
      <c r="L316" s="18">
        <v>7.96</v>
      </c>
      <c r="M316" s="18">
        <v>8.6815481603650007</v>
      </c>
      <c r="N316" s="18">
        <v>8.2923959827833595</v>
      </c>
      <c r="O316" s="18">
        <v>1.5869493333333344</v>
      </c>
      <c r="P316" s="18">
        <v>1.4910933333333336</v>
      </c>
      <c r="Q316" s="20">
        <v>14.209999999999999</v>
      </c>
      <c r="R316" s="20">
        <v>27.887999999999998</v>
      </c>
      <c r="S316" s="20">
        <v>35.587999999999994</v>
      </c>
      <c r="T316" s="20">
        <v>32.956000000000003</v>
      </c>
      <c r="U316" s="20">
        <v>141.624</v>
      </c>
      <c r="V316" s="20">
        <v>121.98200000000001</v>
      </c>
      <c r="W316" s="20">
        <v>191.422</v>
      </c>
      <c r="X316" s="20">
        <v>182.82600000000002</v>
      </c>
      <c r="Y316" s="20">
        <v>481.67</v>
      </c>
      <c r="Z316" s="20">
        <v>440.14600000000002</v>
      </c>
      <c r="AA316" s="20">
        <v>29.047000000000001</v>
      </c>
      <c r="AB316" s="20">
        <v>27.466000000000001</v>
      </c>
      <c r="AC316" s="20">
        <v>51.925000000000004</v>
      </c>
      <c r="AD316" s="20">
        <v>52.359000000000002</v>
      </c>
      <c r="AE316" s="20">
        <v>351.26</v>
      </c>
      <c r="AF316" s="20">
        <v>316.512</v>
      </c>
      <c r="AG316" s="22">
        <v>5.3499999999999934</v>
      </c>
      <c r="AH316" s="22">
        <v>4.7500000000000044</v>
      </c>
      <c r="AI316" s="23">
        <v>5</v>
      </c>
      <c r="AJ316" s="23">
        <v>5.0599999999999996</v>
      </c>
      <c r="AK316" s="17">
        <v>4</v>
      </c>
    </row>
    <row r="317" spans="1:37" ht="12" customHeight="1">
      <c r="A317" s="126"/>
      <c r="B317" s="126"/>
      <c r="C317" s="127"/>
      <c r="D317" s="127"/>
      <c r="E317" s="84">
        <v>5</v>
      </c>
      <c r="F317" s="102" t="s">
        <v>216</v>
      </c>
      <c r="G317" s="18">
        <v>17.267600000000002</v>
      </c>
      <c r="H317" s="18">
        <v>16.590499999999999</v>
      </c>
      <c r="I317" s="18">
        <v>30.852900000000002</v>
      </c>
      <c r="J317" s="18">
        <v>30.999400000000001</v>
      </c>
      <c r="K317" s="18">
        <v>8.01</v>
      </c>
      <c r="L317" s="18">
        <v>8</v>
      </c>
      <c r="M317" s="18">
        <v>8.7806947799761481</v>
      </c>
      <c r="N317" s="18">
        <v>8.4445815998415092</v>
      </c>
      <c r="O317" s="18">
        <v>1.3632853333333337</v>
      </c>
      <c r="P317" s="18">
        <v>1.5070693333333334</v>
      </c>
      <c r="Q317" s="20">
        <v>5.88</v>
      </c>
      <c r="R317" s="20">
        <v>19.683999999999997</v>
      </c>
      <c r="S317" s="20">
        <v>17.443999999999999</v>
      </c>
      <c r="T317" s="20">
        <v>19.571999999999999</v>
      </c>
      <c r="U317" s="20">
        <v>65.841999999999985</v>
      </c>
      <c r="V317" s="20">
        <v>71.091999999999999</v>
      </c>
      <c r="W317" s="20">
        <v>89.165999999999983</v>
      </c>
      <c r="X317" s="20">
        <v>110.348</v>
      </c>
      <c r="Y317" s="20">
        <v>339.24799999999999</v>
      </c>
      <c r="Z317" s="20">
        <v>332.19200000000001</v>
      </c>
      <c r="AA317" s="20">
        <v>18.506999999999998</v>
      </c>
      <c r="AB317" s="20">
        <v>21.297000000000001</v>
      </c>
      <c r="AC317" s="20">
        <v>44.733000000000004</v>
      </c>
      <c r="AD317" s="20">
        <v>41.85</v>
      </c>
      <c r="AE317" s="20">
        <v>200.36799999999999</v>
      </c>
      <c r="AF317" s="20">
        <v>233.57600000000002</v>
      </c>
      <c r="AG317" s="22">
        <v>4.3499999999999925</v>
      </c>
      <c r="AH317" s="22">
        <v>3.1499999999999861</v>
      </c>
      <c r="AI317" s="23">
        <v>3.82</v>
      </c>
      <c r="AJ317" s="23">
        <v>3.68</v>
      </c>
      <c r="AK317" s="17">
        <v>8</v>
      </c>
    </row>
    <row r="318" spans="1:37" ht="12" customHeight="1">
      <c r="A318" s="126">
        <f>A$3</f>
        <v>2019</v>
      </c>
      <c r="B318" s="126">
        <f>B$3</f>
        <v>11</v>
      </c>
      <c r="C318" s="127" t="s">
        <v>193</v>
      </c>
      <c r="D318" s="127" t="s">
        <v>76</v>
      </c>
      <c r="E318" s="84">
        <v>1</v>
      </c>
      <c r="F318" s="102" t="s">
        <v>216</v>
      </c>
      <c r="G318" s="18">
        <v>16.987500000000001</v>
      </c>
      <c r="H318" s="18">
        <v>16.768599999999999</v>
      </c>
      <c r="I318" s="18">
        <v>28.0581</v>
      </c>
      <c r="J318" s="18">
        <v>27.333200000000001</v>
      </c>
      <c r="K318" s="18">
        <v>8.11</v>
      </c>
      <c r="L318" s="18">
        <v>8.09</v>
      </c>
      <c r="M318" s="18">
        <v>8.0569365260357273</v>
      </c>
      <c r="N318" s="18">
        <v>8.0423191761623301</v>
      </c>
      <c r="O318" s="18">
        <v>2.3111946666666676</v>
      </c>
      <c r="P318" s="18">
        <v>2.3910746666666691</v>
      </c>
      <c r="Q318" s="20">
        <v>42.56</v>
      </c>
      <c r="R318" s="20">
        <v>45.29</v>
      </c>
      <c r="S318" s="20">
        <v>8.5399999999999991</v>
      </c>
      <c r="T318" s="20">
        <v>12.068</v>
      </c>
      <c r="U318" s="20">
        <v>251.01999999999998</v>
      </c>
      <c r="V318" s="20">
        <v>330.63800000000003</v>
      </c>
      <c r="W318" s="20">
        <v>302.12</v>
      </c>
      <c r="X318" s="20">
        <v>387.99600000000004</v>
      </c>
      <c r="Y318" s="20">
        <v>624.55399999999997</v>
      </c>
      <c r="Z318" s="20">
        <v>539.61599999999999</v>
      </c>
      <c r="AA318" s="20">
        <v>27.745000000000001</v>
      </c>
      <c r="AB318" s="20">
        <v>35.339999999999996</v>
      </c>
      <c r="AC318" s="20">
        <v>53.195999999999998</v>
      </c>
      <c r="AD318" s="20">
        <v>44.919000000000004</v>
      </c>
      <c r="AE318" s="20">
        <v>198.79999999999998</v>
      </c>
      <c r="AF318" s="20">
        <v>278.51599999999996</v>
      </c>
      <c r="AG318" s="22">
        <v>7.8000000000000291</v>
      </c>
      <c r="AH318" s="22">
        <v>7.0999999999999952</v>
      </c>
      <c r="AI318" s="23">
        <v>3.76</v>
      </c>
      <c r="AJ318" s="23">
        <v>2.8479999999999999</v>
      </c>
      <c r="AK318" s="17">
        <v>1.1000000000000001</v>
      </c>
    </row>
    <row r="319" spans="1:37" ht="12" customHeight="1">
      <c r="A319" s="127"/>
      <c r="B319" s="127"/>
      <c r="C319" s="127"/>
      <c r="D319" s="127"/>
      <c r="E319" s="84">
        <v>2</v>
      </c>
      <c r="F319" s="102" t="s">
        <v>216</v>
      </c>
      <c r="G319" s="18">
        <v>17.1004</v>
      </c>
      <c r="H319" s="18">
        <v>17.147099999999998</v>
      </c>
      <c r="I319" s="18">
        <v>30.0916</v>
      </c>
      <c r="J319" s="18">
        <v>30.116700000000002</v>
      </c>
      <c r="K319" s="18">
        <v>8.19</v>
      </c>
      <c r="L319" s="18">
        <v>8.11</v>
      </c>
      <c r="M319" s="18">
        <v>8.2305747799682507</v>
      </c>
      <c r="N319" s="18">
        <v>8.1916786226685794</v>
      </c>
      <c r="O319" s="18">
        <v>2.1194826666666691</v>
      </c>
      <c r="P319" s="18">
        <v>2.1514346666666682</v>
      </c>
      <c r="Q319" s="20">
        <v>54.082000000000001</v>
      </c>
      <c r="R319" s="20">
        <v>54.067999999999998</v>
      </c>
      <c r="S319" s="20">
        <v>11.83</v>
      </c>
      <c r="T319" s="20">
        <v>11.997999999999999</v>
      </c>
      <c r="U319" s="20">
        <v>181.67799999999997</v>
      </c>
      <c r="V319" s="20">
        <v>168.74200000000002</v>
      </c>
      <c r="W319" s="20">
        <v>247.58999999999997</v>
      </c>
      <c r="X319" s="20">
        <v>234.80800000000002</v>
      </c>
      <c r="Y319" s="20">
        <v>454.77600000000001</v>
      </c>
      <c r="Z319" s="20">
        <v>453.01199999999994</v>
      </c>
      <c r="AA319" s="20">
        <v>27.373000000000001</v>
      </c>
      <c r="AB319" s="20">
        <v>27.497</v>
      </c>
      <c r="AC319" s="20">
        <v>46.003999999999998</v>
      </c>
      <c r="AD319" s="20">
        <v>43.927</v>
      </c>
      <c r="AE319" s="20">
        <v>145.6</v>
      </c>
      <c r="AF319" s="20">
        <v>144.84399999999999</v>
      </c>
      <c r="AG319" s="22">
        <v>5.0999999999999934</v>
      </c>
      <c r="AH319" s="22">
        <v>4.3000000000000256</v>
      </c>
      <c r="AI319" s="23">
        <v>3.6160000000000001</v>
      </c>
      <c r="AJ319" s="23">
        <v>3.024</v>
      </c>
      <c r="AK319" s="17">
        <v>2.1</v>
      </c>
    </row>
    <row r="320" spans="1:37" ht="12" customHeight="1">
      <c r="A320" s="127"/>
      <c r="B320" s="127"/>
      <c r="C320" s="127"/>
      <c r="D320" s="127"/>
      <c r="E320" s="84">
        <v>3</v>
      </c>
      <c r="F320" s="102" t="s">
        <v>216</v>
      </c>
      <c r="G320" s="18">
        <v>17.612100000000002</v>
      </c>
      <c r="H320" s="18">
        <v>17.534500000000001</v>
      </c>
      <c r="I320" s="18">
        <v>30.513500000000001</v>
      </c>
      <c r="J320" s="18">
        <v>30.506</v>
      </c>
      <c r="K320" s="18">
        <v>8.17</v>
      </c>
      <c r="L320" s="18">
        <v>8.16</v>
      </c>
      <c r="M320" s="18">
        <v>8.2261245833460759</v>
      </c>
      <c r="N320" s="18">
        <v>8.2296286136637278</v>
      </c>
      <c r="O320" s="18">
        <v>2.2313146666666666</v>
      </c>
      <c r="P320" s="18">
        <v>2.1354586666666684</v>
      </c>
      <c r="Q320" s="20">
        <v>39.171999999999997</v>
      </c>
      <c r="R320" s="20">
        <v>43.26</v>
      </c>
      <c r="S320" s="20">
        <v>12.208</v>
      </c>
      <c r="T320" s="20">
        <v>12.166</v>
      </c>
      <c r="U320" s="20">
        <v>141.80599999999998</v>
      </c>
      <c r="V320" s="20">
        <v>134.77800000000002</v>
      </c>
      <c r="W320" s="20">
        <v>193.18599999999998</v>
      </c>
      <c r="X320" s="20">
        <v>190.20400000000001</v>
      </c>
      <c r="Y320" s="20">
        <v>402.59800000000001</v>
      </c>
      <c r="Z320" s="20">
        <v>406.74200000000002</v>
      </c>
      <c r="AA320" s="20">
        <v>27.466000000000001</v>
      </c>
      <c r="AB320" s="20">
        <v>26.535999999999998</v>
      </c>
      <c r="AC320" s="20">
        <v>44.515999999999998</v>
      </c>
      <c r="AD320" s="20">
        <v>44.113</v>
      </c>
      <c r="AE320" s="20">
        <v>128.79999999999998</v>
      </c>
      <c r="AF320" s="20">
        <v>128.21199999999999</v>
      </c>
      <c r="AG320" s="22">
        <v>5.6999999999999833</v>
      </c>
      <c r="AH320" s="22">
        <v>5.2999999999999989</v>
      </c>
      <c r="AI320" s="23">
        <v>3.1320000000000001</v>
      </c>
      <c r="AJ320" s="23">
        <v>3.1880000000000002</v>
      </c>
      <c r="AK320" s="17">
        <v>3</v>
      </c>
    </row>
    <row r="321" spans="1:37" ht="12" customHeight="1">
      <c r="A321" s="127"/>
      <c r="B321" s="127"/>
      <c r="C321" s="127"/>
      <c r="D321" s="127"/>
      <c r="E321" s="84">
        <v>4</v>
      </c>
      <c r="F321" s="102" t="s">
        <v>216</v>
      </c>
      <c r="G321" s="18">
        <v>17.471</v>
      </c>
      <c r="H321" s="18">
        <v>17.4391</v>
      </c>
      <c r="I321" s="18">
        <v>30.291</v>
      </c>
      <c r="J321" s="18">
        <v>30.195900000000002</v>
      </c>
      <c r="K321" s="18">
        <v>8.15</v>
      </c>
      <c r="L321" s="18">
        <v>8.14</v>
      </c>
      <c r="M321" s="18">
        <v>8.4606535047673237</v>
      </c>
      <c r="N321" s="18">
        <v>8.4282589445229856</v>
      </c>
      <c r="O321" s="18">
        <v>2.039602666666668</v>
      </c>
      <c r="P321" s="18">
        <v>2.1035066666666693</v>
      </c>
      <c r="Q321" s="20">
        <v>53.018000000000001</v>
      </c>
      <c r="R321" s="20">
        <v>40.194000000000003</v>
      </c>
      <c r="S321" s="20">
        <v>13.776</v>
      </c>
      <c r="T321" s="20">
        <v>13.398</v>
      </c>
      <c r="U321" s="20">
        <v>162.65200000000002</v>
      </c>
      <c r="V321" s="20">
        <v>155.06399999999999</v>
      </c>
      <c r="W321" s="20">
        <v>229.44600000000003</v>
      </c>
      <c r="X321" s="20">
        <v>208.65600000000001</v>
      </c>
      <c r="Y321" s="20">
        <v>445.64800000000002</v>
      </c>
      <c r="Z321" s="20">
        <v>436.8</v>
      </c>
      <c r="AA321" s="20">
        <v>25.048000000000002</v>
      </c>
      <c r="AB321" s="20">
        <v>24.552</v>
      </c>
      <c r="AC321" s="20">
        <v>46.624000000000002</v>
      </c>
      <c r="AD321" s="20">
        <v>43.679000000000002</v>
      </c>
      <c r="AE321" s="20">
        <v>125.07599999999999</v>
      </c>
      <c r="AF321" s="20">
        <v>129.36000000000001</v>
      </c>
      <c r="AG321" s="22">
        <v>5.6000000000000494</v>
      </c>
      <c r="AH321" s="22">
        <v>4.0000000000000036</v>
      </c>
      <c r="AI321" s="23">
        <v>3.7759999999999998</v>
      </c>
      <c r="AJ321" s="23">
        <v>2.468</v>
      </c>
      <c r="AK321" s="17">
        <v>4</v>
      </c>
    </row>
    <row r="322" spans="1:37" ht="12" customHeight="1">
      <c r="A322" s="127"/>
      <c r="B322" s="127"/>
      <c r="C322" s="127"/>
      <c r="D322" s="127"/>
      <c r="E322" s="84">
        <v>5</v>
      </c>
      <c r="F322" s="102" t="s">
        <v>216</v>
      </c>
      <c r="G322" s="18">
        <v>17.288900000000002</v>
      </c>
      <c r="H322" s="18">
        <v>17.2804</v>
      </c>
      <c r="I322" s="18">
        <v>30.7545</v>
      </c>
      <c r="J322" s="18">
        <v>30.782299999999999</v>
      </c>
      <c r="K322" s="18">
        <v>8.1999999999999993</v>
      </c>
      <c r="L322" s="18">
        <v>8.19</v>
      </c>
      <c r="M322" s="18">
        <v>8.6032323170545251</v>
      </c>
      <c r="N322" s="18">
        <v>8.644794952681389</v>
      </c>
      <c r="O322" s="18">
        <v>2.2792426666666685</v>
      </c>
      <c r="P322" s="18">
        <v>1.6402026666666678</v>
      </c>
      <c r="Q322" s="20">
        <v>41.748000000000005</v>
      </c>
      <c r="R322" s="20">
        <v>25.494</v>
      </c>
      <c r="S322" s="20">
        <v>12.306000000000001</v>
      </c>
      <c r="T322" s="20">
        <v>11.102</v>
      </c>
      <c r="U322" s="20">
        <v>110.376</v>
      </c>
      <c r="V322" s="20">
        <v>95.144000000000005</v>
      </c>
      <c r="W322" s="20">
        <v>164.43</v>
      </c>
      <c r="X322" s="20">
        <v>131.74</v>
      </c>
      <c r="Y322" s="20">
        <v>381.01</v>
      </c>
      <c r="Z322" s="20">
        <v>360.976</v>
      </c>
      <c r="AA322" s="20">
        <v>21.762</v>
      </c>
      <c r="AB322" s="20">
        <v>20.677</v>
      </c>
      <c r="AC322" s="20">
        <v>44.981000000000002</v>
      </c>
      <c r="AD322" s="20">
        <v>41.384999999999998</v>
      </c>
      <c r="AE322" s="20">
        <v>108.556</v>
      </c>
      <c r="AF322" s="20">
        <v>113.20400000000001</v>
      </c>
      <c r="AG322" s="22">
        <v>5.2000000000000384</v>
      </c>
      <c r="AH322" s="22">
        <v>4.4000000000000146</v>
      </c>
      <c r="AI322" s="23">
        <v>3.54</v>
      </c>
      <c r="AJ322" s="23">
        <v>3.2320000000000002</v>
      </c>
      <c r="AK322" s="17">
        <v>4.5</v>
      </c>
    </row>
    <row r="323" spans="1:37" ht="12" customHeight="1">
      <c r="A323" s="127"/>
      <c r="B323" s="127"/>
      <c r="C323" s="127"/>
      <c r="D323" s="127"/>
      <c r="E323" s="84">
        <v>6</v>
      </c>
      <c r="F323" s="102" t="s">
        <v>216</v>
      </c>
      <c r="G323" s="18">
        <v>17.568200000000001</v>
      </c>
      <c r="H323" s="18">
        <v>17.495100000000001</v>
      </c>
      <c r="I323" s="18">
        <v>30.9574</v>
      </c>
      <c r="J323" s="18">
        <v>30.972300000000001</v>
      </c>
      <c r="K323" s="18">
        <v>8.2200000000000006</v>
      </c>
      <c r="L323" s="18">
        <v>8.19</v>
      </c>
      <c r="M323" s="18">
        <v>8.9130626113248219</v>
      </c>
      <c r="N323" s="18">
        <v>8.6786900526651021</v>
      </c>
      <c r="O323" s="18">
        <v>2.4709546666666671</v>
      </c>
      <c r="P323" s="18">
        <v>2.3910746666666691</v>
      </c>
      <c r="Q323" s="20">
        <v>21.518000000000001</v>
      </c>
      <c r="R323" s="20">
        <v>26.446000000000002</v>
      </c>
      <c r="S323" s="20">
        <v>10.443999999999999</v>
      </c>
      <c r="T323" s="20">
        <v>10.206</v>
      </c>
      <c r="U323" s="20">
        <v>58.940000000000012</v>
      </c>
      <c r="V323" s="20">
        <v>55.803999999999995</v>
      </c>
      <c r="W323" s="20">
        <v>90.902000000000015</v>
      </c>
      <c r="X323" s="20">
        <v>92.455999999999989</v>
      </c>
      <c r="Y323" s="20">
        <v>335.34199999999998</v>
      </c>
      <c r="Z323" s="20">
        <v>308.92399999999998</v>
      </c>
      <c r="AA323" s="20">
        <v>21.235000000000003</v>
      </c>
      <c r="AB323" s="20">
        <v>23.87</v>
      </c>
      <c r="AC323" s="20">
        <v>46.840999999999994</v>
      </c>
      <c r="AD323" s="20">
        <v>40.516999999999996</v>
      </c>
      <c r="AE323" s="20">
        <v>144.816</v>
      </c>
      <c r="AF323" s="20">
        <v>181.94400000000002</v>
      </c>
      <c r="AG323" s="22">
        <v>6.3999999999999613</v>
      </c>
      <c r="AH323" s="22">
        <v>7.0000000000000062</v>
      </c>
      <c r="AI323" s="23">
        <v>4.68</v>
      </c>
      <c r="AJ323" s="23">
        <v>3.3</v>
      </c>
      <c r="AK323" s="17">
        <v>3.5</v>
      </c>
    </row>
    <row r="324" spans="1:37" ht="12" customHeight="1">
      <c r="A324" s="127"/>
      <c r="B324" s="127"/>
      <c r="C324" s="127"/>
      <c r="D324" s="127"/>
      <c r="E324" s="84">
        <v>7</v>
      </c>
      <c r="F324" s="102" t="s">
        <v>218</v>
      </c>
      <c r="G324" s="18">
        <v>17.163499999999999</v>
      </c>
      <c r="H324" s="18">
        <v>16.972300000000001</v>
      </c>
      <c r="I324" s="18">
        <v>29.384699999999999</v>
      </c>
      <c r="J324" s="18">
        <v>28.9785</v>
      </c>
      <c r="K324" s="18">
        <v>8.14</v>
      </c>
      <c r="L324" s="18">
        <v>8.14</v>
      </c>
      <c r="M324" s="18">
        <v>8.5850794374762458</v>
      </c>
      <c r="N324" s="18">
        <v>8.5948449210895124</v>
      </c>
      <c r="O324" s="18">
        <v>2.598762666666667</v>
      </c>
      <c r="P324" s="18">
        <v>2.5668106666666679</v>
      </c>
      <c r="Q324" s="20">
        <v>145.27800000000002</v>
      </c>
      <c r="R324" s="20">
        <v>130.97</v>
      </c>
      <c r="S324" s="20">
        <v>24.486000000000001</v>
      </c>
      <c r="T324" s="20">
        <v>25.213999999999999</v>
      </c>
      <c r="U324" s="20">
        <v>290.76600000000002</v>
      </c>
      <c r="V324" s="20">
        <v>291.56400000000002</v>
      </c>
      <c r="W324" s="20">
        <v>460.53000000000003</v>
      </c>
      <c r="X324" s="20">
        <v>447.74800000000005</v>
      </c>
      <c r="Y324" s="20">
        <v>789.9079999999999</v>
      </c>
      <c r="Z324" s="20">
        <v>686.69999999999993</v>
      </c>
      <c r="AA324" s="20">
        <v>54.652999999999999</v>
      </c>
      <c r="AB324" s="20">
        <v>58.094000000000001</v>
      </c>
      <c r="AC324" s="20">
        <v>85.683999999999997</v>
      </c>
      <c r="AD324" s="20">
        <v>72.415999999999997</v>
      </c>
      <c r="AE324" s="20">
        <v>258.85999999999996</v>
      </c>
      <c r="AF324" s="20">
        <v>273.19599999999997</v>
      </c>
      <c r="AG324" s="22">
        <v>7.0000000000000062</v>
      </c>
      <c r="AH324" s="22">
        <v>4.1999999999999815</v>
      </c>
      <c r="AI324" s="23">
        <v>5.36</v>
      </c>
      <c r="AJ324" s="23">
        <v>3.7440000000000002</v>
      </c>
      <c r="AK324" s="17">
        <v>2.1</v>
      </c>
    </row>
    <row r="325" spans="1:37" ht="12" customHeight="1">
      <c r="A325" s="127"/>
      <c r="B325" s="127"/>
      <c r="C325" s="127"/>
      <c r="D325" s="127"/>
      <c r="E325" s="84">
        <v>8</v>
      </c>
      <c r="F325" s="102" t="s">
        <v>218</v>
      </c>
      <c r="G325" s="18">
        <v>17.6051</v>
      </c>
      <c r="H325" s="18">
        <v>17.557600000000001</v>
      </c>
      <c r="I325" s="18">
        <v>30.743300000000001</v>
      </c>
      <c r="J325" s="18">
        <v>30.706199999999999</v>
      </c>
      <c r="K325" s="18">
        <v>8.1999999999999993</v>
      </c>
      <c r="L325" s="18">
        <v>8.19</v>
      </c>
      <c r="M325" s="18">
        <v>8.880381633870007</v>
      </c>
      <c r="N325" s="18">
        <v>8.8820055483284506</v>
      </c>
      <c r="O325" s="18">
        <v>2.4070506666666684</v>
      </c>
      <c r="P325" s="18">
        <v>1.8958186666666679</v>
      </c>
      <c r="Q325" s="20">
        <v>49.112000000000002</v>
      </c>
      <c r="R325" s="20">
        <v>49.461999999999996</v>
      </c>
      <c r="S325" s="20">
        <v>14.756</v>
      </c>
      <c r="T325" s="20">
        <v>14.952000000000002</v>
      </c>
      <c r="U325" s="20">
        <v>110.76799999999999</v>
      </c>
      <c r="V325" s="20">
        <v>108.724</v>
      </c>
      <c r="W325" s="20">
        <v>174.636</v>
      </c>
      <c r="X325" s="20">
        <v>173.13800000000001</v>
      </c>
      <c r="Y325" s="20">
        <v>411.47399999999999</v>
      </c>
      <c r="Z325" s="20">
        <v>336.43399999999997</v>
      </c>
      <c r="AA325" s="20">
        <v>30.503999999999998</v>
      </c>
      <c r="AB325" s="20">
        <v>32.673999999999999</v>
      </c>
      <c r="AC325" s="20">
        <v>50.064999999999998</v>
      </c>
      <c r="AD325" s="20">
        <v>41.819000000000003</v>
      </c>
      <c r="AE325" s="20">
        <v>150.52800000000002</v>
      </c>
      <c r="AF325" s="20">
        <v>154.61600000000001</v>
      </c>
      <c r="AG325" s="22">
        <v>6.0999999999999943</v>
      </c>
      <c r="AH325" s="22">
        <v>6.3000000000000274</v>
      </c>
      <c r="AI325" s="23">
        <v>4.72</v>
      </c>
      <c r="AJ325" s="23">
        <v>3.7480000000000002</v>
      </c>
      <c r="AK325" s="17">
        <v>3.2</v>
      </c>
    </row>
    <row r="326" spans="1:37" ht="12" customHeight="1">
      <c r="A326" s="127"/>
      <c r="B326" s="127"/>
      <c r="C326" s="127"/>
      <c r="D326" s="127"/>
      <c r="E326" s="84">
        <v>9</v>
      </c>
      <c r="F326" s="102" t="s">
        <v>216</v>
      </c>
      <c r="G326" s="18">
        <v>17.553000000000001</v>
      </c>
      <c r="H326" s="18">
        <v>17.429400000000001</v>
      </c>
      <c r="I326" s="18">
        <v>30.951799999999999</v>
      </c>
      <c r="J326" s="18">
        <v>31.0428</v>
      </c>
      <c r="K326" s="18">
        <v>8.19</v>
      </c>
      <c r="L326" s="18">
        <v>8.17</v>
      </c>
      <c r="M326" s="18">
        <v>8.8828090078147905</v>
      </c>
      <c r="N326" s="18">
        <v>8.5870875179340036</v>
      </c>
      <c r="O326" s="18">
        <v>1.6561786666666676</v>
      </c>
      <c r="P326" s="18">
        <v>1.6402026666666649</v>
      </c>
      <c r="Q326" s="20">
        <v>37.870000000000005</v>
      </c>
      <c r="R326" s="20">
        <v>35.308</v>
      </c>
      <c r="S326" s="20">
        <v>13.677999999999999</v>
      </c>
      <c r="T326" s="20">
        <v>12.978000000000002</v>
      </c>
      <c r="U326" s="20">
        <v>90.789999999999992</v>
      </c>
      <c r="V326" s="20">
        <v>77.350000000000009</v>
      </c>
      <c r="W326" s="20">
        <v>142.33799999999999</v>
      </c>
      <c r="X326" s="20">
        <v>125.63600000000001</v>
      </c>
      <c r="Y326" s="20">
        <v>372.86199999999997</v>
      </c>
      <c r="Z326" s="20">
        <v>333.38200000000001</v>
      </c>
      <c r="AA326" s="20">
        <v>26.381</v>
      </c>
      <c r="AB326" s="20">
        <v>25.698999999999998</v>
      </c>
      <c r="AC326" s="20">
        <v>47.554000000000002</v>
      </c>
      <c r="AD326" s="20">
        <v>43.957999999999998</v>
      </c>
      <c r="AE326" s="20">
        <v>146.49600000000001</v>
      </c>
      <c r="AF326" s="20">
        <v>155.792</v>
      </c>
      <c r="AG326" s="22">
        <v>5.5999999999999943</v>
      </c>
      <c r="AH326" s="22">
        <v>5.6999999999999833</v>
      </c>
      <c r="AI326" s="23">
        <v>4.12</v>
      </c>
      <c r="AJ326" s="23">
        <v>3.976</v>
      </c>
      <c r="AK326" s="17">
        <v>5</v>
      </c>
    </row>
    <row r="327" spans="1:37" ht="12" customHeight="1">
      <c r="A327" s="127"/>
      <c r="B327" s="127"/>
      <c r="C327" s="127"/>
      <c r="D327" s="127"/>
      <c r="E327" s="84">
        <v>10</v>
      </c>
      <c r="F327" s="102" t="s">
        <v>216</v>
      </c>
      <c r="G327" s="18">
        <v>16.977</v>
      </c>
      <c r="H327" s="18">
        <v>16.973400000000002</v>
      </c>
      <c r="I327" s="18">
        <v>31.083100000000002</v>
      </c>
      <c r="J327" s="18">
        <v>31.074300000000001</v>
      </c>
      <c r="K327" s="18">
        <v>8.2100000000000009</v>
      </c>
      <c r="L327" s="18">
        <v>8.19</v>
      </c>
      <c r="M327" s="18">
        <v>9.1012647996527409</v>
      </c>
      <c r="N327" s="18">
        <v>9.0317979151454892</v>
      </c>
      <c r="O327" s="18">
        <v>1.7041066666666667</v>
      </c>
      <c r="P327" s="18">
        <v>1.6881306666666669</v>
      </c>
      <c r="Q327" s="20">
        <v>21.560000000000002</v>
      </c>
      <c r="R327" s="20">
        <v>29.442000000000004</v>
      </c>
      <c r="S327" s="20">
        <v>7.6020000000000003</v>
      </c>
      <c r="T327" s="20">
        <v>7.532</v>
      </c>
      <c r="U327" s="20">
        <v>48.733999999999995</v>
      </c>
      <c r="V327" s="20">
        <v>49.097999999999999</v>
      </c>
      <c r="W327" s="20">
        <v>77.896000000000001</v>
      </c>
      <c r="X327" s="20">
        <v>86.072000000000003</v>
      </c>
      <c r="Y327" s="20">
        <v>310.63200000000001</v>
      </c>
      <c r="Z327" s="20">
        <v>304.178</v>
      </c>
      <c r="AA327" s="20">
        <v>13.981</v>
      </c>
      <c r="AB327" s="20">
        <v>15.158999999999999</v>
      </c>
      <c r="AC327" s="20">
        <v>41.756999999999998</v>
      </c>
      <c r="AD327" s="20">
        <v>41.912000000000006</v>
      </c>
      <c r="AE327" s="20">
        <v>71.343999999999994</v>
      </c>
      <c r="AF327" s="20">
        <v>74.48</v>
      </c>
      <c r="AG327" s="22">
        <v>6.0000000000000053</v>
      </c>
      <c r="AH327" s="22">
        <v>6.6000000000000503</v>
      </c>
      <c r="AI327" s="23">
        <v>3.016</v>
      </c>
      <c r="AJ327" s="23">
        <v>2.512</v>
      </c>
      <c r="AK327" s="17">
        <v>4.3</v>
      </c>
    </row>
    <row r="328" spans="1:37" ht="12" customHeight="1">
      <c r="A328" s="127"/>
      <c r="B328" s="127"/>
      <c r="C328" s="127"/>
      <c r="D328" s="127"/>
      <c r="E328" s="84">
        <v>11</v>
      </c>
      <c r="F328" s="102" t="s">
        <v>216</v>
      </c>
      <c r="G328" s="18">
        <v>17.845400000000001</v>
      </c>
      <c r="H328" s="18">
        <v>17.684000000000001</v>
      </c>
      <c r="I328" s="18">
        <v>31.1462</v>
      </c>
      <c r="J328" s="18">
        <v>31.142700000000001</v>
      </c>
      <c r="K328" s="18">
        <v>8.23</v>
      </c>
      <c r="L328" s="18">
        <v>8.18</v>
      </c>
      <c r="M328" s="18">
        <v>9.2192804611409258</v>
      </c>
      <c r="N328" s="18">
        <v>8.6773568640973018</v>
      </c>
      <c r="O328" s="18">
        <v>1.8478906666666661</v>
      </c>
      <c r="P328" s="18">
        <v>1.720082666666666</v>
      </c>
      <c r="Q328" s="20">
        <v>9.6739999999999995</v>
      </c>
      <c r="R328" s="20">
        <v>8.5120000000000005</v>
      </c>
      <c r="S328" s="20">
        <v>11.437999999999999</v>
      </c>
      <c r="T328" s="20">
        <v>12.404</v>
      </c>
      <c r="U328" s="20">
        <v>63.853999999999999</v>
      </c>
      <c r="V328" s="20">
        <v>68.417999999999992</v>
      </c>
      <c r="W328" s="20">
        <v>84.965999999999994</v>
      </c>
      <c r="X328" s="20">
        <v>89.333999999999989</v>
      </c>
      <c r="Y328" s="20">
        <v>315.92399999999998</v>
      </c>
      <c r="Z328" s="20">
        <v>291.07400000000001</v>
      </c>
      <c r="AA328" s="20">
        <v>18.940999999999999</v>
      </c>
      <c r="AB328" s="20">
        <v>20.894000000000002</v>
      </c>
      <c r="AC328" s="20">
        <v>39.896999999999998</v>
      </c>
      <c r="AD328" s="20">
        <v>37.944000000000003</v>
      </c>
      <c r="AE328" s="20">
        <v>129.304</v>
      </c>
      <c r="AF328" s="20">
        <v>150.38800000000001</v>
      </c>
      <c r="AG328" s="22">
        <v>5.9000000000000163</v>
      </c>
      <c r="AH328" s="22">
        <v>5.0000000000000044</v>
      </c>
      <c r="AI328" s="23">
        <v>3.6920000000000002</v>
      </c>
      <c r="AJ328" s="23">
        <v>3.3239999999999998</v>
      </c>
      <c r="AK328" s="17">
        <v>4.2</v>
      </c>
    </row>
    <row r="329" spans="1:37" ht="12" customHeight="1">
      <c r="A329" s="127"/>
      <c r="B329" s="127"/>
      <c r="C329" s="127"/>
      <c r="D329" s="127"/>
      <c r="E329" s="84">
        <v>12</v>
      </c>
      <c r="F329" s="102" t="s">
        <v>216</v>
      </c>
      <c r="G329" s="18">
        <v>18.135000000000002</v>
      </c>
      <c r="H329" s="18">
        <v>18.138500000000001</v>
      </c>
      <c r="I329" s="18">
        <v>31.405999999999999</v>
      </c>
      <c r="J329" s="18">
        <v>31.416</v>
      </c>
      <c r="K329" s="18">
        <v>8.1199999999999992</v>
      </c>
      <c r="L329" s="18">
        <v>8.09</v>
      </c>
      <c r="M329" s="18">
        <v>8.0752809161952612</v>
      </c>
      <c r="N329" s="18">
        <v>7.9429937828790056</v>
      </c>
      <c r="O329" s="18">
        <v>1.1768986666666663</v>
      </c>
      <c r="P329" s="18">
        <v>1.1129946666666648</v>
      </c>
      <c r="Q329" s="20">
        <v>8.9600000000000009</v>
      </c>
      <c r="R329" s="20">
        <v>9.8840000000000003</v>
      </c>
      <c r="S329" s="20">
        <v>16.155999999999999</v>
      </c>
      <c r="T329" s="20">
        <v>15.89</v>
      </c>
      <c r="U329" s="20">
        <v>90.44</v>
      </c>
      <c r="V329" s="20">
        <v>94.611999999999995</v>
      </c>
      <c r="W329" s="20">
        <v>115.556</v>
      </c>
      <c r="X329" s="20">
        <v>120.386</v>
      </c>
      <c r="Y329" s="20">
        <v>268.464</v>
      </c>
      <c r="Z329" s="20">
        <v>296.63200000000001</v>
      </c>
      <c r="AA329" s="20">
        <v>21.885999999999999</v>
      </c>
      <c r="AB329" s="20">
        <v>26.753</v>
      </c>
      <c r="AC329" s="20">
        <v>36.859000000000002</v>
      </c>
      <c r="AD329" s="20">
        <v>35.774000000000001</v>
      </c>
      <c r="AE329" s="20">
        <v>200.50799999999998</v>
      </c>
      <c r="AF329" s="20">
        <v>237.49599999999998</v>
      </c>
      <c r="AG329" s="22">
        <v>5.1999999999999824</v>
      </c>
      <c r="AH329" s="22">
        <v>4.4000000000000146</v>
      </c>
      <c r="AI329" s="23">
        <v>2.8119999999999998</v>
      </c>
      <c r="AJ329" s="23">
        <v>2.86</v>
      </c>
      <c r="AK329" s="17">
        <v>6.5</v>
      </c>
    </row>
    <row r="330" spans="1:37" ht="12" customHeight="1">
      <c r="A330" s="127"/>
      <c r="B330" s="127"/>
      <c r="C330" s="127"/>
      <c r="D330" s="127"/>
      <c r="E330" s="84">
        <v>13</v>
      </c>
      <c r="F330" s="102" t="s">
        <v>216</v>
      </c>
      <c r="G330" s="18">
        <v>18.5002</v>
      </c>
      <c r="H330" s="18">
        <v>19.127800000000001</v>
      </c>
      <c r="I330" s="18">
        <v>31.567</v>
      </c>
      <c r="J330" s="18">
        <v>31.670100000000001</v>
      </c>
      <c r="K330" s="18">
        <v>8.1</v>
      </c>
      <c r="L330" s="18">
        <v>8.07</v>
      </c>
      <c r="M330" s="18">
        <v>8.0802189281641965</v>
      </c>
      <c r="N330" s="18">
        <v>7.8041191883492766</v>
      </c>
      <c r="O330" s="18">
        <v>1.0331146666666664</v>
      </c>
      <c r="P330" s="18">
        <v>1.144946666666667</v>
      </c>
      <c r="Q330" s="20">
        <v>1.036</v>
      </c>
      <c r="R330" s="20">
        <v>2.0720000000000001</v>
      </c>
      <c r="S330" s="20">
        <v>11.046000000000001</v>
      </c>
      <c r="T330" s="20">
        <v>9.8140000000000001</v>
      </c>
      <c r="U330" s="20">
        <v>92.582000000000008</v>
      </c>
      <c r="V330" s="20">
        <v>98.84</v>
      </c>
      <c r="W330" s="20">
        <v>104.66400000000002</v>
      </c>
      <c r="X330" s="20">
        <v>110.726</v>
      </c>
      <c r="Y330" s="20">
        <v>275.67399999999998</v>
      </c>
      <c r="Z330" s="20">
        <v>283.892</v>
      </c>
      <c r="AA330" s="20">
        <v>21.544999999999998</v>
      </c>
      <c r="AB330" s="20">
        <v>23.963000000000001</v>
      </c>
      <c r="AC330" s="20">
        <v>34.875</v>
      </c>
      <c r="AD330" s="20">
        <v>32.302</v>
      </c>
      <c r="AE330" s="20">
        <v>245.11199999999999</v>
      </c>
      <c r="AF330" s="20">
        <v>271.99200000000002</v>
      </c>
      <c r="AG330" s="22">
        <v>5.5000000000000053</v>
      </c>
      <c r="AH330" s="22">
        <v>6.6999999999999833</v>
      </c>
      <c r="AI330" s="23">
        <v>2.7719999999999998</v>
      </c>
      <c r="AJ330" s="23">
        <v>2.2999999999999998</v>
      </c>
      <c r="AK330" s="17">
        <v>3.2</v>
      </c>
    </row>
    <row r="331" spans="1:37" ht="12" customHeight="1">
      <c r="A331" s="127"/>
      <c r="B331" s="127"/>
      <c r="C331" s="127"/>
      <c r="D331" s="127"/>
      <c r="E331" s="84">
        <v>14</v>
      </c>
      <c r="F331" s="102" t="s">
        <v>217</v>
      </c>
      <c r="G331" s="18">
        <v>18.5943</v>
      </c>
      <c r="H331" s="18">
        <v>18.877500000000001</v>
      </c>
      <c r="I331" s="18">
        <v>31.654499999999999</v>
      </c>
      <c r="J331" s="18">
        <v>31.627600000000001</v>
      </c>
      <c r="K331" s="18">
        <v>8.1</v>
      </c>
      <c r="L331" s="18">
        <v>8.0299999999999994</v>
      </c>
      <c r="M331" s="18">
        <v>7.6098191214470274</v>
      </c>
      <c r="N331" s="18">
        <v>7.6503236524928298</v>
      </c>
      <c r="O331" s="18">
        <v>0.80945066666666554</v>
      </c>
      <c r="P331" s="18">
        <v>0.88933066666666671</v>
      </c>
      <c r="Q331" s="20">
        <v>1.204</v>
      </c>
      <c r="R331" s="20">
        <v>0.252</v>
      </c>
      <c r="S331" s="20">
        <v>9.338000000000001</v>
      </c>
      <c r="T331" s="20">
        <v>8.427999999999999</v>
      </c>
      <c r="U331" s="20">
        <v>104.11799999999999</v>
      </c>
      <c r="V331" s="20">
        <v>101.542</v>
      </c>
      <c r="W331" s="20">
        <v>114.66</v>
      </c>
      <c r="X331" s="20">
        <v>110.22200000000001</v>
      </c>
      <c r="Y331" s="20">
        <v>276.08</v>
      </c>
      <c r="Z331" s="20">
        <v>277.39600000000002</v>
      </c>
      <c r="AA331" s="20">
        <v>23.932000000000002</v>
      </c>
      <c r="AB331" s="20">
        <v>24.459</v>
      </c>
      <c r="AC331" s="20">
        <v>32.643000000000001</v>
      </c>
      <c r="AD331" s="20">
        <v>31.712999999999997</v>
      </c>
      <c r="AE331" s="20">
        <v>282.072</v>
      </c>
      <c r="AF331" s="20">
        <v>291.25599999999997</v>
      </c>
      <c r="AG331" s="22">
        <v>5.3000000000000274</v>
      </c>
      <c r="AH331" s="22">
        <v>3.6999999999999811</v>
      </c>
      <c r="AI331" s="23">
        <v>1.6439999999999999</v>
      </c>
      <c r="AJ331" s="23">
        <v>1.6240000000000001</v>
      </c>
      <c r="AK331" s="17">
        <v>4</v>
      </c>
    </row>
    <row r="332" spans="1:37" ht="12" customHeight="1">
      <c r="A332" s="127"/>
      <c r="B332" s="127"/>
      <c r="C332" s="127"/>
      <c r="D332" s="127"/>
      <c r="E332" s="84">
        <v>15</v>
      </c>
      <c r="F332" s="102" t="s">
        <v>216</v>
      </c>
      <c r="G332" s="18">
        <v>17.634799999999998</v>
      </c>
      <c r="H332" s="18">
        <v>17.0548</v>
      </c>
      <c r="I332" s="18">
        <v>31.3874</v>
      </c>
      <c r="J332" s="18">
        <v>31.464300000000001</v>
      </c>
      <c r="K332" s="18">
        <v>8.1199999999999992</v>
      </c>
      <c r="L332" s="18">
        <v>8.11</v>
      </c>
      <c r="M332" s="18">
        <v>8.3933227492023388</v>
      </c>
      <c r="N332" s="18">
        <v>8.2687709230033501</v>
      </c>
      <c r="O332" s="18">
        <v>1.1768986666666663</v>
      </c>
      <c r="P332" s="18">
        <v>0.98518666666666466</v>
      </c>
      <c r="Q332" s="20">
        <v>3.9899999999999998</v>
      </c>
      <c r="R332" s="20">
        <v>9.1</v>
      </c>
      <c r="S332" s="20">
        <v>11.661999999999999</v>
      </c>
      <c r="T332" s="20">
        <v>11.423999999999999</v>
      </c>
      <c r="U332" s="20">
        <v>74.381999999999991</v>
      </c>
      <c r="V332" s="20">
        <v>73.850000000000009</v>
      </c>
      <c r="W332" s="20">
        <v>90.033999999999992</v>
      </c>
      <c r="X332" s="20">
        <v>94.374000000000009</v>
      </c>
      <c r="Y332" s="20">
        <v>269.654</v>
      </c>
      <c r="Z332" s="20">
        <v>268.73</v>
      </c>
      <c r="AA332" s="20">
        <v>17.576999999999998</v>
      </c>
      <c r="AB332" s="20">
        <v>18.661999999999999</v>
      </c>
      <c r="AC332" s="20">
        <v>33.417999999999999</v>
      </c>
      <c r="AD332" s="20">
        <v>31.464999999999996</v>
      </c>
      <c r="AE332" s="20">
        <v>159.488</v>
      </c>
      <c r="AF332" s="20">
        <v>166.74</v>
      </c>
      <c r="AG332" s="22">
        <v>3.9500000000000091</v>
      </c>
      <c r="AH332" s="22">
        <v>4.4000000000000146</v>
      </c>
      <c r="AI332" s="23">
        <v>2.6</v>
      </c>
      <c r="AJ332" s="23">
        <v>3.44</v>
      </c>
      <c r="AK332" s="17">
        <v>4.3</v>
      </c>
    </row>
    <row r="333" spans="1:37" ht="12" customHeight="1">
      <c r="A333" s="127"/>
      <c r="B333" s="127"/>
      <c r="C333" s="127"/>
      <c r="D333" s="127"/>
      <c r="E333" s="84">
        <v>16</v>
      </c>
      <c r="F333" s="102" t="s">
        <v>216</v>
      </c>
      <c r="G333" s="18">
        <v>17.8552</v>
      </c>
      <c r="H333" s="18">
        <v>17.852699999999999</v>
      </c>
      <c r="I333" s="18">
        <v>30.704999999999998</v>
      </c>
      <c r="J333" s="18">
        <v>30.902799999999999</v>
      </c>
      <c r="K333" s="18">
        <v>8.1999999999999993</v>
      </c>
      <c r="L333" s="18">
        <v>8.17</v>
      </c>
      <c r="M333" s="18">
        <v>8.9347782484395815</v>
      </c>
      <c r="N333" s="18">
        <v>8.7099939411828693</v>
      </c>
      <c r="O333" s="18">
        <v>1.6082506666666658</v>
      </c>
      <c r="P333" s="18">
        <v>1.4484906666666664</v>
      </c>
      <c r="Q333" s="20">
        <v>45.094000000000001</v>
      </c>
      <c r="R333" s="20">
        <v>30.646000000000001</v>
      </c>
      <c r="S333" s="20">
        <v>14.713999999999999</v>
      </c>
      <c r="T333" s="20">
        <v>12.754000000000001</v>
      </c>
      <c r="U333" s="20">
        <v>112.896</v>
      </c>
      <c r="V333" s="20">
        <v>76.60799999999999</v>
      </c>
      <c r="W333" s="20">
        <v>172.70400000000001</v>
      </c>
      <c r="X333" s="20">
        <v>120.008</v>
      </c>
      <c r="Y333" s="20">
        <v>402.84999999999997</v>
      </c>
      <c r="Z333" s="20">
        <v>333.95600000000002</v>
      </c>
      <c r="AA333" s="20">
        <v>29.139999999999997</v>
      </c>
      <c r="AB333" s="20">
        <v>24.955000000000002</v>
      </c>
      <c r="AC333" s="20">
        <v>49.569000000000003</v>
      </c>
      <c r="AD333" s="20">
        <v>40.052</v>
      </c>
      <c r="AE333" s="20">
        <v>152.376</v>
      </c>
      <c r="AF333" s="20">
        <v>137.22800000000001</v>
      </c>
      <c r="AG333" s="22">
        <v>6.0999999999999943</v>
      </c>
      <c r="AH333" s="22">
        <v>4.9000000000000155</v>
      </c>
      <c r="AI333" s="23">
        <v>3.8879999999999999</v>
      </c>
      <c r="AJ333" s="23">
        <v>2.9159999999999999</v>
      </c>
      <c r="AK333" s="17">
        <v>2.1</v>
      </c>
    </row>
    <row r="334" spans="1:37" ht="12" customHeight="1">
      <c r="A334" s="127"/>
      <c r="B334" s="127"/>
      <c r="C334" s="127"/>
      <c r="D334" s="127"/>
      <c r="E334" s="84">
        <v>17</v>
      </c>
      <c r="F334" s="102" t="s">
        <v>216</v>
      </c>
      <c r="G334" s="18">
        <v>17.518599999999999</v>
      </c>
      <c r="H334" s="18">
        <v>17.280899999999999</v>
      </c>
      <c r="I334" s="18">
        <v>31.141300000000001</v>
      </c>
      <c r="J334" s="18">
        <v>31.1294</v>
      </c>
      <c r="K334" s="18">
        <v>8.2100000000000009</v>
      </c>
      <c r="L334" s="18">
        <v>8.19</v>
      </c>
      <c r="M334" s="18">
        <v>9.1623379626061627</v>
      </c>
      <c r="N334" s="18">
        <v>8.9688187470109995</v>
      </c>
      <c r="O334" s="18">
        <v>1.943746666666667</v>
      </c>
      <c r="P334" s="18">
        <v>1.720082666666666</v>
      </c>
      <c r="Q334" s="20">
        <v>33.908000000000001</v>
      </c>
      <c r="R334" s="20">
        <v>19.026</v>
      </c>
      <c r="S334" s="20">
        <v>10.513999999999999</v>
      </c>
      <c r="T334" s="20">
        <v>10.177999999999999</v>
      </c>
      <c r="U334" s="20">
        <v>60.255999999999993</v>
      </c>
      <c r="V334" s="20">
        <v>58.183999999999997</v>
      </c>
      <c r="W334" s="20">
        <v>104.678</v>
      </c>
      <c r="X334" s="20">
        <v>87.388000000000005</v>
      </c>
      <c r="Y334" s="20">
        <v>330.63800000000003</v>
      </c>
      <c r="Z334" s="20">
        <v>289.77199999999999</v>
      </c>
      <c r="AA334" s="20">
        <v>19.344000000000001</v>
      </c>
      <c r="AB334" s="20">
        <v>20.150000000000002</v>
      </c>
      <c r="AC334" s="20">
        <v>46.128</v>
      </c>
      <c r="AD334" s="20">
        <v>38.192</v>
      </c>
      <c r="AE334" s="20">
        <v>138.964</v>
      </c>
      <c r="AF334" s="20">
        <v>138.208</v>
      </c>
      <c r="AG334" s="22">
        <v>6.2999999999999723</v>
      </c>
      <c r="AH334" s="22">
        <v>4.2999999999999705</v>
      </c>
      <c r="AI334" s="23">
        <v>4.16</v>
      </c>
      <c r="AJ334" s="23">
        <v>5</v>
      </c>
      <c r="AK334" s="17">
        <v>3.7</v>
      </c>
    </row>
    <row r="335" spans="1:37" ht="12" customHeight="1">
      <c r="A335" s="127"/>
      <c r="B335" s="127"/>
      <c r="C335" s="127"/>
      <c r="D335" s="127"/>
      <c r="E335" s="84">
        <v>18</v>
      </c>
      <c r="F335" s="102" t="s">
        <v>216</v>
      </c>
      <c r="G335" s="18">
        <v>17.63</v>
      </c>
      <c r="H335" s="18">
        <v>17.1602</v>
      </c>
      <c r="I335" s="18">
        <v>31.415400000000002</v>
      </c>
      <c r="J335" s="18">
        <v>31.503399999999999</v>
      </c>
      <c r="K335" s="18">
        <v>8.16</v>
      </c>
      <c r="L335" s="18">
        <v>8.16</v>
      </c>
      <c r="M335" s="18">
        <v>8.2643283080028151</v>
      </c>
      <c r="N335" s="18">
        <v>8.4752891692954808</v>
      </c>
      <c r="O335" s="18">
        <v>1.4484906666666664</v>
      </c>
      <c r="P335" s="18">
        <v>0.95323466666666534</v>
      </c>
      <c r="Q335" s="20">
        <v>3.9340000000000002</v>
      </c>
      <c r="R335" s="20">
        <v>5.18</v>
      </c>
      <c r="S335" s="20">
        <v>13.411999999999999</v>
      </c>
      <c r="T335" s="20">
        <v>11.172000000000001</v>
      </c>
      <c r="U335" s="20">
        <v>70.797999999999988</v>
      </c>
      <c r="V335" s="20">
        <v>60.704000000000008</v>
      </c>
      <c r="W335" s="20">
        <v>88.143999999999991</v>
      </c>
      <c r="X335" s="20">
        <v>77.056000000000012</v>
      </c>
      <c r="Y335" s="20">
        <v>280.89600000000002</v>
      </c>
      <c r="Z335" s="20">
        <v>271.69799999999998</v>
      </c>
      <c r="AA335" s="20">
        <v>18.259</v>
      </c>
      <c r="AB335" s="20">
        <v>17.143000000000001</v>
      </c>
      <c r="AC335" s="20">
        <v>34.348000000000006</v>
      </c>
      <c r="AD335" s="20">
        <v>34.286000000000001</v>
      </c>
      <c r="AE335" s="20">
        <v>153.328</v>
      </c>
      <c r="AF335" s="20">
        <v>134.20400000000001</v>
      </c>
      <c r="AG335" s="22">
        <v>3.4999999999999751</v>
      </c>
      <c r="AH335" s="22">
        <v>2.7500000000000027</v>
      </c>
      <c r="AI335" s="23">
        <v>3.66</v>
      </c>
      <c r="AJ335" s="23">
        <v>3.04</v>
      </c>
      <c r="AK335" s="17">
        <v>7.5</v>
      </c>
    </row>
    <row r="336" spans="1:37" ht="12" customHeight="1">
      <c r="A336" s="127"/>
      <c r="B336" s="127"/>
      <c r="C336" s="127"/>
      <c r="D336" s="127"/>
      <c r="E336" s="84">
        <v>19</v>
      </c>
      <c r="F336" s="102" t="s">
        <v>216</v>
      </c>
      <c r="G336" s="18">
        <v>17.642499999999998</v>
      </c>
      <c r="H336" s="18">
        <v>17.5227</v>
      </c>
      <c r="I336" s="18">
        <v>31.014399999999998</v>
      </c>
      <c r="J336" s="18">
        <v>31.0456</v>
      </c>
      <c r="K336" s="18">
        <v>8.19</v>
      </c>
      <c r="L336" s="18">
        <v>8.16</v>
      </c>
      <c r="M336" s="18">
        <v>9.112204519739457</v>
      </c>
      <c r="N336" s="18">
        <v>8.6755025221353588</v>
      </c>
      <c r="O336" s="18">
        <v>2.119482666666666</v>
      </c>
      <c r="P336" s="18">
        <v>1.5283706666666672</v>
      </c>
      <c r="Q336" s="20">
        <v>20.706000000000003</v>
      </c>
      <c r="R336" s="20">
        <v>20.146000000000001</v>
      </c>
      <c r="S336" s="20">
        <v>11.591999999999999</v>
      </c>
      <c r="T336" s="20">
        <v>11.06</v>
      </c>
      <c r="U336" s="20">
        <v>72.114000000000004</v>
      </c>
      <c r="V336" s="20">
        <v>64.73599999999999</v>
      </c>
      <c r="W336" s="20">
        <v>104.41200000000001</v>
      </c>
      <c r="X336" s="20">
        <v>95.941999999999993</v>
      </c>
      <c r="Y336" s="20">
        <v>337.58199999999999</v>
      </c>
      <c r="Z336" s="20">
        <v>304.30400000000003</v>
      </c>
      <c r="AA336" s="20">
        <v>20.77</v>
      </c>
      <c r="AB336" s="20">
        <v>19.84</v>
      </c>
      <c r="AC336" s="20">
        <v>42.717999999999996</v>
      </c>
      <c r="AD336" s="20">
        <v>39.99</v>
      </c>
      <c r="AE336" s="20">
        <v>117.432</v>
      </c>
      <c r="AF336" s="20">
        <v>116.62</v>
      </c>
      <c r="AG336" s="22">
        <v>5.4000000000000163</v>
      </c>
      <c r="AH336" s="22">
        <v>5.5999999999999943</v>
      </c>
      <c r="AI336" s="23">
        <v>2.8839999999999999</v>
      </c>
      <c r="AJ336" s="23">
        <v>2.76</v>
      </c>
      <c r="AK336" s="17">
        <v>4.2</v>
      </c>
    </row>
    <row r="337" spans="1:37" ht="12" customHeight="1">
      <c r="A337" s="127"/>
      <c r="B337" s="127"/>
      <c r="C337" s="127"/>
      <c r="D337" s="127"/>
      <c r="E337" s="84">
        <v>20</v>
      </c>
      <c r="F337" s="102" t="s">
        <v>216</v>
      </c>
      <c r="G337" s="18">
        <v>17.668099999999999</v>
      </c>
      <c r="H337" s="18">
        <v>17.730399999999999</v>
      </c>
      <c r="I337" s="18">
        <v>31.054300000000001</v>
      </c>
      <c r="J337" s="18">
        <v>30.8462</v>
      </c>
      <c r="K337" s="18">
        <v>8.1999999999999993</v>
      </c>
      <c r="L337" s="18">
        <v>8.19</v>
      </c>
      <c r="M337" s="18">
        <v>9.1760631052702486</v>
      </c>
      <c r="N337" s="18">
        <v>8.9691901381099601</v>
      </c>
      <c r="O337" s="18">
        <v>2.1035066666666666</v>
      </c>
      <c r="P337" s="18">
        <v>1.9756986666666665</v>
      </c>
      <c r="Q337" s="20">
        <v>17.374000000000002</v>
      </c>
      <c r="R337" s="20">
        <v>18.704000000000001</v>
      </c>
      <c r="S337" s="20">
        <v>11.564</v>
      </c>
      <c r="T337" s="20">
        <v>11.62</v>
      </c>
      <c r="U337" s="20">
        <v>67.032000000000011</v>
      </c>
      <c r="V337" s="20">
        <v>67.13</v>
      </c>
      <c r="W337" s="20">
        <v>95.970000000000013</v>
      </c>
      <c r="X337" s="20">
        <v>97.453999999999994</v>
      </c>
      <c r="Y337" s="20">
        <v>329.89600000000002</v>
      </c>
      <c r="Z337" s="20">
        <v>310.96800000000002</v>
      </c>
      <c r="AA337" s="20">
        <v>19.126999999999999</v>
      </c>
      <c r="AB337" s="20">
        <v>20.119</v>
      </c>
      <c r="AC337" s="20">
        <v>43.430999999999997</v>
      </c>
      <c r="AD337" s="20">
        <v>40.795999999999999</v>
      </c>
      <c r="AE337" s="20">
        <v>122.83599999999998</v>
      </c>
      <c r="AF337" s="20">
        <v>128.072</v>
      </c>
      <c r="AG337" s="22">
        <v>5.0999999999999934</v>
      </c>
      <c r="AH337" s="22">
        <v>4.8999999999999595</v>
      </c>
      <c r="AI337" s="23">
        <v>5.04</v>
      </c>
      <c r="AJ337" s="23">
        <v>5.6</v>
      </c>
      <c r="AK337" s="17">
        <v>3.7</v>
      </c>
    </row>
    <row r="338" spans="1:37" ht="12" customHeight="1">
      <c r="A338" s="127"/>
      <c r="B338" s="127"/>
      <c r="C338" s="127"/>
      <c r="D338" s="127"/>
      <c r="E338" s="84">
        <v>21</v>
      </c>
      <c r="F338" s="102" t="s">
        <v>216</v>
      </c>
      <c r="G338" s="18">
        <v>17.929600000000001</v>
      </c>
      <c r="H338" s="18">
        <v>17.783799999999999</v>
      </c>
      <c r="I338" s="18">
        <v>31.229900000000001</v>
      </c>
      <c r="J338" s="18">
        <v>31.196400000000001</v>
      </c>
      <c r="K338" s="18">
        <v>8.2100000000000009</v>
      </c>
      <c r="L338" s="18">
        <v>8.19</v>
      </c>
      <c r="M338" s="18">
        <v>8.8576325327108538</v>
      </c>
      <c r="N338" s="18">
        <v>8.8825558374064233</v>
      </c>
      <c r="O338" s="18">
        <v>1.7520346666666653</v>
      </c>
      <c r="P338" s="18">
        <v>1.5922746666666661</v>
      </c>
      <c r="Q338" s="20">
        <v>8.4420000000000002</v>
      </c>
      <c r="R338" s="20">
        <v>14.728000000000002</v>
      </c>
      <c r="S338" s="20">
        <v>12.04</v>
      </c>
      <c r="T338" s="20">
        <v>12.012</v>
      </c>
      <c r="U338" s="20">
        <v>67.325999999999993</v>
      </c>
      <c r="V338" s="20">
        <v>66.122000000000014</v>
      </c>
      <c r="W338" s="20">
        <v>87.807999999999993</v>
      </c>
      <c r="X338" s="20">
        <v>92.862000000000023</v>
      </c>
      <c r="Y338" s="20">
        <v>301.77</v>
      </c>
      <c r="Z338" s="20">
        <v>254.01599999999996</v>
      </c>
      <c r="AA338" s="20">
        <v>18.382999999999999</v>
      </c>
      <c r="AB338" s="20">
        <v>19.312999999999999</v>
      </c>
      <c r="AC338" s="20">
        <v>38.625999999999998</v>
      </c>
      <c r="AD338" s="20">
        <v>32.922000000000004</v>
      </c>
      <c r="AE338" s="20">
        <v>142.49200000000002</v>
      </c>
      <c r="AF338" s="20">
        <v>145.124</v>
      </c>
      <c r="AG338" s="22">
        <v>8.4000000000000181</v>
      </c>
      <c r="AH338" s="22">
        <v>8.7000000000000419</v>
      </c>
      <c r="AI338" s="23">
        <v>4.28</v>
      </c>
      <c r="AJ338" s="23">
        <v>4.08</v>
      </c>
      <c r="AK338" s="17">
        <v>3.3</v>
      </c>
    </row>
    <row r="339" spans="1:37" ht="12" customHeight="1">
      <c r="A339" s="127"/>
      <c r="B339" s="127"/>
      <c r="C339" s="127"/>
      <c r="D339" s="127"/>
      <c r="E339" s="84">
        <v>22</v>
      </c>
      <c r="F339" s="102" t="s">
        <v>216</v>
      </c>
      <c r="G339" s="18">
        <v>17.9437</v>
      </c>
      <c r="H339" s="18">
        <v>17.919699999999999</v>
      </c>
      <c r="I339" s="18">
        <v>31.147500000000001</v>
      </c>
      <c r="J339" s="18">
        <v>31.175000000000001</v>
      </c>
      <c r="K339" s="18">
        <v>8.2100000000000009</v>
      </c>
      <c r="L339" s="18">
        <v>8.18</v>
      </c>
      <c r="M339" s="18">
        <v>8.9199535182410337</v>
      </c>
      <c r="N339" s="18">
        <v>8.7983327999512344</v>
      </c>
      <c r="O339" s="18">
        <v>2.119482666666666</v>
      </c>
      <c r="P339" s="18">
        <v>1.5603226666666667</v>
      </c>
      <c r="Q339" s="20">
        <v>12.684000000000001</v>
      </c>
      <c r="R339" s="20">
        <v>20.244</v>
      </c>
      <c r="S339" s="20">
        <v>11.116</v>
      </c>
      <c r="T339" s="20">
        <v>11.521999999999998</v>
      </c>
      <c r="U339" s="20">
        <v>63.769999999999996</v>
      </c>
      <c r="V339" s="20">
        <v>64.945999999999998</v>
      </c>
      <c r="W339" s="20">
        <v>87.57</v>
      </c>
      <c r="X339" s="20">
        <v>96.711999999999989</v>
      </c>
      <c r="Y339" s="20">
        <v>310.142</v>
      </c>
      <c r="Z339" s="20">
        <v>303.35199999999998</v>
      </c>
      <c r="AA339" s="20">
        <v>19.033999999999999</v>
      </c>
      <c r="AB339" s="20">
        <v>20.243000000000002</v>
      </c>
      <c r="AC339" s="20">
        <v>40.393000000000001</v>
      </c>
      <c r="AD339" s="20">
        <v>40.858000000000004</v>
      </c>
      <c r="AE339" s="20">
        <v>128.99600000000001</v>
      </c>
      <c r="AF339" s="20">
        <v>140.952</v>
      </c>
      <c r="AG339" s="22">
        <v>7.1999999999999842</v>
      </c>
      <c r="AH339" s="22">
        <v>4.4000000000000146</v>
      </c>
      <c r="AI339" s="23">
        <v>3.7559999999999998</v>
      </c>
      <c r="AJ339" s="23">
        <v>3.3319999999999999</v>
      </c>
      <c r="AK339" s="17">
        <v>2.1</v>
      </c>
    </row>
    <row r="340" spans="1:37" ht="12" customHeight="1">
      <c r="A340" s="127"/>
      <c r="B340" s="127"/>
      <c r="C340" s="127"/>
      <c r="D340" s="127"/>
      <c r="E340" s="84">
        <v>23</v>
      </c>
      <c r="F340" s="102" t="s">
        <v>216</v>
      </c>
      <c r="G340" s="18">
        <v>17.9329</v>
      </c>
      <c r="H340" s="18">
        <v>17.7896</v>
      </c>
      <c r="I340" s="18">
        <v>31.2349</v>
      </c>
      <c r="J340" s="18">
        <v>31.2272</v>
      </c>
      <c r="K340" s="18">
        <v>8.18</v>
      </c>
      <c r="L340" s="18">
        <v>8.15</v>
      </c>
      <c r="M340" s="18">
        <v>8.7076183960471294</v>
      </c>
      <c r="N340" s="18">
        <v>8.1724696849673997</v>
      </c>
      <c r="O340" s="18">
        <v>1.5922746666666661</v>
      </c>
      <c r="P340" s="18">
        <v>1.1768986666666663</v>
      </c>
      <c r="Q340" s="20">
        <v>9.9959999999999987</v>
      </c>
      <c r="R340" s="20">
        <v>10.135999999999999</v>
      </c>
      <c r="S340" s="20">
        <v>12.32</v>
      </c>
      <c r="T340" s="20">
        <v>12.263999999999999</v>
      </c>
      <c r="U340" s="20">
        <v>68.95</v>
      </c>
      <c r="V340" s="20">
        <v>70.209999999999994</v>
      </c>
      <c r="W340" s="20">
        <v>91.266000000000005</v>
      </c>
      <c r="X340" s="20">
        <v>92.609999999999985</v>
      </c>
      <c r="Y340" s="20">
        <v>310.64600000000002</v>
      </c>
      <c r="Z340" s="20">
        <v>293.31400000000002</v>
      </c>
      <c r="AA340" s="20">
        <v>19.312999999999999</v>
      </c>
      <c r="AB340" s="20">
        <v>20.956000000000003</v>
      </c>
      <c r="AC340" s="20">
        <v>39.462999999999994</v>
      </c>
      <c r="AD340" s="20">
        <v>35.494999999999997</v>
      </c>
      <c r="AE340" s="20">
        <v>146.97199999999998</v>
      </c>
      <c r="AF340" s="20">
        <v>155.624</v>
      </c>
      <c r="AG340" s="22">
        <v>4.9000000000000155</v>
      </c>
      <c r="AH340" s="22">
        <v>3.6999999999999811</v>
      </c>
      <c r="AI340" s="23">
        <v>4.2</v>
      </c>
      <c r="AJ340" s="23">
        <v>3.7759999999999998</v>
      </c>
      <c r="AK340" s="17">
        <v>3</v>
      </c>
    </row>
    <row r="341" spans="1:37" ht="12" customHeight="1">
      <c r="A341" s="126">
        <f>A3</f>
        <v>2019</v>
      </c>
      <c r="B341" s="126">
        <f>B3</f>
        <v>11</v>
      </c>
      <c r="C341" s="127" t="s">
        <v>193</v>
      </c>
      <c r="D341" s="127" t="s">
        <v>94</v>
      </c>
      <c r="E341" s="84">
        <v>1</v>
      </c>
      <c r="F341" s="102" t="s">
        <v>219</v>
      </c>
      <c r="G341" s="18">
        <v>15.4398</v>
      </c>
      <c r="H341" s="18">
        <v>15.4345</v>
      </c>
      <c r="I341" s="18">
        <v>30.236599999999999</v>
      </c>
      <c r="J341" s="18">
        <v>30.273199999999999</v>
      </c>
      <c r="K341" s="18">
        <v>8.09</v>
      </c>
      <c r="L341" s="18">
        <v>8.08</v>
      </c>
      <c r="M341" s="18">
        <v>6.4637335570469805</v>
      </c>
      <c r="N341" s="18">
        <v>6.1918942953020126</v>
      </c>
      <c r="O341" s="18">
        <v>2.9182826666666672</v>
      </c>
      <c r="P341" s="18">
        <v>2.7585226666666669</v>
      </c>
      <c r="Q341" s="20">
        <v>11.745999999999999</v>
      </c>
      <c r="R341" s="20">
        <v>10.654</v>
      </c>
      <c r="S341" s="20">
        <v>3.8640000000000003</v>
      </c>
      <c r="T341" s="20">
        <v>2.8140000000000001</v>
      </c>
      <c r="U341" s="20">
        <v>36.876000000000005</v>
      </c>
      <c r="V341" s="20">
        <v>28.405999999999999</v>
      </c>
      <c r="W341" s="20">
        <v>52.486000000000004</v>
      </c>
      <c r="X341" s="20">
        <v>41.873999999999995</v>
      </c>
      <c r="Y341" s="20">
        <v>310.66000000000003</v>
      </c>
      <c r="Z341" s="20">
        <v>360.262</v>
      </c>
      <c r="AA341" s="20">
        <v>25.141000000000002</v>
      </c>
      <c r="AB341" s="20">
        <v>25.450999999999997</v>
      </c>
      <c r="AC341" s="20">
        <v>52.483000000000004</v>
      </c>
      <c r="AD341" s="20">
        <v>53.692</v>
      </c>
      <c r="AE341" s="20">
        <v>625.29600000000005</v>
      </c>
      <c r="AF341" s="20">
        <v>624.67999999999995</v>
      </c>
      <c r="AG341" s="22">
        <v>9.5999999999999979</v>
      </c>
      <c r="AH341" s="22">
        <v>9.2999999999999758</v>
      </c>
      <c r="AI341" s="23">
        <v>2.82</v>
      </c>
      <c r="AJ341" s="23">
        <v>3.14</v>
      </c>
      <c r="AK341" s="17">
        <v>1.7</v>
      </c>
    </row>
    <row r="342" spans="1:37" ht="12" customHeight="1">
      <c r="A342" s="126"/>
      <c r="B342" s="126"/>
      <c r="C342" s="127"/>
      <c r="D342" s="127"/>
      <c r="E342" s="84">
        <v>2</v>
      </c>
      <c r="F342" s="102" t="s">
        <v>218</v>
      </c>
      <c r="G342" s="18">
        <v>16.712499999999999</v>
      </c>
      <c r="H342" s="18">
        <v>16.738099999999999</v>
      </c>
      <c r="I342" s="18">
        <v>30.545000000000002</v>
      </c>
      <c r="J342" s="18">
        <v>30.958400000000001</v>
      </c>
      <c r="K342" s="18">
        <v>8.15</v>
      </c>
      <c r="L342" s="18">
        <v>8.16</v>
      </c>
      <c r="M342" s="18">
        <v>7.0678208053691245</v>
      </c>
      <c r="N342" s="18">
        <v>6.9772077181208063</v>
      </c>
      <c r="O342" s="18">
        <v>2.9502346666666668</v>
      </c>
      <c r="P342" s="18">
        <v>3.030114666666667</v>
      </c>
      <c r="Q342" s="20">
        <v>14.713999999999999</v>
      </c>
      <c r="R342" s="20">
        <v>8.4420000000000002</v>
      </c>
      <c r="S342" s="20">
        <v>5.0679999999999996</v>
      </c>
      <c r="T342" s="20">
        <v>4.452</v>
      </c>
      <c r="U342" s="20">
        <v>27.986000000000001</v>
      </c>
      <c r="V342" s="20">
        <v>27.845999999999997</v>
      </c>
      <c r="W342" s="20">
        <v>47.768000000000001</v>
      </c>
      <c r="X342" s="20">
        <v>40.739999999999995</v>
      </c>
      <c r="Y342" s="20">
        <v>289.71600000000001</v>
      </c>
      <c r="Z342" s="20">
        <v>337.80600000000004</v>
      </c>
      <c r="AA342" s="20">
        <v>14.043000000000001</v>
      </c>
      <c r="AB342" s="20">
        <v>15.282999999999999</v>
      </c>
      <c r="AC342" s="20">
        <v>42.935000000000002</v>
      </c>
      <c r="AD342" s="20">
        <v>45.26</v>
      </c>
      <c r="AE342" s="20">
        <v>85.316000000000003</v>
      </c>
      <c r="AF342" s="20">
        <v>87.975999999999999</v>
      </c>
      <c r="AG342" s="22">
        <v>2.8000000000000247</v>
      </c>
      <c r="AH342" s="22">
        <v>38.70000000000001</v>
      </c>
      <c r="AI342" s="23">
        <v>7.74</v>
      </c>
      <c r="AJ342" s="23">
        <v>8.36</v>
      </c>
      <c r="AK342" s="17">
        <v>2.6</v>
      </c>
    </row>
    <row r="343" spans="1:37" ht="12" customHeight="1">
      <c r="A343" s="126"/>
      <c r="B343" s="126"/>
      <c r="C343" s="127"/>
      <c r="D343" s="127"/>
      <c r="E343" s="84">
        <v>3</v>
      </c>
      <c r="F343" s="102" t="s">
        <v>219</v>
      </c>
      <c r="G343" s="18">
        <v>17.007300000000001</v>
      </c>
      <c r="H343" s="18">
        <v>16.904699999999998</v>
      </c>
      <c r="I343" s="18">
        <v>30.9922</v>
      </c>
      <c r="J343" s="18">
        <v>31.0108</v>
      </c>
      <c r="K343" s="18">
        <v>8.18</v>
      </c>
      <c r="L343" s="18">
        <v>8.18</v>
      </c>
      <c r="M343" s="18">
        <v>7.0376164429530199</v>
      </c>
      <c r="N343" s="18">
        <v>6.4033248322147651</v>
      </c>
      <c r="O343" s="18">
        <v>2.9342586666666675</v>
      </c>
      <c r="P343" s="18">
        <v>2.9023066666666661</v>
      </c>
      <c r="Q343" s="20">
        <v>2.8280000000000003</v>
      </c>
      <c r="R343" s="20">
        <v>10.43</v>
      </c>
      <c r="S343" s="20">
        <v>5.2080000000000002</v>
      </c>
      <c r="T343" s="20">
        <v>5.1379999999999999</v>
      </c>
      <c r="U343" s="20">
        <v>30.506000000000004</v>
      </c>
      <c r="V343" s="20">
        <v>30.87</v>
      </c>
      <c r="W343" s="20">
        <v>38.542000000000002</v>
      </c>
      <c r="X343" s="20">
        <v>46.438000000000002</v>
      </c>
      <c r="Y343" s="20">
        <v>286.38400000000001</v>
      </c>
      <c r="Z343" s="20">
        <v>304.35999999999996</v>
      </c>
      <c r="AA343" s="20">
        <v>15.531000000000001</v>
      </c>
      <c r="AB343" s="20">
        <v>16.678000000000001</v>
      </c>
      <c r="AC343" s="20">
        <v>39.462999999999994</v>
      </c>
      <c r="AD343" s="20">
        <v>41.695</v>
      </c>
      <c r="AE343" s="20">
        <v>102.536</v>
      </c>
      <c r="AF343" s="20">
        <v>104.104</v>
      </c>
      <c r="AG343" s="22">
        <v>3.2999999999999696</v>
      </c>
      <c r="AH343" s="22">
        <v>26.300000000000047</v>
      </c>
      <c r="AI343" s="23">
        <v>7.64</v>
      </c>
      <c r="AJ343" s="23">
        <v>7.2</v>
      </c>
      <c r="AK343" s="17">
        <v>4.0999999999999996</v>
      </c>
    </row>
    <row r="344" spans="1:37" ht="12" customHeight="1">
      <c r="A344" s="126"/>
      <c r="B344" s="126"/>
      <c r="C344" s="127"/>
      <c r="D344" s="127"/>
      <c r="E344" s="84">
        <v>4</v>
      </c>
      <c r="F344" s="102" t="s">
        <v>220</v>
      </c>
      <c r="G344" s="18">
        <v>16.0002</v>
      </c>
      <c r="H344" s="18">
        <v>16.0991</v>
      </c>
      <c r="I344" s="18">
        <v>27.7667</v>
      </c>
      <c r="J344" s="18">
        <v>27.8995</v>
      </c>
      <c r="K344" s="18">
        <v>7.63</v>
      </c>
      <c r="L344" s="18">
        <v>7.83</v>
      </c>
      <c r="M344" s="18">
        <v>6.2220986577181199</v>
      </c>
      <c r="N344" s="18">
        <v>5.7388288590604013</v>
      </c>
      <c r="O344" s="18">
        <v>3.8129386666666671</v>
      </c>
      <c r="P344" s="18">
        <v>4.0206266666666668</v>
      </c>
      <c r="Q344" s="20">
        <v>38.695999999999998</v>
      </c>
      <c r="R344" s="20">
        <v>8.2319999999999993</v>
      </c>
      <c r="S344" s="20">
        <v>17.192</v>
      </c>
      <c r="T344" s="20">
        <v>16.855999999999998</v>
      </c>
      <c r="U344" s="20">
        <v>374.61199999999997</v>
      </c>
      <c r="V344" s="20">
        <v>354.71800000000002</v>
      </c>
      <c r="W344" s="20">
        <v>430.49999999999994</v>
      </c>
      <c r="X344" s="20">
        <v>379.80600000000004</v>
      </c>
      <c r="Y344" s="20">
        <v>773.06600000000003</v>
      </c>
      <c r="Z344" s="20">
        <v>626.01</v>
      </c>
      <c r="AA344" s="20">
        <v>68.912999999999997</v>
      </c>
      <c r="AB344" s="20">
        <v>69.843000000000004</v>
      </c>
      <c r="AC344" s="20">
        <v>89.373000000000005</v>
      </c>
      <c r="AD344" s="20">
        <v>85.994</v>
      </c>
      <c r="AE344" s="20">
        <v>986.32799999999997</v>
      </c>
      <c r="AF344" s="20">
        <v>991.50800000000004</v>
      </c>
      <c r="AG344" s="22">
        <v>6.0000000000000053</v>
      </c>
      <c r="AH344" s="22">
        <v>6.1999999999999833</v>
      </c>
      <c r="AI344" s="23">
        <v>5.46</v>
      </c>
      <c r="AJ344" s="23">
        <v>4.76</v>
      </c>
      <c r="AK344" s="17">
        <v>1.1000000000000001</v>
      </c>
    </row>
    <row r="345" spans="1:37" ht="12" customHeight="1">
      <c r="A345" s="126"/>
      <c r="B345" s="126"/>
      <c r="C345" s="127"/>
      <c r="D345" s="127"/>
      <c r="E345" s="84">
        <v>5</v>
      </c>
      <c r="F345" s="102" t="s">
        <v>220</v>
      </c>
      <c r="G345" s="18">
        <v>15.7867</v>
      </c>
      <c r="H345" s="18">
        <v>16.188400000000001</v>
      </c>
      <c r="I345" s="18">
        <v>28.3309</v>
      </c>
      <c r="J345" s="18">
        <v>29.341799999999999</v>
      </c>
      <c r="K345" s="18">
        <v>7.97</v>
      </c>
      <c r="L345" s="18">
        <v>7.99</v>
      </c>
      <c r="M345" s="18">
        <v>5.5576026845637578</v>
      </c>
      <c r="N345" s="18">
        <v>5.7992375838926176</v>
      </c>
      <c r="O345" s="18">
        <v>3.7330586666666674</v>
      </c>
      <c r="P345" s="18">
        <v>3.3496346666666672</v>
      </c>
      <c r="Q345" s="20">
        <v>6.3280000000000003</v>
      </c>
      <c r="R345" s="20">
        <v>27.887999999999998</v>
      </c>
      <c r="S345" s="20">
        <v>10.962</v>
      </c>
      <c r="T345" s="20">
        <v>9.66</v>
      </c>
      <c r="U345" s="20">
        <v>204.834</v>
      </c>
      <c r="V345" s="20">
        <v>163.38</v>
      </c>
      <c r="W345" s="20">
        <v>222.124</v>
      </c>
      <c r="X345" s="20">
        <v>200.928</v>
      </c>
      <c r="Y345" s="20">
        <v>512.48400000000004</v>
      </c>
      <c r="Z345" s="20">
        <v>555.91200000000003</v>
      </c>
      <c r="AA345" s="20">
        <v>54.188000000000002</v>
      </c>
      <c r="AB345" s="20">
        <v>56.358000000000004</v>
      </c>
      <c r="AC345" s="20">
        <v>81.53</v>
      </c>
      <c r="AD345" s="20">
        <v>92.628</v>
      </c>
      <c r="AE345" s="20">
        <v>879.81600000000003</v>
      </c>
      <c r="AF345" s="20">
        <v>864.86400000000003</v>
      </c>
      <c r="AG345" s="22">
        <v>5.2999999999999714</v>
      </c>
      <c r="AH345" s="22">
        <v>5.9000000000000163</v>
      </c>
      <c r="AI345" s="23">
        <v>5.04</v>
      </c>
      <c r="AJ345" s="23">
        <v>3.68</v>
      </c>
      <c r="AK345" s="17">
        <v>1.8</v>
      </c>
    </row>
    <row r="346" spans="1:37" ht="12" customHeight="1">
      <c r="A346" s="126"/>
      <c r="B346" s="126"/>
      <c r="C346" s="127"/>
      <c r="D346" s="127"/>
      <c r="E346" s="84">
        <v>6</v>
      </c>
      <c r="F346" s="102" t="s">
        <v>218</v>
      </c>
      <c r="G346" s="18">
        <v>16.7879</v>
      </c>
      <c r="H346" s="18">
        <v>16.9329</v>
      </c>
      <c r="I346" s="18">
        <v>30.944299999999998</v>
      </c>
      <c r="J346" s="18">
        <v>30.998699999999999</v>
      </c>
      <c r="K346" s="18">
        <v>8.19</v>
      </c>
      <c r="L346" s="18">
        <v>8.17</v>
      </c>
      <c r="M346" s="18">
        <v>7.0376164429530199</v>
      </c>
      <c r="N346" s="18">
        <v>6.9470033557046982</v>
      </c>
      <c r="O346" s="18">
        <v>3.269754666666667</v>
      </c>
      <c r="P346" s="18">
        <v>2.8543786666666673</v>
      </c>
      <c r="Q346" s="20">
        <v>42.083999999999996</v>
      </c>
      <c r="R346" s="20">
        <v>32.087999999999994</v>
      </c>
      <c r="S346" s="20">
        <v>2.8559999999999999</v>
      </c>
      <c r="T346" s="20">
        <v>4.6619999999999999</v>
      </c>
      <c r="U346" s="20">
        <v>18.885999999999999</v>
      </c>
      <c r="V346" s="20">
        <v>26.362000000000002</v>
      </c>
      <c r="W346" s="20">
        <v>63.825999999999993</v>
      </c>
      <c r="X346" s="20">
        <v>63.111999999999995</v>
      </c>
      <c r="Y346" s="20">
        <v>325.83600000000001</v>
      </c>
      <c r="Z346" s="20">
        <v>268.67399999999998</v>
      </c>
      <c r="AA346" s="20">
        <v>15.097</v>
      </c>
      <c r="AB346" s="20">
        <v>19.096</v>
      </c>
      <c r="AC346" s="20">
        <v>42.686999999999998</v>
      </c>
      <c r="AD346" s="20">
        <v>32.829000000000001</v>
      </c>
      <c r="AE346" s="20">
        <v>129.91999999999999</v>
      </c>
      <c r="AF346" s="20">
        <v>102.956</v>
      </c>
      <c r="AG346" s="22">
        <v>2.2999999999999687</v>
      </c>
      <c r="AH346" s="22">
        <v>22.48</v>
      </c>
      <c r="AI346" s="23">
        <v>7</v>
      </c>
      <c r="AJ346" s="23">
        <v>6.48</v>
      </c>
      <c r="AK346" s="17">
        <v>1.6</v>
      </c>
    </row>
    <row r="347" spans="1:37" ht="12" customHeight="1">
      <c r="A347" s="126"/>
      <c r="B347" s="126"/>
      <c r="C347" s="127"/>
      <c r="D347" s="127"/>
      <c r="E347" s="84">
        <v>7</v>
      </c>
      <c r="F347" s="102" t="s">
        <v>218</v>
      </c>
      <c r="G347" s="18">
        <v>16.1587</v>
      </c>
      <c r="H347" s="18">
        <v>16.125299999999999</v>
      </c>
      <c r="I347" s="18">
        <v>30.7666</v>
      </c>
      <c r="J347" s="18">
        <v>30.748200000000001</v>
      </c>
      <c r="K347" s="18">
        <v>8.17</v>
      </c>
      <c r="L347" s="18">
        <v>8.19</v>
      </c>
      <c r="M347" s="18">
        <v>6.9772077181208063</v>
      </c>
      <c r="N347" s="18">
        <v>6.8563902684563756</v>
      </c>
      <c r="O347" s="18">
        <v>3.2537786666666682</v>
      </c>
      <c r="P347" s="18">
        <v>3.3656106666666661</v>
      </c>
      <c r="Q347" s="20">
        <v>11.549999999999999</v>
      </c>
      <c r="R347" s="20">
        <v>48.188000000000002</v>
      </c>
      <c r="S347" s="20">
        <v>1.708</v>
      </c>
      <c r="T347" s="20">
        <v>1.1620000000000001</v>
      </c>
      <c r="U347" s="20">
        <v>9.702</v>
      </c>
      <c r="V347" s="20">
        <v>10.948</v>
      </c>
      <c r="W347" s="20">
        <v>22.96</v>
      </c>
      <c r="X347" s="20">
        <v>60.298000000000002</v>
      </c>
      <c r="Y347" s="20">
        <v>308.21000000000004</v>
      </c>
      <c r="Z347" s="20">
        <v>362.44599999999997</v>
      </c>
      <c r="AA347" s="20">
        <v>12.462000000000002</v>
      </c>
      <c r="AB347" s="20">
        <v>14.291</v>
      </c>
      <c r="AC347" s="20">
        <v>48.329000000000001</v>
      </c>
      <c r="AD347" s="20">
        <v>52.141999999999996</v>
      </c>
      <c r="AE347" s="20">
        <v>300.85999999999996</v>
      </c>
      <c r="AF347" s="20">
        <v>302.596</v>
      </c>
      <c r="AG347" s="22">
        <v>5.7000000000000384</v>
      </c>
      <c r="AH347" s="22">
        <v>5.9000000000000163</v>
      </c>
      <c r="AI347" s="23">
        <v>5.52</v>
      </c>
      <c r="AJ347" s="23">
        <v>5.28</v>
      </c>
      <c r="AK347" s="17">
        <v>1.5</v>
      </c>
    </row>
    <row r="348" spans="1:37" ht="12" customHeight="1">
      <c r="A348" s="126"/>
      <c r="B348" s="126"/>
      <c r="C348" s="127"/>
      <c r="D348" s="127"/>
      <c r="E348" s="84">
        <v>8</v>
      </c>
      <c r="F348" s="102" t="s">
        <v>219</v>
      </c>
      <c r="G348" s="18">
        <v>15.5852</v>
      </c>
      <c r="H348" s="18">
        <v>15.807399999999999</v>
      </c>
      <c r="I348" s="18">
        <v>30.4452</v>
      </c>
      <c r="J348" s="18">
        <v>30.628</v>
      </c>
      <c r="K348" s="18">
        <v>8.16</v>
      </c>
      <c r="L348" s="18">
        <v>8.11</v>
      </c>
      <c r="M348" s="18">
        <v>7.188638255033557</v>
      </c>
      <c r="N348" s="18">
        <v>6.1012812080536909</v>
      </c>
      <c r="O348" s="18">
        <v>2.0289519999999994</v>
      </c>
      <c r="P348" s="18">
        <v>1.9969999999999974</v>
      </c>
      <c r="Q348" s="20">
        <v>8.9740000000000002</v>
      </c>
      <c r="R348" s="20">
        <v>12.67</v>
      </c>
      <c r="S348" s="20">
        <v>2.0579999999999998</v>
      </c>
      <c r="T348" s="20">
        <v>2.9819999999999998</v>
      </c>
      <c r="U348" s="20">
        <v>14.937999999999999</v>
      </c>
      <c r="V348" s="20">
        <v>25.983999999999998</v>
      </c>
      <c r="W348" s="20">
        <v>25.97</v>
      </c>
      <c r="X348" s="20">
        <v>41.635999999999996</v>
      </c>
      <c r="Y348" s="20">
        <v>341.59999999999997</v>
      </c>
      <c r="Z348" s="20">
        <v>382.27</v>
      </c>
      <c r="AA348" s="20">
        <v>18.568999999999999</v>
      </c>
      <c r="AB348" s="20">
        <v>20.739000000000001</v>
      </c>
      <c r="AC348" s="20">
        <v>54.962999999999994</v>
      </c>
      <c r="AD348" s="20">
        <v>54.497999999999998</v>
      </c>
      <c r="AE348" s="20">
        <v>473.78800000000001</v>
      </c>
      <c r="AF348" s="20">
        <v>471.80000000000007</v>
      </c>
      <c r="AG348" s="22">
        <v>3.7000000000000366</v>
      </c>
      <c r="AH348" s="22">
        <v>5.0999999999999934</v>
      </c>
      <c r="AI348" s="23">
        <v>7.74</v>
      </c>
      <c r="AJ348" s="23">
        <v>5.22</v>
      </c>
      <c r="AK348" s="17">
        <v>1.8</v>
      </c>
    </row>
    <row r="349" spans="1:37" ht="12" customHeight="1">
      <c r="A349" s="126"/>
      <c r="B349" s="126"/>
      <c r="C349" s="127"/>
      <c r="D349" s="127"/>
      <c r="E349" s="84">
        <v>9</v>
      </c>
      <c r="F349" s="102" t="s">
        <v>219</v>
      </c>
      <c r="G349" s="18">
        <v>17.18</v>
      </c>
      <c r="H349" s="18">
        <v>17.129300000000001</v>
      </c>
      <c r="I349" s="18">
        <v>31.002600000000001</v>
      </c>
      <c r="J349" s="18">
        <v>31</v>
      </c>
      <c r="K349" s="18">
        <v>8.15</v>
      </c>
      <c r="L349" s="18">
        <v>8.1300000000000008</v>
      </c>
      <c r="M349" s="18">
        <v>6.3731204697986579</v>
      </c>
      <c r="N349" s="18">
        <v>6.4335291946308724</v>
      </c>
      <c r="O349" s="18">
        <v>1.9810239999999977</v>
      </c>
      <c r="P349" s="18">
        <v>1.8532159999999975</v>
      </c>
      <c r="Q349" s="20">
        <v>8.3439999999999994</v>
      </c>
      <c r="R349" s="20">
        <v>11.200000000000001</v>
      </c>
      <c r="S349" s="20">
        <v>6.9859999999999998</v>
      </c>
      <c r="T349" s="20">
        <v>6.23</v>
      </c>
      <c r="U349" s="20">
        <v>39.283999999999999</v>
      </c>
      <c r="V349" s="20">
        <v>35.616</v>
      </c>
      <c r="W349" s="20">
        <v>54.613999999999997</v>
      </c>
      <c r="X349" s="20">
        <v>53.045999999999999</v>
      </c>
      <c r="Y349" s="20">
        <v>296.25400000000002</v>
      </c>
      <c r="Z349" s="20">
        <v>307.08999999999997</v>
      </c>
      <c r="AA349" s="20">
        <v>16.554000000000002</v>
      </c>
      <c r="AB349" s="20">
        <v>17.917999999999999</v>
      </c>
      <c r="AC349" s="20">
        <v>37.975000000000001</v>
      </c>
      <c r="AD349" s="20">
        <v>40.826999999999998</v>
      </c>
      <c r="AE349" s="20">
        <v>94.92</v>
      </c>
      <c r="AF349" s="20">
        <v>87.695999999999998</v>
      </c>
      <c r="AG349" s="22">
        <v>3.4000000000000141</v>
      </c>
      <c r="AH349" s="22">
        <v>3.2000000000000361</v>
      </c>
      <c r="AI349" s="23">
        <v>8.8000000000000007</v>
      </c>
      <c r="AJ349" s="23">
        <v>8.6199999999999992</v>
      </c>
      <c r="AK349" s="17">
        <v>4.5</v>
      </c>
    </row>
    <row r="350" spans="1:37" ht="12" customHeight="1">
      <c r="A350" s="126"/>
      <c r="B350" s="126"/>
      <c r="C350" s="127"/>
      <c r="D350" s="127"/>
      <c r="E350" s="84">
        <v>10</v>
      </c>
      <c r="F350" s="102" t="s">
        <v>219</v>
      </c>
      <c r="G350" s="18">
        <v>17.223800000000001</v>
      </c>
      <c r="H350" s="18">
        <v>17.232099999999999</v>
      </c>
      <c r="I350" s="18">
        <v>30.913599999999999</v>
      </c>
      <c r="J350" s="18">
        <v>30.913599999999999</v>
      </c>
      <c r="K350" s="18">
        <v>8.1199999999999992</v>
      </c>
      <c r="L350" s="18">
        <v>8.11</v>
      </c>
      <c r="M350" s="18">
        <v>6.1918942953020126</v>
      </c>
      <c r="N350" s="18">
        <v>6.0710768456375837</v>
      </c>
      <c r="O350" s="18">
        <v>1.7893119999999989</v>
      </c>
      <c r="P350" s="18">
        <v>2.2206639999999984</v>
      </c>
      <c r="Q350" s="20">
        <v>37.590000000000003</v>
      </c>
      <c r="R350" s="20">
        <v>18.521999999999998</v>
      </c>
      <c r="S350" s="20">
        <v>10.696</v>
      </c>
      <c r="T350" s="20">
        <v>8.19</v>
      </c>
      <c r="U350" s="20">
        <v>77.069999999999993</v>
      </c>
      <c r="V350" s="20">
        <v>59.878</v>
      </c>
      <c r="W350" s="20">
        <v>125.35599999999999</v>
      </c>
      <c r="X350" s="20">
        <v>86.59</v>
      </c>
      <c r="Y350" s="20">
        <v>373.73</v>
      </c>
      <c r="Z350" s="20">
        <v>336.92399999999998</v>
      </c>
      <c r="AA350" s="20">
        <v>23.001999999999999</v>
      </c>
      <c r="AB350" s="20">
        <v>21.358999999999998</v>
      </c>
      <c r="AC350" s="20">
        <v>44.577999999999996</v>
      </c>
      <c r="AD350" s="20">
        <v>42.594000000000001</v>
      </c>
      <c r="AE350" s="20">
        <v>117.71199999999999</v>
      </c>
      <c r="AF350" s="20">
        <v>108.696</v>
      </c>
      <c r="AG350" s="22">
        <v>2.5999999999999912</v>
      </c>
      <c r="AH350" s="22">
        <v>3.4000000000000141</v>
      </c>
      <c r="AI350" s="23">
        <v>5.72</v>
      </c>
      <c r="AJ350" s="23">
        <v>8.2799999999999994</v>
      </c>
      <c r="AK350" s="17">
        <v>4.0999999999999996</v>
      </c>
    </row>
    <row r="351" spans="1:37" ht="12" customHeight="1">
      <c r="A351" s="128">
        <f>A$3</f>
        <v>2019</v>
      </c>
      <c r="B351" s="128">
        <f>B$3</f>
        <v>11</v>
      </c>
      <c r="C351" s="131" t="s">
        <v>202</v>
      </c>
      <c r="D351" s="93" t="s">
        <v>150</v>
      </c>
      <c r="E351" s="93" t="s">
        <v>121</v>
      </c>
      <c r="F351" s="34"/>
      <c r="G351" s="18"/>
      <c r="H351" s="18"/>
      <c r="I351" s="18"/>
      <c r="J351" s="18"/>
      <c r="K351" s="18"/>
      <c r="L351" s="18"/>
      <c r="M351" s="18"/>
      <c r="N351" s="18"/>
      <c r="O351" s="18"/>
      <c r="P351" s="19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1"/>
      <c r="AH351" s="21"/>
      <c r="AI351" s="18"/>
      <c r="AJ351" s="18"/>
      <c r="AK351" s="17"/>
    </row>
    <row r="352" spans="1:37" ht="12" customHeight="1">
      <c r="A352" s="129"/>
      <c r="B352" s="129"/>
      <c r="C352" s="132"/>
      <c r="D352" s="93" t="s">
        <v>151</v>
      </c>
      <c r="E352" s="93" t="s">
        <v>121</v>
      </c>
      <c r="F352" s="34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17"/>
      <c r="AH352" s="17"/>
      <c r="AI352" s="18"/>
      <c r="AJ352" s="18"/>
      <c r="AK352" s="17"/>
    </row>
    <row r="353" spans="1:37" ht="12" customHeight="1">
      <c r="A353" s="129"/>
      <c r="B353" s="129"/>
      <c r="C353" s="132"/>
      <c r="D353" s="93" t="s">
        <v>179</v>
      </c>
      <c r="E353" s="93" t="s">
        <v>172</v>
      </c>
      <c r="F353" s="34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17"/>
      <c r="AH353" s="17"/>
      <c r="AI353" s="18"/>
      <c r="AJ353" s="18"/>
      <c r="AK353" s="17"/>
    </row>
    <row r="354" spans="1:37" ht="12" customHeight="1">
      <c r="A354" s="129"/>
      <c r="B354" s="129"/>
      <c r="C354" s="132"/>
      <c r="D354" s="93" t="s">
        <v>152</v>
      </c>
      <c r="E354" s="93" t="s">
        <v>121</v>
      </c>
      <c r="F354" s="34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18"/>
      <c r="AH354" s="18"/>
      <c r="AI354" s="18"/>
      <c r="AJ354" s="18"/>
      <c r="AK354" s="17"/>
    </row>
    <row r="355" spans="1:37" ht="12" customHeight="1">
      <c r="A355" s="129"/>
      <c r="B355" s="129"/>
      <c r="C355" s="132"/>
      <c r="D355" s="93" t="s">
        <v>180</v>
      </c>
      <c r="E355" s="93" t="s">
        <v>121</v>
      </c>
      <c r="F355" s="34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17"/>
      <c r="AH355" s="17"/>
      <c r="AI355" s="18"/>
      <c r="AJ355" s="18"/>
      <c r="AK355" s="17"/>
    </row>
    <row r="356" spans="1:37" ht="12" customHeight="1">
      <c r="A356" s="129"/>
      <c r="B356" s="129"/>
      <c r="C356" s="132"/>
      <c r="D356" s="93" t="s">
        <v>181</v>
      </c>
      <c r="E356" s="93" t="s">
        <v>172</v>
      </c>
      <c r="F356" s="34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18"/>
      <c r="AH356" s="18"/>
      <c r="AI356" s="18"/>
      <c r="AJ356" s="18"/>
      <c r="AK356" s="17"/>
    </row>
    <row r="357" spans="1:37" ht="12" customHeight="1">
      <c r="A357" s="129"/>
      <c r="B357" s="129"/>
      <c r="C357" s="132"/>
      <c r="D357" s="93" t="s">
        <v>182</v>
      </c>
      <c r="E357" s="93" t="s">
        <v>121</v>
      </c>
      <c r="F357" s="34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18"/>
      <c r="AH357" s="18"/>
      <c r="AI357" s="18"/>
      <c r="AJ357" s="18"/>
      <c r="AK357" s="17"/>
    </row>
    <row r="358" spans="1:37" ht="12" customHeight="1">
      <c r="A358" s="129"/>
      <c r="B358" s="129"/>
      <c r="C358" s="132"/>
      <c r="D358" s="93" t="s">
        <v>183</v>
      </c>
      <c r="E358" s="93" t="s">
        <v>172</v>
      </c>
      <c r="F358" s="34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18"/>
      <c r="AH358" s="18"/>
      <c r="AI358" s="18"/>
      <c r="AJ358" s="18"/>
      <c r="AK358" s="17"/>
    </row>
    <row r="359" spans="1:37" ht="12" customHeight="1">
      <c r="A359" s="129"/>
      <c r="B359" s="129"/>
      <c r="C359" s="132"/>
      <c r="D359" s="93" t="s">
        <v>153</v>
      </c>
      <c r="E359" s="93" t="s">
        <v>121</v>
      </c>
      <c r="F359" s="34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18"/>
      <c r="AH359" s="18"/>
      <c r="AI359" s="18"/>
      <c r="AJ359" s="18"/>
      <c r="AK359" s="17"/>
    </row>
    <row r="360" spans="1:37" ht="12" customHeight="1">
      <c r="A360" s="129"/>
      <c r="B360" s="129"/>
      <c r="C360" s="132"/>
      <c r="D360" s="93" t="s">
        <v>154</v>
      </c>
      <c r="E360" s="93" t="s">
        <v>121</v>
      </c>
      <c r="F360" s="34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18"/>
      <c r="AH360" s="18"/>
      <c r="AI360" s="18"/>
      <c r="AJ360" s="18"/>
      <c r="AK360" s="17"/>
    </row>
    <row r="361" spans="1:37" ht="12" customHeight="1">
      <c r="A361" s="129"/>
      <c r="B361" s="129"/>
      <c r="C361" s="132"/>
      <c r="D361" s="93" t="s">
        <v>155</v>
      </c>
      <c r="E361" s="93" t="s">
        <v>121</v>
      </c>
      <c r="F361" s="34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18"/>
      <c r="AH361" s="18"/>
      <c r="AI361" s="18"/>
      <c r="AJ361" s="18"/>
      <c r="AK361" s="17"/>
    </row>
    <row r="362" spans="1:37" ht="12" customHeight="1">
      <c r="A362" s="129"/>
      <c r="B362" s="129"/>
      <c r="C362" s="132"/>
      <c r="D362" s="93" t="s">
        <v>156</v>
      </c>
      <c r="E362" s="93" t="s">
        <v>121</v>
      </c>
      <c r="F362" s="34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18"/>
      <c r="AH362" s="18"/>
      <c r="AI362" s="18"/>
      <c r="AJ362" s="18"/>
      <c r="AK362" s="17"/>
    </row>
    <row r="363" spans="1:37" ht="12" customHeight="1">
      <c r="A363" s="129"/>
      <c r="B363" s="129"/>
      <c r="C363" s="132"/>
      <c r="D363" s="93" t="s">
        <v>177</v>
      </c>
      <c r="E363" s="93" t="s">
        <v>121</v>
      </c>
      <c r="F363" s="34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18"/>
      <c r="AH363" s="18"/>
      <c r="AI363" s="18"/>
      <c r="AJ363" s="18"/>
      <c r="AK363" s="17"/>
    </row>
    <row r="364" spans="1:37" ht="12" customHeight="1">
      <c r="A364" s="129"/>
      <c r="B364" s="129"/>
      <c r="C364" s="132"/>
      <c r="D364" s="93" t="s">
        <v>178</v>
      </c>
      <c r="E364" s="93" t="s">
        <v>172</v>
      </c>
      <c r="F364" s="34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18"/>
      <c r="AH364" s="18"/>
      <c r="AI364" s="18"/>
      <c r="AJ364" s="18"/>
      <c r="AK364" s="17"/>
    </row>
    <row r="365" spans="1:37" ht="12" customHeight="1">
      <c r="A365" s="130"/>
      <c r="B365" s="130"/>
      <c r="C365" s="133"/>
      <c r="D365" s="93" t="s">
        <v>157</v>
      </c>
      <c r="E365" s="93" t="s">
        <v>121</v>
      </c>
      <c r="F365" s="34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18"/>
      <c r="AH365" s="18"/>
      <c r="AI365" s="18"/>
      <c r="AJ365" s="18"/>
      <c r="AK365" s="17"/>
    </row>
    <row r="366" spans="1:37" ht="12" customHeight="1">
      <c r="A366" s="128">
        <f>A$3</f>
        <v>2019</v>
      </c>
      <c r="B366" s="128">
        <f>B$3</f>
        <v>11</v>
      </c>
      <c r="C366" s="131" t="s">
        <v>204</v>
      </c>
      <c r="D366" s="93" t="s">
        <v>158</v>
      </c>
      <c r="E366" s="93" t="s">
        <v>121</v>
      </c>
      <c r="F366" s="34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18"/>
      <c r="AH366" s="18"/>
      <c r="AI366" s="18"/>
      <c r="AJ366" s="18"/>
      <c r="AK366" s="17"/>
    </row>
    <row r="367" spans="1:37" ht="12" customHeight="1">
      <c r="A367" s="129"/>
      <c r="B367" s="129"/>
      <c r="C367" s="132"/>
      <c r="D367" s="93" t="s">
        <v>159</v>
      </c>
      <c r="E367" s="93" t="s">
        <v>121</v>
      </c>
      <c r="F367" s="34"/>
      <c r="G367" s="18"/>
      <c r="H367" s="18"/>
      <c r="I367" s="18"/>
      <c r="J367" s="18"/>
      <c r="K367" s="19"/>
      <c r="L367" s="19"/>
      <c r="M367" s="18"/>
      <c r="N367" s="18"/>
      <c r="O367" s="18"/>
      <c r="P367" s="18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1"/>
      <c r="AH367" s="18"/>
      <c r="AI367" s="18"/>
      <c r="AJ367" s="18"/>
      <c r="AK367" s="17"/>
    </row>
    <row r="368" spans="1:37" ht="12" customHeight="1">
      <c r="A368" s="129"/>
      <c r="B368" s="129"/>
      <c r="C368" s="132"/>
      <c r="D368" s="93" t="s">
        <v>184</v>
      </c>
      <c r="E368" s="93" t="s">
        <v>121</v>
      </c>
      <c r="F368" s="34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17"/>
      <c r="AH368" s="18"/>
      <c r="AI368" s="18"/>
      <c r="AJ368" s="18"/>
      <c r="AK368" s="17"/>
    </row>
    <row r="369" spans="1:37" ht="12" customHeight="1">
      <c r="A369" s="129"/>
      <c r="B369" s="129"/>
      <c r="C369" s="132"/>
      <c r="D369" s="127" t="s">
        <v>187</v>
      </c>
      <c r="E369" s="93" t="s">
        <v>121</v>
      </c>
      <c r="F369" s="34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17"/>
      <c r="AH369" s="18"/>
      <c r="AI369" s="18"/>
      <c r="AJ369" s="18"/>
      <c r="AK369" s="17"/>
    </row>
    <row r="370" spans="1:37" ht="12" customHeight="1">
      <c r="A370" s="129"/>
      <c r="B370" s="129"/>
      <c r="C370" s="132"/>
      <c r="D370" s="127"/>
      <c r="E370" s="93" t="s">
        <v>122</v>
      </c>
      <c r="F370" s="34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18"/>
      <c r="AH370" s="18"/>
      <c r="AI370" s="18"/>
      <c r="AJ370" s="18"/>
      <c r="AK370" s="17"/>
    </row>
    <row r="371" spans="1:37" ht="12" customHeight="1">
      <c r="A371" s="129"/>
      <c r="B371" s="129"/>
      <c r="C371" s="132"/>
      <c r="D371" s="127"/>
      <c r="E371" s="93" t="s">
        <v>78</v>
      </c>
      <c r="F371" s="34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18"/>
      <c r="AH371" s="18"/>
      <c r="AI371" s="18"/>
      <c r="AJ371" s="18"/>
      <c r="AK371" s="17"/>
    </row>
    <row r="372" spans="1:37" ht="12" customHeight="1">
      <c r="A372" s="129"/>
      <c r="B372" s="129"/>
      <c r="C372" s="132"/>
      <c r="D372" s="127" t="s">
        <v>188</v>
      </c>
      <c r="E372" s="93" t="s">
        <v>191</v>
      </c>
      <c r="F372" s="34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18"/>
      <c r="AH372" s="18"/>
      <c r="AI372" s="18"/>
      <c r="AJ372" s="18"/>
      <c r="AK372" s="17"/>
    </row>
    <row r="373" spans="1:37" ht="12" customHeight="1">
      <c r="A373" s="129"/>
      <c r="B373" s="129"/>
      <c r="C373" s="132"/>
      <c r="D373" s="127"/>
      <c r="E373" s="93" t="s">
        <v>192</v>
      </c>
      <c r="F373" s="34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18"/>
      <c r="AH373" s="18"/>
      <c r="AI373" s="18"/>
      <c r="AJ373" s="18"/>
      <c r="AK373" s="17"/>
    </row>
    <row r="374" spans="1:37" ht="12" customHeight="1">
      <c r="A374" s="129"/>
      <c r="B374" s="129"/>
      <c r="C374" s="132"/>
      <c r="D374" s="127" t="s">
        <v>189</v>
      </c>
      <c r="E374" s="93" t="s">
        <v>191</v>
      </c>
      <c r="F374" s="34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18"/>
      <c r="AH374" s="18"/>
      <c r="AI374" s="18"/>
      <c r="AJ374" s="18"/>
      <c r="AK374" s="17"/>
    </row>
    <row r="375" spans="1:37" ht="12" customHeight="1">
      <c r="A375" s="129"/>
      <c r="B375" s="129"/>
      <c r="C375" s="132"/>
      <c r="D375" s="127"/>
      <c r="E375" s="93" t="s">
        <v>192</v>
      </c>
      <c r="F375" s="34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18"/>
      <c r="AH375" s="18"/>
      <c r="AI375" s="18"/>
      <c r="AJ375" s="18"/>
      <c r="AK375" s="17"/>
    </row>
    <row r="376" spans="1:37" ht="12" customHeight="1">
      <c r="A376" s="129"/>
      <c r="B376" s="129"/>
      <c r="C376" s="132"/>
      <c r="D376" s="92" t="s">
        <v>190</v>
      </c>
      <c r="E376" s="93" t="s">
        <v>191</v>
      </c>
      <c r="F376" s="34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17"/>
      <c r="AH376" s="18"/>
      <c r="AI376" s="18"/>
      <c r="AJ376" s="18"/>
      <c r="AK376" s="17"/>
    </row>
    <row r="377" spans="1:37" ht="12" customHeight="1">
      <c r="A377" s="129"/>
      <c r="B377" s="129"/>
      <c r="C377" s="132"/>
      <c r="D377" s="93" t="s">
        <v>176</v>
      </c>
      <c r="E377" s="93" t="s">
        <v>123</v>
      </c>
      <c r="F377" s="34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18"/>
      <c r="AH377" s="18"/>
      <c r="AI377" s="18"/>
      <c r="AJ377" s="18"/>
      <c r="AK377" s="17"/>
    </row>
    <row r="378" spans="1:37" ht="12" customHeight="1">
      <c r="A378" s="129"/>
      <c r="B378" s="129"/>
      <c r="C378" s="132"/>
      <c r="D378" s="93" t="s">
        <v>175</v>
      </c>
      <c r="E378" s="93" t="s">
        <v>121</v>
      </c>
      <c r="F378" s="34"/>
      <c r="G378" s="19"/>
      <c r="H378" s="19"/>
      <c r="I378" s="19"/>
      <c r="J378" s="19"/>
      <c r="K378" s="19"/>
      <c r="L378" s="19"/>
      <c r="M378" s="18"/>
      <c r="N378" s="18"/>
      <c r="O378" s="18"/>
      <c r="P378" s="18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18"/>
      <c r="AH378" s="18"/>
      <c r="AI378" s="18"/>
      <c r="AJ378" s="18"/>
      <c r="AK378" s="17"/>
    </row>
    <row r="379" spans="1:37" ht="12" customHeight="1">
      <c r="A379" s="129"/>
      <c r="B379" s="129"/>
      <c r="C379" s="132"/>
      <c r="D379" s="88" t="s">
        <v>173</v>
      </c>
      <c r="E379" s="93" t="s">
        <v>121</v>
      </c>
      <c r="F379" s="34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18"/>
      <c r="AH379" s="18"/>
      <c r="AI379" s="18"/>
      <c r="AJ379" s="18"/>
      <c r="AK379" s="17"/>
    </row>
    <row r="380" spans="1:37" ht="12" customHeight="1">
      <c r="A380" s="129"/>
      <c r="B380" s="129"/>
      <c r="C380" s="132"/>
      <c r="D380" s="88" t="s">
        <v>174</v>
      </c>
      <c r="E380" s="93" t="s">
        <v>172</v>
      </c>
      <c r="F380" s="34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18"/>
      <c r="AH380" s="18"/>
      <c r="AI380" s="18"/>
      <c r="AJ380" s="18"/>
      <c r="AK380" s="17"/>
    </row>
    <row r="381" spans="1:37" ht="12" customHeight="1">
      <c r="A381" s="129"/>
      <c r="B381" s="129"/>
      <c r="C381" s="132"/>
      <c r="D381" s="93" t="s">
        <v>170</v>
      </c>
      <c r="E381" s="93" t="s">
        <v>121</v>
      </c>
      <c r="F381" s="34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18"/>
      <c r="AH381" s="18"/>
      <c r="AI381" s="18"/>
      <c r="AJ381" s="18"/>
      <c r="AK381" s="17"/>
    </row>
    <row r="382" spans="1:37" ht="12" customHeight="1">
      <c r="A382" s="129"/>
      <c r="B382" s="129"/>
      <c r="C382" s="132"/>
      <c r="D382" s="93" t="s">
        <v>171</v>
      </c>
      <c r="E382" s="93" t="s">
        <v>172</v>
      </c>
      <c r="F382" s="34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18"/>
      <c r="AH382" s="18"/>
      <c r="AI382" s="18"/>
      <c r="AJ382" s="18"/>
      <c r="AK382" s="17"/>
    </row>
    <row r="383" spans="1:37" ht="12" customHeight="1">
      <c r="A383" s="129"/>
      <c r="B383" s="129"/>
      <c r="C383" s="132"/>
      <c r="D383" s="93" t="s">
        <v>168</v>
      </c>
      <c r="E383" s="93" t="s">
        <v>121</v>
      </c>
      <c r="F383" s="34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18"/>
      <c r="AH383" s="18"/>
      <c r="AI383" s="18"/>
      <c r="AJ383" s="18"/>
      <c r="AK383" s="17"/>
    </row>
    <row r="384" spans="1:37" ht="12" customHeight="1">
      <c r="A384" s="129"/>
      <c r="B384" s="129"/>
      <c r="C384" s="132"/>
      <c r="D384" s="93" t="s">
        <v>169</v>
      </c>
      <c r="E384" s="93" t="s">
        <v>121</v>
      </c>
      <c r="F384" s="34"/>
      <c r="G384" s="19"/>
      <c r="H384" s="19"/>
      <c r="I384" s="18"/>
      <c r="J384" s="18"/>
      <c r="K384" s="19"/>
      <c r="L384" s="19"/>
      <c r="M384" s="18"/>
      <c r="N384" s="18"/>
      <c r="O384" s="18"/>
      <c r="P384" s="18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18"/>
      <c r="AH384" s="18"/>
      <c r="AI384" s="18"/>
      <c r="AJ384" s="18"/>
      <c r="AK384" s="17"/>
    </row>
    <row r="385" spans="1:37" ht="12" customHeight="1">
      <c r="A385" s="129"/>
      <c r="B385" s="129"/>
      <c r="C385" s="132"/>
      <c r="D385" s="127" t="s">
        <v>166</v>
      </c>
      <c r="E385" s="93" t="s">
        <v>121</v>
      </c>
      <c r="F385" s="34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18"/>
      <c r="AH385" s="18"/>
      <c r="AI385" s="18"/>
      <c r="AJ385" s="18"/>
      <c r="AK385" s="17"/>
    </row>
    <row r="386" spans="1:37" ht="12" customHeight="1">
      <c r="A386" s="129"/>
      <c r="B386" s="129"/>
      <c r="C386" s="132"/>
      <c r="D386" s="127"/>
      <c r="E386" s="93" t="s">
        <v>77</v>
      </c>
      <c r="F386" s="34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18"/>
      <c r="AH386" s="18"/>
      <c r="AI386" s="18"/>
      <c r="AJ386" s="18"/>
      <c r="AK386" s="17"/>
    </row>
    <row r="387" spans="1:37" ht="12" customHeight="1">
      <c r="A387" s="130"/>
      <c r="B387" s="130"/>
      <c r="C387" s="133"/>
      <c r="D387" s="127"/>
      <c r="E387" s="93" t="s">
        <v>78</v>
      </c>
      <c r="F387" s="34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18"/>
      <c r="AH387" s="18"/>
      <c r="AI387" s="18"/>
      <c r="AJ387" s="18"/>
      <c r="AK387" s="17"/>
    </row>
    <row r="388" spans="1:37" ht="12" customHeight="1">
      <c r="A388" s="128">
        <v>2019</v>
      </c>
      <c r="B388" s="128">
        <v>11</v>
      </c>
      <c r="C388" s="131" t="s">
        <v>210</v>
      </c>
      <c r="D388" s="123" t="s">
        <v>160</v>
      </c>
      <c r="E388" s="93" t="s">
        <v>121</v>
      </c>
      <c r="F388" s="34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18"/>
      <c r="AH388" s="18"/>
      <c r="AI388" s="18"/>
      <c r="AJ388" s="18"/>
      <c r="AK388" s="17"/>
    </row>
    <row r="389" spans="1:37" ht="12" customHeight="1">
      <c r="A389" s="129"/>
      <c r="B389" s="129"/>
      <c r="C389" s="132"/>
      <c r="D389" s="125"/>
      <c r="E389" s="93" t="s">
        <v>77</v>
      </c>
      <c r="F389" s="34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18"/>
      <c r="AH389" s="18"/>
      <c r="AI389" s="18"/>
      <c r="AJ389" s="18"/>
      <c r="AK389" s="17"/>
    </row>
    <row r="390" spans="1:37" ht="12" customHeight="1">
      <c r="A390" s="129"/>
      <c r="B390" s="129"/>
      <c r="C390" s="132"/>
      <c r="D390" s="93" t="s">
        <v>167</v>
      </c>
      <c r="E390" s="93" t="s">
        <v>121</v>
      </c>
      <c r="F390" s="34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18"/>
      <c r="AH390" s="18"/>
      <c r="AI390" s="18"/>
      <c r="AJ390" s="18"/>
      <c r="AK390" s="17"/>
    </row>
    <row r="391" spans="1:37" ht="12" customHeight="1">
      <c r="A391" s="129"/>
      <c r="B391" s="129"/>
      <c r="C391" s="132"/>
      <c r="D391" s="123" t="s">
        <v>161</v>
      </c>
      <c r="E391" s="93" t="s">
        <v>121</v>
      </c>
      <c r="F391" s="34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18"/>
      <c r="AH391" s="18"/>
      <c r="AI391" s="18"/>
      <c r="AJ391" s="18"/>
      <c r="AK391" s="17"/>
    </row>
    <row r="392" spans="1:37" ht="12" customHeight="1">
      <c r="A392" s="129"/>
      <c r="B392" s="129"/>
      <c r="C392" s="132"/>
      <c r="D392" s="125"/>
      <c r="E392" s="93" t="s">
        <v>77</v>
      </c>
      <c r="F392" s="34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18"/>
      <c r="AH392" s="18"/>
      <c r="AI392" s="18"/>
      <c r="AJ392" s="18"/>
      <c r="AK392" s="17"/>
    </row>
    <row r="393" spans="1:37" ht="12" customHeight="1">
      <c r="A393" s="129"/>
      <c r="B393" s="129"/>
      <c r="C393" s="132"/>
      <c r="D393" s="123" t="s">
        <v>162</v>
      </c>
      <c r="E393" s="93" t="s">
        <v>121</v>
      </c>
      <c r="F393" s="34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18"/>
      <c r="AH393" s="18"/>
      <c r="AI393" s="18"/>
      <c r="AJ393" s="18"/>
      <c r="AK393" s="17"/>
    </row>
    <row r="394" spans="1:37" ht="12.75" customHeight="1">
      <c r="A394" s="130"/>
      <c r="B394" s="130"/>
      <c r="C394" s="133"/>
      <c r="D394" s="125"/>
      <c r="E394" s="93" t="s">
        <v>77</v>
      </c>
      <c r="F394" s="34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18"/>
      <c r="AH394" s="18"/>
      <c r="AI394" s="18"/>
      <c r="AJ394" s="18"/>
      <c r="AK394" s="17"/>
    </row>
    <row r="395" spans="1:37" ht="12" customHeight="1">
      <c r="A395" s="126">
        <f>A$3</f>
        <v>2019</v>
      </c>
      <c r="B395" s="126">
        <f>B$3</f>
        <v>11</v>
      </c>
      <c r="C395" s="135" t="s">
        <v>207</v>
      </c>
      <c r="D395" s="93" t="s">
        <v>163</v>
      </c>
      <c r="E395" s="93" t="s">
        <v>121</v>
      </c>
      <c r="F395" s="34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18"/>
      <c r="AH395" s="18"/>
      <c r="AI395" s="18"/>
      <c r="AJ395" s="18"/>
      <c r="AK395" s="17"/>
    </row>
    <row r="396" spans="1:37" ht="12" customHeight="1">
      <c r="A396" s="126"/>
      <c r="B396" s="126"/>
      <c r="C396" s="135"/>
      <c r="D396" s="127" t="s">
        <v>164</v>
      </c>
      <c r="E396" s="93" t="s">
        <v>121</v>
      </c>
      <c r="F396" s="34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18"/>
      <c r="AH396" s="18"/>
      <c r="AI396" s="18"/>
      <c r="AJ396" s="18"/>
      <c r="AK396" s="17"/>
    </row>
    <row r="397" spans="1:37" ht="14.25" customHeight="1">
      <c r="A397" s="126"/>
      <c r="B397" s="126"/>
      <c r="C397" s="135"/>
      <c r="D397" s="127"/>
      <c r="E397" s="93" t="s">
        <v>122</v>
      </c>
      <c r="F397" s="34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18"/>
      <c r="AH397" s="18"/>
      <c r="AI397" s="18"/>
      <c r="AJ397" s="18"/>
      <c r="AK397" s="17"/>
    </row>
    <row r="398" spans="1:37" ht="12" customHeight="1">
      <c r="A398" s="123">
        <v>2019</v>
      </c>
      <c r="B398" s="123">
        <v>11</v>
      </c>
      <c r="C398" s="131" t="s">
        <v>209</v>
      </c>
      <c r="D398" s="93" t="s">
        <v>185</v>
      </c>
      <c r="E398" s="93" t="s">
        <v>121</v>
      </c>
      <c r="F398" s="34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18"/>
      <c r="AH398" s="18"/>
      <c r="AI398" s="18"/>
      <c r="AJ398" s="18"/>
      <c r="AK398" s="17"/>
    </row>
    <row r="399" spans="1:37" ht="12" customHeight="1">
      <c r="A399" s="124"/>
      <c r="B399" s="124"/>
      <c r="C399" s="124"/>
      <c r="D399" s="93" t="s">
        <v>186</v>
      </c>
      <c r="E399" s="93" t="s">
        <v>121</v>
      </c>
      <c r="F399" s="34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18"/>
      <c r="AH399" s="17"/>
      <c r="AI399" s="18"/>
      <c r="AJ399" s="18"/>
      <c r="AK399" s="17"/>
    </row>
    <row r="400" spans="1:37" ht="12" customHeight="1">
      <c r="A400" s="125"/>
      <c r="B400" s="125"/>
      <c r="C400" s="125"/>
      <c r="D400" s="93" t="s">
        <v>165</v>
      </c>
      <c r="E400" s="93" t="s">
        <v>121</v>
      </c>
      <c r="F400" s="34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18"/>
      <c r="AH400" s="17"/>
      <c r="AI400" s="18"/>
      <c r="AJ400" s="18"/>
      <c r="AK400" s="17"/>
    </row>
    <row r="401" spans="1:37" ht="12" customHeight="1">
      <c r="A401" s="126">
        <f>A$3</f>
        <v>2019</v>
      </c>
      <c r="B401" s="126">
        <f>B$3</f>
        <v>11</v>
      </c>
      <c r="C401" s="127" t="s">
        <v>95</v>
      </c>
      <c r="D401" s="127" t="s">
        <v>96</v>
      </c>
      <c r="E401" s="84">
        <v>1</v>
      </c>
      <c r="F401" s="34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2"/>
      <c r="AH401" s="22"/>
      <c r="AI401" s="23"/>
      <c r="AJ401" s="23"/>
      <c r="AK401" s="17"/>
    </row>
    <row r="402" spans="1:37" ht="12" customHeight="1">
      <c r="A402" s="127"/>
      <c r="B402" s="127"/>
      <c r="C402" s="127"/>
      <c r="D402" s="127"/>
      <c r="E402" s="84">
        <v>2</v>
      </c>
      <c r="F402" s="34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2"/>
      <c r="AH402" s="22"/>
      <c r="AI402" s="23"/>
      <c r="AJ402" s="23"/>
      <c r="AK402" s="17"/>
    </row>
    <row r="403" spans="1:37" ht="12" customHeight="1">
      <c r="A403" s="127"/>
      <c r="B403" s="127"/>
      <c r="C403" s="127"/>
      <c r="D403" s="127"/>
      <c r="E403" s="84">
        <v>3</v>
      </c>
      <c r="F403" s="34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2"/>
      <c r="AH403" s="22"/>
      <c r="AI403" s="23"/>
      <c r="AJ403" s="23"/>
      <c r="AK403" s="17"/>
    </row>
    <row r="404" spans="1:37" ht="12" customHeight="1">
      <c r="A404" s="127"/>
      <c r="B404" s="127"/>
      <c r="C404" s="127"/>
      <c r="D404" s="127"/>
      <c r="E404" s="84">
        <v>4</v>
      </c>
      <c r="F404" s="34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2"/>
      <c r="AH404" s="22"/>
      <c r="AI404" s="23"/>
      <c r="AJ404" s="23"/>
      <c r="AK404" s="17"/>
    </row>
    <row r="405" spans="1:37" ht="12" customHeight="1">
      <c r="A405" s="127"/>
      <c r="B405" s="127"/>
      <c r="C405" s="127"/>
      <c r="D405" s="127"/>
      <c r="E405" s="84">
        <v>5</v>
      </c>
      <c r="F405" s="34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2"/>
      <c r="AH405" s="22"/>
      <c r="AI405" s="23"/>
      <c r="AJ405" s="23"/>
      <c r="AK405" s="17"/>
    </row>
    <row r="406" spans="1:37" ht="12" customHeight="1">
      <c r="A406" s="126">
        <f>A$3</f>
        <v>2019</v>
      </c>
      <c r="B406" s="126">
        <f>B$3</f>
        <v>11</v>
      </c>
      <c r="C406" s="127" t="s">
        <v>95</v>
      </c>
      <c r="D406" s="127" t="s">
        <v>97</v>
      </c>
      <c r="E406" s="84">
        <v>1</v>
      </c>
      <c r="F406" s="34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2"/>
      <c r="AH406" s="22"/>
      <c r="AI406" s="23"/>
      <c r="AJ406" s="23"/>
      <c r="AK406" s="17"/>
    </row>
    <row r="407" spans="1:37" ht="12" customHeight="1">
      <c r="A407" s="127"/>
      <c r="B407" s="127"/>
      <c r="C407" s="127"/>
      <c r="D407" s="127"/>
      <c r="E407" s="84">
        <v>2</v>
      </c>
      <c r="F407" s="34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2"/>
      <c r="AH407" s="22"/>
      <c r="AI407" s="23"/>
      <c r="AJ407" s="23"/>
      <c r="AK407" s="17"/>
    </row>
    <row r="408" spans="1:37" ht="12" customHeight="1">
      <c r="A408" s="127"/>
      <c r="B408" s="127"/>
      <c r="C408" s="127"/>
      <c r="D408" s="127"/>
      <c r="E408" s="84">
        <v>3</v>
      </c>
      <c r="F408" s="34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2"/>
      <c r="AH408" s="22"/>
      <c r="AI408" s="23"/>
      <c r="AJ408" s="23"/>
      <c r="AK408" s="17"/>
    </row>
    <row r="409" spans="1:37" ht="12" customHeight="1">
      <c r="A409" s="127"/>
      <c r="B409" s="127"/>
      <c r="C409" s="127"/>
      <c r="D409" s="127"/>
      <c r="E409" s="84">
        <v>4</v>
      </c>
      <c r="F409" s="34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2"/>
      <c r="AH409" s="22"/>
      <c r="AI409" s="23"/>
      <c r="AJ409" s="23"/>
      <c r="AK409" s="17"/>
    </row>
    <row r="410" spans="1:37" ht="12" customHeight="1">
      <c r="A410" s="127"/>
      <c r="B410" s="127"/>
      <c r="C410" s="127"/>
      <c r="D410" s="127"/>
      <c r="E410" s="84">
        <v>5</v>
      </c>
      <c r="F410" s="34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2"/>
      <c r="AH410" s="22"/>
      <c r="AI410" s="23"/>
      <c r="AJ410" s="23"/>
      <c r="AK410" s="17"/>
    </row>
    <row r="411" spans="1:37" ht="12" customHeight="1">
      <c r="A411" s="127"/>
      <c r="B411" s="127"/>
      <c r="C411" s="127"/>
      <c r="D411" s="127"/>
      <c r="E411" s="84">
        <v>6</v>
      </c>
      <c r="F411" s="34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2"/>
      <c r="AH411" s="22"/>
      <c r="AI411" s="23"/>
      <c r="AJ411" s="23"/>
      <c r="AK411" s="17"/>
    </row>
    <row r="412" spans="1:37" ht="12" customHeight="1">
      <c r="A412" s="127"/>
      <c r="B412" s="127"/>
      <c r="C412" s="127"/>
      <c r="D412" s="127"/>
      <c r="E412" s="84">
        <v>7</v>
      </c>
      <c r="F412" s="34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2"/>
      <c r="AH412" s="22"/>
      <c r="AI412" s="23"/>
      <c r="AJ412" s="23"/>
      <c r="AK412" s="17"/>
    </row>
    <row r="413" spans="1:37" ht="12" customHeight="1">
      <c r="A413" s="126">
        <f>A$3</f>
        <v>2019</v>
      </c>
      <c r="B413" s="126">
        <f>B$3</f>
        <v>11</v>
      </c>
      <c r="C413" s="127" t="s">
        <v>98</v>
      </c>
      <c r="D413" s="136" t="s">
        <v>99</v>
      </c>
      <c r="E413" s="84">
        <v>1</v>
      </c>
      <c r="F413" s="34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2"/>
      <c r="AH413" s="22"/>
      <c r="AI413" s="23"/>
      <c r="AJ413" s="23"/>
      <c r="AK413" s="17"/>
    </row>
    <row r="414" spans="1:37" ht="12" customHeight="1">
      <c r="A414" s="127"/>
      <c r="B414" s="127"/>
      <c r="C414" s="127"/>
      <c r="D414" s="127"/>
      <c r="E414" s="84">
        <v>2</v>
      </c>
      <c r="F414" s="34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2"/>
      <c r="AH414" s="22"/>
      <c r="AI414" s="23"/>
      <c r="AJ414" s="23"/>
      <c r="AK414" s="17"/>
    </row>
    <row r="415" spans="1:37" ht="12" customHeight="1">
      <c r="A415" s="127"/>
      <c r="B415" s="127"/>
      <c r="C415" s="127"/>
      <c r="D415" s="127"/>
      <c r="E415" s="84">
        <v>3</v>
      </c>
      <c r="F415" s="34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2"/>
      <c r="AH415" s="22"/>
      <c r="AI415" s="23"/>
      <c r="AJ415" s="23"/>
      <c r="AK415" s="17"/>
    </row>
    <row r="416" spans="1:37" ht="12" customHeight="1">
      <c r="A416" s="126">
        <f>A$3</f>
        <v>2019</v>
      </c>
      <c r="B416" s="126">
        <f>B$3</f>
        <v>11</v>
      </c>
      <c r="C416" s="127" t="s">
        <v>98</v>
      </c>
      <c r="D416" s="136" t="s">
        <v>100</v>
      </c>
      <c r="E416" s="84">
        <v>1</v>
      </c>
      <c r="F416" s="34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2"/>
      <c r="AH416" s="22"/>
      <c r="AI416" s="23"/>
      <c r="AJ416" s="23"/>
      <c r="AK416" s="17"/>
    </row>
    <row r="417" spans="1:37" ht="12" customHeight="1">
      <c r="A417" s="127"/>
      <c r="B417" s="127"/>
      <c r="C417" s="127"/>
      <c r="D417" s="127"/>
      <c r="E417" s="84">
        <v>2</v>
      </c>
      <c r="F417" s="34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2"/>
      <c r="AH417" s="22"/>
      <c r="AI417" s="23"/>
      <c r="AJ417" s="23"/>
      <c r="AK417" s="17"/>
    </row>
    <row r="418" spans="1:37" ht="12" customHeight="1">
      <c r="A418" s="127"/>
      <c r="B418" s="127"/>
      <c r="C418" s="127"/>
      <c r="D418" s="127"/>
      <c r="E418" s="84">
        <v>3</v>
      </c>
      <c r="F418" s="34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2"/>
      <c r="AH418" s="22"/>
      <c r="AI418" s="23"/>
      <c r="AJ418" s="23"/>
      <c r="AK418" s="17"/>
    </row>
    <row r="419" spans="1:37" ht="12" customHeight="1">
      <c r="A419" s="127"/>
      <c r="B419" s="127"/>
      <c r="C419" s="127"/>
      <c r="D419" s="127"/>
      <c r="E419" s="84">
        <v>4</v>
      </c>
      <c r="F419" s="34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2"/>
      <c r="AH419" s="22"/>
      <c r="AI419" s="23"/>
      <c r="AJ419" s="23"/>
      <c r="AK419" s="17"/>
    </row>
    <row r="420" spans="1:37" ht="12" customHeight="1">
      <c r="A420" s="127"/>
      <c r="B420" s="127"/>
      <c r="C420" s="127"/>
      <c r="D420" s="127"/>
      <c r="E420" s="84">
        <v>5</v>
      </c>
      <c r="F420" s="34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2"/>
      <c r="AH420" s="22"/>
      <c r="AI420" s="23"/>
      <c r="AJ420" s="23"/>
      <c r="AK420" s="17"/>
    </row>
    <row r="421" spans="1:37" ht="12" customHeight="1">
      <c r="A421" s="127"/>
      <c r="B421" s="127"/>
      <c r="C421" s="127"/>
      <c r="D421" s="127"/>
      <c r="E421" s="84">
        <v>6</v>
      </c>
      <c r="F421" s="34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2"/>
      <c r="AH421" s="22"/>
      <c r="AI421" s="23"/>
      <c r="AJ421" s="23"/>
      <c r="AK421" s="17"/>
    </row>
    <row r="422" spans="1:37" ht="12" customHeight="1">
      <c r="A422" s="127"/>
      <c r="B422" s="127"/>
      <c r="C422" s="127"/>
      <c r="D422" s="127"/>
      <c r="E422" s="84">
        <v>7</v>
      </c>
      <c r="F422" s="34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2"/>
      <c r="AH422" s="22"/>
      <c r="AI422" s="23"/>
      <c r="AJ422" s="23"/>
      <c r="AK422" s="17"/>
    </row>
    <row r="423" spans="1:37" ht="12" customHeight="1">
      <c r="A423" s="126">
        <f>A$3</f>
        <v>2019</v>
      </c>
      <c r="B423" s="126">
        <f>B$3</f>
        <v>11</v>
      </c>
      <c r="C423" s="127" t="s">
        <v>93</v>
      </c>
      <c r="D423" s="127" t="s">
        <v>101</v>
      </c>
      <c r="E423" s="84">
        <v>1</v>
      </c>
      <c r="F423" s="34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2"/>
      <c r="AH423" s="22"/>
      <c r="AI423" s="23"/>
      <c r="AJ423" s="23"/>
      <c r="AK423" s="17"/>
    </row>
    <row r="424" spans="1:37" ht="12" customHeight="1">
      <c r="A424" s="127"/>
      <c r="B424" s="127"/>
      <c r="C424" s="127"/>
      <c r="D424" s="127"/>
      <c r="E424" s="84">
        <v>2</v>
      </c>
      <c r="F424" s="34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2"/>
      <c r="AH424" s="22"/>
      <c r="AI424" s="23"/>
      <c r="AJ424" s="23"/>
      <c r="AK424" s="17"/>
    </row>
    <row r="425" spans="1:37" ht="12" customHeight="1">
      <c r="A425" s="127"/>
      <c r="B425" s="127"/>
      <c r="C425" s="127"/>
      <c r="D425" s="127"/>
      <c r="E425" s="84">
        <v>3</v>
      </c>
      <c r="F425" s="34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2"/>
      <c r="AH425" s="22"/>
      <c r="AI425" s="23"/>
      <c r="AJ425" s="23"/>
      <c r="AK425" s="17"/>
    </row>
    <row r="426" spans="1:37" ht="12" customHeight="1">
      <c r="A426" s="127"/>
      <c r="B426" s="127"/>
      <c r="C426" s="127"/>
      <c r="D426" s="127"/>
      <c r="E426" s="84">
        <v>4</v>
      </c>
      <c r="F426" s="34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2"/>
      <c r="AH426" s="22"/>
      <c r="AI426" s="23"/>
      <c r="AJ426" s="23"/>
      <c r="AK426" s="17"/>
    </row>
    <row r="427" spans="1:37" ht="12" customHeight="1">
      <c r="A427" s="127"/>
      <c r="B427" s="127"/>
      <c r="C427" s="127"/>
      <c r="D427" s="127"/>
      <c r="E427" s="84">
        <v>5</v>
      </c>
      <c r="F427" s="34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2"/>
      <c r="AH427" s="22"/>
      <c r="AI427" s="23"/>
      <c r="AJ427" s="23"/>
      <c r="AK427" s="17"/>
    </row>
    <row r="428" spans="1:37" ht="12" customHeight="1">
      <c r="A428" s="127"/>
      <c r="B428" s="127"/>
      <c r="C428" s="127"/>
      <c r="D428" s="127"/>
      <c r="E428" s="84">
        <v>6</v>
      </c>
      <c r="F428" s="34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2"/>
      <c r="AH428" s="22"/>
      <c r="AI428" s="23"/>
      <c r="AJ428" s="23"/>
      <c r="AK428" s="17"/>
    </row>
    <row r="429" spans="1:37" ht="12" customHeight="1">
      <c r="A429" s="127"/>
      <c r="B429" s="127"/>
      <c r="C429" s="127"/>
      <c r="D429" s="127"/>
      <c r="E429" s="84">
        <v>7</v>
      </c>
      <c r="F429" s="34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2"/>
      <c r="AH429" s="22"/>
      <c r="AI429" s="23"/>
      <c r="AJ429" s="23"/>
      <c r="AK429" s="17"/>
    </row>
    <row r="430" spans="1:37" ht="12" customHeight="1">
      <c r="A430" s="127"/>
      <c r="B430" s="127"/>
      <c r="C430" s="127"/>
      <c r="D430" s="127"/>
      <c r="E430" s="84">
        <v>8</v>
      </c>
      <c r="F430" s="34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2"/>
      <c r="AH430" s="22"/>
      <c r="AI430" s="23"/>
      <c r="AJ430" s="23"/>
      <c r="AK430" s="17"/>
    </row>
    <row r="431" spans="1:37" ht="12" customHeight="1">
      <c r="A431" s="127"/>
      <c r="B431" s="127"/>
      <c r="C431" s="127"/>
      <c r="D431" s="127"/>
      <c r="E431" s="84">
        <v>9</v>
      </c>
      <c r="F431" s="34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2"/>
      <c r="AH431" s="22"/>
      <c r="AI431" s="23"/>
      <c r="AJ431" s="23"/>
      <c r="AK431" s="17"/>
    </row>
    <row r="432" spans="1:37" ht="12" customHeight="1">
      <c r="A432" s="127"/>
      <c r="B432" s="127"/>
      <c r="C432" s="127"/>
      <c r="D432" s="127"/>
      <c r="E432" s="84">
        <v>10</v>
      </c>
      <c r="F432" s="34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2"/>
      <c r="AH432" s="22"/>
      <c r="AI432" s="23"/>
      <c r="AJ432" s="23"/>
      <c r="AK432" s="17"/>
    </row>
    <row r="433" spans="1:37" ht="12" customHeight="1">
      <c r="A433" s="127"/>
      <c r="B433" s="127"/>
      <c r="C433" s="127"/>
      <c r="D433" s="127"/>
      <c r="E433" s="84">
        <v>11</v>
      </c>
      <c r="F433" s="34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2"/>
      <c r="AH433" s="22"/>
      <c r="AI433" s="23"/>
      <c r="AJ433" s="23"/>
      <c r="AK433" s="17"/>
    </row>
    <row r="434" spans="1:37" ht="12" customHeight="1">
      <c r="A434" s="127"/>
      <c r="B434" s="127"/>
      <c r="C434" s="127"/>
      <c r="D434" s="127"/>
      <c r="E434" s="84">
        <v>12</v>
      </c>
      <c r="F434" s="34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2"/>
      <c r="AH434" s="22"/>
      <c r="AI434" s="23"/>
      <c r="AJ434" s="23"/>
      <c r="AK434" s="17"/>
    </row>
    <row r="435" spans="1:37" ht="12" customHeight="1">
      <c r="A435" s="126">
        <f>A$3</f>
        <v>2019</v>
      </c>
      <c r="B435" s="126">
        <f>B$3</f>
        <v>11</v>
      </c>
      <c r="C435" s="127" t="s">
        <v>93</v>
      </c>
      <c r="D435" s="127" t="s">
        <v>102</v>
      </c>
      <c r="E435" s="84">
        <v>1</v>
      </c>
      <c r="F435" s="34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2"/>
      <c r="AH435" s="22"/>
      <c r="AI435" s="23"/>
      <c r="AJ435" s="23"/>
      <c r="AK435" s="17"/>
    </row>
    <row r="436" spans="1:37" ht="12" customHeight="1">
      <c r="A436" s="127"/>
      <c r="B436" s="127"/>
      <c r="C436" s="127"/>
      <c r="D436" s="127"/>
      <c r="E436" s="84">
        <v>2</v>
      </c>
      <c r="F436" s="34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2"/>
      <c r="AH436" s="22"/>
      <c r="AI436" s="23"/>
      <c r="AJ436" s="23"/>
      <c r="AK436" s="17"/>
    </row>
    <row r="437" spans="1:37" ht="12" customHeight="1">
      <c r="A437" s="127"/>
      <c r="B437" s="127"/>
      <c r="C437" s="127"/>
      <c r="D437" s="127"/>
      <c r="E437" s="84">
        <v>3</v>
      </c>
      <c r="F437" s="34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2"/>
      <c r="AH437" s="22"/>
      <c r="AI437" s="23"/>
      <c r="AJ437" s="23"/>
      <c r="AK437" s="17"/>
    </row>
    <row r="438" spans="1:37" ht="12" customHeight="1">
      <c r="A438" s="127"/>
      <c r="B438" s="127"/>
      <c r="C438" s="127"/>
      <c r="D438" s="127"/>
      <c r="E438" s="84">
        <v>4</v>
      </c>
      <c r="F438" s="34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2"/>
      <c r="AH438" s="22"/>
      <c r="AI438" s="23"/>
      <c r="AJ438" s="23"/>
      <c r="AK438" s="17"/>
    </row>
    <row r="439" spans="1:37" ht="12" customHeight="1">
      <c r="A439" s="127"/>
      <c r="B439" s="127"/>
      <c r="C439" s="127"/>
      <c r="D439" s="127"/>
      <c r="E439" s="84">
        <v>5</v>
      </c>
      <c r="F439" s="34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2"/>
      <c r="AH439" s="22"/>
      <c r="AI439" s="23"/>
      <c r="AJ439" s="23"/>
      <c r="AK439" s="17"/>
    </row>
    <row r="440" spans="1:37" ht="12" customHeight="1">
      <c r="A440" s="127"/>
      <c r="B440" s="127"/>
      <c r="C440" s="127"/>
      <c r="D440" s="127"/>
      <c r="E440" s="84">
        <v>6</v>
      </c>
      <c r="F440" s="34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2"/>
      <c r="AH440" s="22"/>
      <c r="AI440" s="23"/>
      <c r="AJ440" s="23"/>
      <c r="AK440" s="17"/>
    </row>
    <row r="441" spans="1:37" ht="12" customHeight="1">
      <c r="A441" s="128">
        <v>2019</v>
      </c>
      <c r="B441" s="128">
        <v>11</v>
      </c>
      <c r="C441" s="123" t="s">
        <v>199</v>
      </c>
      <c r="D441" s="84" t="s">
        <v>103</v>
      </c>
      <c r="E441" s="84">
        <v>1</v>
      </c>
      <c r="F441" s="102" t="s">
        <v>218</v>
      </c>
      <c r="G441" s="18">
        <v>14.054549999999999</v>
      </c>
      <c r="H441" s="18">
        <v>14.559356250000008</v>
      </c>
      <c r="I441" s="18">
        <v>19.665472727272729</v>
      </c>
      <c r="J441" s="18">
        <v>20.107477272727269</v>
      </c>
      <c r="K441" s="18">
        <v>8.11</v>
      </c>
      <c r="L441" s="18">
        <v>8.16</v>
      </c>
      <c r="M441" s="18">
        <v>10.589635329214415</v>
      </c>
      <c r="N441" s="18">
        <v>8.7417047553767322</v>
      </c>
      <c r="O441" s="18">
        <v>2.639295999999999</v>
      </c>
      <c r="P441" s="18">
        <v>1.943039999999999</v>
      </c>
      <c r="Q441" s="20">
        <v>15.988</v>
      </c>
      <c r="R441" s="20">
        <v>45.555999999999997</v>
      </c>
      <c r="S441" s="20">
        <v>6.734</v>
      </c>
      <c r="T441" s="20">
        <v>10.99</v>
      </c>
      <c r="U441" s="20">
        <v>1116.6120000000001</v>
      </c>
      <c r="V441" s="20">
        <v>706.60800000000006</v>
      </c>
      <c r="W441" s="20">
        <v>1139.3340000000001</v>
      </c>
      <c r="X441" s="20">
        <v>763.15400000000011</v>
      </c>
      <c r="Y441" s="20">
        <v>1263.444</v>
      </c>
      <c r="Z441" s="20">
        <v>838.22199999999998</v>
      </c>
      <c r="AA441" s="20">
        <v>10.044</v>
      </c>
      <c r="AB441" s="20">
        <v>18.103999999999999</v>
      </c>
      <c r="AC441" s="20">
        <v>17.329000000000001</v>
      </c>
      <c r="AD441" s="20">
        <v>36.983000000000004</v>
      </c>
      <c r="AE441" s="20">
        <v>1253.98</v>
      </c>
      <c r="AF441" s="20">
        <v>1031.6879999999999</v>
      </c>
      <c r="AG441" s="22">
        <v>2.6499999999999857</v>
      </c>
      <c r="AH441" s="22">
        <v>5.5000000000000053</v>
      </c>
      <c r="AI441" s="23">
        <v>1.458</v>
      </c>
      <c r="AJ441" s="23">
        <v>1.5</v>
      </c>
      <c r="AK441" s="17">
        <v>2.1</v>
      </c>
    </row>
    <row r="442" spans="1:37" ht="12" customHeight="1">
      <c r="A442" s="129"/>
      <c r="B442" s="129"/>
      <c r="C442" s="124"/>
      <c r="D442" s="84" t="s">
        <v>103</v>
      </c>
      <c r="E442" s="84">
        <v>2</v>
      </c>
      <c r="F442" s="102" t="s">
        <v>218</v>
      </c>
      <c r="G442" s="18">
        <v>11.536300000000001</v>
      </c>
      <c r="H442" s="18">
        <v>12.592599999999999</v>
      </c>
      <c r="I442" s="18">
        <v>9.4802999999999997</v>
      </c>
      <c r="J442" s="18">
        <v>12.8591</v>
      </c>
      <c r="K442" s="18">
        <v>8.0500000000000007</v>
      </c>
      <c r="L442" s="18">
        <v>8.08</v>
      </c>
      <c r="M442" s="18">
        <v>9.9756052906335206</v>
      </c>
      <c r="N442" s="18">
        <v>9.7663316964896545</v>
      </c>
      <c r="O442" s="18">
        <v>1.6192000000000002</v>
      </c>
      <c r="P442" s="18">
        <v>1.8620800000000006</v>
      </c>
      <c r="Q442" s="20">
        <v>36.974000000000004</v>
      </c>
      <c r="R442" s="20">
        <v>34.775999999999996</v>
      </c>
      <c r="S442" s="20">
        <v>7.7560000000000002</v>
      </c>
      <c r="T442" s="20">
        <v>8.6660000000000004</v>
      </c>
      <c r="U442" s="20">
        <v>1015.5179999999999</v>
      </c>
      <c r="V442" s="20">
        <v>919.10000000000014</v>
      </c>
      <c r="W442" s="20">
        <v>1060.2479999999998</v>
      </c>
      <c r="X442" s="20">
        <v>962.54200000000014</v>
      </c>
      <c r="Y442" s="20">
        <v>1125.124</v>
      </c>
      <c r="Z442" s="20">
        <v>1116.1780000000001</v>
      </c>
      <c r="AA442" s="20">
        <v>12.307</v>
      </c>
      <c r="AB442" s="20">
        <v>13.733000000000001</v>
      </c>
      <c r="AC442" s="20">
        <v>22.506</v>
      </c>
      <c r="AD442" s="20">
        <v>22.474999999999998</v>
      </c>
      <c r="AE442" s="20">
        <v>1215.9559999999999</v>
      </c>
      <c r="AF442" s="20">
        <v>1152.732</v>
      </c>
      <c r="AG442" s="22">
        <v>2.249999999999988</v>
      </c>
      <c r="AH442" s="22">
        <v>9.5500000000000025</v>
      </c>
      <c r="AI442" s="23">
        <v>1.135</v>
      </c>
      <c r="AJ442" s="23">
        <v>2</v>
      </c>
      <c r="AK442" s="17">
        <v>2.1</v>
      </c>
    </row>
    <row r="443" spans="1:37" ht="12" customHeight="1">
      <c r="A443" s="129"/>
      <c r="B443" s="129"/>
      <c r="C443" s="124"/>
      <c r="D443" s="84" t="s">
        <v>103</v>
      </c>
      <c r="E443" s="84">
        <v>3</v>
      </c>
      <c r="F443" s="102" t="s">
        <v>216</v>
      </c>
      <c r="G443" s="18">
        <v>13.904181249999999</v>
      </c>
      <c r="H443" s="18">
        <v>15.1</v>
      </c>
      <c r="I443" s="18">
        <v>19.693143749999997</v>
      </c>
      <c r="J443" s="18">
        <v>22.1708944444444</v>
      </c>
      <c r="K443" s="18">
        <v>8.1199999999999992</v>
      </c>
      <c r="L443" s="18">
        <v>8.1300000000000008</v>
      </c>
      <c r="M443" s="18">
        <v>10.075551387904152</v>
      </c>
      <c r="N443" s="18">
        <v>9.2398364967204305</v>
      </c>
      <c r="O443" s="18">
        <v>1.7325440000000005</v>
      </c>
      <c r="P443" s="18">
        <v>1.975424000000001</v>
      </c>
      <c r="Q443" s="20">
        <v>35.182000000000002</v>
      </c>
      <c r="R443" s="20">
        <v>71.819999999999993</v>
      </c>
      <c r="S443" s="20">
        <v>8.1059999999999999</v>
      </c>
      <c r="T443" s="20">
        <v>9.8699999999999992</v>
      </c>
      <c r="U443" s="20">
        <v>983.52800000000013</v>
      </c>
      <c r="V443" s="20">
        <v>781.25600000000009</v>
      </c>
      <c r="W443" s="20">
        <v>1026.816</v>
      </c>
      <c r="X443" s="20">
        <v>862.94600000000014</v>
      </c>
      <c r="Y443" s="20">
        <v>1118.152</v>
      </c>
      <c r="Z443" s="20">
        <v>928.91399999999999</v>
      </c>
      <c r="AA443" s="20">
        <v>13.267999999999999</v>
      </c>
      <c r="AB443" s="20">
        <v>17.638999999999999</v>
      </c>
      <c r="AC443" s="20">
        <v>22.536999999999999</v>
      </c>
      <c r="AD443" s="20">
        <v>28.334</v>
      </c>
      <c r="AE443" s="20">
        <v>1233.1199999999999</v>
      </c>
      <c r="AF443" s="20">
        <v>1117.508</v>
      </c>
      <c r="AG443" s="22">
        <v>2.8999999999999861</v>
      </c>
      <c r="AH443" s="22">
        <v>4.0000000000000036</v>
      </c>
      <c r="AI443" s="23">
        <v>1.226</v>
      </c>
      <c r="AJ443" s="23">
        <v>2.34</v>
      </c>
      <c r="AK443" s="17">
        <v>2.5</v>
      </c>
    </row>
    <row r="444" spans="1:37" ht="12" customHeight="1">
      <c r="A444" s="129"/>
      <c r="B444" s="129"/>
      <c r="C444" s="124"/>
      <c r="D444" s="84" t="s">
        <v>103</v>
      </c>
      <c r="E444" s="84">
        <v>4</v>
      </c>
      <c r="F444" s="102" t="s">
        <v>216</v>
      </c>
      <c r="G444" s="18">
        <v>14.698916666666667</v>
      </c>
      <c r="H444" s="18">
        <v>16.029366406250002</v>
      </c>
      <c r="I444" s="18">
        <v>22.487166666666667</v>
      </c>
      <c r="J444" s="18">
        <v>26.579925000000003</v>
      </c>
      <c r="K444" s="18">
        <v>8.15</v>
      </c>
      <c r="L444" s="18">
        <v>8.09</v>
      </c>
      <c r="M444" s="18">
        <v>10.299139015504254</v>
      </c>
      <c r="N444" s="18">
        <v>7.6542558965372871</v>
      </c>
      <c r="O444" s="18">
        <v>1.7001600000000012</v>
      </c>
      <c r="P444" s="18">
        <v>2.655488000000001</v>
      </c>
      <c r="Q444" s="20">
        <v>9.604000000000001</v>
      </c>
      <c r="R444" s="20">
        <v>41.300000000000004</v>
      </c>
      <c r="S444" s="20">
        <v>7.9799999999999995</v>
      </c>
      <c r="T444" s="20">
        <v>13.44</v>
      </c>
      <c r="U444" s="20">
        <v>985.43200000000002</v>
      </c>
      <c r="V444" s="20">
        <v>396.11599999999999</v>
      </c>
      <c r="W444" s="20">
        <v>1003.016</v>
      </c>
      <c r="X444" s="20">
        <v>450.85599999999999</v>
      </c>
      <c r="Y444" s="20">
        <v>1112.58</v>
      </c>
      <c r="Z444" s="20">
        <v>502.67</v>
      </c>
      <c r="AA444" s="20">
        <v>13.144</v>
      </c>
      <c r="AB444" s="20">
        <v>24.583000000000002</v>
      </c>
      <c r="AC444" s="20">
        <v>21.730999999999998</v>
      </c>
      <c r="AD444" s="20">
        <v>33.108000000000004</v>
      </c>
      <c r="AE444" s="20">
        <v>1248.0160000000001</v>
      </c>
      <c r="AF444" s="20">
        <v>810.82399999999996</v>
      </c>
      <c r="AG444" s="22">
        <v>2.5499999999999967</v>
      </c>
      <c r="AH444" s="22">
        <v>5.2500000000000044</v>
      </c>
      <c r="AI444" s="23">
        <v>1.048</v>
      </c>
      <c r="AJ444" s="23">
        <v>2.58</v>
      </c>
      <c r="AK444" s="17">
        <v>3.5</v>
      </c>
    </row>
    <row r="445" spans="1:37" ht="12" customHeight="1">
      <c r="A445" s="129"/>
      <c r="B445" s="129"/>
      <c r="C445" s="124"/>
      <c r="D445" s="84" t="s">
        <v>103</v>
      </c>
      <c r="E445" s="84">
        <v>5</v>
      </c>
      <c r="F445" s="102" t="s">
        <v>218</v>
      </c>
      <c r="G445" s="18">
        <v>15.452918421052633</v>
      </c>
      <c r="H445" s="18">
        <v>16.093833333333336</v>
      </c>
      <c r="I445" s="18">
        <v>27.103539473684211</v>
      </c>
      <c r="J445" s="18">
        <v>27.42374666666667</v>
      </c>
      <c r="K445" s="18">
        <v>8.2200000000000006</v>
      </c>
      <c r="L445" s="18">
        <v>8.1</v>
      </c>
      <c r="M445" s="18">
        <v>9.7978503589888231</v>
      </c>
      <c r="N445" s="18">
        <v>7.8019307808498066</v>
      </c>
      <c r="O445" s="18">
        <v>3.0926720000000003</v>
      </c>
      <c r="P445" s="18">
        <v>2.5421440000000004</v>
      </c>
      <c r="Q445" s="20">
        <v>13.916</v>
      </c>
      <c r="R445" s="20">
        <v>19.277999999999999</v>
      </c>
      <c r="S445" s="20">
        <v>9.282</v>
      </c>
      <c r="T445" s="20">
        <v>15.008000000000001</v>
      </c>
      <c r="U445" s="20">
        <v>839.80400000000009</v>
      </c>
      <c r="V445" s="20">
        <v>293.608</v>
      </c>
      <c r="W445" s="20">
        <v>863.00200000000007</v>
      </c>
      <c r="X445" s="20">
        <v>327.89400000000001</v>
      </c>
      <c r="Y445" s="20">
        <v>979.49599999999998</v>
      </c>
      <c r="Z445" s="20">
        <v>484.05000000000007</v>
      </c>
      <c r="AA445" s="20">
        <v>16.182000000000002</v>
      </c>
      <c r="AB445" s="20">
        <v>27.373000000000001</v>
      </c>
      <c r="AC445" s="20">
        <v>25.512999999999998</v>
      </c>
      <c r="AD445" s="20">
        <v>41.509</v>
      </c>
      <c r="AE445" s="20">
        <v>1175.9159999999999</v>
      </c>
      <c r="AF445" s="20">
        <v>701.87599999999998</v>
      </c>
      <c r="AG445" s="22">
        <v>2.5499999999999967</v>
      </c>
      <c r="AH445" s="22">
        <v>5.1499999999999879</v>
      </c>
      <c r="AI445" s="23">
        <v>1.0680000000000001</v>
      </c>
      <c r="AJ445" s="23">
        <v>1.68</v>
      </c>
      <c r="AK445" s="17">
        <v>2</v>
      </c>
    </row>
    <row r="446" spans="1:37" ht="12" customHeight="1">
      <c r="A446" s="129"/>
      <c r="B446" s="129"/>
      <c r="C446" s="124"/>
      <c r="D446" s="84" t="s">
        <v>103</v>
      </c>
      <c r="E446" s="84">
        <v>6</v>
      </c>
      <c r="F446" s="102" t="s">
        <v>216</v>
      </c>
      <c r="G446" s="18">
        <v>14.144270000000001</v>
      </c>
      <c r="H446" s="18">
        <v>16.159153947368424</v>
      </c>
      <c r="I446" s="18">
        <v>21.914430000000003</v>
      </c>
      <c r="J446" s="18">
        <v>27.857203947368422</v>
      </c>
      <c r="K446" s="18">
        <v>8.16</v>
      </c>
      <c r="L446" s="18">
        <v>8.09</v>
      </c>
      <c r="M446" s="18">
        <v>9.4437280932749772</v>
      </c>
      <c r="N446" s="18">
        <v>7.8257499418649727</v>
      </c>
      <c r="O446" s="18">
        <v>1.6839679999999984</v>
      </c>
      <c r="P446" s="18">
        <v>1.3277440000000005</v>
      </c>
      <c r="Q446" s="20">
        <v>18.774000000000001</v>
      </c>
      <c r="R446" s="20">
        <v>33.795999999999999</v>
      </c>
      <c r="S446" s="20">
        <v>9.9819999999999993</v>
      </c>
      <c r="T446" s="20">
        <v>14.700000000000001</v>
      </c>
      <c r="U446" s="20">
        <v>773.40200000000004</v>
      </c>
      <c r="V446" s="20">
        <v>314.73399999999998</v>
      </c>
      <c r="W446" s="20">
        <v>802.15800000000002</v>
      </c>
      <c r="X446" s="20">
        <v>363.22999999999996</v>
      </c>
      <c r="Y446" s="20">
        <v>904.35799999999995</v>
      </c>
      <c r="Z446" s="20">
        <v>514.86400000000003</v>
      </c>
      <c r="AA446" s="20">
        <v>18.538</v>
      </c>
      <c r="AB446" s="20">
        <v>27.28</v>
      </c>
      <c r="AC446" s="20">
        <v>28.396000000000001</v>
      </c>
      <c r="AD446" s="20">
        <v>46.19</v>
      </c>
      <c r="AE446" s="20">
        <v>1350.6079999999999</v>
      </c>
      <c r="AF446" s="20">
        <v>735.69999999999993</v>
      </c>
      <c r="AG446" s="22">
        <v>2.7500000000000027</v>
      </c>
      <c r="AH446" s="22">
        <v>4.5499999999999989</v>
      </c>
      <c r="AI446" s="23">
        <v>1.1375</v>
      </c>
      <c r="AJ446" s="23">
        <v>2.16</v>
      </c>
      <c r="AK446" s="17">
        <v>2.5</v>
      </c>
    </row>
    <row r="447" spans="1:37" ht="12" customHeight="1">
      <c r="A447" s="129"/>
      <c r="B447" s="129"/>
      <c r="C447" s="124"/>
      <c r="D447" s="84" t="s">
        <v>103</v>
      </c>
      <c r="E447" s="84">
        <v>7</v>
      </c>
      <c r="F447" s="102" t="s">
        <v>218</v>
      </c>
      <c r="G447" s="18">
        <v>14.7248111111111</v>
      </c>
      <c r="H447" s="18">
        <v>15.235110917030562</v>
      </c>
      <c r="I447" s="18">
        <v>23.984633333333299</v>
      </c>
      <c r="J447" s="18">
        <v>27.53251615720524</v>
      </c>
      <c r="K447" s="18">
        <v>8.15</v>
      </c>
      <c r="L447" s="18">
        <v>8.09</v>
      </c>
      <c r="M447" s="18">
        <v>8.812648273802612</v>
      </c>
      <c r="N447" s="18">
        <v>8.0939476061427289</v>
      </c>
      <c r="O447" s="18">
        <v>3.0602879999999995</v>
      </c>
      <c r="P447" s="18">
        <v>2.4126080000000001</v>
      </c>
      <c r="Q447" s="20">
        <v>19.25</v>
      </c>
      <c r="R447" s="20">
        <v>61.753999999999991</v>
      </c>
      <c r="S447" s="20">
        <v>11.872</v>
      </c>
      <c r="T447" s="20">
        <v>15.008000000000001</v>
      </c>
      <c r="U447" s="20">
        <v>597.38</v>
      </c>
      <c r="V447" s="20">
        <v>399.37800000000004</v>
      </c>
      <c r="W447" s="20">
        <v>628.50199999999995</v>
      </c>
      <c r="X447" s="20">
        <v>476.14000000000004</v>
      </c>
      <c r="Y447" s="20">
        <v>775.572</v>
      </c>
      <c r="Z447" s="20">
        <v>603.24599999999998</v>
      </c>
      <c r="AA447" s="20">
        <v>21.916999999999998</v>
      </c>
      <c r="AB447" s="20">
        <v>31.526999999999997</v>
      </c>
      <c r="AC447" s="20">
        <v>35.122999999999998</v>
      </c>
      <c r="AD447" s="20">
        <v>57.04</v>
      </c>
      <c r="AE447" s="20">
        <v>1055.5440000000001</v>
      </c>
      <c r="AF447" s="20">
        <v>951.30000000000007</v>
      </c>
      <c r="AG447" s="22">
        <v>4.2999999999999705</v>
      </c>
      <c r="AH447" s="22">
        <v>10.750000000000009</v>
      </c>
      <c r="AI447" s="23">
        <v>0.92800000000000005</v>
      </c>
      <c r="AJ447" s="23">
        <v>2.54</v>
      </c>
      <c r="AK447" s="17">
        <v>1.5</v>
      </c>
    </row>
    <row r="448" spans="1:37" ht="12" customHeight="1">
      <c r="A448" s="129"/>
      <c r="B448" s="129"/>
      <c r="C448" s="124"/>
      <c r="D448" s="84" t="s">
        <v>103</v>
      </c>
      <c r="E448" s="84">
        <v>8</v>
      </c>
      <c r="F448" s="102" t="s">
        <v>218</v>
      </c>
      <c r="G448" s="18">
        <v>14.301475</v>
      </c>
      <c r="H448" s="18">
        <v>16.146315315315313</v>
      </c>
      <c r="I448" s="18">
        <v>20.348295</v>
      </c>
      <c r="J448" s="18">
        <v>28.168735135135123</v>
      </c>
      <c r="K448" s="18">
        <v>8.14</v>
      </c>
      <c r="L448" s="18">
        <v>8.1</v>
      </c>
      <c r="M448" s="18">
        <v>9.1561241799341904</v>
      </c>
      <c r="N448" s="18">
        <v>7.7365620421068861</v>
      </c>
      <c r="O448" s="18">
        <v>1.8782720000000004</v>
      </c>
      <c r="P448" s="18">
        <v>2.0401919999999998</v>
      </c>
      <c r="Q448" s="20">
        <v>27.762</v>
      </c>
      <c r="R448" s="20">
        <v>71.316000000000003</v>
      </c>
      <c r="S448" s="20">
        <v>8.4699999999999989</v>
      </c>
      <c r="T448" s="20">
        <v>14.713999999999999</v>
      </c>
      <c r="U448" s="20">
        <v>512.49800000000005</v>
      </c>
      <c r="V448" s="20">
        <v>273.93799999999999</v>
      </c>
      <c r="W448" s="20">
        <v>548.73</v>
      </c>
      <c r="X448" s="20">
        <v>359.96799999999996</v>
      </c>
      <c r="Y448" s="20">
        <v>821.05799999999999</v>
      </c>
      <c r="Z448" s="20">
        <v>501.90000000000003</v>
      </c>
      <c r="AA448" s="20">
        <v>16.244</v>
      </c>
      <c r="AB448" s="20">
        <v>27.931000000000001</v>
      </c>
      <c r="AC448" s="20">
        <v>33.201000000000001</v>
      </c>
      <c r="AD448" s="20">
        <v>43.213999999999999</v>
      </c>
      <c r="AE448" s="20">
        <v>842.63200000000006</v>
      </c>
      <c r="AF448" s="20">
        <v>668.5</v>
      </c>
      <c r="AG448" s="22">
        <v>3.6000000000000201</v>
      </c>
      <c r="AH448" s="22">
        <v>4.299999999999998</v>
      </c>
      <c r="AI448" s="23">
        <v>1.034</v>
      </c>
      <c r="AJ448" s="23">
        <v>1.65</v>
      </c>
      <c r="AK448" s="17">
        <v>2</v>
      </c>
    </row>
    <row r="449" spans="1:37" ht="12" customHeight="1">
      <c r="A449" s="129"/>
      <c r="B449" s="129"/>
      <c r="C449" s="124"/>
      <c r="D449" s="84" t="s">
        <v>103</v>
      </c>
      <c r="E449" s="84">
        <v>9</v>
      </c>
      <c r="F449" s="102" t="s">
        <v>218</v>
      </c>
      <c r="G449" s="18">
        <v>16.727049999999998</v>
      </c>
      <c r="H449" s="18">
        <v>16.776599999999998</v>
      </c>
      <c r="I449" s="18">
        <v>29.214333333333329</v>
      </c>
      <c r="J449" s="18">
        <v>30.712016666666699</v>
      </c>
      <c r="K449" s="18">
        <v>8.16</v>
      </c>
      <c r="L449" s="18">
        <v>8.11</v>
      </c>
      <c r="M449" s="18">
        <v>8.7299744601811007</v>
      </c>
      <c r="N449" s="18">
        <v>7.3739011692412744</v>
      </c>
      <c r="O449" s="18">
        <v>1.3763199999999995</v>
      </c>
      <c r="P449" s="18">
        <v>1.7649279999999998</v>
      </c>
      <c r="Q449" s="20">
        <v>35.728000000000002</v>
      </c>
      <c r="R449" s="20">
        <v>70.364000000000004</v>
      </c>
      <c r="S449" s="20">
        <v>12.026</v>
      </c>
      <c r="T449" s="20">
        <v>15.372000000000002</v>
      </c>
      <c r="U449" s="20">
        <v>531.95799999999997</v>
      </c>
      <c r="V449" s="20">
        <v>172.76</v>
      </c>
      <c r="W449" s="20">
        <v>579.71199999999999</v>
      </c>
      <c r="X449" s="20">
        <v>258.49599999999998</v>
      </c>
      <c r="Y449" s="20">
        <v>715.70799999999997</v>
      </c>
      <c r="Z449" s="20">
        <v>397.44599999999997</v>
      </c>
      <c r="AA449" s="20">
        <v>23.25</v>
      </c>
      <c r="AB449" s="20">
        <v>30.100999999999999</v>
      </c>
      <c r="AC449" s="20">
        <v>36.765999999999998</v>
      </c>
      <c r="AD449" s="20">
        <v>46.747999999999998</v>
      </c>
      <c r="AE449" s="20">
        <v>981.06399999999985</v>
      </c>
      <c r="AF449" s="20">
        <v>542.27600000000007</v>
      </c>
      <c r="AG449" s="22">
        <v>2.7500000000000027</v>
      </c>
      <c r="AH449" s="22">
        <v>7.3000000000000007</v>
      </c>
      <c r="AI449" s="23">
        <v>0.94</v>
      </c>
      <c r="AJ449" s="23">
        <v>1.264</v>
      </c>
      <c r="AK449" s="17">
        <v>2</v>
      </c>
    </row>
    <row r="450" spans="1:37" ht="12" customHeight="1">
      <c r="A450" s="129"/>
      <c r="B450" s="129"/>
      <c r="C450" s="124"/>
      <c r="D450" s="84" t="s">
        <v>103</v>
      </c>
      <c r="E450" s="84">
        <v>10</v>
      </c>
      <c r="F450" s="102" t="s">
        <v>218</v>
      </c>
      <c r="G450" s="18">
        <v>15.8910588235294</v>
      </c>
      <c r="H450" s="18">
        <v>17.256574999999998</v>
      </c>
      <c r="I450" s="18">
        <v>26.714711764705878</v>
      </c>
      <c r="J450" s="18">
        <v>31.5537375</v>
      </c>
      <c r="K450" s="18">
        <v>8.16</v>
      </c>
      <c r="L450" s="18">
        <v>8.11</v>
      </c>
      <c r="M450" s="18">
        <v>8.5</v>
      </c>
      <c r="N450" s="18">
        <v>7.2</v>
      </c>
      <c r="O450" s="18">
        <v>1.0848640000000001</v>
      </c>
      <c r="P450" s="18">
        <v>0.84198399999999918</v>
      </c>
      <c r="Q450" s="20">
        <v>49.896000000000001</v>
      </c>
      <c r="R450" s="20">
        <v>67.326000000000008</v>
      </c>
      <c r="S450" s="20">
        <v>13.818</v>
      </c>
      <c r="T450" s="20">
        <v>16.562000000000001</v>
      </c>
      <c r="U450" s="20">
        <v>371.89600000000002</v>
      </c>
      <c r="V450" s="20">
        <v>83.957999999999998</v>
      </c>
      <c r="W450" s="20">
        <v>435.61</v>
      </c>
      <c r="X450" s="20">
        <v>167.846</v>
      </c>
      <c r="Y450" s="20">
        <v>571.91399999999999</v>
      </c>
      <c r="Z450" s="20">
        <v>299.06799999999998</v>
      </c>
      <c r="AA450" s="20">
        <v>26.846</v>
      </c>
      <c r="AB450" s="20">
        <v>27.807000000000002</v>
      </c>
      <c r="AC450" s="20">
        <v>42.036000000000001</v>
      </c>
      <c r="AD450" s="20">
        <v>43.524000000000001</v>
      </c>
      <c r="AE450" s="20">
        <v>788.22799999999995</v>
      </c>
      <c r="AF450" s="20">
        <v>396.31200000000001</v>
      </c>
      <c r="AG450" s="22">
        <v>3.5499999999999838</v>
      </c>
      <c r="AH450" s="22">
        <v>4.1999999999999815</v>
      </c>
      <c r="AI450" s="23">
        <v>1.202</v>
      </c>
      <c r="AJ450" s="23">
        <v>0.81200000000000006</v>
      </c>
      <c r="AK450" s="17">
        <v>2</v>
      </c>
    </row>
    <row r="451" spans="1:37" ht="12" customHeight="1">
      <c r="A451" s="129"/>
      <c r="B451" s="129"/>
      <c r="C451" s="124"/>
      <c r="D451" s="84" t="s">
        <v>90</v>
      </c>
      <c r="E451" s="84">
        <v>1</v>
      </c>
      <c r="F451" s="102" t="s">
        <v>219</v>
      </c>
      <c r="G451" s="18">
        <v>17.546800000000001</v>
      </c>
      <c r="H451" s="18">
        <v>17.837499999999999</v>
      </c>
      <c r="I451" s="18">
        <v>27.734500000000001</v>
      </c>
      <c r="J451" s="18">
        <v>30.186199999999999</v>
      </c>
      <c r="K451" s="18">
        <v>8.15</v>
      </c>
      <c r="L451" s="18">
        <v>8.08</v>
      </c>
      <c r="M451" s="18">
        <v>8.2813034902107816</v>
      </c>
      <c r="N451" s="18">
        <v>6.9466430193921989</v>
      </c>
      <c r="O451" s="18">
        <v>1.9592320000000014</v>
      </c>
      <c r="P451" s="18">
        <v>1.3115520000000007</v>
      </c>
      <c r="Q451" s="20">
        <v>74.536000000000001</v>
      </c>
      <c r="R451" s="20">
        <v>51.841999999999999</v>
      </c>
      <c r="S451" s="20">
        <v>18.661999999999999</v>
      </c>
      <c r="T451" s="20">
        <v>15.245999999999999</v>
      </c>
      <c r="U451" s="20">
        <v>805.25199999999995</v>
      </c>
      <c r="V451" s="20">
        <v>438.97</v>
      </c>
      <c r="W451" s="20">
        <v>898.44999999999993</v>
      </c>
      <c r="X451" s="20">
        <v>506.05799999999999</v>
      </c>
      <c r="Y451" s="20">
        <v>1011.5980000000001</v>
      </c>
      <c r="Z451" s="20">
        <v>766.68200000000002</v>
      </c>
      <c r="AA451" s="20">
        <v>22.847000000000001</v>
      </c>
      <c r="AB451" s="20">
        <v>33.728000000000002</v>
      </c>
      <c r="AC451" s="20">
        <v>44.391999999999996</v>
      </c>
      <c r="AD451" s="20">
        <v>62.247999999999998</v>
      </c>
      <c r="AE451" s="20">
        <v>1346.3240000000001</v>
      </c>
      <c r="AF451" s="20">
        <v>1043.1959999999999</v>
      </c>
      <c r="AG451" s="22">
        <v>7.7500000000000071</v>
      </c>
      <c r="AH451" s="22">
        <v>8.3499999999999961</v>
      </c>
      <c r="AI451" s="23">
        <v>7.08</v>
      </c>
      <c r="AJ451" s="23">
        <v>2.08</v>
      </c>
      <c r="AK451" s="17">
        <v>1.3</v>
      </c>
    </row>
    <row r="452" spans="1:37" ht="12" customHeight="1">
      <c r="A452" s="129"/>
      <c r="B452" s="129"/>
      <c r="C452" s="124"/>
      <c r="D452" s="84" t="s">
        <v>90</v>
      </c>
      <c r="E452" s="84">
        <v>2</v>
      </c>
      <c r="F452" s="102" t="s">
        <v>219</v>
      </c>
      <c r="G452" s="18">
        <v>18.2986</v>
      </c>
      <c r="H452" s="18">
        <v>18.667100000000001</v>
      </c>
      <c r="I452" s="18">
        <v>23.364899999999999</v>
      </c>
      <c r="J452" s="18">
        <v>23.3581</v>
      </c>
      <c r="K452" s="18">
        <v>8.17</v>
      </c>
      <c r="L452" s="18">
        <v>8.09</v>
      </c>
      <c r="M452" s="18">
        <v>8.7313453657399727</v>
      </c>
      <c r="N452" s="18">
        <v>7.0298128525168373</v>
      </c>
      <c r="O452" s="18">
        <v>1.6839680000000015</v>
      </c>
      <c r="P452" s="18">
        <v>1.3925119999999991</v>
      </c>
      <c r="Q452" s="20">
        <v>86.744</v>
      </c>
      <c r="R452" s="20">
        <v>50.96</v>
      </c>
      <c r="S452" s="20">
        <v>17.135999999999999</v>
      </c>
      <c r="T452" s="20">
        <v>14.293999999999999</v>
      </c>
      <c r="U452" s="20">
        <v>746.69</v>
      </c>
      <c r="V452" s="20">
        <v>432.726</v>
      </c>
      <c r="W452" s="20">
        <v>850.57</v>
      </c>
      <c r="X452" s="20">
        <v>497.98</v>
      </c>
      <c r="Y452" s="20">
        <v>1039.5140000000001</v>
      </c>
      <c r="Z452" s="20">
        <v>727.678</v>
      </c>
      <c r="AA452" s="20">
        <v>20.119</v>
      </c>
      <c r="AB452" s="20">
        <v>29.605</v>
      </c>
      <c r="AC452" s="20">
        <v>45.384</v>
      </c>
      <c r="AD452" s="20">
        <v>53.816000000000003</v>
      </c>
      <c r="AE452" s="20">
        <v>1244.2359999999999</v>
      </c>
      <c r="AF452" s="20">
        <v>1003.296</v>
      </c>
      <c r="AG452" s="22">
        <v>5.8499999999999943</v>
      </c>
      <c r="AH452" s="22">
        <v>6.1999999999999833</v>
      </c>
      <c r="AI452" s="23">
        <v>5.54</v>
      </c>
      <c r="AJ452" s="23">
        <v>1.99</v>
      </c>
      <c r="AK452" s="17">
        <v>1.6</v>
      </c>
    </row>
    <row r="453" spans="1:37" ht="12" customHeight="1">
      <c r="A453" s="129"/>
      <c r="B453" s="129"/>
      <c r="C453" s="124"/>
      <c r="D453" s="84" t="s">
        <v>90</v>
      </c>
      <c r="E453" s="84">
        <v>3</v>
      </c>
      <c r="F453" s="102" t="s">
        <v>218</v>
      </c>
      <c r="G453" s="18">
        <v>16.508800000000001</v>
      </c>
      <c r="H453" s="18">
        <v>17.617000000000001</v>
      </c>
      <c r="I453" s="18">
        <v>22.971800000000002</v>
      </c>
      <c r="J453" s="18">
        <v>30.520299999999999</v>
      </c>
      <c r="K453" s="18">
        <v>8.16</v>
      </c>
      <c r="L453" s="18">
        <v>8.16</v>
      </c>
      <c r="M453" s="18">
        <v>8.3190387972767965</v>
      </c>
      <c r="N453" s="18">
        <v>7.9216705218796548</v>
      </c>
      <c r="O453" s="18">
        <v>1.8458880000000009</v>
      </c>
      <c r="P453" s="18">
        <v>1.343936</v>
      </c>
      <c r="Q453" s="20">
        <v>79.813999999999993</v>
      </c>
      <c r="R453" s="20">
        <v>59.724000000000004</v>
      </c>
      <c r="S453" s="20">
        <v>16.603999999999999</v>
      </c>
      <c r="T453" s="20">
        <v>15.288</v>
      </c>
      <c r="U453" s="20">
        <v>714.96600000000001</v>
      </c>
      <c r="V453" s="20">
        <v>601.95799999999997</v>
      </c>
      <c r="W453" s="20">
        <v>811.38400000000001</v>
      </c>
      <c r="X453" s="20">
        <v>676.97</v>
      </c>
      <c r="Y453" s="20">
        <v>837.13</v>
      </c>
      <c r="Z453" s="20">
        <v>795.298</v>
      </c>
      <c r="AA453" s="20">
        <v>21.389999999999997</v>
      </c>
      <c r="AB453" s="20">
        <v>22.443999999999999</v>
      </c>
      <c r="AC453" s="20">
        <v>35.897999999999996</v>
      </c>
      <c r="AD453" s="20">
        <v>44.733000000000004</v>
      </c>
      <c r="AE453" s="20">
        <v>1195.8800000000001</v>
      </c>
      <c r="AF453" s="20">
        <v>1045.4639999999999</v>
      </c>
      <c r="AG453" s="22">
        <v>5.6999999999999833</v>
      </c>
      <c r="AH453" s="22">
        <v>6.7000000000000117</v>
      </c>
      <c r="AI453" s="23">
        <v>2.42</v>
      </c>
      <c r="AJ453" s="23">
        <v>3.06</v>
      </c>
      <c r="AK453" s="17">
        <v>1.5</v>
      </c>
    </row>
    <row r="454" spans="1:37" ht="12" customHeight="1">
      <c r="A454" s="129"/>
      <c r="B454" s="129"/>
      <c r="C454" s="124"/>
      <c r="D454" s="84" t="s">
        <v>90</v>
      </c>
      <c r="E454" s="84">
        <v>4</v>
      </c>
      <c r="F454" s="102" t="s">
        <v>218</v>
      </c>
      <c r="G454" s="18">
        <v>16.426400000000001</v>
      </c>
      <c r="H454" s="18">
        <v>17.795400000000001</v>
      </c>
      <c r="I454" s="18">
        <v>21.344000000000001</v>
      </c>
      <c r="J454" s="18">
        <v>31.1189</v>
      </c>
      <c r="K454" s="18">
        <v>8.18</v>
      </c>
      <c r="L454" s="18">
        <v>8.18</v>
      </c>
      <c r="M454" s="18">
        <v>8.4432027969743011</v>
      </c>
      <c r="N454" s="18">
        <v>8.2249135484671339</v>
      </c>
      <c r="O454" s="18">
        <v>1.4734720000000003</v>
      </c>
      <c r="P454" s="18">
        <v>1.7811199999999994</v>
      </c>
      <c r="Q454" s="20">
        <v>104.31399999999999</v>
      </c>
      <c r="R454" s="20">
        <v>143.99</v>
      </c>
      <c r="S454" s="20">
        <v>15.652000000000001</v>
      </c>
      <c r="T454" s="20">
        <v>16.239999999999998</v>
      </c>
      <c r="U454" s="20">
        <v>755.23</v>
      </c>
      <c r="V454" s="20">
        <v>710.80800000000011</v>
      </c>
      <c r="W454" s="20">
        <v>875.19600000000003</v>
      </c>
      <c r="X454" s="20">
        <v>871.03800000000012</v>
      </c>
      <c r="Y454" s="20">
        <v>1081.374</v>
      </c>
      <c r="Z454" s="20">
        <v>989.11399999999992</v>
      </c>
      <c r="AA454" s="20">
        <v>19.747</v>
      </c>
      <c r="AB454" s="20">
        <v>20.212</v>
      </c>
      <c r="AC454" s="20">
        <v>42.903999999999996</v>
      </c>
      <c r="AD454" s="20">
        <v>47.43</v>
      </c>
      <c r="AE454" s="20">
        <v>1138.704</v>
      </c>
      <c r="AF454" s="20">
        <v>1084.972</v>
      </c>
      <c r="AG454" s="22">
        <v>4.8499999999999934</v>
      </c>
      <c r="AH454" s="22">
        <v>6.6499999999999897</v>
      </c>
      <c r="AI454" s="23">
        <v>2.42</v>
      </c>
      <c r="AJ454" s="23">
        <v>3.78</v>
      </c>
      <c r="AK454" s="17">
        <v>1.5</v>
      </c>
    </row>
    <row r="455" spans="1:37" ht="12" customHeight="1">
      <c r="A455" s="129"/>
      <c r="B455" s="129"/>
      <c r="C455" s="124"/>
      <c r="D455" s="84" t="s">
        <v>90</v>
      </c>
      <c r="E455" s="84">
        <v>5</v>
      </c>
      <c r="F455" s="102" t="s">
        <v>218</v>
      </c>
      <c r="G455" s="18">
        <v>17.546800000000001</v>
      </c>
      <c r="H455" s="18">
        <v>18.440100000000001</v>
      </c>
      <c r="I455" s="18">
        <v>27.734500000000001</v>
      </c>
      <c r="J455" s="18">
        <v>31.334800000000001</v>
      </c>
      <c r="K455" s="18">
        <v>8.15</v>
      </c>
      <c r="L455" s="18">
        <v>8.14</v>
      </c>
      <c r="M455" s="18">
        <v>7.9707168126942864</v>
      </c>
      <c r="N455" s="18">
        <v>7.2371445458724626</v>
      </c>
      <c r="O455" s="18">
        <v>1.4087040000000017</v>
      </c>
      <c r="P455" s="18">
        <v>1.1496320000000015</v>
      </c>
      <c r="Q455" s="20">
        <v>90.888000000000005</v>
      </c>
      <c r="R455" s="20">
        <v>130.10199999999998</v>
      </c>
      <c r="S455" s="20">
        <v>13.244</v>
      </c>
      <c r="T455" s="20">
        <v>9.548</v>
      </c>
      <c r="U455" s="20">
        <v>671.79</v>
      </c>
      <c r="V455" s="20">
        <v>259.65800000000002</v>
      </c>
      <c r="W455" s="20">
        <v>775.92200000000003</v>
      </c>
      <c r="X455" s="20">
        <v>399.30799999999999</v>
      </c>
      <c r="Y455" s="20">
        <v>965.80400000000009</v>
      </c>
      <c r="Z455" s="20">
        <v>452.48</v>
      </c>
      <c r="AA455" s="20">
        <v>24.614000000000001</v>
      </c>
      <c r="AB455" s="20">
        <v>20.832000000000001</v>
      </c>
      <c r="AC455" s="20">
        <v>50.282000000000004</v>
      </c>
      <c r="AD455" s="20">
        <v>49.134999999999998</v>
      </c>
      <c r="AE455" s="20">
        <v>929.71199999999999</v>
      </c>
      <c r="AF455" s="20">
        <v>529.70399999999995</v>
      </c>
      <c r="AG455" s="22">
        <v>6.0999999999999943</v>
      </c>
      <c r="AH455" s="22">
        <v>7.9499999999999851</v>
      </c>
      <c r="AI455" s="23">
        <v>3.02</v>
      </c>
      <c r="AJ455" s="23">
        <v>2.92</v>
      </c>
      <c r="AK455" s="17">
        <v>1.4</v>
      </c>
    </row>
    <row r="456" spans="1:37" ht="12" customHeight="1">
      <c r="A456" s="129"/>
      <c r="B456" s="129"/>
      <c r="C456" s="124"/>
      <c r="D456" s="84" t="s">
        <v>90</v>
      </c>
      <c r="E456" s="84">
        <v>6</v>
      </c>
      <c r="F456" s="102" t="s">
        <v>219</v>
      </c>
      <c r="G456" s="18">
        <v>17.221900000000002</v>
      </c>
      <c r="H456" s="18">
        <v>18.208400000000001</v>
      </c>
      <c r="I456" s="18">
        <v>24.693899999999999</v>
      </c>
      <c r="J456" s="18">
        <v>30.8887</v>
      </c>
      <c r="K456" s="18">
        <v>8.18</v>
      </c>
      <c r="L456" s="18">
        <v>8.15</v>
      </c>
      <c r="M456" s="18">
        <v>8.1758939907509376</v>
      </c>
      <c r="N456" s="18">
        <v>6.945198046663049</v>
      </c>
      <c r="O456" s="18">
        <v>1.5868160000000009</v>
      </c>
      <c r="P456" s="18">
        <v>1.1010559999999996</v>
      </c>
      <c r="Q456" s="20">
        <v>140.89600000000002</v>
      </c>
      <c r="R456" s="20">
        <v>83.902000000000001</v>
      </c>
      <c r="S456" s="20">
        <v>14.405999999999999</v>
      </c>
      <c r="T456" s="20">
        <v>9.0020000000000007</v>
      </c>
      <c r="U456" s="20">
        <v>731.92000000000007</v>
      </c>
      <c r="V456" s="20">
        <v>172.50799999999998</v>
      </c>
      <c r="W456" s="20">
        <v>887.22200000000009</v>
      </c>
      <c r="X456" s="20">
        <v>265.41199999999998</v>
      </c>
      <c r="Y456" s="20">
        <v>998.88600000000008</v>
      </c>
      <c r="Z456" s="20">
        <v>381.69599999999997</v>
      </c>
      <c r="AA456" s="20">
        <v>20.553000000000001</v>
      </c>
      <c r="AB456" s="20">
        <v>22.32</v>
      </c>
      <c r="AC456" s="20">
        <v>42.749000000000002</v>
      </c>
      <c r="AD456" s="20">
        <v>50.591999999999999</v>
      </c>
      <c r="AE456" s="20">
        <v>1002.96</v>
      </c>
      <c r="AF456" s="20">
        <v>468.10399999999998</v>
      </c>
      <c r="AG456" s="22">
        <v>5.9499999999999833</v>
      </c>
      <c r="AH456" s="22">
        <v>10.250000000000009</v>
      </c>
      <c r="AI456" s="23">
        <v>2.38</v>
      </c>
      <c r="AJ456" s="23">
        <v>3.6</v>
      </c>
      <c r="AK456" s="17">
        <v>1.3</v>
      </c>
    </row>
    <row r="457" spans="1:37" ht="12" customHeight="1">
      <c r="A457" s="129"/>
      <c r="B457" s="129"/>
      <c r="C457" s="124"/>
      <c r="D457" s="84" t="s">
        <v>90</v>
      </c>
      <c r="E457" s="84">
        <v>7</v>
      </c>
      <c r="F457" s="102" t="s">
        <v>219</v>
      </c>
      <c r="G457" s="18">
        <v>17.4358</v>
      </c>
      <c r="H457" s="18">
        <v>17.882899999999999</v>
      </c>
      <c r="I457" s="18">
        <v>26.629100000000001</v>
      </c>
      <c r="J457" s="18">
        <v>31.488</v>
      </c>
      <c r="K457" s="18">
        <v>8.19</v>
      </c>
      <c r="L457" s="18">
        <v>8.16</v>
      </c>
      <c r="M457" s="18">
        <v>8.2549478259426987</v>
      </c>
      <c r="N457" s="18">
        <v>7.0033670033670035</v>
      </c>
      <c r="O457" s="18">
        <v>1.9268479999999992</v>
      </c>
      <c r="P457" s="18">
        <v>1.0524800000000005</v>
      </c>
      <c r="Q457" s="20">
        <v>59.808000000000007</v>
      </c>
      <c r="R457" s="20">
        <v>71.945999999999998</v>
      </c>
      <c r="S457" s="20">
        <v>14.952000000000002</v>
      </c>
      <c r="T457" s="20">
        <v>8.7919999999999998</v>
      </c>
      <c r="U457" s="20">
        <v>783.20200000000011</v>
      </c>
      <c r="V457" s="20">
        <v>168.53200000000001</v>
      </c>
      <c r="W457" s="20">
        <v>857.9620000000001</v>
      </c>
      <c r="X457" s="20">
        <v>249.27</v>
      </c>
      <c r="Y457" s="20">
        <v>1082.704</v>
      </c>
      <c r="Z457" s="20">
        <v>350.12599999999998</v>
      </c>
      <c r="AA457" s="20">
        <v>20.646000000000001</v>
      </c>
      <c r="AB457" s="20">
        <v>18.475999999999999</v>
      </c>
      <c r="AC457" s="20">
        <v>44.082000000000001</v>
      </c>
      <c r="AD457" s="20">
        <v>44.484999999999999</v>
      </c>
      <c r="AE457" s="20">
        <v>1042.1879999999999</v>
      </c>
      <c r="AF457" s="20">
        <v>427.30799999999999</v>
      </c>
      <c r="AG457" s="22">
        <v>6.0999999999999943</v>
      </c>
      <c r="AH457" s="22">
        <v>8.8000000000000025</v>
      </c>
      <c r="AI457" s="23">
        <v>2.4</v>
      </c>
      <c r="AJ457" s="23">
        <v>3.74</v>
      </c>
      <c r="AK457" s="17">
        <v>1.5</v>
      </c>
    </row>
    <row r="458" spans="1:37" ht="12" customHeight="1">
      <c r="A458" s="129"/>
      <c r="B458" s="129"/>
      <c r="C458" s="124"/>
      <c r="D458" s="84" t="s">
        <v>90</v>
      </c>
      <c r="E458" s="84">
        <v>8</v>
      </c>
      <c r="F458" s="102" t="s">
        <v>218</v>
      </c>
      <c r="G458" s="18">
        <v>17.0413</v>
      </c>
      <c r="H458" s="18">
        <v>17.946999999999999</v>
      </c>
      <c r="I458" s="18">
        <v>22.627800000000001</v>
      </c>
      <c r="J458" s="18">
        <v>31.886500000000002</v>
      </c>
      <c r="K458" s="18">
        <v>8.1999999999999993</v>
      </c>
      <c r="L458" s="18">
        <v>8.18</v>
      </c>
      <c r="M458" s="18">
        <v>8.4518069353238694</v>
      </c>
      <c r="N458" s="18">
        <v>7.2183234364155169</v>
      </c>
      <c r="O458" s="18">
        <v>1.5220479999999992</v>
      </c>
      <c r="P458" s="18">
        <v>0.9715199999999995</v>
      </c>
      <c r="Q458" s="20">
        <v>83.328000000000003</v>
      </c>
      <c r="R458" s="20">
        <v>60.381999999999998</v>
      </c>
      <c r="S458" s="20">
        <v>15.61</v>
      </c>
      <c r="T458" s="20">
        <v>8.8339999999999996</v>
      </c>
      <c r="U458" s="20">
        <v>831.46</v>
      </c>
      <c r="V458" s="20">
        <v>198.464</v>
      </c>
      <c r="W458" s="20">
        <v>930.39800000000002</v>
      </c>
      <c r="X458" s="20">
        <v>267.68</v>
      </c>
      <c r="Y458" s="20">
        <v>1031.576</v>
      </c>
      <c r="Z458" s="20">
        <v>393.10599999999999</v>
      </c>
      <c r="AA458" s="20">
        <v>17.236000000000001</v>
      </c>
      <c r="AB458" s="20">
        <v>15.996</v>
      </c>
      <c r="AC458" s="20">
        <v>34.658000000000001</v>
      </c>
      <c r="AD458" s="20">
        <v>37.385999999999996</v>
      </c>
      <c r="AE458" s="20">
        <v>1100.4559999999999</v>
      </c>
      <c r="AF458" s="20">
        <v>439.488</v>
      </c>
      <c r="AG458" s="22">
        <v>5.1500000000000155</v>
      </c>
      <c r="AH458" s="22">
        <v>6.7000000000000117</v>
      </c>
      <c r="AI458" s="23">
        <v>2.64</v>
      </c>
      <c r="AJ458" s="23">
        <v>3.4</v>
      </c>
      <c r="AK458" s="17">
        <v>1.6</v>
      </c>
    </row>
    <row r="459" spans="1:37" ht="12" customHeight="1">
      <c r="A459" s="129"/>
      <c r="B459" s="129"/>
      <c r="C459" s="124"/>
      <c r="D459" s="84" t="s">
        <v>90</v>
      </c>
      <c r="E459" s="84">
        <v>9</v>
      </c>
      <c r="F459" s="102" t="s">
        <v>218</v>
      </c>
      <c r="G459" s="18">
        <v>16.112200000000001</v>
      </c>
      <c r="H459" s="18">
        <v>17.892499999999998</v>
      </c>
      <c r="I459" s="18">
        <v>21.690100000000001</v>
      </c>
      <c r="J459" s="18">
        <v>31.3081</v>
      </c>
      <c r="K459" s="18">
        <v>8.19</v>
      </c>
      <c r="L459" s="18">
        <v>8.18</v>
      </c>
      <c r="M459" s="18">
        <v>8.4080179552666205</v>
      </c>
      <c r="N459" s="18">
        <v>7.820804270407411</v>
      </c>
      <c r="O459" s="18">
        <v>1.5706240000000014</v>
      </c>
      <c r="P459" s="18">
        <v>1.7811199999999994</v>
      </c>
      <c r="Q459" s="20">
        <v>64.204000000000008</v>
      </c>
      <c r="R459" s="20">
        <v>68.628</v>
      </c>
      <c r="S459" s="20">
        <v>14.672000000000001</v>
      </c>
      <c r="T459" s="20">
        <v>12.432</v>
      </c>
      <c r="U459" s="20">
        <v>715.904</v>
      </c>
      <c r="V459" s="20">
        <v>545.45399999999995</v>
      </c>
      <c r="W459" s="20">
        <v>794.78</v>
      </c>
      <c r="X459" s="20">
        <v>626.5139999999999</v>
      </c>
      <c r="Y459" s="20">
        <v>965.202</v>
      </c>
      <c r="Z459" s="20">
        <v>798.798</v>
      </c>
      <c r="AA459" s="20">
        <v>19.809000000000001</v>
      </c>
      <c r="AB459" s="20">
        <v>19.591999999999999</v>
      </c>
      <c r="AC459" s="20">
        <v>40.330999999999996</v>
      </c>
      <c r="AD459" s="20">
        <v>43.183</v>
      </c>
      <c r="AE459" s="20">
        <v>1031.7719999999999</v>
      </c>
      <c r="AF459" s="20">
        <v>845.18</v>
      </c>
      <c r="AG459" s="22">
        <v>6.7400000000000233</v>
      </c>
      <c r="AH459" s="22">
        <v>9.7499999999999805</v>
      </c>
      <c r="AI459" s="23">
        <v>1.724</v>
      </c>
      <c r="AJ459" s="23">
        <v>2.7</v>
      </c>
      <c r="AK459" s="17">
        <v>1.6</v>
      </c>
    </row>
    <row r="460" spans="1:37" ht="12" customHeight="1">
      <c r="A460" s="130"/>
      <c r="B460" s="130"/>
      <c r="C460" s="125"/>
      <c r="D460" s="84" t="s">
        <v>90</v>
      </c>
      <c r="E460" s="84">
        <v>10</v>
      </c>
      <c r="F460" s="102" t="s">
        <v>218</v>
      </c>
      <c r="G460" s="18">
        <v>17.941700000000001</v>
      </c>
      <c r="H460" s="18">
        <v>18.142800000000001</v>
      </c>
      <c r="I460" s="18">
        <v>31.255600000000001</v>
      </c>
      <c r="J460" s="18">
        <v>32.103299999999997</v>
      </c>
      <c r="K460" s="18">
        <v>8.19</v>
      </c>
      <c r="L460" s="18">
        <v>8.19</v>
      </c>
      <c r="M460" s="18">
        <v>7.5352158876840454</v>
      </c>
      <c r="N460" s="18">
        <v>8.2622584747076893</v>
      </c>
      <c r="O460" s="18">
        <v>1.716352000000001</v>
      </c>
      <c r="P460" s="18">
        <v>1.2305919999999997</v>
      </c>
      <c r="Q460" s="20">
        <v>61.207999999999998</v>
      </c>
      <c r="R460" s="20">
        <v>36.624000000000002</v>
      </c>
      <c r="S460" s="20">
        <v>14.601999999999999</v>
      </c>
      <c r="T460" s="20">
        <v>8.6660000000000004</v>
      </c>
      <c r="U460" s="20">
        <v>720.37</v>
      </c>
      <c r="V460" s="20">
        <v>190.792</v>
      </c>
      <c r="W460" s="20">
        <v>796.18000000000006</v>
      </c>
      <c r="X460" s="20">
        <v>236.08199999999999</v>
      </c>
      <c r="Y460" s="20">
        <v>911.00800000000004</v>
      </c>
      <c r="Z460" s="20">
        <v>387.01599999999996</v>
      </c>
      <c r="AA460" s="20">
        <v>19.53</v>
      </c>
      <c r="AB460" s="20">
        <v>15.407</v>
      </c>
      <c r="AC460" s="20">
        <v>41.85</v>
      </c>
      <c r="AD460" s="20">
        <v>38.502000000000002</v>
      </c>
      <c r="AE460" s="20">
        <v>1035.692</v>
      </c>
      <c r="AF460" s="20">
        <v>416.22</v>
      </c>
      <c r="AG460" s="22">
        <v>9.1500000000000199</v>
      </c>
      <c r="AH460" s="22">
        <v>7.5500000000000007</v>
      </c>
      <c r="AI460" s="23">
        <v>2.46</v>
      </c>
      <c r="AJ460" s="23">
        <v>3.32</v>
      </c>
      <c r="AK460" s="17">
        <v>1.6</v>
      </c>
    </row>
    <row r="461" spans="1:37" ht="12" customHeight="1">
      <c r="A461" s="123">
        <v>2019</v>
      </c>
      <c r="B461" s="123">
        <v>11</v>
      </c>
      <c r="C461" s="123" t="s">
        <v>104</v>
      </c>
      <c r="D461" s="84" t="s">
        <v>105</v>
      </c>
      <c r="E461" s="84">
        <v>1</v>
      </c>
      <c r="F461" s="102" t="s">
        <v>216</v>
      </c>
      <c r="G461" s="18">
        <v>18.596599999999999</v>
      </c>
      <c r="H461" s="18">
        <v>18.257200000000001</v>
      </c>
      <c r="I461" s="18">
        <v>33.002899999999997</v>
      </c>
      <c r="J461" s="18">
        <v>33.134999999999998</v>
      </c>
      <c r="K461" s="18">
        <v>8.2200000000000006</v>
      </c>
      <c r="L461" s="18">
        <v>8.2200000000000006</v>
      </c>
      <c r="M461" s="18">
        <v>8.4635161606268383</v>
      </c>
      <c r="N461" s="18">
        <v>8.4143895713211343</v>
      </c>
      <c r="O461" s="18">
        <v>0.90675199999999789</v>
      </c>
      <c r="P461" s="18">
        <v>0.98771199999999904</v>
      </c>
      <c r="Q461" s="20">
        <v>5.726</v>
      </c>
      <c r="R461" s="20">
        <v>2.31</v>
      </c>
      <c r="S461" s="20">
        <v>2.6739999999999999</v>
      </c>
      <c r="T461" s="20">
        <v>2.7160000000000002</v>
      </c>
      <c r="U461" s="20">
        <v>21.07</v>
      </c>
      <c r="V461" s="20">
        <v>19.614000000000001</v>
      </c>
      <c r="W461" s="20">
        <v>29.47</v>
      </c>
      <c r="X461" s="20">
        <v>24.64</v>
      </c>
      <c r="Y461" s="20">
        <v>123.578</v>
      </c>
      <c r="Z461" s="20">
        <v>141.708</v>
      </c>
      <c r="AA461" s="20">
        <v>2.294</v>
      </c>
      <c r="AB461" s="20">
        <v>2.573</v>
      </c>
      <c r="AC461" s="20">
        <v>13.795</v>
      </c>
      <c r="AD461" s="20">
        <v>15.686</v>
      </c>
      <c r="AE461" s="20">
        <v>242.928</v>
      </c>
      <c r="AF461" s="20">
        <v>234.72399999999999</v>
      </c>
      <c r="AG461" s="22">
        <v>5.0499999999999714</v>
      </c>
      <c r="AH461" s="22">
        <v>3.2500000000000027</v>
      </c>
      <c r="AI461" s="23">
        <v>2.2200000000000002</v>
      </c>
      <c r="AJ461" s="23">
        <v>2.6</v>
      </c>
      <c r="AK461" s="17">
        <v>5</v>
      </c>
    </row>
    <row r="462" spans="1:37" ht="12" customHeight="1">
      <c r="A462" s="124"/>
      <c r="B462" s="124"/>
      <c r="C462" s="124"/>
      <c r="D462" s="84" t="s">
        <v>106</v>
      </c>
      <c r="E462" s="84">
        <v>1</v>
      </c>
      <c r="F462" s="102" t="s">
        <v>216</v>
      </c>
      <c r="G462" s="18">
        <v>17.669699999999999</v>
      </c>
      <c r="H462" s="18">
        <v>17.966799999999999</v>
      </c>
      <c r="I462" s="18">
        <v>32.325400000000002</v>
      </c>
      <c r="J462" s="18">
        <v>33.103299999999997</v>
      </c>
      <c r="K462" s="18">
        <v>8.1999999999999993</v>
      </c>
      <c r="L462" s="18">
        <v>8.17</v>
      </c>
      <c r="M462" s="18">
        <v>8.2822453436874355</v>
      </c>
      <c r="N462" s="18">
        <v>8.2372190148630402</v>
      </c>
      <c r="O462" s="18">
        <v>0.7772159999999978</v>
      </c>
      <c r="P462" s="18">
        <v>0.84198399999999918</v>
      </c>
      <c r="Q462" s="20">
        <v>18.718</v>
      </c>
      <c r="R462" s="20">
        <v>20.748000000000001</v>
      </c>
      <c r="S462" s="20">
        <v>5.7399999999999993</v>
      </c>
      <c r="T462" s="20">
        <v>5.7539999999999996</v>
      </c>
      <c r="U462" s="20">
        <v>87.289999999999992</v>
      </c>
      <c r="V462" s="20">
        <v>75.740000000000009</v>
      </c>
      <c r="W462" s="20">
        <v>111.74799999999999</v>
      </c>
      <c r="X462" s="20">
        <v>102.24200000000002</v>
      </c>
      <c r="Y462" s="20">
        <v>218.036</v>
      </c>
      <c r="Z462" s="20">
        <v>204.96</v>
      </c>
      <c r="AA462" s="20">
        <v>6.2620000000000005</v>
      </c>
      <c r="AB462" s="20">
        <v>7.3159999999999998</v>
      </c>
      <c r="AC462" s="20">
        <v>19.251000000000001</v>
      </c>
      <c r="AD462" s="20">
        <v>20.367000000000001</v>
      </c>
      <c r="AE462" s="20">
        <v>271.964</v>
      </c>
      <c r="AF462" s="20">
        <v>264.488</v>
      </c>
      <c r="AG462" s="22">
        <v>7.4999999999999787</v>
      </c>
      <c r="AH462" s="22">
        <v>3.1500000000000137</v>
      </c>
      <c r="AI462" s="23">
        <v>1.89</v>
      </c>
      <c r="AJ462" s="23">
        <v>1.964</v>
      </c>
      <c r="AK462" s="17">
        <v>6</v>
      </c>
    </row>
    <row r="463" spans="1:37" ht="12" customHeight="1">
      <c r="A463" s="124"/>
      <c r="B463" s="124"/>
      <c r="C463" s="124"/>
      <c r="D463" s="84" t="s">
        <v>107</v>
      </c>
      <c r="E463" s="84">
        <v>1</v>
      </c>
      <c r="F463" s="102" t="s">
        <v>218</v>
      </c>
      <c r="G463" s="18">
        <v>17.505800000000001</v>
      </c>
      <c r="H463" s="18">
        <v>17.496300000000002</v>
      </c>
      <c r="I463" s="18">
        <v>32.841000000000001</v>
      </c>
      <c r="J463" s="18">
        <v>32.847200000000001</v>
      </c>
      <c r="K463" s="18">
        <v>8.2100000000000009</v>
      </c>
      <c r="L463" s="18">
        <v>8.18</v>
      </c>
      <c r="M463" s="18">
        <v>8.2863816197149536</v>
      </c>
      <c r="N463" s="18">
        <v>8.3090804691985891</v>
      </c>
      <c r="O463" s="18">
        <v>0.98771199999999904</v>
      </c>
      <c r="P463" s="18">
        <v>0.93913600000000019</v>
      </c>
      <c r="Q463" s="20">
        <v>16.926000000000002</v>
      </c>
      <c r="R463" s="20">
        <v>16.631999999999998</v>
      </c>
      <c r="S463" s="20">
        <v>4.0459999999999994</v>
      </c>
      <c r="T463" s="20">
        <v>4.0599999999999996</v>
      </c>
      <c r="U463" s="20">
        <v>37.03</v>
      </c>
      <c r="V463" s="20">
        <v>38.094000000000001</v>
      </c>
      <c r="W463" s="20">
        <v>58.002000000000002</v>
      </c>
      <c r="X463" s="20">
        <v>58.786000000000001</v>
      </c>
      <c r="Y463" s="20">
        <v>158.04599999999999</v>
      </c>
      <c r="Z463" s="20">
        <v>161.54599999999999</v>
      </c>
      <c r="AA463" s="20">
        <v>4.7430000000000003</v>
      </c>
      <c r="AB463" s="20">
        <v>5.0840000000000005</v>
      </c>
      <c r="AC463" s="20">
        <v>16.988</v>
      </c>
      <c r="AD463" s="20">
        <v>16.647000000000002</v>
      </c>
      <c r="AE463" s="20">
        <v>227.92000000000002</v>
      </c>
      <c r="AF463" s="20">
        <v>232.34399999999999</v>
      </c>
      <c r="AG463" s="22">
        <v>5.3499999999999934</v>
      </c>
      <c r="AH463" s="22">
        <v>11.099999999999971</v>
      </c>
      <c r="AI463" s="23">
        <v>2.2400000000000002</v>
      </c>
      <c r="AJ463" s="23">
        <v>2.2999999999999998</v>
      </c>
      <c r="AK463" s="17">
        <v>3</v>
      </c>
    </row>
    <row r="464" spans="1:37" ht="12" customHeight="1">
      <c r="A464" s="125"/>
      <c r="B464" s="125"/>
      <c r="C464" s="125"/>
      <c r="D464" s="84" t="s">
        <v>108</v>
      </c>
      <c r="E464" s="84">
        <v>1</v>
      </c>
      <c r="F464" s="102" t="s">
        <v>216</v>
      </c>
      <c r="G464" s="18">
        <v>17.671700000000001</v>
      </c>
      <c r="H464" s="18">
        <v>17.649000000000001</v>
      </c>
      <c r="I464" s="18">
        <v>33.162700000000001</v>
      </c>
      <c r="J464" s="18">
        <v>33.152000000000001</v>
      </c>
      <c r="K464" s="18">
        <v>8.3000000000000007</v>
      </c>
      <c r="L464" s="18">
        <v>8.2799999999999994</v>
      </c>
      <c r="M464" s="18">
        <v>7.950538687561215</v>
      </c>
      <c r="N464" s="18">
        <v>7.9518676359989993</v>
      </c>
      <c r="O464" s="18">
        <v>0.8743679999999987</v>
      </c>
      <c r="P464" s="18">
        <v>0.89055999999999824</v>
      </c>
      <c r="Q464" s="20">
        <v>9.4359999999999999</v>
      </c>
      <c r="R464" s="20">
        <v>9.016</v>
      </c>
      <c r="S464" s="20">
        <v>3.5419999999999998</v>
      </c>
      <c r="T464" s="20">
        <v>3.6260000000000003</v>
      </c>
      <c r="U464" s="20">
        <v>26.823999999999998</v>
      </c>
      <c r="V464" s="20">
        <v>24.835999999999999</v>
      </c>
      <c r="W464" s="20">
        <v>39.802</v>
      </c>
      <c r="X464" s="20">
        <v>37.477999999999994</v>
      </c>
      <c r="Y464" s="20">
        <v>138.54400000000001</v>
      </c>
      <c r="Z464" s="20">
        <v>136.38800000000001</v>
      </c>
      <c r="AA464" s="20">
        <v>3.4409999999999998</v>
      </c>
      <c r="AB464" s="20">
        <v>4.2469999999999999</v>
      </c>
      <c r="AC464" s="20">
        <v>13.484999999999999</v>
      </c>
      <c r="AD464" s="20">
        <v>12.245000000000001</v>
      </c>
      <c r="AE464" s="20">
        <v>191.268</v>
      </c>
      <c r="AF464" s="20">
        <v>181.636</v>
      </c>
      <c r="AG464" s="22">
        <v>3.0499999999999972</v>
      </c>
      <c r="AH464" s="22">
        <v>3.4000000000000141</v>
      </c>
      <c r="AI464" s="23">
        <v>1</v>
      </c>
      <c r="AJ464" s="23">
        <v>0.93799999999999994</v>
      </c>
      <c r="AK464" s="17">
        <v>5</v>
      </c>
    </row>
    <row r="465" spans="1:37" ht="12" customHeight="1">
      <c r="A465" s="123">
        <v>2019</v>
      </c>
      <c r="B465" s="123">
        <v>11</v>
      </c>
      <c r="C465" s="123" t="s">
        <v>199</v>
      </c>
      <c r="D465" s="123" t="s">
        <v>109</v>
      </c>
      <c r="E465" s="84">
        <v>10</v>
      </c>
      <c r="F465" s="102" t="s">
        <v>217</v>
      </c>
      <c r="G465" s="18">
        <v>17.528300000000002</v>
      </c>
      <c r="H465" s="18">
        <v>17.280999999999999</v>
      </c>
      <c r="I465" s="18">
        <v>32.057699999999997</v>
      </c>
      <c r="J465" s="18">
        <v>32.6068</v>
      </c>
      <c r="K465" s="18">
        <v>8.14</v>
      </c>
      <c r="L465" s="18">
        <v>8.1300000000000008</v>
      </c>
      <c r="M465" s="18">
        <v>7.8988827757429014</v>
      </c>
      <c r="N465" s="18">
        <v>7.6023383014402803</v>
      </c>
      <c r="O465" s="18">
        <v>1.8319146666666664</v>
      </c>
      <c r="P465" s="18">
        <v>2.0236266666666678</v>
      </c>
      <c r="Q465" s="20">
        <v>30.953999999999997</v>
      </c>
      <c r="R465" s="20">
        <v>16.533999999999999</v>
      </c>
      <c r="S465" s="20">
        <v>8.218</v>
      </c>
      <c r="T465" s="20">
        <v>7.9799999999999995</v>
      </c>
      <c r="U465" s="20">
        <v>25.858000000000004</v>
      </c>
      <c r="V465" s="20">
        <v>52.542000000000009</v>
      </c>
      <c r="W465" s="20">
        <v>65.03</v>
      </c>
      <c r="X465" s="20">
        <v>77.056000000000012</v>
      </c>
      <c r="Y465" s="20">
        <v>213.92</v>
      </c>
      <c r="Z465" s="20">
        <v>200.97</v>
      </c>
      <c r="AA465" s="20">
        <v>14.012</v>
      </c>
      <c r="AB465" s="20">
        <v>16.244</v>
      </c>
      <c r="AC465" s="20">
        <v>48.266999999999996</v>
      </c>
      <c r="AD465" s="20">
        <v>33.510999999999996</v>
      </c>
      <c r="AE465" s="20">
        <v>336.53199999999998</v>
      </c>
      <c r="AF465" s="20">
        <v>340.62</v>
      </c>
      <c r="AG465" s="22">
        <v>4.2000000000000091</v>
      </c>
      <c r="AH465" s="22">
        <v>5.6499999999999879</v>
      </c>
      <c r="AI465" s="23">
        <v>1.75</v>
      </c>
      <c r="AJ465" s="23">
        <v>1.512</v>
      </c>
      <c r="AK465" s="17">
        <v>9</v>
      </c>
    </row>
    <row r="466" spans="1:37" ht="12" customHeight="1">
      <c r="A466" s="124"/>
      <c r="B466" s="124"/>
      <c r="C466" s="124"/>
      <c r="D466" s="124"/>
      <c r="E466" s="84">
        <v>11</v>
      </c>
      <c r="F466" s="102" t="s">
        <v>217</v>
      </c>
      <c r="G466" s="18">
        <v>16.9024</v>
      </c>
      <c r="H466" s="18">
        <v>17.135000000000002</v>
      </c>
      <c r="I466" s="18">
        <v>31.9541</v>
      </c>
      <c r="J466" s="18">
        <v>32.266300000000001</v>
      </c>
      <c r="K466" s="18">
        <v>8.15</v>
      </c>
      <c r="L466" s="18">
        <v>8.14</v>
      </c>
      <c r="M466" s="18">
        <v>8.3080467166436076</v>
      </c>
      <c r="N466" s="18">
        <v>7.6791233139212842</v>
      </c>
      <c r="O466" s="18">
        <v>1.8159386666666668</v>
      </c>
      <c r="P466" s="18">
        <v>1.7839866666666677</v>
      </c>
      <c r="Q466" s="20">
        <v>12.278</v>
      </c>
      <c r="R466" s="20">
        <v>25.144000000000002</v>
      </c>
      <c r="S466" s="20">
        <v>3.9060000000000006</v>
      </c>
      <c r="T466" s="20">
        <v>5.8940000000000001</v>
      </c>
      <c r="U466" s="20">
        <v>14.587999999999997</v>
      </c>
      <c r="V466" s="20">
        <v>35.266000000000005</v>
      </c>
      <c r="W466" s="20">
        <v>30.771999999999998</v>
      </c>
      <c r="X466" s="20">
        <v>66.304000000000002</v>
      </c>
      <c r="Y466" s="20">
        <v>146.846</v>
      </c>
      <c r="Z466" s="20">
        <v>203.392</v>
      </c>
      <c r="AA466" s="20">
        <v>8.2149999999999999</v>
      </c>
      <c r="AB466" s="20">
        <v>11.78</v>
      </c>
      <c r="AC466" s="20">
        <v>31.62</v>
      </c>
      <c r="AD466" s="20">
        <v>34.875</v>
      </c>
      <c r="AE466" s="20">
        <v>277.62</v>
      </c>
      <c r="AF466" s="20">
        <v>347.536</v>
      </c>
      <c r="AG466" s="22">
        <v>4.5499999999999989</v>
      </c>
      <c r="AH466" s="22">
        <v>3.9000000000000146</v>
      </c>
      <c r="AI466" s="23">
        <v>5.2</v>
      </c>
      <c r="AJ466" s="23">
        <v>4.92</v>
      </c>
      <c r="AK466" s="17">
        <v>4.3</v>
      </c>
    </row>
    <row r="467" spans="1:37" ht="12" customHeight="1">
      <c r="A467" s="124"/>
      <c r="B467" s="124"/>
      <c r="C467" s="124"/>
      <c r="D467" s="124"/>
      <c r="E467" s="84">
        <v>12</v>
      </c>
      <c r="F467" s="102" t="s">
        <v>217</v>
      </c>
      <c r="G467" s="18">
        <v>17.6114</v>
      </c>
      <c r="H467" s="18">
        <v>18.165299999999998</v>
      </c>
      <c r="I467" s="18">
        <v>32.029499999999999</v>
      </c>
      <c r="J467" s="18">
        <v>32.2667</v>
      </c>
      <c r="K467" s="18">
        <v>8.16</v>
      </c>
      <c r="L467" s="18">
        <v>8.1300000000000008</v>
      </c>
      <c r="M467" s="18">
        <v>8.3951224220584919</v>
      </c>
      <c r="N467" s="18">
        <v>7.7232151144512482</v>
      </c>
      <c r="O467" s="18">
        <v>1.9117946666666676</v>
      </c>
      <c r="P467" s="18">
        <v>1.9756986666666665</v>
      </c>
      <c r="Q467" s="20">
        <v>6.8739999999999997</v>
      </c>
      <c r="R467" s="20">
        <v>5.4320000000000004</v>
      </c>
      <c r="S467" s="20">
        <v>5.2640000000000002</v>
      </c>
      <c r="T467" s="20">
        <v>7.9239999999999995</v>
      </c>
      <c r="U467" s="20">
        <v>14.224</v>
      </c>
      <c r="V467" s="20">
        <v>32.409999999999997</v>
      </c>
      <c r="W467" s="20">
        <v>26.362000000000002</v>
      </c>
      <c r="X467" s="20">
        <v>45.765999999999998</v>
      </c>
      <c r="Y467" s="20">
        <v>127.078</v>
      </c>
      <c r="Z467" s="20">
        <v>183.82000000000002</v>
      </c>
      <c r="AA467" s="20">
        <v>13.795</v>
      </c>
      <c r="AB467" s="20">
        <v>13.113</v>
      </c>
      <c r="AC467" s="20">
        <v>25.73</v>
      </c>
      <c r="AD467" s="20">
        <v>34.564999999999998</v>
      </c>
      <c r="AE467" s="20">
        <v>320.12400000000002</v>
      </c>
      <c r="AF467" s="20">
        <v>390.54399999999998</v>
      </c>
      <c r="AG467" s="22">
        <v>5.100000000000021</v>
      </c>
      <c r="AH467" s="22">
        <v>5.2500000000000044</v>
      </c>
      <c r="AI467" s="23">
        <v>6.5</v>
      </c>
      <c r="AJ467" s="23">
        <v>4.92</v>
      </c>
      <c r="AK467" s="17">
        <v>5</v>
      </c>
    </row>
    <row r="468" spans="1:37" ht="12" customHeight="1">
      <c r="A468" s="125"/>
      <c r="B468" s="125"/>
      <c r="C468" s="125"/>
      <c r="D468" s="125"/>
      <c r="E468" s="84">
        <v>13</v>
      </c>
      <c r="F468" s="102" t="s">
        <v>219</v>
      </c>
      <c r="G468" s="18">
        <v>17.698699999999999</v>
      </c>
      <c r="H468" s="18">
        <v>18.8399</v>
      </c>
      <c r="I468" s="18">
        <v>31.442499999999999</v>
      </c>
      <c r="J468" s="18">
        <v>32.764400000000002</v>
      </c>
      <c r="K468" s="18">
        <v>8.23</v>
      </c>
      <c r="L468" s="18">
        <v>8</v>
      </c>
      <c r="M468" s="18">
        <v>9.581420457368063</v>
      </c>
      <c r="N468" s="18">
        <v>5.1157928511839836</v>
      </c>
      <c r="O468" s="18">
        <v>1.991674666666666</v>
      </c>
      <c r="P468" s="18">
        <v>1.4484906666666664</v>
      </c>
      <c r="Q468" s="20">
        <v>0.85399999999999998</v>
      </c>
      <c r="R468" s="20">
        <v>1.288</v>
      </c>
      <c r="S468" s="20">
        <v>1.8760000000000001</v>
      </c>
      <c r="T468" s="20">
        <v>32.298000000000002</v>
      </c>
      <c r="U468" s="20">
        <v>6.8739999999999997</v>
      </c>
      <c r="V468" s="20">
        <v>128.142</v>
      </c>
      <c r="W468" s="20">
        <v>9.6039999999999992</v>
      </c>
      <c r="X468" s="20">
        <v>161.72800000000001</v>
      </c>
      <c r="Y468" s="20">
        <v>147.392</v>
      </c>
      <c r="Z468" s="20">
        <v>289.01599999999996</v>
      </c>
      <c r="AA468" s="20">
        <v>4.1539999999999999</v>
      </c>
      <c r="AB468" s="20">
        <v>28.086000000000002</v>
      </c>
      <c r="AC468" s="20">
        <v>28.303000000000001</v>
      </c>
      <c r="AD468" s="20">
        <v>44.670999999999999</v>
      </c>
      <c r="AE468" s="20">
        <v>77.055999999999997</v>
      </c>
      <c r="AF468" s="20">
        <v>780.78000000000009</v>
      </c>
      <c r="AG468" s="22">
        <v>4.5999999999999925</v>
      </c>
      <c r="AH468" s="22">
        <v>3.3999999999999861</v>
      </c>
      <c r="AI468" s="23">
        <v>3.34</v>
      </c>
      <c r="AJ468" s="23">
        <v>1.756</v>
      </c>
      <c r="AK468" s="17">
        <v>4.8</v>
      </c>
    </row>
  </sheetData>
  <mergeCells count="346">
    <mergeCell ref="D465:D468"/>
    <mergeCell ref="A461:A464"/>
    <mergeCell ref="B461:B464"/>
    <mergeCell ref="C461:C464"/>
    <mergeCell ref="A465:A468"/>
    <mergeCell ref="B465:B468"/>
    <mergeCell ref="C465:C468"/>
    <mergeCell ref="A435:A440"/>
    <mergeCell ref="B435:B440"/>
    <mergeCell ref="C435:C440"/>
    <mergeCell ref="D435:D440"/>
    <mergeCell ref="A441:A460"/>
    <mergeCell ref="B441:B460"/>
    <mergeCell ref="C441:C460"/>
    <mergeCell ref="A423:A434"/>
    <mergeCell ref="B423:B434"/>
    <mergeCell ref="C423:C434"/>
    <mergeCell ref="D423:D434"/>
    <mergeCell ref="A406:A412"/>
    <mergeCell ref="B406:B412"/>
    <mergeCell ref="C406:C412"/>
    <mergeCell ref="D406:D412"/>
    <mergeCell ref="A413:A415"/>
    <mergeCell ref="B413:B415"/>
    <mergeCell ref="C413:C415"/>
    <mergeCell ref="D413:D415"/>
    <mergeCell ref="A395:A397"/>
    <mergeCell ref="D396:D397"/>
    <mergeCell ref="A401:A405"/>
    <mergeCell ref="B401:B405"/>
    <mergeCell ref="C401:C405"/>
    <mergeCell ref="D401:D405"/>
    <mergeCell ref="A416:A422"/>
    <mergeCell ref="B416:B422"/>
    <mergeCell ref="C416:C422"/>
    <mergeCell ref="D416:D422"/>
    <mergeCell ref="C398:C400"/>
    <mergeCell ref="B398:B400"/>
    <mergeCell ref="A398:A400"/>
    <mergeCell ref="D385:D387"/>
    <mergeCell ref="D388:D389"/>
    <mergeCell ref="D391:D392"/>
    <mergeCell ref="D393:D394"/>
    <mergeCell ref="D369:D371"/>
    <mergeCell ref="D372:D373"/>
    <mergeCell ref="D374:D375"/>
    <mergeCell ref="C395:C397"/>
    <mergeCell ref="B395:B397"/>
    <mergeCell ref="A341:A350"/>
    <mergeCell ref="B341:B350"/>
    <mergeCell ref="C341:C350"/>
    <mergeCell ref="D341:D350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A303:A308"/>
    <mergeCell ref="B303:B308"/>
    <mergeCell ref="C303:C308"/>
    <mergeCell ref="D303:D308"/>
    <mergeCell ref="A309:A312"/>
    <mergeCell ref="B309:B312"/>
    <mergeCell ref="C309:C312"/>
    <mergeCell ref="D309:D312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69:A276"/>
    <mergeCell ref="B269:B276"/>
    <mergeCell ref="C269:C276"/>
    <mergeCell ref="D269:D276"/>
    <mergeCell ref="C266:C268"/>
    <mergeCell ref="D266:D268"/>
    <mergeCell ref="A266:A268"/>
    <mergeCell ref="B266:B268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42:A245"/>
    <mergeCell ref="B242:B245"/>
    <mergeCell ref="C242:C245"/>
    <mergeCell ref="D242:D245"/>
    <mergeCell ref="A246:A247"/>
    <mergeCell ref="B246:B247"/>
    <mergeCell ref="C246:C247"/>
    <mergeCell ref="D246:D247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20:A221"/>
    <mergeCell ref="B220:B221"/>
    <mergeCell ref="C220:C221"/>
    <mergeCell ref="D220:D221"/>
    <mergeCell ref="A222:A224"/>
    <mergeCell ref="B222:B224"/>
    <mergeCell ref="C222:C224"/>
    <mergeCell ref="D222:D224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96:A198"/>
    <mergeCell ref="B196:B198"/>
    <mergeCell ref="C196:C198"/>
    <mergeCell ref="D196:D198"/>
    <mergeCell ref="A199:A206"/>
    <mergeCell ref="B199:B206"/>
    <mergeCell ref="C199:C206"/>
    <mergeCell ref="D199:D206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163:A166"/>
    <mergeCell ref="B163:B166"/>
    <mergeCell ref="C163:C166"/>
    <mergeCell ref="D163:D166"/>
    <mergeCell ref="A167:A168"/>
    <mergeCell ref="B167:B168"/>
    <mergeCell ref="C167:C168"/>
    <mergeCell ref="D167:D168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33:A141"/>
    <mergeCell ref="B133:B141"/>
    <mergeCell ref="C133:C141"/>
    <mergeCell ref="D133:D141"/>
    <mergeCell ref="A142:A145"/>
    <mergeCell ref="B142:B145"/>
    <mergeCell ref="C142:C145"/>
    <mergeCell ref="D142:D145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87:A90"/>
    <mergeCell ref="B87:B90"/>
    <mergeCell ref="C87:C90"/>
    <mergeCell ref="D87:D90"/>
    <mergeCell ref="A91:A107"/>
    <mergeCell ref="B91:B107"/>
    <mergeCell ref="C91:C107"/>
    <mergeCell ref="D91:D107"/>
    <mergeCell ref="A66:A77"/>
    <mergeCell ref="B66:B77"/>
    <mergeCell ref="C66:C77"/>
    <mergeCell ref="D66:D77"/>
    <mergeCell ref="A78:A86"/>
    <mergeCell ref="B78:B86"/>
    <mergeCell ref="C78:C86"/>
    <mergeCell ref="D78:D86"/>
    <mergeCell ref="A60:A61"/>
    <mergeCell ref="B60:B61"/>
    <mergeCell ref="C60:C61"/>
    <mergeCell ref="D60:D61"/>
    <mergeCell ref="A62:A65"/>
    <mergeCell ref="B62:B65"/>
    <mergeCell ref="C62:C65"/>
    <mergeCell ref="D62:D65"/>
    <mergeCell ref="A46:A47"/>
    <mergeCell ref="B46:B47"/>
    <mergeCell ref="C46:C47"/>
    <mergeCell ref="D46:D47"/>
    <mergeCell ref="A48:A59"/>
    <mergeCell ref="B48:B59"/>
    <mergeCell ref="C48:C59"/>
    <mergeCell ref="D48:D59"/>
    <mergeCell ref="A42:A43"/>
    <mergeCell ref="B42:B43"/>
    <mergeCell ref="C42:C43"/>
    <mergeCell ref="D42:D43"/>
    <mergeCell ref="A44:A45"/>
    <mergeCell ref="B44:B45"/>
    <mergeCell ref="C44:C45"/>
    <mergeCell ref="D44:D45"/>
    <mergeCell ref="A34:A39"/>
    <mergeCell ref="B34:B39"/>
    <mergeCell ref="C34:C39"/>
    <mergeCell ref="D34:D39"/>
    <mergeCell ref="A40:A41"/>
    <mergeCell ref="B40:B41"/>
    <mergeCell ref="C40:C41"/>
    <mergeCell ref="D40:D41"/>
    <mergeCell ref="A26:A29"/>
    <mergeCell ref="B26:B29"/>
    <mergeCell ref="C26:C29"/>
    <mergeCell ref="D26:D29"/>
    <mergeCell ref="A30:A33"/>
    <mergeCell ref="B30:B33"/>
    <mergeCell ref="C30:C33"/>
    <mergeCell ref="D30:D33"/>
    <mergeCell ref="A14:A18"/>
    <mergeCell ref="B14:B18"/>
    <mergeCell ref="C14:C18"/>
    <mergeCell ref="D14:D18"/>
    <mergeCell ref="A19:A25"/>
    <mergeCell ref="B19:B25"/>
    <mergeCell ref="C19:C25"/>
    <mergeCell ref="D19:D25"/>
    <mergeCell ref="A6:A9"/>
    <mergeCell ref="B6:B9"/>
    <mergeCell ref="C6:C9"/>
    <mergeCell ref="D6:D9"/>
    <mergeCell ref="A10:A13"/>
    <mergeCell ref="B10:B13"/>
    <mergeCell ref="C10:C13"/>
    <mergeCell ref="D10:D13"/>
    <mergeCell ref="A4:A5"/>
    <mergeCell ref="B4:B5"/>
    <mergeCell ref="C4:C5"/>
    <mergeCell ref="D4:D5"/>
    <mergeCell ref="W2:X2"/>
    <mergeCell ref="Y2:Z2"/>
    <mergeCell ref="AA2:AB2"/>
    <mergeCell ref="AC2:AD2"/>
    <mergeCell ref="A1:B1"/>
    <mergeCell ref="C1:C3"/>
    <mergeCell ref="D1:D3"/>
    <mergeCell ref="E1:E3"/>
    <mergeCell ref="AC1:AD1"/>
    <mergeCell ref="AI1:AJ1"/>
    <mergeCell ref="G2:H2"/>
    <mergeCell ref="I2:J2"/>
    <mergeCell ref="M2:N2"/>
    <mergeCell ref="O2:P2"/>
    <mergeCell ref="Q2:R2"/>
    <mergeCell ref="S2:T2"/>
    <mergeCell ref="Q1:R1"/>
    <mergeCell ref="S1:T1"/>
    <mergeCell ref="U1:V1"/>
    <mergeCell ref="W1:X1"/>
    <mergeCell ref="Y1:Z1"/>
    <mergeCell ref="AA1:AB1"/>
    <mergeCell ref="G1:H1"/>
    <mergeCell ref="I1:J1"/>
    <mergeCell ref="K1:L1"/>
    <mergeCell ref="M1:N1"/>
    <mergeCell ref="O1:P1"/>
    <mergeCell ref="AI2:AJ2"/>
    <mergeCell ref="AE2:AF2"/>
    <mergeCell ref="AG2:AH2"/>
    <mergeCell ref="AE1:AF1"/>
    <mergeCell ref="AG1:AH1"/>
    <mergeCell ref="U2:V2"/>
    <mergeCell ref="B351:B365"/>
    <mergeCell ref="A351:A365"/>
    <mergeCell ref="C351:C365"/>
    <mergeCell ref="C366:C387"/>
    <mergeCell ref="B366:B387"/>
    <mergeCell ref="A366:A387"/>
    <mergeCell ref="C388:C394"/>
    <mergeCell ref="B388:B394"/>
    <mergeCell ref="A388:A394"/>
  </mergeCells>
  <phoneticPr fontId="1" type="noConversion"/>
  <conditionalFormatting sqref="E7:F7">
    <cfRule type="cellIs" dxfId="0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2월</vt:lpstr>
      <vt:lpstr>5월</vt:lpstr>
      <vt:lpstr>8월</vt:lpstr>
      <vt:lpstr>11월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TJOEUN-JR</cp:lastModifiedBy>
  <cp:lastPrinted>2018-01-16T23:28:40Z</cp:lastPrinted>
  <dcterms:created xsi:type="dcterms:W3CDTF">2011-12-01T11:06:14Z</dcterms:created>
  <dcterms:modified xsi:type="dcterms:W3CDTF">2020-05-20T01:55:52Z</dcterms:modified>
</cp:coreProperties>
</file>