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BE02F40F-4F30-3849-9D4C-66797D675C56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9" i="10" l="1"/>
  <c r="B308" i="10"/>
  <c r="B307" i="10"/>
  <c r="B306" i="10"/>
  <c r="B305" i="10"/>
  <c r="B304" i="10"/>
  <c r="B303" i="10"/>
  <c r="B302" i="10"/>
  <c r="B301" i="10"/>
  <c r="B300" i="10"/>
  <c r="B299" i="10"/>
  <c r="G52" i="7"/>
  <c r="K76" i="1"/>
  <c r="E76" i="1"/>
  <c r="K75" i="1" l="1"/>
  <c r="E75" i="1"/>
  <c r="C51" i="7"/>
  <c r="C50" i="7"/>
  <c r="B298" i="10"/>
  <c r="B297" i="10"/>
  <c r="B296" i="10"/>
  <c r="B295" i="10"/>
  <c r="B294" i="10"/>
  <c r="B293" i="10"/>
  <c r="B292" i="10"/>
  <c r="B291" i="10"/>
  <c r="B290" i="10"/>
  <c r="B289" i="10"/>
  <c r="B288" i="10"/>
  <c r="G51" i="7"/>
  <c r="G50" i="7"/>
  <c r="B51" i="7"/>
  <c r="B50" i="7"/>
  <c r="K74" i="1"/>
  <c r="K73" i="1"/>
  <c r="L73" i="1"/>
  <c r="E74" i="1"/>
  <c r="F76" i="1" s="1"/>
  <c r="L76" i="1" l="1"/>
  <c r="L75" i="1"/>
  <c r="B287" i="10"/>
  <c r="B286" i="10"/>
  <c r="B285" i="10"/>
  <c r="B284" i="10"/>
  <c r="B283" i="10"/>
  <c r="B282" i="10"/>
  <c r="B281" i="10"/>
  <c r="B280" i="10"/>
  <c r="B279" i="10"/>
  <c r="B278" i="10"/>
  <c r="B277" i="10"/>
  <c r="C49" i="7"/>
  <c r="G49" i="7"/>
  <c r="B49" i="7"/>
  <c r="E73" i="1"/>
  <c r="F75" i="1" s="1"/>
  <c r="B276" i="10" l="1"/>
  <c r="B275" i="10"/>
  <c r="B274" i="10"/>
  <c r="B273" i="10"/>
  <c r="B272" i="10"/>
  <c r="B271" i="10"/>
  <c r="B270" i="10"/>
  <c r="B269" i="10"/>
  <c r="B268" i="10"/>
  <c r="B267" i="10"/>
  <c r="B266" i="10"/>
  <c r="C48" i="7"/>
  <c r="C47" i="7"/>
  <c r="G48" i="7"/>
  <c r="G47" i="7"/>
  <c r="B48" i="7"/>
  <c r="B47" i="7"/>
  <c r="L71" i="1"/>
  <c r="K71" i="1"/>
  <c r="K70" i="1"/>
  <c r="L70" i="1"/>
  <c r="E72" i="1"/>
  <c r="F74" i="1" s="1"/>
  <c r="E71" i="1"/>
  <c r="F73" i="1" s="1"/>
  <c r="L72" i="1"/>
  <c r="K72" i="1"/>
  <c r="L74" i="1" s="1"/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E70" i="1"/>
  <c r="K69" i="1"/>
  <c r="E69" i="1"/>
  <c r="F72" i="1" l="1"/>
  <c r="F71" i="1"/>
  <c r="B254" i="10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F70" i="1" s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9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8" i="1" l="1"/>
  <c r="L67" i="1"/>
  <c r="F68" i="1"/>
  <c r="L69" i="1"/>
  <c r="L66" i="1"/>
  <c r="F65" i="1"/>
  <c r="F67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L65" i="1" l="1"/>
  <c r="F66" i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4" i="1" s="1"/>
  <c r="E60" i="1"/>
  <c r="F64" i="1" l="1"/>
  <c r="B177" i="10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3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2" i="1" s="1"/>
  <c r="E58" i="1"/>
  <c r="F62" i="1" s="1"/>
  <c r="L63" i="1" l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B140" i="5"/>
  <c r="B139" i="5"/>
  <c r="B138" i="5"/>
  <c r="K57" i="1"/>
  <c r="L61" i="1" s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L60" i="1" s="1"/>
  <c r="E56" i="1"/>
  <c r="F60" i="1" s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9" i="1" l="1"/>
  <c r="F59" i="1"/>
  <c r="B131" i="5"/>
  <c r="B130" i="5"/>
  <c r="B129" i="5"/>
  <c r="E52" i="1"/>
  <c r="K54" i="1"/>
  <c r="L58" i="1" s="1"/>
  <c r="E54" i="1"/>
  <c r="F58" i="1" s="1"/>
  <c r="G28" i="7" l="1"/>
  <c r="B128" i="5"/>
  <c r="B127" i="5"/>
  <c r="B126" i="5"/>
  <c r="K53" i="1"/>
  <c r="L57" i="1" s="1"/>
  <c r="K52" i="1"/>
  <c r="L56" i="1" s="1"/>
  <c r="E53" i="1"/>
  <c r="F56" i="1" l="1"/>
  <c r="F57" i="1"/>
  <c r="K50" i="1"/>
  <c r="K51" i="1"/>
  <c r="L55" i="1" s="1"/>
  <c r="B125" i="5"/>
  <c r="B124" i="5"/>
  <c r="B123" i="5"/>
  <c r="G27" i="7"/>
  <c r="L54" i="1" l="1"/>
  <c r="G26" i="7"/>
  <c r="B122" i="5"/>
  <c r="B121" i="5"/>
  <c r="B120" i="5"/>
  <c r="E51" i="1"/>
  <c r="F55" i="1" s="1"/>
  <c r="G24" i="7" l="1"/>
  <c r="G25" i="7"/>
  <c r="B119" i="5"/>
  <c r="B118" i="5"/>
  <c r="B117" i="5"/>
  <c r="E50" i="1"/>
  <c r="F54" i="1" s="1"/>
  <c r="B136" i="4" l="1"/>
  <c r="B135" i="4"/>
  <c r="B134" i="4"/>
  <c r="B116" i="5"/>
  <c r="B115" i="5"/>
  <c r="B114" i="5"/>
  <c r="K49" i="1" l="1"/>
  <c r="L53" i="1" s="1"/>
  <c r="E49" i="1"/>
  <c r="F53" i="1" s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L52" i="1" s="1"/>
  <c r="E48" i="1"/>
  <c r="F52" i="1" s="1"/>
  <c r="E48" i="12" l="1"/>
  <c r="K46" i="1"/>
  <c r="K45" i="1"/>
  <c r="K44" i="1"/>
  <c r="K43" i="1"/>
  <c r="L47" i="1" s="1"/>
  <c r="K42" i="1"/>
  <c r="L46" i="1" s="1"/>
  <c r="K41" i="1"/>
  <c r="L45" i="1" s="1"/>
  <c r="K40" i="1"/>
  <c r="L44" i="1" s="1"/>
  <c r="K39" i="1"/>
  <c r="K38" i="1"/>
  <c r="K37" i="1"/>
  <c r="K36" i="1"/>
  <c r="K35" i="1"/>
  <c r="L39" i="1" s="1"/>
  <c r="K34" i="1"/>
  <c r="L38" i="1" s="1"/>
  <c r="K33" i="1"/>
  <c r="L37" i="1" s="1"/>
  <c r="K32" i="1"/>
  <c r="L36" i="1" s="1"/>
  <c r="K31" i="1"/>
  <c r="K30" i="1"/>
  <c r="K29" i="1"/>
  <c r="K28" i="1"/>
  <c r="K27" i="1"/>
  <c r="L31" i="1" s="1"/>
  <c r="K26" i="1"/>
  <c r="L30" i="1" s="1"/>
  <c r="K25" i="1"/>
  <c r="L29" i="1" s="1"/>
  <c r="K24" i="1"/>
  <c r="L28" i="1" s="1"/>
  <c r="K23" i="1"/>
  <c r="K22" i="1"/>
  <c r="K21" i="1"/>
  <c r="K20" i="1"/>
  <c r="K19" i="1"/>
  <c r="K16" i="1"/>
  <c r="L20" i="1" s="1"/>
  <c r="K15" i="1"/>
  <c r="L19" i="1" s="1"/>
  <c r="K14" i="1"/>
  <c r="L18" i="1" s="1"/>
  <c r="K13" i="1"/>
  <c r="K12" i="1"/>
  <c r="K11" i="1"/>
  <c r="K10" i="1"/>
  <c r="K9" i="1"/>
  <c r="L13" i="1" s="1"/>
  <c r="K8" i="1"/>
  <c r="L12" i="1" s="1"/>
  <c r="K7" i="1"/>
  <c r="L11" i="1" s="1"/>
  <c r="K6" i="1"/>
  <c r="L10" i="1" s="1"/>
  <c r="K5" i="1"/>
  <c r="K4" i="1"/>
  <c r="K3" i="1"/>
  <c r="K47" i="1"/>
  <c r="L51" i="1" s="1"/>
  <c r="L14" i="1" l="1"/>
  <c r="L33" i="1"/>
  <c r="L22" i="1"/>
  <c r="L23" i="1"/>
  <c r="L21" i="1"/>
  <c r="L24" i="1"/>
  <c r="L40" i="1"/>
  <c r="L26" i="1"/>
  <c r="L32" i="1"/>
  <c r="L48" i="1"/>
  <c r="L6" i="1"/>
  <c r="L7" i="1"/>
  <c r="L15" i="1"/>
  <c r="L25" i="1"/>
  <c r="L41" i="1"/>
  <c r="L49" i="1"/>
  <c r="L8" i="1"/>
  <c r="L16" i="1"/>
  <c r="L34" i="1"/>
  <c r="L42" i="1"/>
  <c r="L50" i="1"/>
  <c r="L9" i="1"/>
  <c r="L17" i="1"/>
  <c r="L27" i="1"/>
  <c r="L35" i="1"/>
  <c r="L43" i="1"/>
  <c r="B130" i="4"/>
  <c r="B129" i="4"/>
  <c r="B128" i="4"/>
  <c r="B110" i="5"/>
  <c r="B109" i="5"/>
  <c r="B108" i="5"/>
  <c r="E47" i="1"/>
  <c r="F51" i="1" s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F50" i="1" s="1"/>
  <c r="B45" i="12"/>
  <c r="B124" i="4"/>
  <c r="B123" i="4"/>
  <c r="B122" i="4"/>
  <c r="B104" i="5"/>
  <c r="B103" i="5"/>
  <c r="B102" i="5"/>
  <c r="E45" i="1"/>
  <c r="F49" i="1" s="1"/>
  <c r="B121" i="4" l="1"/>
  <c r="B120" i="4"/>
  <c r="B119" i="4"/>
  <c r="B101" i="5"/>
  <c r="B100" i="5"/>
  <c r="B99" i="5"/>
  <c r="D45" i="12"/>
  <c r="D44" i="12"/>
  <c r="E45" i="12" s="1"/>
  <c r="B44" i="12"/>
  <c r="E44" i="1"/>
  <c r="F48" i="1" s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F47" i="1" s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F46" i="1" s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F45" i="1" s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F44" i="1" s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F43" i="1" s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F42" i="1" s="1"/>
  <c r="G15" i="7" l="1"/>
  <c r="B100" i="4"/>
  <c r="B99" i="4"/>
  <c r="B98" i="4"/>
  <c r="B80" i="5"/>
  <c r="B79" i="5"/>
  <c r="B78" i="5"/>
  <c r="E37" i="1"/>
  <c r="F41" i="1" s="1"/>
  <c r="G14" i="7" l="1"/>
  <c r="B97" i="4"/>
  <c r="B96" i="4"/>
  <c r="B95" i="4"/>
  <c r="B77" i="5"/>
  <c r="B76" i="5"/>
  <c r="B75" i="5"/>
  <c r="E36" i="1"/>
  <c r="F40" i="1" s="1"/>
  <c r="G13" i="7" l="1"/>
  <c r="B94" i="4"/>
  <c r="B93" i="4"/>
  <c r="B92" i="4"/>
  <c r="B74" i="5"/>
  <c r="B73" i="5"/>
  <c r="B72" i="5"/>
  <c r="E35" i="1"/>
  <c r="F39" i="1" s="1"/>
  <c r="G12" i="7" l="1"/>
  <c r="B91" i="4"/>
  <c r="B90" i="4"/>
  <c r="B89" i="4"/>
  <c r="B71" i="5"/>
  <c r="B70" i="5"/>
  <c r="B69" i="5"/>
  <c r="E34" i="1"/>
  <c r="F38" i="1" s="1"/>
  <c r="E33" i="1" l="1"/>
  <c r="F37" i="1" s="1"/>
  <c r="E32" i="1"/>
  <c r="F36" i="1" s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F35" i="1" s="1"/>
  <c r="E30" i="1" l="1"/>
  <c r="F34" i="1" s="1"/>
  <c r="E29" i="1"/>
  <c r="F33" i="1" s="1"/>
  <c r="E28" i="1"/>
  <c r="E27" i="1"/>
  <c r="F29" i="1" l="1"/>
  <c r="F30" i="1"/>
  <c r="F31" i="1"/>
  <c r="F28" i="1"/>
  <c r="F27" i="1"/>
  <c r="F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<sst xmlns="http://schemas.openxmlformats.org/spreadsheetml/2006/main" count="3858" uniqueCount="220">
  <si>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</si>
  <si>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</si>
  <si>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</si>
  <si>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</si>
  <si>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</si>
  <si>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</si>
  <si>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</si>
  <si>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</si>
  <si>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</si>
  <si>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</si>
  <si>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</si>
  <si>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</si>
  <si>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</si>
  <si>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</si>
  <si>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</si>
  <si>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</si>
  <si>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</si>
  <si>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</si>
  <si>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</si>
  <si>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</si>
  <si>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</si>
  <si>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</si>
  <si>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</si>
  <si>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</si>
  <si>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</si>
  <si>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</si>
  <si>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</si>
  <si>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</si>
  <si>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</si>
  <si>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</si>
  <si>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</si>
  <si>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</si>
  <si>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</si>
  <si>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</si>
  <si>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</si>
  <si>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</si>
  <si>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</si>
  <si>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</si>
  <si>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</si>
  <si>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</si>
  <si>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</si>
  <si>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</si>
  <si>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</si>
  <si>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</si>
  <si>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</si>
  <si>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</si>
  <si>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</si>
  <si>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</si>
  <si>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</si>
  <si>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</si>
  <si>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</si>
  <si>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</si>
  <si>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</si>
  <si>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</si>
  <si>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</si>
  <si>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</si>
  <si>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</si>
  <si>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</si>
  <si>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</si>
  <si>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</si>
  <si>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</si>
  <si>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</si>
  <si>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</si>
  <si>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</si>
  <si>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</si>
  <si>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</si>
  <si>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</si>
  <si>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</si>
  <si>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</si>
  <si>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</si>
  <si>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</si>
  <si>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</si>
  <si>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</si>
  <si>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</si>
  <si>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</si>
  <si>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</si>
  <si>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</si>
  <si>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</si>
  <si>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</si>
  <si>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</si>
  <si>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</si>
  <si>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</si>
  <si>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</si>
  <si>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</si>
  <si>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</si>
  <si>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</si>
  <si>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</si>
  <si>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</si>
  <si>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</si>
  <si>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</si>
  <si>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</si>
  <si>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</si>
  <si>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</si>
  <si>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</si>
  <si>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</si>
  <si>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</si>
  <si>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</si>
  <si>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</si>
  <si>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</si>
  <si>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</si>
  <si>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</si>
  <si>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</si>
  <si>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</si>
  <si>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</si>
  <si>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</si>
  <si>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</si>
  <si>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</si>
  <si>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</si>
  <si>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</si>
  <si>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</si>
  <si>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</si>
  <si>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</si>
  <si>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</si>
  <si>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</si>
  <si>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</si>
  <si>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</si>
  <si>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</si>
  <si>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</si>
  <si>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</si>
  <si>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</si>
  <si>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</si>
  <si>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</si>
  <si>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</si>
  <si>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</si>
  <si>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</si>
  <si>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</si>
  <si>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</si>
  <si>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</si>
  <si>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</si>
  <si>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</si>
  <si>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</si>
  <si>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</si>
  <si>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</si>
  <si>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</si>
  <si>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</si>
  <si>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</si>
  <si>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</si>
  <si>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</si>
  <si>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</si>
  <si>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</si>
  <si>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</si>
  <si>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</si>
  <si>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</si>
  <si>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</si>
  <si>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</si>
  <si>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</si>
  <si>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</si>
  <si>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</si>
  <si>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</si>
  <si>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</si>
  <si>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</si>
  <si>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</si>
  <si>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</si>
  <si>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</si>
  <si>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</si>
  <si>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</si>
  <si>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</si>
  <si>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</si>
  <si>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</si>
  <si>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</si>
  <si>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</si>
  <si>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</si>
  <si>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</si>
  <si>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</si>
  <si>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</si>
  <si>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</si>
  <si>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</si>
  <si>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</si>
  <si>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</si>
  <si>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</si>
  <si>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</si>
  <si>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</si>
  <si>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</si>
  <si>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</si>
  <si>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</si>
  <si>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</si>
  <si>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</si>
  <si>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</si>
  <si>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</si>
  <si>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</si>
  <si>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</si>
  <si>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</si>
  <si>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</si>
  <si>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</si>
  <si>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</si>
  <si>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</si>
  <si>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</si>
  <si>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</si>
  <si>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</si>
  <si>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</si>
  <si>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</si>
  <si>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</si>
  <si>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</si>
  <si>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</si>
  <si>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</si>
  <si>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</si>
  <si>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</si>
  <si>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</si>
  <si>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</si>
  <si>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</si>
  <si>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</si>
  <si>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</si>
  <si>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</si>
  <si>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</si>
  <si>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</si>
  <si>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</si>
  <si>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</si>
  <si>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</si>
  <si>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</si>
  <si>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</si>
  <si>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</si>
  <si>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</si>
  <si>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</si>
  <si>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</si>
  <si>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</si>
  <si>
    <t>https://www.gov.ie/en/press-release/1a1e8e-statement-from-the-national-public-health-emergency-team-wednesday-2/#hospital-statistics</t>
  </si>
  <si>
    <t>https://www.gov.ie/en/press-release/b4a46a-statement-from-the-national-public-health-emergency-team-thursday-21/</t>
  </si>
  <si>
    <t>https://www.gov.ie/en/press-release/8d8431-statement-from-the-national-public-health-emergency-team-friday-22-may/</t>
  </si>
  <si>
    <t>https://www.gov.ie/en/press-release/f1a35-statement-from-the-national-public-health-emergency-team-sunday-24-may/</t>
  </si>
  <si>
    <t>https://www.gov.ie/en/press-release/12d74-statement-from-the-national-public-health-emergency-team-monday-25-may/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</si>
</sst>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4" fontId="14" fillId="0" borderId="0" xfId="0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43976.865706018521</v>
      </c>
      <c r="B2" s="12">
        <v>43976.865706018521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68"/>
  <sheetViews>
    <sheetView topLeftCell="B28" zoomScale="140" zoomScaleNormal="140" workbookViewId="0">
      <selection activeCell="C69" sqref="C69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  <row r="61" spans="1:3" x14ac:dyDescent="0.2">
      <c r="A61" s="1">
        <v>43970</v>
      </c>
      <c r="B61" t="s">
        <v>62</v>
      </c>
      <c r="C61">
        <v>2707</v>
      </c>
    </row>
    <row r="62" spans="1:3" x14ac:dyDescent="0.2">
      <c r="A62" s="1">
        <v>43970</v>
      </c>
      <c r="B62" t="s">
        <v>61</v>
      </c>
      <c r="C62">
        <v>1726</v>
      </c>
    </row>
    <row r="63" spans="1:3" x14ac:dyDescent="0.2">
      <c r="A63" s="1">
        <v>43971</v>
      </c>
      <c r="B63" t="s">
        <v>62</v>
      </c>
      <c r="C63">
        <v>2736</v>
      </c>
    </row>
    <row r="64" spans="1:3" x14ac:dyDescent="0.2">
      <c r="A64" s="1">
        <v>43971</v>
      </c>
      <c r="B64" t="s">
        <v>61</v>
      </c>
      <c r="C64">
        <v>1739</v>
      </c>
    </row>
    <row r="65" spans="1:3" x14ac:dyDescent="0.2">
      <c r="A65" s="1">
        <v>43973</v>
      </c>
      <c r="B65" t="s">
        <v>62</v>
      </c>
      <c r="C65">
        <v>2802</v>
      </c>
    </row>
    <row r="66" spans="1:3" x14ac:dyDescent="0.2">
      <c r="A66" s="1">
        <v>43973</v>
      </c>
      <c r="B66" t="s">
        <v>61</v>
      </c>
      <c r="C66">
        <v>1761</v>
      </c>
    </row>
    <row r="67" spans="1:3" x14ac:dyDescent="0.2">
      <c r="A67" s="1">
        <v>43974</v>
      </c>
      <c r="B67" t="s">
        <v>62</v>
      </c>
      <c r="C67">
        <v>2833</v>
      </c>
    </row>
    <row r="68" spans="1:3" x14ac:dyDescent="0.2">
      <c r="A68" s="1">
        <v>43974</v>
      </c>
      <c r="B68" t="s">
        <v>61</v>
      </c>
      <c r="C68">
        <v>1769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310"/>
  <sheetViews>
    <sheetView topLeftCell="A265" zoomScale="140" zoomScaleNormal="140" workbookViewId="0">
      <selection activeCell="C307" sqref="C307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7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  <row r="266" spans="1:3" x14ac:dyDescent="0.2">
      <c r="A266" s="1">
        <v>43970</v>
      </c>
      <c r="B266" t="str">
        <f>B255</f>
        <v>Antrim And Newtownabbey</v>
      </c>
      <c r="C266" s="8">
        <v>370</v>
      </c>
    </row>
    <row r="267" spans="1:3" x14ac:dyDescent="0.2">
      <c r="A267" s="1">
        <v>43970</v>
      </c>
      <c r="B267" t="str">
        <f t="shared" si="5"/>
        <v>Ards And North Down</v>
      </c>
      <c r="C267" s="8">
        <v>326</v>
      </c>
    </row>
    <row r="268" spans="1:3" x14ac:dyDescent="0.2">
      <c r="A268" s="1">
        <v>43970</v>
      </c>
      <c r="B268" t="str">
        <f t="shared" si="5"/>
        <v>Armagh, Banbridge And Craigavon</v>
      </c>
      <c r="C268" s="8">
        <v>481</v>
      </c>
    </row>
    <row r="269" spans="1:3" x14ac:dyDescent="0.2">
      <c r="A269" s="1">
        <v>43970</v>
      </c>
      <c r="B269" t="str">
        <f t="shared" si="5"/>
        <v>Belfast</v>
      </c>
      <c r="C269" s="8">
        <v>1290</v>
      </c>
    </row>
    <row r="270" spans="1:3" x14ac:dyDescent="0.2">
      <c r="A270" s="1">
        <v>43970</v>
      </c>
      <c r="B270" t="str">
        <f t="shared" si="5"/>
        <v>Causeway Coast And Glens</v>
      </c>
      <c r="C270" s="8">
        <v>186</v>
      </c>
    </row>
    <row r="271" spans="1:3" x14ac:dyDescent="0.2">
      <c r="A271" s="1">
        <v>43970</v>
      </c>
      <c r="B271" t="str">
        <f t="shared" si="5"/>
        <v>Derry And Strabane</v>
      </c>
      <c r="C271" s="8">
        <v>163</v>
      </c>
    </row>
    <row r="272" spans="1:3" x14ac:dyDescent="0.2">
      <c r="A272" s="1">
        <v>43970</v>
      </c>
      <c r="B272" t="str">
        <f t="shared" si="5"/>
        <v>Fermanagh And Omagh</v>
      </c>
      <c r="C272" s="8">
        <v>79</v>
      </c>
    </row>
    <row r="273" spans="1:3" x14ac:dyDescent="0.2">
      <c r="A273" s="1">
        <v>43970</v>
      </c>
      <c r="B273" t="str">
        <f t="shared" si="5"/>
        <v>Lisburn And Castlereagh</v>
      </c>
      <c r="C273" s="8">
        <v>421</v>
      </c>
    </row>
    <row r="274" spans="1:3" x14ac:dyDescent="0.2">
      <c r="A274" s="1">
        <v>43970</v>
      </c>
      <c r="B274" t="str">
        <f t="shared" si="5"/>
        <v>Mid And East Antrim</v>
      </c>
      <c r="C274" s="8">
        <v>292</v>
      </c>
    </row>
    <row r="275" spans="1:3" x14ac:dyDescent="0.2">
      <c r="A275" s="1">
        <v>43970</v>
      </c>
      <c r="B275" t="str">
        <f t="shared" si="5"/>
        <v>Mid Ulster</v>
      </c>
      <c r="C275" s="8">
        <v>211</v>
      </c>
    </row>
    <row r="276" spans="1:3" x14ac:dyDescent="0.2">
      <c r="A276" s="1">
        <v>43970</v>
      </c>
      <c r="B276" t="str">
        <f t="shared" ref="B276" si="6">B265</f>
        <v>Newry, Mourne And Down</v>
      </c>
      <c r="C276" s="8">
        <v>262</v>
      </c>
    </row>
    <row r="277" spans="1:3" x14ac:dyDescent="0.2">
      <c r="A277" s="1">
        <v>43971</v>
      </c>
      <c r="B277" t="str">
        <f>B266</f>
        <v>Antrim And Newtownabbey</v>
      </c>
      <c r="C277" s="8">
        <v>370</v>
      </c>
    </row>
    <row r="278" spans="1:3" x14ac:dyDescent="0.2">
      <c r="A278" s="1">
        <v>43971</v>
      </c>
      <c r="B278" t="str">
        <f t="shared" ref="B278:B309" si="7">B267</f>
        <v>Ards And North Down</v>
      </c>
      <c r="C278" s="8">
        <v>336</v>
      </c>
    </row>
    <row r="279" spans="1:3" x14ac:dyDescent="0.2">
      <c r="A279" s="1">
        <v>43971</v>
      </c>
      <c r="B279" t="str">
        <f t="shared" si="7"/>
        <v>Armagh, Banbridge And Craigavon</v>
      </c>
      <c r="C279" s="8">
        <v>487</v>
      </c>
    </row>
    <row r="280" spans="1:3" x14ac:dyDescent="0.2">
      <c r="A280" s="1">
        <v>43971</v>
      </c>
      <c r="B280" t="str">
        <f t="shared" si="7"/>
        <v>Belfast</v>
      </c>
      <c r="C280" s="8">
        <v>1294</v>
      </c>
    </row>
    <row r="281" spans="1:3" x14ac:dyDescent="0.2">
      <c r="A281" s="1">
        <v>43971</v>
      </c>
      <c r="B281" t="str">
        <f t="shared" si="7"/>
        <v>Causeway Coast And Glens</v>
      </c>
      <c r="C281" s="8">
        <v>189</v>
      </c>
    </row>
    <row r="282" spans="1:3" x14ac:dyDescent="0.2">
      <c r="A282" s="1">
        <v>43971</v>
      </c>
      <c r="B282" t="str">
        <f t="shared" si="7"/>
        <v>Derry And Strabane</v>
      </c>
      <c r="C282" s="8">
        <v>163</v>
      </c>
    </row>
    <row r="283" spans="1:3" x14ac:dyDescent="0.2">
      <c r="A283" s="1">
        <v>43971</v>
      </c>
      <c r="B283" t="str">
        <f t="shared" si="7"/>
        <v>Fermanagh And Omagh</v>
      </c>
      <c r="C283" s="8">
        <v>80</v>
      </c>
    </row>
    <row r="284" spans="1:3" x14ac:dyDescent="0.2">
      <c r="A284" s="1">
        <v>43971</v>
      </c>
      <c r="B284" t="str">
        <f t="shared" si="7"/>
        <v>Lisburn And Castlereagh</v>
      </c>
      <c r="C284" s="8">
        <v>425</v>
      </c>
    </row>
    <row r="285" spans="1:3" x14ac:dyDescent="0.2">
      <c r="A285" s="1">
        <v>43971</v>
      </c>
      <c r="B285" t="str">
        <f t="shared" si="7"/>
        <v>Mid And East Antrim</v>
      </c>
      <c r="C285" s="8">
        <v>293</v>
      </c>
    </row>
    <row r="286" spans="1:3" x14ac:dyDescent="0.2">
      <c r="A286" s="1">
        <v>43971</v>
      </c>
      <c r="B286" t="str">
        <f t="shared" si="7"/>
        <v>Mid Ulster</v>
      </c>
      <c r="C286" s="8">
        <v>215</v>
      </c>
    </row>
    <row r="287" spans="1:3" x14ac:dyDescent="0.2">
      <c r="A287" s="1">
        <v>43971</v>
      </c>
      <c r="B287" t="str">
        <f t="shared" si="7"/>
        <v>Newry, Mourne And Down</v>
      </c>
      <c r="C287" s="8">
        <v>269</v>
      </c>
    </row>
    <row r="288" spans="1:3" x14ac:dyDescent="0.2">
      <c r="A288" s="1">
        <v>43973</v>
      </c>
      <c r="B288" t="str">
        <f>B277</f>
        <v>Antrim And Newtownabbey</v>
      </c>
      <c r="C288" s="8">
        <v>378</v>
      </c>
    </row>
    <row r="289" spans="1:3" x14ac:dyDescent="0.2">
      <c r="A289" s="1">
        <v>43973</v>
      </c>
      <c r="B289" t="str">
        <f t="shared" si="7"/>
        <v>Ards And North Down</v>
      </c>
      <c r="C289" s="8">
        <v>343</v>
      </c>
    </row>
    <row r="290" spans="1:3" x14ac:dyDescent="0.2">
      <c r="A290" s="1">
        <v>43973</v>
      </c>
      <c r="B290" t="str">
        <f t="shared" si="7"/>
        <v>Armagh, Banbridge And Craigavon</v>
      </c>
      <c r="C290" s="8">
        <v>500</v>
      </c>
    </row>
    <row r="291" spans="1:3" x14ac:dyDescent="0.2">
      <c r="A291" s="1">
        <v>43973</v>
      </c>
      <c r="B291" t="str">
        <f t="shared" si="7"/>
        <v>Belfast</v>
      </c>
      <c r="C291" s="8">
        <v>1302</v>
      </c>
    </row>
    <row r="292" spans="1:3" x14ac:dyDescent="0.2">
      <c r="A292" s="1">
        <v>43973</v>
      </c>
      <c r="B292" t="str">
        <f t="shared" si="7"/>
        <v>Causeway Coast And Glens</v>
      </c>
      <c r="C292" s="8">
        <v>205</v>
      </c>
    </row>
    <row r="293" spans="1:3" x14ac:dyDescent="0.2">
      <c r="A293" s="1">
        <v>43973</v>
      </c>
      <c r="B293" t="str">
        <f t="shared" si="7"/>
        <v>Derry And Strabane</v>
      </c>
      <c r="C293" s="8">
        <v>164</v>
      </c>
    </row>
    <row r="294" spans="1:3" x14ac:dyDescent="0.2">
      <c r="A294" s="1">
        <v>43973</v>
      </c>
      <c r="B294" t="str">
        <f t="shared" si="7"/>
        <v>Fermanagh And Omagh</v>
      </c>
      <c r="C294" s="8">
        <v>80</v>
      </c>
    </row>
    <row r="295" spans="1:3" x14ac:dyDescent="0.2">
      <c r="A295" s="1">
        <v>43973</v>
      </c>
      <c r="B295" t="str">
        <f t="shared" si="7"/>
        <v>Lisburn And Castlereagh</v>
      </c>
      <c r="C295" s="8">
        <v>434</v>
      </c>
    </row>
    <row r="296" spans="1:3" x14ac:dyDescent="0.2">
      <c r="A296" s="1">
        <v>43973</v>
      </c>
      <c r="B296" t="str">
        <f t="shared" si="7"/>
        <v>Mid And East Antrim</v>
      </c>
      <c r="C296" s="8">
        <v>301</v>
      </c>
    </row>
    <row r="297" spans="1:3" x14ac:dyDescent="0.2">
      <c r="A297" s="1">
        <v>43973</v>
      </c>
      <c r="B297" t="str">
        <f t="shared" si="7"/>
        <v>Mid Ulster</v>
      </c>
      <c r="C297" s="8">
        <v>220</v>
      </c>
    </row>
    <row r="298" spans="1:3" x14ac:dyDescent="0.2">
      <c r="A298" s="1">
        <v>43973</v>
      </c>
      <c r="B298" t="str">
        <f t="shared" si="7"/>
        <v>Newry, Mourne And Down</v>
      </c>
      <c r="C298" s="8">
        <v>277</v>
      </c>
    </row>
    <row r="299" spans="1:3" x14ac:dyDescent="0.2">
      <c r="A299" s="1">
        <v>43974</v>
      </c>
      <c r="B299" t="str">
        <f>B288</f>
        <v>Antrim And Newtownabbey</v>
      </c>
      <c r="C299" s="8">
        <v>382</v>
      </c>
    </row>
    <row r="300" spans="1:3" x14ac:dyDescent="0.2">
      <c r="A300" s="1">
        <v>43974</v>
      </c>
      <c r="B300" t="str">
        <f t="shared" si="7"/>
        <v>Ards And North Down</v>
      </c>
      <c r="C300" s="8">
        <v>344</v>
      </c>
    </row>
    <row r="301" spans="1:3" x14ac:dyDescent="0.2">
      <c r="A301" s="1">
        <v>43974</v>
      </c>
      <c r="B301" t="str">
        <f t="shared" si="7"/>
        <v>Armagh, Banbridge And Craigavon</v>
      </c>
      <c r="C301" s="8">
        <v>502</v>
      </c>
    </row>
    <row r="302" spans="1:3" x14ac:dyDescent="0.2">
      <c r="A302" s="1">
        <v>43974</v>
      </c>
      <c r="B302" t="str">
        <f t="shared" si="7"/>
        <v>Belfast</v>
      </c>
      <c r="C302" s="8">
        <v>1308</v>
      </c>
    </row>
    <row r="303" spans="1:3" x14ac:dyDescent="0.2">
      <c r="A303" s="1">
        <v>43974</v>
      </c>
      <c r="B303" t="str">
        <f t="shared" si="7"/>
        <v>Causeway Coast And Glens</v>
      </c>
      <c r="C303" s="8">
        <v>213</v>
      </c>
    </row>
    <row r="304" spans="1:3" x14ac:dyDescent="0.2">
      <c r="A304" s="1">
        <v>43974</v>
      </c>
      <c r="B304" t="str">
        <f t="shared" si="7"/>
        <v>Derry And Strabane</v>
      </c>
      <c r="C304" s="8">
        <v>164</v>
      </c>
    </row>
    <row r="305" spans="1:3" x14ac:dyDescent="0.2">
      <c r="A305" s="1">
        <v>43974</v>
      </c>
      <c r="B305" t="str">
        <f t="shared" si="7"/>
        <v>Fermanagh And Omagh</v>
      </c>
      <c r="C305" s="8">
        <v>80</v>
      </c>
    </row>
    <row r="306" spans="1:3" x14ac:dyDescent="0.2">
      <c r="A306" s="1">
        <v>43974</v>
      </c>
      <c r="B306" t="str">
        <f t="shared" si="7"/>
        <v>Lisburn And Castlereagh</v>
      </c>
      <c r="C306" s="8">
        <v>436</v>
      </c>
    </row>
    <row r="307" spans="1:3" x14ac:dyDescent="0.2">
      <c r="A307" s="1">
        <v>43974</v>
      </c>
      <c r="B307" t="str">
        <f t="shared" si="7"/>
        <v>Mid And East Antrim</v>
      </c>
      <c r="C307" s="8">
        <v>305</v>
      </c>
    </row>
    <row r="308" spans="1:3" x14ac:dyDescent="0.2">
      <c r="A308" s="1">
        <v>43974</v>
      </c>
      <c r="B308" t="str">
        <f t="shared" si="7"/>
        <v>Mid Ulster</v>
      </c>
      <c r="C308" s="8">
        <v>2227</v>
      </c>
    </row>
    <row r="309" spans="1:3" x14ac:dyDescent="0.2">
      <c r="A309" s="1">
        <v>43974</v>
      </c>
      <c r="B309" t="str">
        <f t="shared" si="7"/>
        <v>Newry, Mourne And Down</v>
      </c>
      <c r="C309" s="8">
        <v>282</v>
      </c>
    </row>
    <row r="310" spans="1:3" x14ac:dyDescent="0.2">
      <c r="C310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zoomScale="140" zoomScaleNormal="14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P74" sqref="P74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 s="16">
        <v>3127</v>
      </c>
      <c r="H68" s="16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19" t="s">
        <v>104</v>
      </c>
      <c r="C69" s="17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s="16">
        <v>3127</v>
      </c>
      <c r="H69" s="16">
        <v>391</v>
      </c>
      <c r="I69" s="17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>
        <v>7615</v>
      </c>
      <c r="N69">
        <v>805</v>
      </c>
      <c r="O69">
        <v>48</v>
      </c>
      <c r="P69" t="s">
        <v>213</v>
      </c>
    </row>
    <row r="70" spans="1:16" ht="17" x14ac:dyDescent="0.2">
      <c r="A70" s="1">
        <v>43968</v>
      </c>
      <c r="B70" s="6" t="s">
        <v>103</v>
      </c>
      <c r="C70" s="5">
        <v>24204</v>
      </c>
      <c r="D70" s="5">
        <v>24200</v>
      </c>
      <c r="E70" s="5">
        <f t="shared" ref="E70" si="56">C70-C69</f>
        <v>92</v>
      </c>
      <c r="F70" s="18">
        <f t="shared" ref="F70" si="57">AVERAGE(E66:E70)</f>
        <v>189</v>
      </c>
      <c r="G70">
        <v>3164</v>
      </c>
      <c r="H70">
        <v>393</v>
      </c>
      <c r="I70" s="5">
        <v>1312</v>
      </c>
      <c r="J70" s="5">
        <v>1547</v>
      </c>
      <c r="K70" s="5">
        <f t="shared" ref="K70" si="58">I70-I69</f>
        <v>-231</v>
      </c>
      <c r="L70" s="18">
        <f t="shared" ref="L70" si="59">AVERAGE(K66:K70)</f>
        <v>58.4</v>
      </c>
      <c r="M70">
        <v>7708</v>
      </c>
      <c r="N70">
        <v>810</v>
      </c>
      <c r="O70">
        <v>48</v>
      </c>
      <c r="P70" t="s">
        <v>215</v>
      </c>
    </row>
    <row r="71" spans="1:16" ht="17" x14ac:dyDescent="0.2">
      <c r="A71" s="1">
        <v>43969</v>
      </c>
      <c r="B71" s="6" t="s">
        <v>103</v>
      </c>
      <c r="C71">
        <v>24274</v>
      </c>
      <c r="D71">
        <v>24251</v>
      </c>
      <c r="E71" s="5">
        <f t="shared" ref="E71" si="60">C71-C70</f>
        <v>70</v>
      </c>
      <c r="F71" s="18">
        <f t="shared" ref="F71" si="61">AVERAGE(E67:E71)</f>
        <v>79</v>
      </c>
      <c r="G71">
        <v>3183</v>
      </c>
      <c r="H71">
        <v>392</v>
      </c>
      <c r="I71" s="5">
        <v>1561</v>
      </c>
      <c r="J71" s="5">
        <v>1561</v>
      </c>
      <c r="K71" s="5">
        <f t="shared" ref="K71" si="62">I71-I70</f>
        <v>249</v>
      </c>
      <c r="L71" s="18">
        <f t="shared" ref="L71" si="63">AVERAGE(K67:K71)</f>
        <v>56.8</v>
      </c>
      <c r="M71">
        <v>7747</v>
      </c>
      <c r="N71">
        <v>814</v>
      </c>
      <c r="O71">
        <v>48</v>
      </c>
      <c r="P71" t="s">
        <v>216</v>
      </c>
    </row>
    <row r="72" spans="1:16" ht="17" x14ac:dyDescent="0.2">
      <c r="A72" s="1">
        <v>43970</v>
      </c>
      <c r="B72" s="6" t="s">
        <v>103</v>
      </c>
      <c r="C72" s="5">
        <v>24351</v>
      </c>
      <c r="D72" s="5">
        <v>24315</v>
      </c>
      <c r="E72" s="5">
        <f t="shared" ref="E72" si="64">C72-C71</f>
        <v>77</v>
      </c>
      <c r="F72" s="18">
        <f t="shared" ref="F72" si="65">AVERAGE(E68:E72)</f>
        <v>79.599999999999994</v>
      </c>
      <c r="G72">
        <v>3194</v>
      </c>
      <c r="H72">
        <v>393</v>
      </c>
      <c r="I72" s="5">
        <v>1330</v>
      </c>
      <c r="J72" s="5">
        <v>1571</v>
      </c>
      <c r="K72" s="5">
        <f t="shared" ref="K72" si="66">I72-I71</f>
        <v>-231</v>
      </c>
      <c r="L72" s="18">
        <f t="shared" ref="L72" si="67">AVERAGE(K68:K72)</f>
        <v>8.4</v>
      </c>
      <c r="M72">
        <v>7791</v>
      </c>
      <c r="N72">
        <v>823</v>
      </c>
      <c r="O72">
        <v>48</v>
      </c>
      <c r="P72" t="s">
        <v>217</v>
      </c>
    </row>
    <row r="73" spans="1:16" ht="17" x14ac:dyDescent="0.2">
      <c r="A73" s="1">
        <v>43972</v>
      </c>
      <c r="B73" s="6" t="s">
        <v>103</v>
      </c>
      <c r="C73" s="5">
        <v>24569</v>
      </c>
      <c r="D73" s="5">
        <v>24391</v>
      </c>
      <c r="E73" s="5">
        <f t="shared" ref="E73" si="68">C73-C72</f>
        <v>218</v>
      </c>
      <c r="F73" s="18">
        <f t="shared" ref="F73" si="69">AVERAGE(E69:E73)</f>
        <v>106.6</v>
      </c>
      <c r="G73">
        <v>3222</v>
      </c>
      <c r="H73">
        <v>394</v>
      </c>
      <c r="I73" s="5">
        <v>1343</v>
      </c>
      <c r="J73" s="5">
        <v>1583</v>
      </c>
      <c r="K73" s="5">
        <f t="shared" ref="K73" si="70">I73-I72</f>
        <v>13</v>
      </c>
      <c r="L73" s="18">
        <f t="shared" ref="L73" si="71">AVERAGE(K69:K73)</f>
        <v>58</v>
      </c>
      <c r="M73">
        <v>7819</v>
      </c>
      <c r="N73">
        <v>844</v>
      </c>
      <c r="O73">
        <v>48</v>
      </c>
      <c r="P73" t="s">
        <v>218</v>
      </c>
    </row>
    <row r="74" spans="1:16" ht="17" x14ac:dyDescent="0.2">
      <c r="A74" s="1">
        <v>43973</v>
      </c>
      <c r="B74" s="6" t="s">
        <v>103</v>
      </c>
      <c r="C74" s="5">
        <v>24593</v>
      </c>
      <c r="D74" s="5">
        <v>24506</v>
      </c>
      <c r="E74" s="5">
        <f t="shared" ref="E74" si="72">C74-C73</f>
        <v>24</v>
      </c>
      <c r="F74" s="18">
        <f t="shared" ref="F74" si="73">AVERAGE(E70:E74)</f>
        <v>96.2</v>
      </c>
      <c r="G74">
        <v>3225</v>
      </c>
      <c r="H74">
        <v>394</v>
      </c>
      <c r="I74" s="5">
        <v>1345</v>
      </c>
      <c r="J74" s="5">
        <v>1592</v>
      </c>
      <c r="K74" s="5">
        <f t="shared" ref="K74" si="74">I74-I73</f>
        <v>2</v>
      </c>
      <c r="L74" s="18">
        <f t="shared" ref="L74" si="75">AVERAGE(K70:K74)</f>
        <v>-39.6</v>
      </c>
      <c r="M74">
        <v>7842</v>
      </c>
      <c r="N74">
        <v>846</v>
      </c>
      <c r="O74">
        <v>48</v>
      </c>
      <c r="P74" t="s">
        <v>219</v>
      </c>
    </row>
    <row r="75" spans="1:16" ht="17" x14ac:dyDescent="0.2">
      <c r="A75" s="1">
        <v>43974</v>
      </c>
      <c r="B75" s="6" t="s">
        <v>104</v>
      </c>
      <c r="C75" s="5">
        <v>24639</v>
      </c>
      <c r="D75" s="5">
        <v>24639</v>
      </c>
      <c r="E75" s="5">
        <f t="shared" ref="E75" si="76">C75-C74</f>
        <v>46</v>
      </c>
      <c r="F75" s="18">
        <f t="shared" ref="F75" si="77">AVERAGE(E71:E75)</f>
        <v>87</v>
      </c>
      <c r="G75" t="s">
        <v>8</v>
      </c>
      <c r="H75" t="s">
        <v>8</v>
      </c>
      <c r="I75" s="5">
        <v>1608</v>
      </c>
      <c r="J75" s="5">
        <v>1608</v>
      </c>
      <c r="K75" s="5">
        <f t="shared" ref="K75" si="78">I75-I74</f>
        <v>263</v>
      </c>
      <c r="L75" s="18">
        <f t="shared" ref="L75" si="79">AVERAGE(K71:K75)</f>
        <v>59.2</v>
      </c>
      <c r="M75" t="s">
        <v>8</v>
      </c>
      <c r="N75" t="s">
        <v>8</v>
      </c>
      <c r="O75" t="s">
        <v>8</v>
      </c>
      <c r="P75" t="s">
        <v>218</v>
      </c>
    </row>
    <row r="76" spans="1:16" ht="17" x14ac:dyDescent="0.2">
      <c r="A76" s="1">
        <v>43975</v>
      </c>
      <c r="B76" s="6" t="s">
        <v>104</v>
      </c>
      <c r="C76" s="5">
        <v>24698</v>
      </c>
      <c r="D76" s="5">
        <v>24698</v>
      </c>
      <c r="E76" s="5">
        <f t="shared" ref="E76" si="80">C76-C75</f>
        <v>59</v>
      </c>
      <c r="F76" s="18">
        <f t="shared" ref="F76" si="81">AVERAGE(E72:E76)</f>
        <v>84.8</v>
      </c>
      <c r="G76" t="s">
        <v>8</v>
      </c>
      <c r="H76" t="s">
        <v>8</v>
      </c>
      <c r="I76" s="5">
        <v>1606</v>
      </c>
      <c r="J76" s="5">
        <v>1606</v>
      </c>
      <c r="K76" s="5">
        <f t="shared" ref="K76" si="82">I76-I75</f>
        <v>-2</v>
      </c>
      <c r="L76" s="18">
        <f t="shared" ref="L76" si="83">AVERAGE(K72:K76)</f>
        <v>9</v>
      </c>
      <c r="M76" t="s">
        <v>8</v>
      </c>
      <c r="N76" t="s">
        <v>8</v>
      </c>
      <c r="O76" t="s">
        <v>8</v>
      </c>
      <c r="P76" t="s">
        <v>219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94"/>
  <sheetViews>
    <sheetView zoomScale="140" zoomScaleNormal="140" workbookViewId="0">
      <pane ySplit="1" topLeftCell="A152" activePane="bottomLeft" state="frozen"/>
      <selection pane="bottomLeft" activeCell="B192" sqref="B192:D194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  <row r="180" spans="1:4" x14ac:dyDescent="0.2">
      <c r="A180" s="1">
        <v>43968</v>
      </c>
      <c r="B180" t="s">
        <v>61</v>
      </c>
      <c r="C180" s="15">
        <v>13859</v>
      </c>
      <c r="D180">
        <v>57.3</v>
      </c>
    </row>
    <row r="181" spans="1:4" x14ac:dyDescent="0.2">
      <c r="A181" s="1">
        <v>43968</v>
      </c>
      <c r="B181" t="s">
        <v>62</v>
      </c>
      <c r="C181" s="15">
        <v>10307</v>
      </c>
      <c r="D181">
        <v>42.6</v>
      </c>
    </row>
    <row r="182" spans="1:4" x14ac:dyDescent="0.2">
      <c r="A182" s="1">
        <v>43968</v>
      </c>
      <c r="B182" t="s">
        <v>52</v>
      </c>
      <c r="C182">
        <v>38</v>
      </c>
      <c r="D182">
        <v>0.2</v>
      </c>
    </row>
    <row r="183" spans="1:4" x14ac:dyDescent="0.2">
      <c r="A183" s="1">
        <v>43969</v>
      </c>
      <c r="B183" t="s">
        <v>61</v>
      </c>
      <c r="C183" s="15">
        <v>13899</v>
      </c>
      <c r="D183">
        <v>57.3</v>
      </c>
    </row>
    <row r="184" spans="1:4" x14ac:dyDescent="0.2">
      <c r="A184" s="1">
        <v>43969</v>
      </c>
      <c r="B184" t="s">
        <v>62</v>
      </c>
      <c r="C184" s="15">
        <v>10337</v>
      </c>
      <c r="D184">
        <v>42.6</v>
      </c>
    </row>
    <row r="185" spans="1:4" x14ac:dyDescent="0.2">
      <c r="A185" s="1">
        <v>43969</v>
      </c>
      <c r="B185" t="s">
        <v>52</v>
      </c>
      <c r="C185">
        <v>38</v>
      </c>
      <c r="D185">
        <v>0.2</v>
      </c>
    </row>
    <row r="186" spans="1:4" x14ac:dyDescent="0.2">
      <c r="A186" s="1">
        <v>43970</v>
      </c>
      <c r="B186" t="s">
        <v>61</v>
      </c>
      <c r="C186" s="15">
        <v>13936</v>
      </c>
      <c r="D186">
        <v>57.2</v>
      </c>
    </row>
    <row r="187" spans="1:4" x14ac:dyDescent="0.2">
      <c r="A187" s="1">
        <v>43970</v>
      </c>
      <c r="B187" t="s">
        <v>62</v>
      </c>
      <c r="C187" s="15">
        <v>10375</v>
      </c>
      <c r="D187">
        <v>42.6</v>
      </c>
    </row>
    <row r="188" spans="1:4" x14ac:dyDescent="0.2">
      <c r="A188" s="1">
        <v>43970</v>
      </c>
      <c r="B188" t="s">
        <v>52</v>
      </c>
      <c r="C188">
        <v>40</v>
      </c>
      <c r="D188">
        <v>0.2</v>
      </c>
    </row>
    <row r="189" spans="1:4" x14ac:dyDescent="0.2">
      <c r="A189" s="1">
        <v>43971</v>
      </c>
      <c r="B189" t="s">
        <v>61</v>
      </c>
      <c r="C189" s="15">
        <v>14064</v>
      </c>
      <c r="D189">
        <v>57.2</v>
      </c>
    </row>
    <row r="190" spans="1:4" x14ac:dyDescent="0.2">
      <c r="A190" s="1">
        <v>43971</v>
      </c>
      <c r="B190" t="s">
        <v>62</v>
      </c>
      <c r="C190" s="15">
        <v>10468</v>
      </c>
      <c r="D190">
        <v>42.6</v>
      </c>
    </row>
    <row r="191" spans="1:4" x14ac:dyDescent="0.2">
      <c r="A191" s="1">
        <v>43971</v>
      </c>
      <c r="B191" t="s">
        <v>52</v>
      </c>
      <c r="C191">
        <v>37</v>
      </c>
      <c r="D191">
        <v>0.2</v>
      </c>
    </row>
    <row r="192" spans="1:4" x14ac:dyDescent="0.2">
      <c r="A192" s="1">
        <v>43973</v>
      </c>
      <c r="B192" t="s">
        <v>61</v>
      </c>
      <c r="C192" s="15">
        <v>14070</v>
      </c>
      <c r="D192">
        <v>57.2</v>
      </c>
    </row>
    <row r="193" spans="1:4" x14ac:dyDescent="0.2">
      <c r="A193" s="1">
        <v>43973</v>
      </c>
      <c r="B193" t="s">
        <v>62</v>
      </c>
      <c r="C193" s="15">
        <v>10484</v>
      </c>
      <c r="D193">
        <v>42.6</v>
      </c>
    </row>
    <row r="194" spans="1:4" x14ac:dyDescent="0.2">
      <c r="A194" s="1">
        <v>43973</v>
      </c>
      <c r="B194" t="s">
        <v>52</v>
      </c>
      <c r="C194">
        <v>39</v>
      </c>
      <c r="D194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747"/>
  <sheetViews>
    <sheetView zoomScale="140" zoomScaleNormal="140" workbookViewId="0">
      <pane ySplit="1" topLeftCell="A709" activePane="bottomLeft" state="frozen"/>
      <selection pane="bottomLeft" activeCell="C738" sqref="C738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9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9" x14ac:dyDescent="0.2">
      <c r="A674" s="1">
        <v>43967</v>
      </c>
      <c r="B674" s="4" t="s">
        <v>45</v>
      </c>
      <c r="C674">
        <v>1721</v>
      </c>
      <c r="D674">
        <v>70</v>
      </c>
    </row>
    <row r="675" spans="1:9" x14ac:dyDescent="0.2">
      <c r="A675" s="1">
        <v>43967</v>
      </c>
      <c r="B675" s="4" t="s">
        <v>46</v>
      </c>
      <c r="C675">
        <v>4043</v>
      </c>
      <c r="D675">
        <v>187</v>
      </c>
    </row>
    <row r="676" spans="1:9" x14ac:dyDescent="0.2">
      <c r="A676" s="1">
        <v>43967</v>
      </c>
      <c r="B676" s="4" t="s">
        <v>47</v>
      </c>
      <c r="C676">
        <v>4217</v>
      </c>
      <c r="D676">
        <v>247</v>
      </c>
    </row>
    <row r="677" spans="1:9" x14ac:dyDescent="0.2">
      <c r="A677" s="1">
        <v>43967</v>
      </c>
      <c r="B677" s="4" t="s">
        <v>48</v>
      </c>
      <c r="C677">
        <v>4339</v>
      </c>
      <c r="D677">
        <v>421</v>
      </c>
    </row>
    <row r="678" spans="1:9" x14ac:dyDescent="0.2">
      <c r="A678" s="1">
        <v>43967</v>
      </c>
      <c r="B678" s="4" t="s">
        <v>49</v>
      </c>
      <c r="C678">
        <v>3103</v>
      </c>
      <c r="D678">
        <v>457</v>
      </c>
    </row>
    <row r="679" spans="1:9" x14ac:dyDescent="0.2">
      <c r="A679" s="1">
        <v>43967</v>
      </c>
      <c r="B679" s="4" t="s">
        <v>206</v>
      </c>
      <c r="C679">
        <v>1721</v>
      </c>
      <c r="D679">
        <v>549</v>
      </c>
    </row>
    <row r="680" spans="1:9" x14ac:dyDescent="0.2">
      <c r="A680" s="1">
        <v>43967</v>
      </c>
      <c r="B680" s="4" t="s">
        <v>207</v>
      </c>
      <c r="C680">
        <v>2196</v>
      </c>
      <c r="D680">
        <v>707</v>
      </c>
    </row>
    <row r="681" spans="1:9" x14ac:dyDescent="0.2">
      <c r="A681" s="1">
        <v>43967</v>
      </c>
      <c r="B681" s="4" t="s">
        <v>201</v>
      </c>
      <c r="C681">
        <v>2270</v>
      </c>
      <c r="D681">
        <v>451</v>
      </c>
    </row>
    <row r="682" spans="1:9" x14ac:dyDescent="0.2">
      <c r="A682" s="1">
        <v>43967</v>
      </c>
      <c r="B682" s="4" t="s">
        <v>52</v>
      </c>
      <c r="C682">
        <v>24</v>
      </c>
      <c r="D682">
        <v>2</v>
      </c>
    </row>
    <row r="683" spans="1:9" x14ac:dyDescent="0.2">
      <c r="A683" s="1">
        <v>43968</v>
      </c>
      <c r="B683" s="4" t="s">
        <v>44</v>
      </c>
      <c r="C683">
        <v>44</v>
      </c>
      <c r="D683" t="s">
        <v>8</v>
      </c>
    </row>
    <row r="684" spans="1:9" x14ac:dyDescent="0.2">
      <c r="A684" s="1">
        <v>43968</v>
      </c>
      <c r="B684" s="4" t="s">
        <v>43</v>
      </c>
      <c r="C684">
        <v>91</v>
      </c>
      <c r="D684" t="s">
        <v>8</v>
      </c>
    </row>
    <row r="685" spans="1:9" x14ac:dyDescent="0.2">
      <c r="A685" s="1">
        <v>43968</v>
      </c>
      <c r="B685" s="4" t="s">
        <v>51</v>
      </c>
      <c r="C685" t="s">
        <v>8</v>
      </c>
      <c r="D685">
        <v>19</v>
      </c>
      <c r="F685" s="13"/>
      <c r="I685" s="7"/>
    </row>
    <row r="686" spans="1:9" x14ac:dyDescent="0.2">
      <c r="A686" s="1">
        <v>43968</v>
      </c>
      <c r="B686" s="4" t="s">
        <v>42</v>
      </c>
      <c r="C686">
        <v>277</v>
      </c>
      <c r="D686">
        <v>17</v>
      </c>
      <c r="F686" s="7"/>
    </row>
    <row r="687" spans="1:9" x14ac:dyDescent="0.2">
      <c r="A687" s="1">
        <v>43968</v>
      </c>
      <c r="B687" s="4" t="s">
        <v>45</v>
      </c>
      <c r="C687">
        <v>1750</v>
      </c>
      <c r="D687">
        <v>70</v>
      </c>
    </row>
    <row r="688" spans="1:9" x14ac:dyDescent="0.2">
      <c r="A688" s="1">
        <v>43968</v>
      </c>
      <c r="B688" s="4" t="s">
        <v>46</v>
      </c>
      <c r="C688">
        <v>4069</v>
      </c>
      <c r="D688">
        <v>188</v>
      </c>
    </row>
    <row r="689" spans="1:7" x14ac:dyDescent="0.2">
      <c r="A689" s="1">
        <v>43968</v>
      </c>
      <c r="B689" s="4" t="s">
        <v>47</v>
      </c>
      <c r="C689">
        <v>4260</v>
      </c>
      <c r="D689">
        <v>247</v>
      </c>
    </row>
    <row r="690" spans="1:7" x14ac:dyDescent="0.2">
      <c r="A690" s="1">
        <v>43968</v>
      </c>
      <c r="B690" s="4" t="s">
        <v>48</v>
      </c>
      <c r="C690">
        <v>4361</v>
      </c>
      <c r="D690">
        <v>425</v>
      </c>
    </row>
    <row r="691" spans="1:7" x14ac:dyDescent="0.2">
      <c r="A691" s="1">
        <v>43968</v>
      </c>
      <c r="B691" s="4" t="s">
        <v>49</v>
      </c>
      <c r="C691">
        <v>3122</v>
      </c>
      <c r="D691">
        <v>470</v>
      </c>
    </row>
    <row r="692" spans="1:7" x14ac:dyDescent="0.2">
      <c r="A692" s="1">
        <v>43968</v>
      </c>
      <c r="B692" s="4" t="s">
        <v>206</v>
      </c>
      <c r="C692">
        <v>1727</v>
      </c>
      <c r="D692">
        <v>555</v>
      </c>
    </row>
    <row r="693" spans="1:7" x14ac:dyDescent="0.2">
      <c r="A693" s="1">
        <v>43968</v>
      </c>
      <c r="B693" s="4" t="s">
        <v>207</v>
      </c>
      <c r="C693">
        <v>2201</v>
      </c>
      <c r="D693">
        <v>711</v>
      </c>
    </row>
    <row r="694" spans="1:7" x14ac:dyDescent="0.2">
      <c r="A694" s="1">
        <v>43968</v>
      </c>
      <c r="B694" s="4" t="s">
        <v>201</v>
      </c>
      <c r="C694">
        <v>2278</v>
      </c>
      <c r="D694">
        <v>459</v>
      </c>
    </row>
    <row r="695" spans="1:7" x14ac:dyDescent="0.2">
      <c r="A695" s="1">
        <v>43968</v>
      </c>
      <c r="B695" s="4" t="s">
        <v>52</v>
      </c>
      <c r="C695">
        <v>24</v>
      </c>
      <c r="D695">
        <v>2</v>
      </c>
    </row>
    <row r="696" spans="1:7" x14ac:dyDescent="0.2">
      <c r="A696" s="1">
        <v>43969</v>
      </c>
      <c r="B696" s="4" t="s">
        <v>44</v>
      </c>
      <c r="C696">
        <v>44</v>
      </c>
      <c r="D696" t="s">
        <v>8</v>
      </c>
    </row>
    <row r="697" spans="1:7" x14ac:dyDescent="0.2">
      <c r="A697" s="1">
        <v>43969</v>
      </c>
      <c r="B697" s="4" t="s">
        <v>43</v>
      </c>
      <c r="C697" t="s">
        <v>8</v>
      </c>
      <c r="D697" t="s">
        <v>8</v>
      </c>
      <c r="F697" s="13"/>
      <c r="G697" s="7"/>
    </row>
    <row r="698" spans="1:7" x14ac:dyDescent="0.2">
      <c r="A698" s="1">
        <v>43969</v>
      </c>
      <c r="B698" s="4" t="s">
        <v>51</v>
      </c>
      <c r="C698">
        <v>93</v>
      </c>
      <c r="D698">
        <v>19</v>
      </c>
      <c r="F698" s="7"/>
    </row>
    <row r="699" spans="1:7" x14ac:dyDescent="0.2">
      <c r="A699" s="1">
        <v>43969</v>
      </c>
      <c r="B699" s="4" t="s">
        <v>42</v>
      </c>
      <c r="C699">
        <v>278</v>
      </c>
      <c r="D699">
        <v>17</v>
      </c>
    </row>
    <row r="700" spans="1:7" x14ac:dyDescent="0.2">
      <c r="A700" s="1">
        <v>43969</v>
      </c>
      <c r="B700" s="4" t="s">
        <v>45</v>
      </c>
      <c r="C700">
        <v>1760</v>
      </c>
      <c r="D700">
        <v>70</v>
      </c>
    </row>
    <row r="701" spans="1:7" x14ac:dyDescent="0.2">
      <c r="A701" s="1">
        <v>43969</v>
      </c>
      <c r="B701" s="4" t="s">
        <v>46</v>
      </c>
      <c r="C701">
        <v>4083</v>
      </c>
      <c r="D701">
        <v>189</v>
      </c>
    </row>
    <row r="702" spans="1:7" x14ac:dyDescent="0.2">
      <c r="A702" s="1">
        <v>43969</v>
      </c>
      <c r="B702" s="4" t="s">
        <v>47</v>
      </c>
      <c r="C702">
        <v>4272</v>
      </c>
      <c r="D702">
        <v>247</v>
      </c>
    </row>
    <row r="703" spans="1:7" x14ac:dyDescent="0.2">
      <c r="A703" s="1">
        <v>43969</v>
      </c>
      <c r="B703" s="4" t="s">
        <v>48</v>
      </c>
      <c r="C703">
        <v>4371</v>
      </c>
      <c r="D703">
        <v>428</v>
      </c>
    </row>
    <row r="704" spans="1:7" x14ac:dyDescent="0.2">
      <c r="A704" s="1">
        <v>43969</v>
      </c>
      <c r="B704" s="4" t="s">
        <v>49</v>
      </c>
      <c r="C704">
        <v>3127</v>
      </c>
      <c r="D704">
        <v>473</v>
      </c>
    </row>
    <row r="705" spans="1:9" x14ac:dyDescent="0.2">
      <c r="A705" s="1">
        <v>43969</v>
      </c>
      <c r="B705" s="4" t="s">
        <v>206</v>
      </c>
      <c r="C705">
        <v>1731</v>
      </c>
      <c r="D705">
        <v>557</v>
      </c>
    </row>
    <row r="706" spans="1:9" x14ac:dyDescent="0.2">
      <c r="A706" s="1">
        <v>43969</v>
      </c>
      <c r="B706" s="4" t="s">
        <v>207</v>
      </c>
      <c r="C706">
        <v>2207</v>
      </c>
      <c r="D706">
        <v>716</v>
      </c>
    </row>
    <row r="707" spans="1:9" x14ac:dyDescent="0.2">
      <c r="A707" s="1">
        <v>43969</v>
      </c>
      <c r="B707" s="4" t="s">
        <v>201</v>
      </c>
      <c r="C707">
        <v>2284</v>
      </c>
      <c r="D707">
        <v>464</v>
      </c>
    </row>
    <row r="708" spans="1:9" x14ac:dyDescent="0.2">
      <c r="A708" s="1">
        <v>43969</v>
      </c>
      <c r="B708" s="4" t="s">
        <v>52</v>
      </c>
      <c r="C708">
        <v>24</v>
      </c>
      <c r="D708">
        <v>3</v>
      </c>
    </row>
    <row r="709" spans="1:9" x14ac:dyDescent="0.2">
      <c r="A709" s="1">
        <v>43970</v>
      </c>
      <c r="B709" s="4" t="s">
        <v>44</v>
      </c>
      <c r="C709">
        <v>44</v>
      </c>
      <c r="D709" t="s">
        <v>8</v>
      </c>
    </row>
    <row r="710" spans="1:9" x14ac:dyDescent="0.2">
      <c r="A710" s="1">
        <v>43970</v>
      </c>
      <c r="B710" s="4" t="s">
        <v>43</v>
      </c>
      <c r="C710">
        <v>93</v>
      </c>
      <c r="D710" t="s">
        <v>8</v>
      </c>
      <c r="F710" s="13"/>
      <c r="I710" s="7"/>
    </row>
    <row r="711" spans="1:9" x14ac:dyDescent="0.2">
      <c r="A711" s="1">
        <v>43970</v>
      </c>
      <c r="B711" s="4" t="s">
        <v>51</v>
      </c>
      <c r="C711" t="s">
        <v>8</v>
      </c>
      <c r="D711">
        <v>19</v>
      </c>
      <c r="F711" s="7"/>
    </row>
    <row r="712" spans="1:9" x14ac:dyDescent="0.2">
      <c r="A712" s="1">
        <v>43970</v>
      </c>
      <c r="B712" s="4" t="s">
        <v>42</v>
      </c>
      <c r="C712">
        <v>281</v>
      </c>
      <c r="D712">
        <v>17</v>
      </c>
    </row>
    <row r="713" spans="1:9" x14ac:dyDescent="0.2">
      <c r="A713" s="1">
        <v>43970</v>
      </c>
      <c r="B713" s="4" t="s">
        <v>45</v>
      </c>
      <c r="C713">
        <v>1763</v>
      </c>
      <c r="D713">
        <v>70</v>
      </c>
    </row>
    <row r="714" spans="1:9" x14ac:dyDescent="0.2">
      <c r="A714" s="1">
        <v>43970</v>
      </c>
      <c r="B714" s="4" t="s">
        <v>46</v>
      </c>
      <c r="C714">
        <v>4093</v>
      </c>
      <c r="D714">
        <v>190</v>
      </c>
    </row>
    <row r="715" spans="1:9" x14ac:dyDescent="0.2">
      <c r="A715" s="1">
        <v>43970</v>
      </c>
      <c r="B715" s="4" t="s">
        <v>47</v>
      </c>
      <c r="C715">
        <v>4288</v>
      </c>
      <c r="D715">
        <v>247</v>
      </c>
    </row>
    <row r="716" spans="1:9" x14ac:dyDescent="0.2">
      <c r="A716" s="1">
        <v>43970</v>
      </c>
      <c r="B716" s="4" t="s">
        <v>48</v>
      </c>
      <c r="C716">
        <v>4380</v>
      </c>
      <c r="D716">
        <v>429</v>
      </c>
    </row>
    <row r="717" spans="1:9" x14ac:dyDescent="0.2">
      <c r="A717" s="1">
        <v>43970</v>
      </c>
      <c r="B717" s="4" t="s">
        <v>49</v>
      </c>
      <c r="C717">
        <v>3139</v>
      </c>
      <c r="D717">
        <v>474</v>
      </c>
    </row>
    <row r="718" spans="1:9" x14ac:dyDescent="0.2">
      <c r="A718" s="1">
        <v>43970</v>
      </c>
      <c r="B718" s="4" t="s">
        <v>206</v>
      </c>
      <c r="C718">
        <v>1743</v>
      </c>
      <c r="D718">
        <v>560</v>
      </c>
    </row>
    <row r="719" spans="1:9" x14ac:dyDescent="0.2">
      <c r="A719" s="1">
        <v>43970</v>
      </c>
      <c r="B719" s="4" t="s">
        <v>207</v>
      </c>
      <c r="C719">
        <v>2215</v>
      </c>
      <c r="D719">
        <v>719</v>
      </c>
    </row>
    <row r="720" spans="1:9" x14ac:dyDescent="0.2">
      <c r="A720" s="1">
        <v>43970</v>
      </c>
      <c r="B720" s="4" t="s">
        <v>201</v>
      </c>
      <c r="C720">
        <v>2288</v>
      </c>
      <c r="D720">
        <v>466</v>
      </c>
    </row>
    <row r="721" spans="1:9" x14ac:dyDescent="0.2">
      <c r="A721" s="1">
        <v>43970</v>
      </c>
      <c r="B721" s="4" t="s">
        <v>52</v>
      </c>
      <c r="C721">
        <v>24</v>
      </c>
      <c r="D721">
        <v>3</v>
      </c>
    </row>
    <row r="722" spans="1:9" x14ac:dyDescent="0.2">
      <c r="A722" s="1">
        <v>43971</v>
      </c>
      <c r="B722" s="4" t="s">
        <v>44</v>
      </c>
      <c r="C722">
        <v>44</v>
      </c>
      <c r="D722" t="s">
        <v>8</v>
      </c>
      <c r="F722" s="4"/>
    </row>
    <row r="723" spans="1:9" x14ac:dyDescent="0.2">
      <c r="A723" s="1">
        <v>43971</v>
      </c>
      <c r="B723" s="4" t="s">
        <v>43</v>
      </c>
      <c r="C723">
        <v>101</v>
      </c>
      <c r="D723" t="s">
        <v>8</v>
      </c>
      <c r="F723" s="4"/>
      <c r="I723" s="7"/>
    </row>
    <row r="724" spans="1:9" x14ac:dyDescent="0.2">
      <c r="A724" s="1">
        <v>43971</v>
      </c>
      <c r="B724" s="4" t="s">
        <v>51</v>
      </c>
      <c r="C724" t="s">
        <v>8</v>
      </c>
      <c r="D724">
        <v>19</v>
      </c>
      <c r="F724" s="4"/>
    </row>
    <row r="725" spans="1:9" x14ac:dyDescent="0.2">
      <c r="A725" s="1">
        <v>43971</v>
      </c>
      <c r="B725" s="4" t="s">
        <v>42</v>
      </c>
      <c r="C725">
        <v>291</v>
      </c>
      <c r="D725">
        <v>17</v>
      </c>
      <c r="F725" s="4"/>
    </row>
    <row r="726" spans="1:9" x14ac:dyDescent="0.2">
      <c r="A726" s="1">
        <v>43971</v>
      </c>
      <c r="B726" s="4" t="s">
        <v>45</v>
      </c>
      <c r="C726">
        <v>1792</v>
      </c>
      <c r="D726">
        <v>71</v>
      </c>
      <c r="F726" s="4"/>
    </row>
    <row r="727" spans="1:9" x14ac:dyDescent="0.2">
      <c r="A727" s="1">
        <v>43971</v>
      </c>
      <c r="B727" s="4" t="s">
        <v>46</v>
      </c>
      <c r="C727">
        <v>4135</v>
      </c>
      <c r="D727">
        <v>193</v>
      </c>
      <c r="F727" s="4"/>
    </row>
    <row r="728" spans="1:9" x14ac:dyDescent="0.2">
      <c r="A728" s="1">
        <v>43971</v>
      </c>
      <c r="B728" s="4" t="s">
        <v>47</v>
      </c>
      <c r="C728">
        <v>4326</v>
      </c>
      <c r="D728">
        <v>248</v>
      </c>
      <c r="F728" s="4"/>
    </row>
    <row r="729" spans="1:9" x14ac:dyDescent="0.2">
      <c r="A729" s="1">
        <v>43971</v>
      </c>
      <c r="B729" s="4" t="s">
        <v>48</v>
      </c>
      <c r="C729">
        <v>4415</v>
      </c>
      <c r="D729">
        <v>430</v>
      </c>
      <c r="F729" s="4"/>
    </row>
    <row r="730" spans="1:9" x14ac:dyDescent="0.2">
      <c r="A730" s="1">
        <v>43973</v>
      </c>
      <c r="B730" s="4" t="s">
        <v>49</v>
      </c>
      <c r="C730">
        <v>3158</v>
      </c>
      <c r="D730">
        <v>478</v>
      </c>
      <c r="F730" s="4"/>
    </row>
    <row r="731" spans="1:9" x14ac:dyDescent="0.2">
      <c r="A731" s="1">
        <v>43971</v>
      </c>
      <c r="B731" s="4" t="s">
        <v>206</v>
      </c>
      <c r="C731">
        <v>1753</v>
      </c>
      <c r="D731">
        <v>563</v>
      </c>
      <c r="F731" s="4"/>
    </row>
    <row r="732" spans="1:9" x14ac:dyDescent="0.2">
      <c r="A732" s="1">
        <v>43971</v>
      </c>
      <c r="B732" s="4" t="s">
        <v>207</v>
      </c>
      <c r="C732">
        <v>2224</v>
      </c>
      <c r="D732">
        <v>726</v>
      </c>
      <c r="F732" s="4"/>
    </row>
    <row r="733" spans="1:9" x14ac:dyDescent="0.2">
      <c r="A733" s="1">
        <v>43971</v>
      </c>
      <c r="B733" s="4" t="s">
        <v>201</v>
      </c>
      <c r="C733">
        <v>2306</v>
      </c>
      <c r="D733">
        <v>474</v>
      </c>
      <c r="F733" s="4"/>
    </row>
    <row r="734" spans="1:9" x14ac:dyDescent="0.2">
      <c r="A734" s="1">
        <v>43971</v>
      </c>
      <c r="B734" s="4" t="s">
        <v>52</v>
      </c>
      <c r="C734">
        <v>24</v>
      </c>
      <c r="D734">
        <v>3</v>
      </c>
    </row>
    <row r="735" spans="1:9" x14ac:dyDescent="0.2">
      <c r="A735" s="1">
        <v>43973</v>
      </c>
      <c r="B735" s="4" t="s">
        <v>44</v>
      </c>
      <c r="C735">
        <v>45</v>
      </c>
      <c r="D735" t="s">
        <v>8</v>
      </c>
    </row>
    <row r="736" spans="1:9" x14ac:dyDescent="0.2">
      <c r="A736" s="1">
        <v>43973</v>
      </c>
      <c r="B736" s="4" t="s">
        <v>43</v>
      </c>
      <c r="C736">
        <v>101</v>
      </c>
      <c r="D736" t="s">
        <v>8</v>
      </c>
    </row>
    <row r="737" spans="1:8" x14ac:dyDescent="0.2">
      <c r="A737" s="1">
        <v>43973</v>
      </c>
      <c r="B737" s="4" t="s">
        <v>51</v>
      </c>
      <c r="C737" t="s">
        <v>8</v>
      </c>
      <c r="D737">
        <v>19</v>
      </c>
    </row>
    <row r="738" spans="1:8" x14ac:dyDescent="0.2">
      <c r="A738" s="1">
        <v>43973</v>
      </c>
      <c r="B738" s="4" t="s">
        <v>42</v>
      </c>
      <c r="C738">
        <v>292</v>
      </c>
      <c r="D738">
        <v>17</v>
      </c>
      <c r="E738" s="13"/>
      <c r="H738" s="7"/>
    </row>
    <row r="739" spans="1:8" x14ac:dyDescent="0.2">
      <c r="A739" s="1">
        <v>43973</v>
      </c>
      <c r="B739" s="4" t="s">
        <v>45</v>
      </c>
      <c r="C739">
        <v>1797</v>
      </c>
      <c r="D739">
        <v>71</v>
      </c>
      <c r="E739" s="7"/>
    </row>
    <row r="740" spans="1:8" x14ac:dyDescent="0.2">
      <c r="A740" s="1">
        <v>43973</v>
      </c>
      <c r="B740" s="4" t="s">
        <v>46</v>
      </c>
      <c r="C740">
        <v>4138</v>
      </c>
      <c r="D740">
        <v>193</v>
      </c>
    </row>
    <row r="741" spans="1:8" x14ac:dyDescent="0.2">
      <c r="A741" s="1">
        <v>43973</v>
      </c>
      <c r="B741" s="4" t="s">
        <v>47</v>
      </c>
      <c r="C741">
        <v>4335</v>
      </c>
      <c r="D741">
        <v>249</v>
      </c>
    </row>
    <row r="742" spans="1:8" x14ac:dyDescent="0.2">
      <c r="A742" s="1">
        <v>43973</v>
      </c>
      <c r="B742" s="4" t="s">
        <v>48</v>
      </c>
      <c r="C742">
        <v>4418</v>
      </c>
      <c r="D742">
        <v>430</v>
      </c>
    </row>
    <row r="743" spans="1:8" x14ac:dyDescent="0.2">
      <c r="A743" s="1">
        <v>43973</v>
      </c>
      <c r="B743" s="4" t="s">
        <v>49</v>
      </c>
      <c r="C743">
        <v>3158</v>
      </c>
      <c r="D743">
        <v>477</v>
      </c>
    </row>
    <row r="744" spans="1:8" x14ac:dyDescent="0.2">
      <c r="A744" s="1">
        <v>43973</v>
      </c>
      <c r="B744" s="4" t="s">
        <v>206</v>
      </c>
      <c r="C744">
        <v>1753</v>
      </c>
      <c r="D744">
        <v>564</v>
      </c>
    </row>
    <row r="745" spans="1:8" x14ac:dyDescent="0.2">
      <c r="A745" s="1">
        <v>43973</v>
      </c>
      <c r="B745" s="4" t="s">
        <v>207</v>
      </c>
      <c r="C745">
        <v>2228</v>
      </c>
      <c r="D745">
        <v>729</v>
      </c>
    </row>
    <row r="746" spans="1:8" x14ac:dyDescent="0.2">
      <c r="A746" s="1">
        <v>43973</v>
      </c>
      <c r="B746" s="4" t="s">
        <v>201</v>
      </c>
      <c r="C746">
        <v>2303</v>
      </c>
      <c r="D746">
        <v>473</v>
      </c>
    </row>
    <row r="747" spans="1:8" x14ac:dyDescent="0.2">
      <c r="A747" s="1">
        <v>43973</v>
      </c>
      <c r="B747" s="4" t="s">
        <v>52</v>
      </c>
      <c r="C747">
        <v>25</v>
      </c>
      <c r="D747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214"/>
  <sheetViews>
    <sheetView zoomScale="140" zoomScaleNormal="140" workbookViewId="0">
      <pane ySplit="1" topLeftCell="A178" activePane="bottomLeft" state="frozen"/>
      <selection pane="bottomLeft" activeCell="A212" sqref="A212:A214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  <row r="200" spans="1:4" x14ac:dyDescent="0.2">
      <c r="A200" s="1">
        <v>43968</v>
      </c>
      <c r="B200" t="s">
        <v>56</v>
      </c>
      <c r="C200" s="11">
        <v>60</v>
      </c>
      <c r="D200" t="s">
        <v>106</v>
      </c>
    </row>
    <row r="201" spans="1:4" x14ac:dyDescent="0.2">
      <c r="A201" s="1">
        <v>43968</v>
      </c>
      <c r="B201" t="s">
        <v>57</v>
      </c>
      <c r="C201" s="11">
        <v>37</v>
      </c>
      <c r="D201" t="s">
        <v>106</v>
      </c>
    </row>
    <row r="202" spans="1:4" x14ac:dyDescent="0.2">
      <c r="A202" s="1">
        <v>43968</v>
      </c>
      <c r="B202" t="s">
        <v>58</v>
      </c>
      <c r="C202" s="11">
        <v>3</v>
      </c>
      <c r="D202" t="s">
        <v>106</v>
      </c>
    </row>
    <row r="203" spans="1:4" x14ac:dyDescent="0.2">
      <c r="A203" s="1">
        <v>43969</v>
      </c>
      <c r="B203" t="s">
        <v>56</v>
      </c>
      <c r="C203" s="11">
        <v>60</v>
      </c>
      <c r="D203" t="s">
        <v>106</v>
      </c>
    </row>
    <row r="204" spans="1:4" x14ac:dyDescent="0.2">
      <c r="A204" s="1">
        <v>43969</v>
      </c>
      <c r="B204" t="s">
        <v>57</v>
      </c>
      <c r="C204" s="11">
        <v>37</v>
      </c>
      <c r="D204" t="s">
        <v>106</v>
      </c>
    </row>
    <row r="205" spans="1:4" x14ac:dyDescent="0.2">
      <c r="A205" s="1">
        <v>43969</v>
      </c>
      <c r="B205" t="s">
        <v>58</v>
      </c>
      <c r="C205" s="11">
        <v>3</v>
      </c>
      <c r="D205" t="s">
        <v>106</v>
      </c>
    </row>
    <row r="206" spans="1:4" x14ac:dyDescent="0.2">
      <c r="A206" s="1">
        <v>43970</v>
      </c>
      <c r="B206" t="s">
        <v>56</v>
      </c>
      <c r="C206" s="11">
        <v>60</v>
      </c>
      <c r="D206" t="s">
        <v>106</v>
      </c>
    </row>
    <row r="207" spans="1:4" x14ac:dyDescent="0.2">
      <c r="A207" s="1">
        <v>43970</v>
      </c>
      <c r="B207" t="s">
        <v>57</v>
      </c>
      <c r="C207" s="11">
        <v>37</v>
      </c>
      <c r="D207" t="s">
        <v>106</v>
      </c>
    </row>
    <row r="208" spans="1:4" x14ac:dyDescent="0.2">
      <c r="A208" s="1">
        <v>43970</v>
      </c>
      <c r="B208" t="s">
        <v>58</v>
      </c>
      <c r="C208" s="11">
        <v>3</v>
      </c>
      <c r="D208" t="s">
        <v>106</v>
      </c>
    </row>
    <row r="209" spans="1:4" x14ac:dyDescent="0.2">
      <c r="A209" s="1">
        <v>43971</v>
      </c>
      <c r="B209" t="s">
        <v>56</v>
      </c>
      <c r="C209" s="11">
        <v>59</v>
      </c>
      <c r="D209" t="s">
        <v>106</v>
      </c>
    </row>
    <row r="210" spans="1:4" x14ac:dyDescent="0.2">
      <c r="A210" s="1">
        <v>43971</v>
      </c>
      <c r="B210" t="s">
        <v>57</v>
      </c>
      <c r="C210" s="11">
        <v>38</v>
      </c>
      <c r="D210" t="s">
        <v>106</v>
      </c>
    </row>
    <row r="211" spans="1:4" x14ac:dyDescent="0.2">
      <c r="A211" s="1">
        <v>43971</v>
      </c>
      <c r="B211" t="s">
        <v>58</v>
      </c>
      <c r="C211" s="11">
        <v>3</v>
      </c>
      <c r="D211" t="s">
        <v>106</v>
      </c>
    </row>
    <row r="212" spans="1:4" x14ac:dyDescent="0.2">
      <c r="A212" s="1">
        <v>43973</v>
      </c>
      <c r="B212" t="s">
        <v>56</v>
      </c>
      <c r="C212" s="11">
        <v>59</v>
      </c>
      <c r="D212" t="s">
        <v>106</v>
      </c>
    </row>
    <row r="213" spans="1:4" x14ac:dyDescent="0.2">
      <c r="A213" s="1">
        <v>43973</v>
      </c>
      <c r="B213" t="s">
        <v>57</v>
      </c>
      <c r="C213" s="11">
        <v>38</v>
      </c>
      <c r="D213" t="s">
        <v>106</v>
      </c>
    </row>
    <row r="214" spans="1:4" x14ac:dyDescent="0.2">
      <c r="A214" s="1">
        <v>43973</v>
      </c>
      <c r="B214" t="s">
        <v>58</v>
      </c>
      <c r="C214" s="11">
        <v>3</v>
      </c>
      <c r="D214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711"/>
  <sheetViews>
    <sheetView topLeftCell="A1668" zoomScale="140" zoomScaleNormal="140" workbookViewId="0">
      <selection activeCell="A1686" sqref="A1686:A1711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  <row r="1582" spans="1:4" x14ac:dyDescent="0.2">
      <c r="A1582" s="1">
        <v>43968</v>
      </c>
      <c r="B1582" t="s">
        <v>12</v>
      </c>
      <c r="C1582">
        <v>149</v>
      </c>
      <c r="D1582">
        <v>0.6</v>
      </c>
    </row>
    <row r="1583" spans="1:4" x14ac:dyDescent="0.2">
      <c r="A1583" s="1">
        <v>43968</v>
      </c>
      <c r="B1583" t="s">
        <v>14</v>
      </c>
      <c r="C1583">
        <v>802</v>
      </c>
      <c r="D1583">
        <v>3.3</v>
      </c>
    </row>
    <row r="1584" spans="1:4" x14ac:dyDescent="0.2">
      <c r="A1584" s="1">
        <v>43968</v>
      </c>
      <c r="B1584" t="s">
        <v>15</v>
      </c>
      <c r="C1584">
        <v>315</v>
      </c>
      <c r="D1584">
        <v>1.3</v>
      </c>
    </row>
    <row r="1585" spans="1:4" x14ac:dyDescent="0.2">
      <c r="A1585" s="1">
        <v>43968</v>
      </c>
      <c r="B1585" t="s">
        <v>16</v>
      </c>
      <c r="C1585">
        <v>1376</v>
      </c>
      <c r="D1585">
        <v>5.7</v>
      </c>
    </row>
    <row r="1586" spans="1:4" x14ac:dyDescent="0.2">
      <c r="A1586" s="1">
        <v>43968</v>
      </c>
      <c r="B1586" t="s">
        <v>17</v>
      </c>
      <c r="C1586">
        <v>477</v>
      </c>
      <c r="D1586">
        <v>2</v>
      </c>
    </row>
    <row r="1587" spans="1:4" x14ac:dyDescent="0.2">
      <c r="A1587" s="1">
        <v>43968</v>
      </c>
      <c r="B1587" t="s">
        <v>18</v>
      </c>
      <c r="C1587">
        <v>11733</v>
      </c>
      <c r="D1587">
        <v>48.5</v>
      </c>
    </row>
    <row r="1588" spans="1:4" x14ac:dyDescent="0.2">
      <c r="A1588" s="1">
        <v>43968</v>
      </c>
      <c r="B1588" t="s">
        <v>19</v>
      </c>
      <c r="C1588">
        <v>445</v>
      </c>
      <c r="D1588">
        <v>1.8</v>
      </c>
    </row>
    <row r="1589" spans="1:4" x14ac:dyDescent="0.2">
      <c r="A1589" s="1">
        <v>43968</v>
      </c>
      <c r="B1589" t="s">
        <v>20</v>
      </c>
      <c r="C1589">
        <v>308</v>
      </c>
      <c r="D1589">
        <v>1.3</v>
      </c>
    </row>
    <row r="1590" spans="1:4" x14ac:dyDescent="0.2">
      <c r="A1590" s="1">
        <v>43968</v>
      </c>
      <c r="B1590" t="s">
        <v>21</v>
      </c>
      <c r="C1590">
        <v>1379</v>
      </c>
      <c r="D1590">
        <v>5.7</v>
      </c>
    </row>
    <row r="1591" spans="1:4" x14ac:dyDescent="0.2">
      <c r="A1591" s="1">
        <v>43968</v>
      </c>
      <c r="B1591" t="s">
        <v>22</v>
      </c>
      <c r="C1591">
        <v>307</v>
      </c>
      <c r="D1591">
        <v>1.3</v>
      </c>
    </row>
    <row r="1592" spans="1:4" x14ac:dyDescent="0.2">
      <c r="A1592" s="1">
        <v>43968</v>
      </c>
      <c r="B1592" t="s">
        <v>36</v>
      </c>
      <c r="C1592">
        <v>254</v>
      </c>
      <c r="D1592">
        <v>1</v>
      </c>
    </row>
    <row r="1593" spans="1:4" x14ac:dyDescent="0.2">
      <c r="A1593" s="1">
        <v>43968</v>
      </c>
      <c r="B1593" t="s">
        <v>37</v>
      </c>
      <c r="C1593">
        <v>82</v>
      </c>
      <c r="D1593">
        <v>0.3</v>
      </c>
    </row>
    <row r="1594" spans="1:4" x14ac:dyDescent="0.2">
      <c r="A1594" s="1">
        <v>43968</v>
      </c>
      <c r="B1594" t="s">
        <v>23</v>
      </c>
      <c r="C1594">
        <v>610</v>
      </c>
      <c r="D1594">
        <v>2.5</v>
      </c>
    </row>
    <row r="1595" spans="1:4" x14ac:dyDescent="0.2">
      <c r="A1595" s="1">
        <v>43968</v>
      </c>
      <c r="B1595" t="s">
        <v>24</v>
      </c>
      <c r="C1595">
        <v>279</v>
      </c>
      <c r="D1595">
        <v>1.2</v>
      </c>
    </row>
    <row r="1596" spans="1:4" x14ac:dyDescent="0.2">
      <c r="A1596" s="1">
        <v>43968</v>
      </c>
      <c r="B1596" t="s">
        <v>25</v>
      </c>
      <c r="C1596">
        <v>745</v>
      </c>
      <c r="D1596">
        <v>3.1</v>
      </c>
    </row>
    <row r="1597" spans="1:4" x14ac:dyDescent="0.2">
      <c r="A1597" s="1">
        <v>43968</v>
      </c>
      <c r="B1597" t="s">
        <v>26</v>
      </c>
      <c r="C1597">
        <v>558</v>
      </c>
      <c r="D1597">
        <v>2.2999999999999998</v>
      </c>
    </row>
    <row r="1598" spans="1:4" x14ac:dyDescent="0.2">
      <c r="A1598" s="1">
        <v>43968</v>
      </c>
      <c r="B1598" t="s">
        <v>27</v>
      </c>
      <c r="C1598">
        <v>787</v>
      </c>
      <c r="D1598">
        <v>3.3</v>
      </c>
    </row>
    <row r="1599" spans="1:4" x14ac:dyDescent="0.2">
      <c r="A1599" s="1">
        <v>43968</v>
      </c>
      <c r="B1599" t="s">
        <v>38</v>
      </c>
      <c r="C1599">
        <v>485</v>
      </c>
      <c r="D1599">
        <v>2</v>
      </c>
    </row>
    <row r="1600" spans="1:4" x14ac:dyDescent="0.2">
      <c r="A1600" s="1">
        <v>43968</v>
      </c>
      <c r="B1600" t="s">
        <v>28</v>
      </c>
      <c r="C1600">
        <v>468</v>
      </c>
      <c r="D1600">
        <v>1.9</v>
      </c>
    </row>
    <row r="1601" spans="1:4" x14ac:dyDescent="0.2">
      <c r="A1601" s="1">
        <v>43968</v>
      </c>
      <c r="B1601" t="s">
        <v>29</v>
      </c>
      <c r="C1601">
        <v>308</v>
      </c>
      <c r="D1601">
        <v>1.3</v>
      </c>
    </row>
    <row r="1602" spans="1:4" x14ac:dyDescent="0.2">
      <c r="A1602" s="1">
        <v>43968</v>
      </c>
      <c r="B1602" t="s">
        <v>30</v>
      </c>
      <c r="C1602">
        <v>129</v>
      </c>
      <c r="D1602">
        <v>0.5</v>
      </c>
    </row>
    <row r="1603" spans="1:4" x14ac:dyDescent="0.2">
      <c r="A1603" s="1">
        <v>43968</v>
      </c>
      <c r="B1603" t="s">
        <v>31</v>
      </c>
      <c r="C1603">
        <v>528</v>
      </c>
      <c r="D1603">
        <v>2.2000000000000002</v>
      </c>
    </row>
    <row r="1604" spans="1:4" x14ac:dyDescent="0.2">
      <c r="A1604" s="1">
        <v>43968</v>
      </c>
      <c r="B1604" t="s">
        <v>32</v>
      </c>
      <c r="C1604">
        <v>148</v>
      </c>
      <c r="D1604">
        <v>0.6</v>
      </c>
    </row>
    <row r="1605" spans="1:4" x14ac:dyDescent="0.2">
      <c r="A1605" s="1">
        <v>43968</v>
      </c>
      <c r="B1605" t="s">
        <v>33</v>
      </c>
      <c r="C1605">
        <v>656</v>
      </c>
      <c r="D1605">
        <v>2.7</v>
      </c>
    </row>
    <row r="1606" spans="1:4" x14ac:dyDescent="0.2">
      <c r="A1606" s="1">
        <v>43968</v>
      </c>
      <c r="B1606" t="s">
        <v>34</v>
      </c>
      <c r="C1606">
        <v>217</v>
      </c>
      <c r="D1606">
        <v>0.9</v>
      </c>
    </row>
    <row r="1607" spans="1:4" x14ac:dyDescent="0.2">
      <c r="A1607" s="1">
        <v>43968</v>
      </c>
      <c r="B1607" t="s">
        <v>35</v>
      </c>
      <c r="C1607">
        <v>657</v>
      </c>
      <c r="D1607">
        <v>2.7</v>
      </c>
    </row>
    <row r="1608" spans="1:4" x14ac:dyDescent="0.2">
      <c r="A1608" s="1">
        <v>43969</v>
      </c>
      <c r="B1608" t="s">
        <v>12</v>
      </c>
      <c r="C1608">
        <v>150</v>
      </c>
      <c r="D1608">
        <v>0.6</v>
      </c>
    </row>
    <row r="1609" spans="1:4" x14ac:dyDescent="0.2">
      <c r="A1609" s="1">
        <v>43969</v>
      </c>
      <c r="B1609" t="s">
        <v>14</v>
      </c>
      <c r="C1609">
        <v>804</v>
      </c>
      <c r="D1609">
        <v>3.3</v>
      </c>
    </row>
    <row r="1610" spans="1:4" x14ac:dyDescent="0.2">
      <c r="A1610" s="1">
        <v>43969</v>
      </c>
      <c r="B1610" t="s">
        <v>15</v>
      </c>
      <c r="C1610">
        <v>315</v>
      </c>
      <c r="D1610">
        <v>1.3</v>
      </c>
    </row>
    <row r="1611" spans="1:4" x14ac:dyDescent="0.2">
      <c r="A1611" s="1">
        <v>43969</v>
      </c>
      <c r="B1611" t="s">
        <v>16</v>
      </c>
      <c r="C1611">
        <v>1386</v>
      </c>
      <c r="D1611">
        <v>5.7</v>
      </c>
    </row>
    <row r="1612" spans="1:4" x14ac:dyDescent="0.2">
      <c r="A1612" s="1">
        <v>43969</v>
      </c>
      <c r="B1612" t="s">
        <v>17</v>
      </c>
      <c r="C1612">
        <v>479</v>
      </c>
      <c r="D1612">
        <v>2</v>
      </c>
    </row>
    <row r="1613" spans="1:4" x14ac:dyDescent="0.2">
      <c r="A1613" s="1">
        <v>43969</v>
      </c>
      <c r="B1613" t="s">
        <v>18</v>
      </c>
      <c r="C1613">
        <v>11765</v>
      </c>
      <c r="D1613">
        <v>48.5</v>
      </c>
    </row>
    <row r="1614" spans="1:4" x14ac:dyDescent="0.2">
      <c r="A1614" s="1">
        <v>43969</v>
      </c>
      <c r="B1614" t="s">
        <v>19</v>
      </c>
      <c r="C1614">
        <v>445</v>
      </c>
      <c r="D1614">
        <v>1.8</v>
      </c>
    </row>
    <row r="1615" spans="1:4" x14ac:dyDescent="0.2">
      <c r="A1615" s="1">
        <v>43969</v>
      </c>
      <c r="B1615" t="s">
        <v>20</v>
      </c>
      <c r="C1615">
        <v>308</v>
      </c>
      <c r="D1615">
        <v>1.3</v>
      </c>
    </row>
    <row r="1616" spans="1:4" x14ac:dyDescent="0.2">
      <c r="A1616" s="1">
        <v>43969</v>
      </c>
      <c r="B1616" t="s">
        <v>21</v>
      </c>
      <c r="C1616">
        <v>1381</v>
      </c>
      <c r="D1616">
        <v>5.7</v>
      </c>
    </row>
    <row r="1617" spans="1:4" x14ac:dyDescent="0.2">
      <c r="A1617" s="1">
        <v>43969</v>
      </c>
      <c r="B1617" t="s">
        <v>22</v>
      </c>
      <c r="C1617">
        <v>307</v>
      </c>
      <c r="D1617">
        <v>1.3</v>
      </c>
    </row>
    <row r="1618" spans="1:4" x14ac:dyDescent="0.2">
      <c r="A1618" s="1">
        <v>43969</v>
      </c>
      <c r="B1618" t="s">
        <v>36</v>
      </c>
      <c r="C1618">
        <v>256</v>
      </c>
      <c r="D1618">
        <v>1.1000000000000001</v>
      </c>
    </row>
    <row r="1619" spans="1:4" x14ac:dyDescent="0.2">
      <c r="A1619" s="1">
        <v>43969</v>
      </c>
      <c r="B1619" t="s">
        <v>37</v>
      </c>
      <c r="C1619">
        <v>82</v>
      </c>
      <c r="D1619">
        <v>0.3</v>
      </c>
    </row>
    <row r="1620" spans="1:4" x14ac:dyDescent="0.2">
      <c r="A1620" s="1">
        <v>43969</v>
      </c>
      <c r="B1620" t="s">
        <v>23</v>
      </c>
      <c r="C1620">
        <v>612</v>
      </c>
      <c r="D1620">
        <v>2.5</v>
      </c>
    </row>
    <row r="1621" spans="1:4" x14ac:dyDescent="0.2">
      <c r="A1621" s="1">
        <v>43969</v>
      </c>
      <c r="B1621" t="s">
        <v>24</v>
      </c>
      <c r="C1621">
        <v>280</v>
      </c>
      <c r="D1621">
        <v>1.2</v>
      </c>
    </row>
    <row r="1622" spans="1:4" x14ac:dyDescent="0.2">
      <c r="A1622" s="1">
        <v>43969</v>
      </c>
      <c r="B1622" t="s">
        <v>25</v>
      </c>
      <c r="C1622">
        <v>748</v>
      </c>
      <c r="D1622">
        <v>3.1</v>
      </c>
    </row>
    <row r="1623" spans="1:4" x14ac:dyDescent="0.2">
      <c r="A1623" s="1">
        <v>43969</v>
      </c>
      <c r="B1623" t="s">
        <v>26</v>
      </c>
      <c r="C1623">
        <v>560</v>
      </c>
      <c r="D1623">
        <v>2.2999999999999998</v>
      </c>
    </row>
    <row r="1624" spans="1:4" x14ac:dyDescent="0.2">
      <c r="A1624" s="1">
        <v>43969</v>
      </c>
      <c r="B1624" t="s">
        <v>27</v>
      </c>
      <c r="C1624">
        <v>788</v>
      </c>
      <c r="D1624">
        <v>3.2</v>
      </c>
    </row>
    <row r="1625" spans="1:4" x14ac:dyDescent="0.2">
      <c r="A1625" s="1">
        <v>43969</v>
      </c>
      <c r="B1625" t="s">
        <v>38</v>
      </c>
      <c r="C1625">
        <v>488</v>
      </c>
      <c r="D1625">
        <v>2</v>
      </c>
    </row>
    <row r="1626" spans="1:4" x14ac:dyDescent="0.2">
      <c r="A1626" s="1">
        <v>43969</v>
      </c>
      <c r="B1626" t="s">
        <v>28</v>
      </c>
      <c r="C1626">
        <v>472</v>
      </c>
      <c r="D1626">
        <v>1.9</v>
      </c>
    </row>
    <row r="1627" spans="1:4" x14ac:dyDescent="0.2">
      <c r="A1627" s="1">
        <v>43969</v>
      </c>
      <c r="B1627" t="s">
        <v>29</v>
      </c>
      <c r="C1627">
        <v>310</v>
      </c>
      <c r="D1627">
        <v>1.3</v>
      </c>
    </row>
    <row r="1628" spans="1:4" x14ac:dyDescent="0.2">
      <c r="A1628" s="1">
        <v>43969</v>
      </c>
      <c r="B1628" t="s">
        <v>30</v>
      </c>
      <c r="C1628">
        <v>129</v>
      </c>
      <c r="D1628">
        <v>0.5</v>
      </c>
    </row>
    <row r="1629" spans="1:4" x14ac:dyDescent="0.2">
      <c r="A1629" s="1">
        <v>43969</v>
      </c>
      <c r="B1629" t="s">
        <v>31</v>
      </c>
      <c r="C1629">
        <v>529</v>
      </c>
      <c r="D1629">
        <v>2.2000000000000002</v>
      </c>
    </row>
    <row r="1630" spans="1:4" x14ac:dyDescent="0.2">
      <c r="A1630" s="1">
        <v>43969</v>
      </c>
      <c r="B1630" t="s">
        <v>32</v>
      </c>
      <c r="C1630">
        <v>148</v>
      </c>
      <c r="D1630">
        <v>0.6</v>
      </c>
    </row>
    <row r="1631" spans="1:4" x14ac:dyDescent="0.2">
      <c r="A1631" s="1">
        <v>43969</v>
      </c>
      <c r="B1631" t="s">
        <v>33</v>
      </c>
      <c r="C1631">
        <v>658</v>
      </c>
      <c r="D1631">
        <v>2.7</v>
      </c>
    </row>
    <row r="1632" spans="1:4" x14ac:dyDescent="0.2">
      <c r="A1632" s="1">
        <v>43969</v>
      </c>
      <c r="B1632" t="s">
        <v>34</v>
      </c>
      <c r="C1632">
        <v>217</v>
      </c>
      <c r="D1632">
        <v>0.9</v>
      </c>
    </row>
    <row r="1633" spans="1:4" x14ac:dyDescent="0.2">
      <c r="A1633" s="1">
        <v>43969</v>
      </c>
      <c r="B1633" t="s">
        <v>35</v>
      </c>
      <c r="C1633">
        <v>657</v>
      </c>
      <c r="D1633">
        <v>2.7</v>
      </c>
    </row>
    <row r="1634" spans="1:4" x14ac:dyDescent="0.2">
      <c r="A1634" s="1">
        <v>43970</v>
      </c>
      <c r="B1634" t="s">
        <v>12</v>
      </c>
      <c r="C1634">
        <v>151</v>
      </c>
      <c r="D1634">
        <v>0.6</v>
      </c>
    </row>
    <row r="1635" spans="1:4" x14ac:dyDescent="0.2">
      <c r="A1635" s="1">
        <v>43970</v>
      </c>
      <c r="B1635" t="s">
        <v>14</v>
      </c>
      <c r="C1635">
        <v>804</v>
      </c>
      <c r="D1635">
        <v>3.3</v>
      </c>
    </row>
    <row r="1636" spans="1:4" x14ac:dyDescent="0.2">
      <c r="A1636" s="1">
        <v>43970</v>
      </c>
      <c r="B1636" t="s">
        <v>15</v>
      </c>
      <c r="C1636">
        <v>319</v>
      </c>
      <c r="D1636">
        <v>1.3</v>
      </c>
    </row>
    <row r="1637" spans="1:4" x14ac:dyDescent="0.2">
      <c r="A1637" s="1">
        <v>43970</v>
      </c>
      <c r="B1637" t="s">
        <v>16</v>
      </c>
      <c r="C1637">
        <v>1398</v>
      </c>
      <c r="D1637">
        <v>5.7</v>
      </c>
    </row>
    <row r="1638" spans="1:4" x14ac:dyDescent="0.2">
      <c r="A1638" s="1">
        <v>43970</v>
      </c>
      <c r="B1638" t="s">
        <v>17</v>
      </c>
      <c r="C1638">
        <v>478</v>
      </c>
      <c r="D1638">
        <v>2</v>
      </c>
    </row>
    <row r="1639" spans="1:4" x14ac:dyDescent="0.2">
      <c r="A1639" s="1">
        <v>43970</v>
      </c>
      <c r="B1639" t="s">
        <v>18</v>
      </c>
      <c r="C1639">
        <v>11794</v>
      </c>
      <c r="D1639">
        <v>48.4</v>
      </c>
    </row>
    <row r="1640" spans="1:4" x14ac:dyDescent="0.2">
      <c r="A1640" s="1">
        <v>43970</v>
      </c>
      <c r="B1640" t="s">
        <v>19</v>
      </c>
      <c r="C1640">
        <v>451</v>
      </c>
      <c r="D1640">
        <v>1.9</v>
      </c>
    </row>
    <row r="1641" spans="1:4" x14ac:dyDescent="0.2">
      <c r="A1641" s="1">
        <v>43970</v>
      </c>
      <c r="B1641" t="s">
        <v>20</v>
      </c>
      <c r="C1641">
        <v>308</v>
      </c>
      <c r="D1641">
        <v>1.3</v>
      </c>
    </row>
    <row r="1642" spans="1:4" x14ac:dyDescent="0.2">
      <c r="A1642" s="1">
        <v>43970</v>
      </c>
      <c r="B1642" t="s">
        <v>21</v>
      </c>
      <c r="C1642">
        <v>1383</v>
      </c>
      <c r="D1642">
        <v>5.7</v>
      </c>
    </row>
    <row r="1643" spans="1:4" x14ac:dyDescent="0.2">
      <c r="A1643" s="1">
        <v>43970</v>
      </c>
      <c r="B1643" t="s">
        <v>22</v>
      </c>
      <c r="C1643">
        <v>316</v>
      </c>
      <c r="D1643">
        <v>1.3</v>
      </c>
    </row>
    <row r="1644" spans="1:4" x14ac:dyDescent="0.2">
      <c r="A1644" s="1">
        <v>43970</v>
      </c>
      <c r="B1644" t="s">
        <v>36</v>
      </c>
      <c r="C1644">
        <v>256</v>
      </c>
      <c r="D1644">
        <v>1.1000000000000001</v>
      </c>
    </row>
    <row r="1645" spans="1:4" x14ac:dyDescent="0.2">
      <c r="A1645" s="1">
        <v>43970</v>
      </c>
      <c r="B1645" t="s">
        <v>37</v>
      </c>
      <c r="C1645">
        <v>82</v>
      </c>
      <c r="D1645">
        <v>0.3</v>
      </c>
    </row>
    <row r="1646" spans="1:4" x14ac:dyDescent="0.2">
      <c r="A1646" s="1">
        <v>43970</v>
      </c>
      <c r="B1646" t="s">
        <v>23</v>
      </c>
      <c r="C1646">
        <v>615</v>
      </c>
      <c r="D1646">
        <v>2.5</v>
      </c>
    </row>
    <row r="1647" spans="1:4" x14ac:dyDescent="0.2">
      <c r="A1647" s="1">
        <v>43970</v>
      </c>
      <c r="B1647" t="s">
        <v>24</v>
      </c>
      <c r="C1647">
        <v>280</v>
      </c>
      <c r="D1647">
        <v>1.1000000000000001</v>
      </c>
    </row>
    <row r="1648" spans="1:4" x14ac:dyDescent="0.2">
      <c r="A1648" s="1">
        <v>43970</v>
      </c>
      <c r="B1648" t="s">
        <v>25</v>
      </c>
      <c r="C1648">
        <v>751</v>
      </c>
      <c r="D1648">
        <v>3.1</v>
      </c>
    </row>
    <row r="1649" spans="1:4" x14ac:dyDescent="0.2">
      <c r="A1649" s="1">
        <v>43970</v>
      </c>
      <c r="B1649" t="s">
        <v>26</v>
      </c>
      <c r="C1649">
        <v>560</v>
      </c>
      <c r="D1649">
        <v>2.2999999999999998</v>
      </c>
    </row>
    <row r="1650" spans="1:4" x14ac:dyDescent="0.2">
      <c r="A1650" s="1">
        <v>43970</v>
      </c>
      <c r="B1650" t="s">
        <v>27</v>
      </c>
      <c r="C1650">
        <v>790</v>
      </c>
      <c r="D1650">
        <v>3.2</v>
      </c>
    </row>
    <row r="1651" spans="1:4" x14ac:dyDescent="0.2">
      <c r="A1651" s="1">
        <v>43970</v>
      </c>
      <c r="B1651" t="s">
        <v>38</v>
      </c>
      <c r="C1651">
        <v>489</v>
      </c>
      <c r="D1651">
        <v>2</v>
      </c>
    </row>
    <row r="1652" spans="1:4" x14ac:dyDescent="0.2">
      <c r="A1652" s="1">
        <v>43970</v>
      </c>
      <c r="B1652" t="s">
        <v>28</v>
      </c>
      <c r="C1652">
        <v>473</v>
      </c>
      <c r="D1652">
        <v>1.9</v>
      </c>
    </row>
    <row r="1653" spans="1:4" x14ac:dyDescent="0.2">
      <c r="A1653" s="1">
        <v>43970</v>
      </c>
      <c r="B1653" t="s">
        <v>29</v>
      </c>
      <c r="C1653">
        <v>312</v>
      </c>
      <c r="D1653">
        <v>1.3</v>
      </c>
    </row>
    <row r="1654" spans="1:4" x14ac:dyDescent="0.2">
      <c r="A1654" s="1">
        <v>43970</v>
      </c>
      <c r="B1654" t="s">
        <v>30</v>
      </c>
      <c r="C1654">
        <v>129</v>
      </c>
      <c r="D1654">
        <v>0.5</v>
      </c>
    </row>
    <row r="1655" spans="1:4" x14ac:dyDescent="0.2">
      <c r="A1655" s="1">
        <v>43970</v>
      </c>
      <c r="B1655" t="s">
        <v>31</v>
      </c>
      <c r="C1655">
        <v>529</v>
      </c>
      <c r="D1655">
        <v>2.2000000000000002</v>
      </c>
    </row>
    <row r="1656" spans="1:4" x14ac:dyDescent="0.2">
      <c r="A1656" s="1">
        <v>43970</v>
      </c>
      <c r="B1656" t="s">
        <v>32</v>
      </c>
      <c r="C1656">
        <v>148</v>
      </c>
      <c r="D1656">
        <v>0.6</v>
      </c>
    </row>
    <row r="1657" spans="1:4" x14ac:dyDescent="0.2">
      <c r="A1657" s="1">
        <v>43970</v>
      </c>
      <c r="B1657" t="s">
        <v>33</v>
      </c>
      <c r="C1657">
        <v>661</v>
      </c>
      <c r="D1657">
        <v>2.7</v>
      </c>
    </row>
    <row r="1658" spans="1:4" x14ac:dyDescent="0.2">
      <c r="A1658" s="1">
        <v>43970</v>
      </c>
      <c r="B1658" t="s">
        <v>34</v>
      </c>
      <c r="C1658">
        <v>217</v>
      </c>
      <c r="D1658">
        <v>0.9</v>
      </c>
    </row>
    <row r="1659" spans="1:4" x14ac:dyDescent="0.2">
      <c r="A1659" s="1">
        <v>43970</v>
      </c>
      <c r="B1659" t="s">
        <v>35</v>
      </c>
      <c r="C1659">
        <v>657</v>
      </c>
      <c r="D1659">
        <v>2.7</v>
      </c>
    </row>
    <row r="1660" spans="1:4" x14ac:dyDescent="0.2">
      <c r="A1660" s="1">
        <v>43971</v>
      </c>
      <c r="B1660" t="s">
        <v>12</v>
      </c>
      <c r="C1660">
        <v>152</v>
      </c>
      <c r="D1660">
        <v>0.6</v>
      </c>
    </row>
    <row r="1661" spans="1:4" x14ac:dyDescent="0.2">
      <c r="A1661" s="1">
        <v>43971</v>
      </c>
      <c r="B1661" t="s">
        <v>14</v>
      </c>
      <c r="C1661">
        <v>824</v>
      </c>
      <c r="D1661">
        <v>3.4</v>
      </c>
    </row>
    <row r="1662" spans="1:4" x14ac:dyDescent="0.2">
      <c r="A1662" s="1">
        <v>43971</v>
      </c>
      <c r="B1662" t="s">
        <v>15</v>
      </c>
      <c r="C1662">
        <v>321</v>
      </c>
      <c r="D1662">
        <v>1.3</v>
      </c>
    </row>
    <row r="1663" spans="1:4" x14ac:dyDescent="0.2">
      <c r="A1663" s="1">
        <v>43971</v>
      </c>
      <c r="B1663" t="s">
        <v>16</v>
      </c>
      <c r="C1663">
        <v>1428</v>
      </c>
      <c r="D1663">
        <v>5.8</v>
      </c>
    </row>
    <row r="1664" spans="1:4" x14ac:dyDescent="0.2">
      <c r="A1664" s="1">
        <v>43971</v>
      </c>
      <c r="B1664" t="s">
        <v>17</v>
      </c>
      <c r="C1664">
        <v>478</v>
      </c>
      <c r="D1664">
        <v>1.9</v>
      </c>
    </row>
    <row r="1665" spans="1:4" x14ac:dyDescent="0.2">
      <c r="A1665" s="1">
        <v>43971</v>
      </c>
      <c r="B1665" t="s">
        <v>18</v>
      </c>
      <c r="C1665">
        <v>11873</v>
      </c>
      <c r="D1665">
        <v>48.3</v>
      </c>
    </row>
    <row r="1666" spans="1:4" x14ac:dyDescent="0.2">
      <c r="A1666" s="1">
        <v>43971</v>
      </c>
      <c r="B1666" t="s">
        <v>19</v>
      </c>
      <c r="C1666">
        <v>458</v>
      </c>
      <c r="D1666">
        <v>1.9</v>
      </c>
    </row>
    <row r="1667" spans="1:4" x14ac:dyDescent="0.2">
      <c r="A1667" s="1">
        <v>43971</v>
      </c>
      <c r="B1667" t="s">
        <v>20</v>
      </c>
      <c r="C1667">
        <v>308</v>
      </c>
      <c r="D1667">
        <v>1.3</v>
      </c>
    </row>
    <row r="1668" spans="1:4" x14ac:dyDescent="0.2">
      <c r="A1668" s="1">
        <v>43971</v>
      </c>
      <c r="B1668" t="s">
        <v>21</v>
      </c>
      <c r="C1668">
        <v>1392</v>
      </c>
      <c r="D1668">
        <v>5.7</v>
      </c>
    </row>
    <row r="1669" spans="1:4" x14ac:dyDescent="0.2">
      <c r="A1669" s="1">
        <v>43971</v>
      </c>
      <c r="B1669" t="s">
        <v>22</v>
      </c>
      <c r="C1669">
        <v>334</v>
      </c>
      <c r="D1669">
        <v>1.4</v>
      </c>
    </row>
    <row r="1670" spans="1:4" x14ac:dyDescent="0.2">
      <c r="A1670" s="1">
        <v>43971</v>
      </c>
      <c r="B1670" t="s">
        <v>36</v>
      </c>
      <c r="C1670">
        <v>256</v>
      </c>
      <c r="D1670">
        <v>1</v>
      </c>
    </row>
    <row r="1671" spans="1:4" x14ac:dyDescent="0.2">
      <c r="A1671" s="1">
        <v>43971</v>
      </c>
      <c r="B1671" t="s">
        <v>37</v>
      </c>
      <c r="C1671">
        <v>82</v>
      </c>
      <c r="D1671">
        <v>0.3</v>
      </c>
    </row>
    <row r="1672" spans="1:4" x14ac:dyDescent="0.2">
      <c r="A1672" s="1">
        <v>43971</v>
      </c>
      <c r="B1672" t="s">
        <v>23</v>
      </c>
      <c r="C1672">
        <v>616</v>
      </c>
      <c r="D1672">
        <v>2.5</v>
      </c>
    </row>
    <row r="1673" spans="1:4" x14ac:dyDescent="0.2">
      <c r="A1673" s="1">
        <v>43971</v>
      </c>
      <c r="B1673" t="s">
        <v>24</v>
      </c>
      <c r="C1673">
        <v>280</v>
      </c>
      <c r="D1673">
        <v>1.1000000000000001</v>
      </c>
    </row>
    <row r="1674" spans="1:4" x14ac:dyDescent="0.2">
      <c r="A1674" s="1">
        <v>43971</v>
      </c>
      <c r="B1674" t="s">
        <v>25</v>
      </c>
      <c r="C1674">
        <v>756</v>
      </c>
      <c r="D1674">
        <v>3.1</v>
      </c>
    </row>
    <row r="1675" spans="1:4" x14ac:dyDescent="0.2">
      <c r="A1675" s="1">
        <v>43971</v>
      </c>
      <c r="B1675" t="s">
        <v>26</v>
      </c>
      <c r="C1675">
        <v>568</v>
      </c>
      <c r="D1675">
        <v>2.2999999999999998</v>
      </c>
    </row>
    <row r="1676" spans="1:4" x14ac:dyDescent="0.2">
      <c r="A1676" s="1">
        <v>43971</v>
      </c>
      <c r="B1676" t="s">
        <v>27</v>
      </c>
      <c r="C1676">
        <v>797</v>
      </c>
      <c r="D1676">
        <v>3.2</v>
      </c>
    </row>
    <row r="1677" spans="1:4" x14ac:dyDescent="0.2">
      <c r="A1677" s="1">
        <v>43971</v>
      </c>
      <c r="B1677" t="s">
        <v>38</v>
      </c>
      <c r="C1677">
        <v>501</v>
      </c>
      <c r="D1677">
        <v>2</v>
      </c>
    </row>
    <row r="1678" spans="1:4" x14ac:dyDescent="0.2">
      <c r="A1678" s="1">
        <v>43971</v>
      </c>
      <c r="B1678" t="s">
        <v>28</v>
      </c>
      <c r="C1678">
        <v>478</v>
      </c>
      <c r="D1678">
        <v>1.9</v>
      </c>
    </row>
    <row r="1679" spans="1:4" x14ac:dyDescent="0.2">
      <c r="A1679" s="1">
        <v>43971</v>
      </c>
      <c r="B1679" t="s">
        <v>29</v>
      </c>
      <c r="C1679">
        <v>318</v>
      </c>
      <c r="D1679">
        <v>1.3</v>
      </c>
    </row>
    <row r="1680" spans="1:4" x14ac:dyDescent="0.2">
      <c r="A1680" s="1">
        <v>43971</v>
      </c>
      <c r="B1680" t="s">
        <v>30</v>
      </c>
      <c r="C1680">
        <v>129</v>
      </c>
      <c r="D1680">
        <v>0.5</v>
      </c>
    </row>
    <row r="1681" spans="1:4" x14ac:dyDescent="0.2">
      <c r="A1681" s="1">
        <v>43971</v>
      </c>
      <c r="B1681" t="s">
        <v>31</v>
      </c>
      <c r="C1681">
        <v>528</v>
      </c>
      <c r="D1681">
        <v>2.1</v>
      </c>
    </row>
    <row r="1682" spans="1:4" x14ac:dyDescent="0.2">
      <c r="A1682" s="1">
        <v>43971</v>
      </c>
      <c r="B1682" t="s">
        <v>32</v>
      </c>
      <c r="C1682">
        <v>151</v>
      </c>
      <c r="D1682">
        <v>0.6</v>
      </c>
    </row>
    <row r="1683" spans="1:4" x14ac:dyDescent="0.2">
      <c r="A1683" s="1">
        <v>43971</v>
      </c>
      <c r="B1683" t="s">
        <v>33</v>
      </c>
      <c r="C1683">
        <v>663</v>
      </c>
      <c r="D1683">
        <v>2.7</v>
      </c>
    </row>
    <row r="1684" spans="1:4" x14ac:dyDescent="0.2">
      <c r="A1684" s="1">
        <v>43971</v>
      </c>
      <c r="B1684" t="s">
        <v>34</v>
      </c>
      <c r="C1684">
        <v>217</v>
      </c>
      <c r="D1684">
        <v>0.9</v>
      </c>
    </row>
    <row r="1685" spans="1:4" x14ac:dyDescent="0.2">
      <c r="A1685" s="1">
        <v>43971</v>
      </c>
      <c r="B1685" t="s">
        <v>35</v>
      </c>
      <c r="C1685">
        <v>661</v>
      </c>
      <c r="D1685">
        <v>2.7</v>
      </c>
    </row>
    <row r="1686" spans="1:4" x14ac:dyDescent="0.2">
      <c r="A1686" s="1">
        <v>43973</v>
      </c>
      <c r="B1686" t="s">
        <v>12</v>
      </c>
      <c r="C1686">
        <v>152</v>
      </c>
      <c r="D1686">
        <v>0.6</v>
      </c>
    </row>
    <row r="1687" spans="1:4" x14ac:dyDescent="0.2">
      <c r="A1687" s="1">
        <v>43973</v>
      </c>
      <c r="B1687" t="s">
        <v>14</v>
      </c>
      <c r="C1687">
        <v>825</v>
      </c>
      <c r="D1687">
        <v>3.4</v>
      </c>
    </row>
    <row r="1688" spans="1:4" x14ac:dyDescent="0.2">
      <c r="A1688" s="1">
        <v>43973</v>
      </c>
      <c r="B1688" t="s">
        <v>15</v>
      </c>
      <c r="C1688">
        <v>322</v>
      </c>
      <c r="D1688">
        <v>1.3</v>
      </c>
    </row>
    <row r="1689" spans="1:4" x14ac:dyDescent="0.2">
      <c r="A1689" s="1">
        <v>43973</v>
      </c>
      <c r="B1689" t="s">
        <v>16</v>
      </c>
      <c r="C1689">
        <v>1438</v>
      </c>
      <c r="D1689">
        <v>5.8</v>
      </c>
    </row>
    <row r="1690" spans="1:4" x14ac:dyDescent="0.2">
      <c r="A1690" s="1">
        <v>43973</v>
      </c>
      <c r="B1690" t="s">
        <v>17</v>
      </c>
      <c r="C1690">
        <v>478</v>
      </c>
      <c r="D1690">
        <v>1.9</v>
      </c>
    </row>
    <row r="1691" spans="1:4" x14ac:dyDescent="0.2">
      <c r="A1691" s="1">
        <v>43973</v>
      </c>
      <c r="B1691" t="s">
        <v>18</v>
      </c>
      <c r="C1691">
        <v>11876</v>
      </c>
      <c r="D1691">
        <v>48.3</v>
      </c>
    </row>
    <row r="1692" spans="1:4" x14ac:dyDescent="0.2">
      <c r="A1692" s="1">
        <v>43973</v>
      </c>
      <c r="B1692" t="s">
        <v>19</v>
      </c>
      <c r="C1692">
        <v>461</v>
      </c>
      <c r="D1692">
        <v>1.9</v>
      </c>
    </row>
    <row r="1693" spans="1:4" x14ac:dyDescent="0.2">
      <c r="A1693" s="1">
        <v>43973</v>
      </c>
      <c r="B1693" t="s">
        <v>20</v>
      </c>
      <c r="C1693">
        <v>308</v>
      </c>
      <c r="D1693">
        <v>1.3</v>
      </c>
    </row>
    <row r="1694" spans="1:4" x14ac:dyDescent="0.2">
      <c r="A1694" s="1">
        <v>43973</v>
      </c>
      <c r="B1694" t="s">
        <v>21</v>
      </c>
      <c r="C1694">
        <v>1390</v>
      </c>
      <c r="D1694">
        <v>5.7</v>
      </c>
    </row>
    <row r="1695" spans="1:4" x14ac:dyDescent="0.2">
      <c r="A1695" s="1">
        <v>43973</v>
      </c>
      <c r="B1695" t="s">
        <v>22</v>
      </c>
      <c r="C1695">
        <v>334</v>
      </c>
      <c r="D1695">
        <v>1.4</v>
      </c>
    </row>
    <row r="1696" spans="1:4" x14ac:dyDescent="0.2">
      <c r="A1696" s="1">
        <v>43973</v>
      </c>
      <c r="B1696" t="s">
        <v>36</v>
      </c>
      <c r="C1696">
        <v>256</v>
      </c>
      <c r="D1696">
        <v>1</v>
      </c>
    </row>
    <row r="1697" spans="1:4" x14ac:dyDescent="0.2">
      <c r="A1697" s="1">
        <v>43973</v>
      </c>
      <c r="B1697" t="s">
        <v>37</v>
      </c>
      <c r="C1697">
        <v>82</v>
      </c>
      <c r="D1697">
        <v>0.3</v>
      </c>
    </row>
    <row r="1698" spans="1:4" x14ac:dyDescent="0.2">
      <c r="A1698" s="1">
        <v>43973</v>
      </c>
      <c r="B1698" t="s">
        <v>23</v>
      </c>
      <c r="C1698">
        <v>619</v>
      </c>
      <c r="D1698">
        <v>2.5</v>
      </c>
    </row>
    <row r="1699" spans="1:4" x14ac:dyDescent="0.2">
      <c r="A1699" s="1">
        <v>43973</v>
      </c>
      <c r="B1699" t="s">
        <v>24</v>
      </c>
      <c r="C1699">
        <v>281</v>
      </c>
      <c r="D1699">
        <v>1.1000000000000001</v>
      </c>
    </row>
    <row r="1700" spans="1:4" x14ac:dyDescent="0.2">
      <c r="A1700" s="1">
        <v>43973</v>
      </c>
      <c r="B1700" t="s">
        <v>25</v>
      </c>
      <c r="C1700">
        <v>759</v>
      </c>
      <c r="D1700">
        <v>3.1</v>
      </c>
    </row>
    <row r="1701" spans="1:4" x14ac:dyDescent="0.2">
      <c r="A1701" s="1">
        <v>43973</v>
      </c>
      <c r="B1701" t="s">
        <v>26</v>
      </c>
      <c r="C1701">
        <v>568</v>
      </c>
      <c r="D1701">
        <v>2.2999999999999998</v>
      </c>
    </row>
    <row r="1702" spans="1:4" x14ac:dyDescent="0.2">
      <c r="A1702" s="1">
        <v>43973</v>
      </c>
      <c r="B1702" t="s">
        <v>27</v>
      </c>
      <c r="C1702">
        <v>797</v>
      </c>
      <c r="D1702">
        <v>3.2</v>
      </c>
    </row>
    <row r="1703" spans="1:4" x14ac:dyDescent="0.2">
      <c r="A1703" s="1">
        <v>43973</v>
      </c>
      <c r="B1703" t="s">
        <v>38</v>
      </c>
      <c r="C1703">
        <v>501</v>
      </c>
      <c r="D1703">
        <v>2</v>
      </c>
    </row>
    <row r="1704" spans="1:4" x14ac:dyDescent="0.2">
      <c r="A1704" s="1">
        <v>43973</v>
      </c>
      <c r="B1704" t="s">
        <v>28</v>
      </c>
      <c r="C1704">
        <v>478</v>
      </c>
      <c r="D1704">
        <v>1.9</v>
      </c>
    </row>
    <row r="1705" spans="1:4" x14ac:dyDescent="0.2">
      <c r="A1705" s="1">
        <v>43973</v>
      </c>
      <c r="B1705" t="s">
        <v>29</v>
      </c>
      <c r="C1705">
        <v>319</v>
      </c>
      <c r="D1705">
        <v>1.3</v>
      </c>
    </row>
    <row r="1706" spans="1:4" x14ac:dyDescent="0.2">
      <c r="A1706" s="1">
        <v>43973</v>
      </c>
      <c r="B1706" t="s">
        <v>30</v>
      </c>
      <c r="C1706">
        <v>129</v>
      </c>
      <c r="D1706">
        <v>0.5</v>
      </c>
    </row>
    <row r="1707" spans="1:4" x14ac:dyDescent="0.2">
      <c r="A1707" s="1">
        <v>43973</v>
      </c>
      <c r="B1707" t="s">
        <v>31</v>
      </c>
      <c r="C1707">
        <v>528</v>
      </c>
      <c r="D1707">
        <v>2.1</v>
      </c>
    </row>
    <row r="1708" spans="1:4" x14ac:dyDescent="0.2">
      <c r="A1708" s="1">
        <v>43973</v>
      </c>
      <c r="B1708" t="s">
        <v>32</v>
      </c>
      <c r="C1708">
        <v>151</v>
      </c>
      <c r="D1708">
        <v>0.6</v>
      </c>
    </row>
    <row r="1709" spans="1:4" x14ac:dyDescent="0.2">
      <c r="A1709" s="1">
        <v>43973</v>
      </c>
      <c r="B1709" t="s">
        <v>33</v>
      </c>
      <c r="C1709">
        <v>663</v>
      </c>
      <c r="D1709">
        <v>2.7</v>
      </c>
    </row>
    <row r="1710" spans="1:4" x14ac:dyDescent="0.2">
      <c r="A1710" s="1">
        <v>43973</v>
      </c>
      <c r="B1710" t="s">
        <v>34</v>
      </c>
      <c r="C1710">
        <v>217</v>
      </c>
      <c r="D1710">
        <v>0.9</v>
      </c>
    </row>
    <row r="1711" spans="1:4" x14ac:dyDescent="0.2">
      <c r="A1711" s="1">
        <v>43973</v>
      </c>
      <c r="B1711" t="s">
        <v>35</v>
      </c>
      <c r="C1711">
        <v>661</v>
      </c>
      <c r="D1711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52"/>
  <sheetViews>
    <sheetView zoomScale="140" zoomScaleNormal="140" workbookViewId="0">
      <pane ySplit="1" topLeftCell="A19" activePane="bottomLeft" state="frozen"/>
      <selection pane="bottomLeft" activeCell="E52" sqref="E52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52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  <row r="47" spans="1:7" x14ac:dyDescent="0.2">
      <c r="A47" s="1">
        <v>43969</v>
      </c>
      <c r="B47">
        <f>D47-D46</f>
        <v>20</v>
      </c>
      <c r="C47">
        <f t="shared" ref="C47:C51" si="2">E47-E46</f>
        <v>7</v>
      </c>
      <c r="D47">
        <v>4421</v>
      </c>
      <c r="E47">
        <v>489</v>
      </c>
      <c r="F47">
        <v>49891</v>
      </c>
      <c r="G47" s="10">
        <f t="shared" si="1"/>
        <v>8.8613176725261075E-2</v>
      </c>
    </row>
    <row r="48" spans="1:7" x14ac:dyDescent="0.2">
      <c r="A48" s="1">
        <v>43970</v>
      </c>
      <c r="B48">
        <f>D48-D47</f>
        <v>18</v>
      </c>
      <c r="C48">
        <f t="shared" si="2"/>
        <v>5</v>
      </c>
      <c r="D48">
        <v>4439</v>
      </c>
      <c r="E48">
        <v>494</v>
      </c>
      <c r="F48">
        <v>51212</v>
      </c>
      <c r="G48" s="10">
        <f t="shared" si="1"/>
        <v>8.6678903382019834E-2</v>
      </c>
    </row>
    <row r="49" spans="1:7" x14ac:dyDescent="0.2">
      <c r="A49" s="1">
        <v>43971</v>
      </c>
      <c r="B49">
        <f>D49-D48</f>
        <v>42</v>
      </c>
      <c r="C49">
        <f t="shared" si="2"/>
        <v>7</v>
      </c>
      <c r="D49">
        <v>4481</v>
      </c>
      <c r="E49">
        <v>501</v>
      </c>
      <c r="F49">
        <v>52758</v>
      </c>
      <c r="G49" s="10">
        <f t="shared" si="1"/>
        <v>8.4934986163235901E-2</v>
      </c>
    </row>
    <row r="50" spans="1:7" x14ac:dyDescent="0.2">
      <c r="A50" s="1">
        <v>43972</v>
      </c>
      <c r="B50">
        <f t="shared" ref="B50:B51" si="3">D50-D49</f>
        <v>64</v>
      </c>
      <c r="C50">
        <f t="shared" si="2"/>
        <v>4</v>
      </c>
      <c r="D50">
        <v>4545</v>
      </c>
      <c r="E50">
        <v>505</v>
      </c>
      <c r="F50">
        <v>55682</v>
      </c>
      <c r="G50" s="10">
        <f t="shared" si="1"/>
        <v>8.1624223267842397E-2</v>
      </c>
    </row>
    <row r="51" spans="1:7" x14ac:dyDescent="0.2">
      <c r="A51" s="1">
        <v>43973</v>
      </c>
      <c r="B51">
        <f t="shared" si="3"/>
        <v>25</v>
      </c>
      <c r="C51">
        <f t="shared" si="2"/>
        <v>1</v>
      </c>
      <c r="D51">
        <v>4570</v>
      </c>
      <c r="E51">
        <v>506</v>
      </c>
      <c r="F51">
        <v>57052</v>
      </c>
      <c r="G51" s="10">
        <f t="shared" si="1"/>
        <v>8.0102362756783285E-2</v>
      </c>
    </row>
    <row r="52" spans="1:7" x14ac:dyDescent="0.2">
      <c r="A52" s="1">
        <v>43974</v>
      </c>
      <c r="B52">
        <v>39</v>
      </c>
      <c r="C52">
        <v>8</v>
      </c>
      <c r="D52">
        <v>4609</v>
      </c>
      <c r="E52">
        <v>514</v>
      </c>
      <c r="F52">
        <v>58136</v>
      </c>
      <c r="G52" s="10">
        <f t="shared" si="1"/>
        <v>7.9279620200908216E-2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2020-05-25T19:46:47Z</dcterms:modified>
</cp:coreProperties>
</file>